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PC\janice\thesis\results\"/>
    </mc:Choice>
  </mc:AlternateContent>
  <bookViews>
    <workbookView xWindow="0" yWindow="0" windowWidth="40680" windowHeight="13330"/>
  </bookViews>
  <sheets>
    <sheet name="NLM-TrainingResults" sheetId="1" r:id="rId1"/>
    <sheet name="Tabelle1" sheetId="2" r:id="rId2"/>
  </sheets>
  <definedNames>
    <definedName name="_xlnm._FilterDatabase" localSheetId="0" hidden="1">'NLM-TrainingResults'!$A$1:$HG$40</definedName>
    <definedName name="_xlnm._FilterDatabase" localSheetId="1" hidden="1">Tabelle1!$B$2:$B$69</definedName>
  </definedNames>
  <calcPr calcId="162913"/>
  <fileRecoveryPr repairLoad="1"/>
</workbook>
</file>

<file path=xl/calcChain.xml><?xml version="1.0" encoding="utf-8"?>
<calcChain xmlns="http://schemas.openxmlformats.org/spreadsheetml/2006/main">
  <c r="F91" i="1" l="1"/>
  <c r="E91" i="1"/>
  <c r="D91" i="1"/>
  <c r="F90" i="1"/>
  <c r="E90" i="1"/>
  <c r="D90" i="1"/>
  <c r="C91" i="1"/>
  <c r="C90" i="1"/>
  <c r="F94" i="1"/>
  <c r="E94" i="1"/>
  <c r="D94" i="1"/>
  <c r="F93" i="1"/>
  <c r="E93" i="1"/>
  <c r="D93" i="1"/>
  <c r="C94" i="1"/>
  <c r="C93" i="1"/>
  <c r="F37" i="1"/>
  <c r="F36" i="1"/>
  <c r="F39" i="1" s="1"/>
  <c r="E37" i="1"/>
  <c r="E36" i="1"/>
  <c r="D37" i="1"/>
  <c r="D36" i="1"/>
  <c r="C37" i="1"/>
  <c r="C39" i="1" s="1"/>
  <c r="C36" i="1"/>
  <c r="F40" i="1"/>
  <c r="E40" i="1"/>
  <c r="D40" i="1"/>
  <c r="C3" i="1"/>
  <c r="C40" i="1" s="1"/>
  <c r="D39" i="1" l="1"/>
  <c r="E39" i="1"/>
</calcChain>
</file>

<file path=xl/sharedStrings.xml><?xml version="1.0" encoding="utf-8"?>
<sst xmlns="http://schemas.openxmlformats.org/spreadsheetml/2006/main" count="6177" uniqueCount="480">
  <si>
    <t>Name</t>
  </si>
  <si>
    <t>_name_or_path</t>
  </si>
  <si>
    <t>precision</t>
  </si>
  <si>
    <t>recall</t>
  </si>
  <si>
    <t>F1</t>
  </si>
  <si>
    <t>eval/accuracy</t>
  </si>
  <si>
    <t>Train Epochs</t>
  </si>
  <si>
    <t>Batch Size</t>
  </si>
  <si>
    <t>Optimizer</t>
  </si>
  <si>
    <t>fp16</t>
  </si>
  <si>
    <t>eval/loss</t>
  </si>
  <si>
    <t>State</t>
  </si>
  <si>
    <t>Tags</t>
  </si>
  <si>
    <t>Runtime</t>
  </si>
  <si>
    <t>eval/runtime</t>
  </si>
  <si>
    <t>learning_rate</t>
  </si>
  <si>
    <t>train/epoch</t>
  </si>
  <si>
    <t>Job Type</t>
  </si>
  <si>
    <t>eval/samples_per_second</t>
  </si>
  <si>
    <t>train/global_step</t>
  </si>
  <si>
    <t>architectures</t>
  </si>
  <si>
    <t>_n_gpu</t>
  </si>
  <si>
    <t>activation</t>
  </si>
  <si>
    <t>adam_beta1</t>
  </si>
  <si>
    <t>adam_beta2</t>
  </si>
  <si>
    <t>adam_epsilon</t>
  </si>
  <si>
    <t>add_cross_attention</t>
  </si>
  <si>
    <t>attention_dropout</t>
  </si>
  <si>
    <t>attention_probs_dropout_prob</t>
  </si>
  <si>
    <t>attn_type</t>
  </si>
  <si>
    <t>bi_data</t>
  </si>
  <si>
    <t>bos_token_id</t>
  </si>
  <si>
    <t>clamp_len</t>
  </si>
  <si>
    <t>d_head</t>
  </si>
  <si>
    <t>d_inner</t>
  </si>
  <si>
    <t>d_model</t>
  </si>
  <si>
    <t>dim</t>
  </si>
  <si>
    <t>dataloader_drop_last</t>
  </si>
  <si>
    <t>dataloader_num_workers</t>
  </si>
  <si>
    <t>dataloader_pin_memory</t>
  </si>
  <si>
    <t>ddp_find_unused_parameters</t>
  </si>
  <si>
    <t>debug</t>
  </si>
  <si>
    <t>deepspeed</t>
  </si>
  <si>
    <t>disable_tqdm</t>
  </si>
  <si>
    <t>diversity_penalty</t>
  </si>
  <si>
    <t>do_eval</t>
  </si>
  <si>
    <t>do_predict</t>
  </si>
  <si>
    <t>do_sample</t>
  </si>
  <si>
    <t>do_train</t>
  </si>
  <si>
    <t>dropout</t>
  </si>
  <si>
    <t>early_stopping</t>
  </si>
  <si>
    <t>embedding_size</t>
  </si>
  <si>
    <t>encoder_no_repeat_ngram_size</t>
  </si>
  <si>
    <t>end_n_top</t>
  </si>
  <si>
    <t>eos_token_id</t>
  </si>
  <si>
    <t>eval_batch_size</t>
  </si>
  <si>
    <t>eval_steps</t>
  </si>
  <si>
    <t>evaluation_strategy</t>
  </si>
  <si>
    <t>ff_activation</t>
  </si>
  <si>
    <t>fp16_backend</t>
  </si>
  <si>
    <t>fp16_full_eval</t>
  </si>
  <si>
    <t>fp16_opt_level</t>
  </si>
  <si>
    <t>gradient_accumulation_steps</t>
  </si>
  <si>
    <t>gradient_checkpointing</t>
  </si>
  <si>
    <t>greater_is_better</t>
  </si>
  <si>
    <t>group_by_length</t>
  </si>
  <si>
    <t>hidden_act</t>
  </si>
  <si>
    <t>hidden_dim</t>
  </si>
  <si>
    <t>hidden_dropout_prob</t>
  </si>
  <si>
    <t>hidden_size</t>
  </si>
  <si>
    <t>id2label.0</t>
  </si>
  <si>
    <t>id2label.1</t>
  </si>
  <si>
    <t>id2label.2</t>
  </si>
  <si>
    <t>id2label.3</t>
  </si>
  <si>
    <t>id2label.4</t>
  </si>
  <si>
    <t>id2label.5</t>
  </si>
  <si>
    <t>id2label.6</t>
  </si>
  <si>
    <t>id2label.7</t>
  </si>
  <si>
    <t>id2label.8</t>
  </si>
  <si>
    <t>ignore_data_skip</t>
  </si>
  <si>
    <t>initializer_range</t>
  </si>
  <si>
    <t>intermediate_size</t>
  </si>
  <si>
    <t>is_decoder</t>
  </si>
  <si>
    <t>is_encoder_decoder</t>
  </si>
  <si>
    <t>label2id.LABEL_0</t>
  </si>
  <si>
    <t>label2id.LABEL_1</t>
  </si>
  <si>
    <t>label2id.LABEL_2</t>
  </si>
  <si>
    <t>label2id.LABEL_3</t>
  </si>
  <si>
    <t>label2id.LABEL_4</t>
  </si>
  <si>
    <t>label2id.LABEL_5</t>
  </si>
  <si>
    <t>label2id.LABEL_6</t>
  </si>
  <si>
    <t>label2id.LABEL_7</t>
  </si>
  <si>
    <t>label2id.LABEL_8</t>
  </si>
  <si>
    <t>label_names</t>
  </si>
  <si>
    <t>label_smoothing_factor</t>
  </si>
  <si>
    <t>layer_norm_eps</t>
  </si>
  <si>
    <t>length_column_name</t>
  </si>
  <si>
    <t>length_penalty</t>
  </si>
  <si>
    <t>load_best_model_at_end</t>
  </si>
  <si>
    <t>local_rank</t>
  </si>
  <si>
    <t>logging_dir</t>
  </si>
  <si>
    <t>logging_first_step</t>
  </si>
  <si>
    <t>logging_steps</t>
  </si>
  <si>
    <t>logging_strategy</t>
  </si>
  <si>
    <t>lr_scheduler_type</t>
  </si>
  <si>
    <t>max_grad_norm</t>
  </si>
  <si>
    <t>max_length</t>
  </si>
  <si>
    <t>max_position_embeddings</t>
  </si>
  <si>
    <t>max_relative_positions</t>
  </si>
  <si>
    <t>max_steps</t>
  </si>
  <si>
    <t>metric_for_best_model</t>
  </si>
  <si>
    <t>min_length</t>
  </si>
  <si>
    <t>model_type</t>
  </si>
  <si>
    <t>mp_parameters</t>
  </si>
  <si>
    <t>n_head</t>
  </si>
  <si>
    <t>n_heads</t>
  </si>
  <si>
    <t>n_layer</t>
  </si>
  <si>
    <t>n_layers</t>
  </si>
  <si>
    <t>no_cuda</t>
  </si>
  <si>
    <t>no_repeat_ngram_size</t>
  </si>
  <si>
    <t>num_attention_heads</t>
  </si>
  <si>
    <t>num_beam_groups</t>
  </si>
  <si>
    <t>num_beams</t>
  </si>
  <si>
    <t>num_hidden_layers</t>
  </si>
  <si>
    <t>output_attentions</t>
  </si>
  <si>
    <t>output_dir</t>
  </si>
  <si>
    <t>output_hidden_states</t>
  </si>
  <si>
    <t>output_scores</t>
  </si>
  <si>
    <t>overwrite_output_dir</t>
  </si>
  <si>
    <t>pad_token_id</t>
  </si>
  <si>
    <t>past_index</t>
  </si>
  <si>
    <t>per_device_eval_batch_size</t>
  </si>
  <si>
    <t>per_device_train_batch_size</t>
  </si>
  <si>
    <t>per_gpu_eval_batch_size</t>
  </si>
  <si>
    <t>per_gpu_train_batch_size</t>
  </si>
  <si>
    <t>pooler_dropout</t>
  </si>
  <si>
    <t>pooler_hidden_act</t>
  </si>
  <si>
    <t>pooler_hidden_size</t>
  </si>
  <si>
    <t>pos_att_type</t>
  </si>
  <si>
    <t>position_biased_input</t>
  </si>
  <si>
    <t>position_embedding_type</t>
  </si>
  <si>
    <t>prediction_loss_only</t>
  </si>
  <si>
    <t>problem_type</t>
  </si>
  <si>
    <t>push_to_hub</t>
  </si>
  <si>
    <t>qa_dropout</t>
  </si>
  <si>
    <t>relative_attention</t>
  </si>
  <si>
    <t>remove_invalid_values</t>
  </si>
  <si>
    <t>remove_unused_columns</t>
  </si>
  <si>
    <t>repetition_penalty</t>
  </si>
  <si>
    <t>report_to</t>
  </si>
  <si>
    <t>resume_from_checkpoint</t>
  </si>
  <si>
    <t>return_dict</t>
  </si>
  <si>
    <t>return_dict_in_generate</t>
  </si>
  <si>
    <t>run_name</t>
  </si>
  <si>
    <t>same_length</t>
  </si>
  <si>
    <t>save_steps</t>
  </si>
  <si>
    <t>save_strategy</t>
  </si>
  <si>
    <t>save_total_limit</t>
  </si>
  <si>
    <t>seed</t>
  </si>
  <si>
    <t>sent_type_vocab_size</t>
  </si>
  <si>
    <t>seq_classif_dropout</t>
  </si>
  <si>
    <t>sharded_ddp</t>
  </si>
  <si>
    <t>sinusoidal_pos_embds</t>
  </si>
  <si>
    <t>skip_memory_metrics</t>
  </si>
  <si>
    <t>start_n_top</t>
  </si>
  <si>
    <t>summary_activation</t>
  </si>
  <si>
    <t>summary_last_dropout</t>
  </si>
  <si>
    <t>summary_type</t>
  </si>
  <si>
    <t>summary_use_proj</t>
  </si>
  <si>
    <t>task_specific_params.text-generation.do_sample</t>
  </si>
  <si>
    <t>task_specific_params.text-generation.max_length</t>
  </si>
  <si>
    <t>task_type_vocab_size</t>
  </si>
  <si>
    <t>temperature</t>
  </si>
  <si>
    <t>tie_encoder_decoder</t>
  </si>
  <si>
    <t>tie_weights_</t>
  </si>
  <si>
    <t>tie_word_embeddings</t>
  </si>
  <si>
    <t>top_k</t>
  </si>
  <si>
    <t>top_p</t>
  </si>
  <si>
    <t>torchscript</t>
  </si>
  <si>
    <t>tpu_metrics_debug</t>
  </si>
  <si>
    <t>tpu_num_cores</t>
  </si>
  <si>
    <t>transformers_version</t>
  </si>
  <si>
    <t>type_vocab_size</t>
  </si>
  <si>
    <t>untie_r</t>
  </si>
  <si>
    <t>use_bfloat16</t>
  </si>
  <si>
    <t>use_cache</t>
  </si>
  <si>
    <t>use_legacy_prediction_loop</t>
  </si>
  <si>
    <t>vocab_size</t>
  </si>
  <si>
    <t>warmup_steps</t>
  </si>
  <si>
    <t>weight_decay</t>
  </si>
  <si>
    <t>Hostname</t>
  </si>
  <si>
    <t>Notes</t>
  </si>
  <si>
    <t>GPU Type</t>
  </si>
  <si>
    <t>GPU Count</t>
  </si>
  <si>
    <t>train/learning_rate</t>
  </si>
  <si>
    <t>train/loss</t>
  </si>
  <si>
    <t>train/total_flos</t>
  </si>
  <si>
    <t>warmup_ratio</t>
  </si>
  <si>
    <t>train/train_runtime</t>
  </si>
  <si>
    <t>train/train_samples_per_second</t>
  </si>
  <si>
    <t>directionality</t>
  </si>
  <si>
    <t>activation_function</t>
  </si>
  <si>
    <t>attn_pdrop</t>
  </si>
  <si>
    <t>embd_pdrop</t>
  </si>
  <si>
    <t>layer_norm_epsilon</t>
  </si>
  <si>
    <t>n_ctx</t>
  </si>
  <si>
    <t>n_embd</t>
  </si>
  <si>
    <t>n_positions</t>
  </si>
  <si>
    <t>resid_pdrop</t>
  </si>
  <si>
    <t>scale_attn_weights</t>
  </si>
  <si>
    <t>summary_first_dropout</t>
  </si>
  <si>
    <t>summary_proj_to_labels</t>
  </si>
  <si>
    <t>_num_labels</t>
  </si>
  <si>
    <t>n_special</t>
  </si>
  <si>
    <t>predict_special_tokens</t>
  </si>
  <si>
    <t>electra-L-hdeg_5e</t>
  </si>
  <si>
    <t>google/electra-large-discriminator</t>
  </si>
  <si>
    <t>Adafactor</t>
  </si>
  <si>
    <t>false</t>
  </si>
  <si>
    <t>finished</t>
  </si>
  <si>
    <t>hdeg_0to5</t>
  </si>
  <si>
    <t>Testrun</t>
  </si>
  <si>
    <t>["ElectraForPreTraining"]</t>
  </si>
  <si>
    <t>true</t>
  </si>
  <si>
    <t>None</t>
  </si>
  <si>
    <t>[]</t>
  </si>
  <si>
    <t>no</t>
  </si>
  <si>
    <t>auto</t>
  </si>
  <si>
    <t>O1</t>
  </si>
  <si>
    <t>gelu</t>
  </si>
  <si>
    <t>LABEL_0</t>
  </si>
  <si>
    <t>LABEL_1</t>
  </si>
  <si>
    <t>LABEL_2</t>
  </si>
  <si>
    <t>LABEL_3</t>
  </si>
  <si>
    <t>LABEL_4</t>
  </si>
  <si>
    <t>LABEL_5</t>
  </si>
  <si>
    <t>length</t>
  </si>
  <si>
    <t>runs/May27_10-15-57_3c89244b6238</t>
  </si>
  <si>
    <t>steps</t>
  </si>
  <si>
    <t>cosine</t>
  </si>
  <si>
    <t>electra</t>
  </si>
  <si>
    <t>/content/gdrive/MyDrive/ColabNotebooks/SavedModels/google/electra-large-discriminator</t>
  </si>
  <si>
    <t>absolute</t>
  </si>
  <si>
    <t>['wandb']</t>
  </si>
  <si>
    <t>first</t>
  </si>
  <si>
    <t>61617743d343</t>
  </si>
  <si>
    <t>-</t>
  </si>
  <si>
    <t>Tesla V100-SXM2-16GB</t>
  </si>
  <si>
    <t>xlnet-hdeg_5e</t>
  </si>
  <si>
    <t>xlnet-base-cased</t>
  </si>
  <si>
    <t>AdamW</t>
  </si>
  <si>
    <t>["XLNetLMHeadModel"]</t>
  </si>
  <si>
    <t>bi</t>
  </si>
  <si>
    <t>runs/May19_06-09-49_67bb530ab9b1</t>
  </si>
  <si>
    <t>linear</t>
  </si>
  <si>
    <t>xlnet</t>
  </si>
  <si>
    <t>/content/gdrive/MyDrive/ColabNotebooks/SavedModels/xlnet-base-cased</t>
  </si>
  <si>
    <t>tanh</t>
  </si>
  <si>
    <t>last</t>
  </si>
  <si>
    <t>bert-base-h0to5_5e</t>
  </si>
  <si>
    <t>bert-base-uncased</t>
  </si>
  <si>
    <t>["BertForMaskedLM"]</t>
  </si>
  <si>
    <t>runs/May30_10-05-16_aefe8d3e37d9</t>
  </si>
  <si>
    <t>bert</t>
  </si>
  <si>
    <t>/content/gdrive/MyDrive/ColabNotebooks/SavedModels/bert-base-uncased</t>
  </si>
  <si>
    <t>aefe8d3e37d9</t>
  </si>
  <si>
    <t>Tesla P100-PCIE-16GB</t>
  </si>
  <si>
    <t>ernie-hdeg_balanced5e</t>
  </si>
  <si>
    <t>nghuyong/ernie-2.0-en</t>
  </si>
  <si>
    <t>Fullrun</t>
  </si>
  <si>
    <t>runs/May18_04-12-13_da864d617b0d</t>
  </si>
  <si>
    <t>/content/gdrive/MyDrive/ColabNotebooks/SavedModels/nghuyong/ernie-2.0-en</t>
  </si>
  <si>
    <t>distilbert-base-hdeg_balanced10e</t>
  </si>
  <si>
    <t>distilbert-base-uncased</t>
  </si>
  <si>
    <t>["DistilBertForMaskedLM"]</t>
  </si>
  <si>
    <t>runs/May17_07-48-06_ad5efe06ea4e</t>
  </si>
  <si>
    <t>distilbert</t>
  </si>
  <si>
    <t>/content/gdrive/MyDrive/ColabNotebooks/SavedModels/distilbert-base-uncased</t>
  </si>
  <si>
    <t>xlnet-hdeg_3eAdam</t>
  </si>
  <si>
    <t>runs/May25_20-53-32_f7d59b7535af</t>
  </si>
  <si>
    <t>bert-base-h0to5_3e</t>
  </si>
  <si>
    <t>runs/May30_10-09-48_a87e280ca9f4</t>
  </si>
  <si>
    <t>a87e280ca9f4</t>
  </si>
  <si>
    <t>distilroberta-hdeg_5e</t>
  </si>
  <si>
    <t>distilroberta-base</t>
  </si>
  <si>
    <t>["RobertaForMaskedLM"]</t>
  </si>
  <si>
    <t>runs/May27_12-33-12_f7078ec85e73</t>
  </si>
  <si>
    <t>roberta</t>
  </si>
  <si>
    <t>/content/gdrive/MyDrive/ColabNotebooks/SavedModels/distilroberta-base</t>
  </si>
  <si>
    <t>f7078ec85e73</t>
  </si>
  <si>
    <t>distilbert-base-hdeg_balanced5e</t>
  </si>
  <si>
    <t>runs/May16_18-48-53_5c1c13de434c</t>
  </si>
  <si>
    <t>ad5efe06ea4e</t>
  </si>
  <si>
    <t>ernie-hdeg_balanced20e50000</t>
  </si>
  <si>
    <t>runs/May18_08-14-37_da864d617b0d</t>
  </si>
  <si>
    <t>ernie-tiny-hdeg_0to5</t>
  </si>
  <si>
    <t>nghuyong/ernie-tiny</t>
  </si>
  <si>
    <t>relu</t>
  </si>
  <si>
    <t>runs/May19_08-36-14_b65331308953</t>
  </si>
  <si>
    <t>/content/gdrive/MyDrive/ColabNotebooks/SavedModels/nghuyong/ernie-tiny</t>
  </si>
  <si>
    <t>ernie-tiny-htype_0to5</t>
  </si>
  <si>
    <t>b65331308953</t>
  </si>
  <si>
    <t>bidi</t>
  </si>
  <si>
    <t>distilbert-hdeg_3eAdam</t>
  </si>
  <si>
    <t>runs/May20_11-58-52_475a85d9057d</t>
  </si>
  <si>
    <t>distilbert-htype_5eAdam</t>
  </si>
  <si>
    <t>xlnet-hdeg_20e20000</t>
  </si>
  <si>
    <t>runs/May20_08-29-35_475a85d9057d</t>
  </si>
  <si>
    <t>475a85d9057d</t>
  </si>
  <si>
    <t>distilbert-hdeg_50eAda</t>
  </si>
  <si>
    <t>runs/May20_12-46-28_475a85d9057d</t>
  </si>
  <si>
    <t>distilbert-htype_50eAda</t>
  </si>
  <si>
    <t>deberta-L-hdeg_balanced10e</t>
  </si>
  <si>
    <t>microsoft/deberta-base</t>
  </si>
  <si>
    <t>runs/May16_20-11-16_0ff6b780eae3</t>
  </si>
  <si>
    <t>deberta</t>
  </si>
  <si>
    <t>/content/gdrive/MyDrive/ColabNotebooks/SavedModels/microsoft/deberta-base</t>
  </si>
  <si>
    <t>["c2p","p2c"]</t>
  </si>
  <si>
    <t>distilbert-base-hdeg_balanced20e</t>
  </si>
  <si>
    <t>runs/May18_04-20-32_37af8247aa29</t>
  </si>
  <si>
    <t>37af8247aa29</t>
  </si>
  <si>
    <t>deberta-L-hdeg_balanced10e_more_devdata</t>
  </si>
  <si>
    <t>runs/May16_20-56-22_0ff6b780eae3</t>
  </si>
  <si>
    <t>f4d7d40df1b8</t>
  </si>
  <si>
    <t>ernie-L--hdeg_0to5_5eAdamWa</t>
  </si>
  <si>
    <t>nghuyong/ernie-2.0-large-en</t>
  </si>
  <si>
    <t>runs/May25_09-47-28_862e0a014403</t>
  </si>
  <si>
    <t>/content/gdrive/MyDrive/ColabNotebooks/SavedModels/nghuyong/ernie-2.0-large-en</t>
  </si>
  <si>
    <t>distilbert-base-hdeg_10e_learn1_5</t>
  </si>
  <si>
    <t>runs/May18_10-02-01_37af8247aa29</t>
  </si>
  <si>
    <t>distilbert-hdeg_50eAdamB32</t>
  </si>
  <si>
    <t>runs/May20_19-29-34_475a85d9057d</t>
  </si>
  <si>
    <t>runs/May18_04-06-15_da864d617b0d</t>
  </si>
  <si>
    <t>distilbert-hdeg_50eAdam</t>
  </si>
  <si>
    <t>runs/May20_16-21-12_475a85d9057d</t>
  </si>
  <si>
    <t>runs/May20_14-11-20_475a85d9057d</t>
  </si>
  <si>
    <t>ernie-tiny-hdeg_0to5e20</t>
  </si>
  <si>
    <t>runs/May19_12-38-20_b65331308953</t>
  </si>
  <si>
    <t>ernie-tiny-htype_0to5e20</t>
  </si>
  <si>
    <t>92e4a7f97d3e</t>
  </si>
  <si>
    <t>distilgpt2-hdeg_10eL2</t>
  </si>
  <si>
    <t>distilgpt2</t>
  </si>
  <si>
    <t>["GPT2LMHeadModel"]</t>
  </si>
  <si>
    <t>runs/May26_20-11-21_517e9e523873</t>
  </si>
  <si>
    <t>gpt2</t>
  </si>
  <si>
    <t>/content/gdrive/MyDrive/ColabNotebooks/SavedModels/distilgpt2</t>
  </si>
  <si>
    <t>cls_index</t>
  </si>
  <si>
    <t>517e9e523873</t>
  </si>
  <si>
    <t>gelu_new</t>
  </si>
  <si>
    <t>runs/May26_20-41-34_517e9e523873</t>
  </si>
  <si>
    <t>distilgpt2-hdeg_5eAdam</t>
  </si>
  <si>
    <t>runs/May20_21-44-10_475a85d9057d</t>
  </si>
  <si>
    <t>gpt2-hdeg_20e</t>
  </si>
  <si>
    <t>runs/May27_06-08-54_3c89244b6238</t>
  </si>
  <si>
    <t>/content/gdrive/MyDrive/ColabNotebooks/SavedModels/gpt2</t>
  </si>
  <si>
    <t>3c89244b6238</t>
  </si>
  <si>
    <t>gpt2-hdeg_3e</t>
  </si>
  <si>
    <t>runs/May20_21-13-34_80e71143b324</t>
  </si>
  <si>
    <t>gpt2-htype3e</t>
  </si>
  <si>
    <t>80e71143b324</t>
  </si>
  <si>
    <t>distilgpt2-hdeg_20e</t>
  </si>
  <si>
    <t>runs/May26_21-27-28_517e9e523873</t>
  </si>
  <si>
    <t>H-Degree k=6</t>
  </si>
  <si>
    <t>Mean all (N=30)</t>
  </si>
  <si>
    <t>SD (N=30)</t>
  </si>
  <si>
    <t>xlnet-hdeg_0to1_5e</t>
  </si>
  <si>
    <t>hdeg_0to1</t>
  </si>
  <si>
    <t>runs/May18_20-34-31_da864d617b0d</t>
  </si>
  <si>
    <t>xlnet-htype_0to1_5e</t>
  </si>
  <si>
    <t>da864d617b0d</t>
  </si>
  <si>
    <t>distilbert-base-hdeg_0to1_5e</t>
  </si>
  <si>
    <t>runs/May18_16-38-45_37af8247aa29</t>
  </si>
  <si>
    <t>bert-base-hdeg_0to1_5e</t>
  </si>
  <si>
    <t>runs/May18_20-35-16_37af8247aa29</t>
  </si>
  <si>
    <t>66405bf74e79</t>
  </si>
  <si>
    <t>xlnet-hdeg_0_1_3e</t>
  </si>
  <si>
    <t>runs/May27_15-53-54_f7078ec85e73</t>
  </si>
  <si>
    <t>distilbert-base-hdeg_0to1_10e</t>
  </si>
  <si>
    <t>runs/May18_13-38-10_37af8247aa29</t>
  </si>
  <si>
    <t>ernie-hdeg_0to1_5e</t>
  </si>
  <si>
    <t>runs/May18_16-50-13_da864d617b0d</t>
  </si>
  <si>
    <t>ernie-htype_0to1_5e</t>
  </si>
  <si>
    <t>distilgpt2-hdeg_0to1_5e</t>
  </si>
  <si>
    <t>runs/May22_22-28-39_c71cd6cf2f7c</t>
  </si>
  <si>
    <t>c71cd6cf2f7c</t>
  </si>
  <si>
    <t>distilgpt2-hdeg_0to1_5eAdam</t>
  </si>
  <si>
    <t>runs/May25_07-11-24_862e0a014403</t>
  </si>
  <si>
    <t>862e0a014403</t>
  </si>
  <si>
    <t>H-Degree k=2</t>
  </si>
  <si>
    <t>Mean (N=8)</t>
  </si>
  <si>
    <t>SD (N=8)</t>
  </si>
  <si>
    <t>ernie-L-htype_3eAdam</t>
  </si>
  <si>
    <t>htype</t>
  </si>
  <si>
    <t>LABEL_6</t>
  </si>
  <si>
    <t>LABEL_7</t>
  </si>
  <si>
    <t>LABEL_8</t>
  </si>
  <si>
    <t>runs/May25_15-48-15_f7d59b7535af</t>
  </si>
  <si>
    <t>4a80a5b4e4fe</t>
  </si>
  <si>
    <t>ernie-htype_3eAdam</t>
  </si>
  <si>
    <t>runs/May25_08-55-50_f7d59b7535af</t>
  </si>
  <si>
    <t>roberta-htype_5e</t>
  </si>
  <si>
    <t>roberta-base</t>
  </si>
  <si>
    <t>runs/May27_07-13-58_f7078ec85e73</t>
  </si>
  <si>
    <t>/content/gdrive/MyDrive/ColabNotebooks/SavedModels/roberta-base</t>
  </si>
  <si>
    <t>runs/May25_11-57-52_f7d59b7535af</t>
  </si>
  <si>
    <t>distilbert-htype_3eNoFP16</t>
  </si>
  <si>
    <t>runs/May26_16-31-48_517e9e523873</t>
  </si>
  <si>
    <t>ernie-htype_2eAdam</t>
  </si>
  <si>
    <t>runs/May25_09-49-30_f7d59b7535af</t>
  </si>
  <si>
    <t>f7d59b7535af</t>
  </si>
  <si>
    <t>distilbert-htype_3e_FP16</t>
  </si>
  <si>
    <t>runs/May26_16-46-49_517e9e523873</t>
  </si>
  <si>
    <t>distilroberta-htype_5e</t>
  </si>
  <si>
    <t>runs/May27_08-25-39_f7078ec85e73</t>
  </si>
  <si>
    <t>ernie-htype_balanced5e</t>
  </si>
  <si>
    <t>runs/May18_13-18-24_da864d617b0d</t>
  </si>
  <si>
    <t>ernie-L--htype_0to5_5eAdamWa</t>
  </si>
  <si>
    <t>runs/May25_13-58-20_862e0a014403</t>
  </si>
  <si>
    <t>ernie-htype_1eAdam</t>
  </si>
  <si>
    <t>runs/May25_10-38-32_f7d59b7535af</t>
  </si>
  <si>
    <t>xlnet-htype_5e</t>
  </si>
  <si>
    <t>runs/May27_13-48-45_f7078ec85e73</t>
  </si>
  <si>
    <t>distilroberta-htype_10e</t>
  </si>
  <si>
    <t>runs/May27_08-59-29_f7078ec85e73</t>
  </si>
  <si>
    <t>xlnet-L-htype_balanced5e</t>
  </si>
  <si>
    <t>xlnet-large-cased</t>
  </si>
  <si>
    <t>runs/May16_07-41-40_5c70c0e4f86a</t>
  </si>
  <si>
    <t>/content/gdrive/MyDrive/ColabNotebooks/SavedModels/xlnet-large-cased</t>
  </si>
  <si>
    <t>35382d814956</t>
  </si>
  <si>
    <t>bert-base-htype_5eAda</t>
  </si>
  <si>
    <t>runs/May26_08-25-09_b469aaab1f08</t>
  </si>
  <si>
    <t>b469aaab1f08</t>
  </si>
  <si>
    <t>bert-base-htype_10eAdam</t>
  </si>
  <si>
    <t>runs/May26_09-42-27_b469aaab1f08</t>
  </si>
  <si>
    <t>distilroberta-htype_20e</t>
  </si>
  <si>
    <t>runs/May27_10-27-26_f7078ec85e73</t>
  </si>
  <si>
    <t>electra-L-htype_5e</t>
  </si>
  <si>
    <t>runs/May27_13-28-23_3c89244b6238</t>
  </si>
  <si>
    <t>ernie-htype_balanced10e</t>
  </si>
  <si>
    <t>runs/May18_14-40-31_da864d617b0d</t>
  </si>
  <si>
    <t>distilbert-htype_balanced10e</t>
  </si>
  <si>
    <t>runs/May15_18-51-00_ff1007b350e9</t>
  </si>
  <si>
    <t>bertweet-htype_balanced20e</t>
  </si>
  <si>
    <t>runs/May15_23-27-05_ff1007b350e9</t>
  </si>
  <si>
    <t>electra-base-htype_balanced20e</t>
  </si>
  <si>
    <t>runs/May15_23-22-00_a267d83c535e</t>
  </si>
  <si>
    <t>/content/gdrive/MyDrive/ColabNotebooks/SavedModels/google/electra-base-discriminator</t>
  </si>
  <si>
    <t>a267d83c535e</t>
  </si>
  <si>
    <t>ernie-tiny-htype_5e</t>
  </si>
  <si>
    <t>runs/May27_21-43-02_3c89244b6238</t>
  </si>
  <si>
    <t>runs/May25_11-09-13_f7d59b7535af</t>
  </si>
  <si>
    <t>ernie-tiny-htype3e</t>
  </si>
  <si>
    <t>runs/May27_21-30-25_f7078ec85e73</t>
  </si>
  <si>
    <t>distilgpt2-htype10e</t>
  </si>
  <si>
    <t>runs/May20_21-55-47_80e71143b324</t>
  </si>
  <si>
    <t>distilgpt2-htype_20eAdamFull</t>
  </si>
  <si>
    <t>runs/May21_07-28-01_b04e75a858a2</t>
  </si>
  <si>
    <t>b04e75a858a2</t>
  </si>
  <si>
    <t>distilgpt2-htype50eFull</t>
  </si>
  <si>
    <t>runs/May21_10-09-16_7d1408c12223</t>
  </si>
  <si>
    <t>a86d26dfcb26</t>
  </si>
  <si>
    <t>distilgpt2-htype_20eAdam</t>
  </si>
  <si>
    <t>runs/May20_22-07-57_475a85d9057d</t>
  </si>
  <si>
    <t>gpt2-htype_20eAdamFull</t>
  </si>
  <si>
    <t>runs/May21_10-11-23_b04e75a858a2</t>
  </si>
  <si>
    <t>H-Type k=9</t>
  </si>
  <si>
    <t>Model Type</t>
  </si>
  <si>
    <t>ernie-2.0-large-en</t>
  </si>
  <si>
    <t>ernie-2.0-en</t>
  </si>
  <si>
    <t>electra-large-discriminator</t>
  </si>
  <si>
    <t>ernie-tiny</t>
  </si>
  <si>
    <t>electra-base-discriminator</t>
  </si>
  <si>
    <t>Mean GPT (n=9)</t>
  </si>
  <si>
    <t>SD GPT (n=9)</t>
  </si>
  <si>
    <t>Mean non-GPT (n=21)</t>
  </si>
  <si>
    <t>SD non-GPT (n=21)</t>
  </si>
  <si>
    <t>Mean non-GPT (n=23)</t>
  </si>
  <si>
    <t>SD non-GPT (n=23)</t>
  </si>
  <si>
    <t>Mean GPT (n=7)</t>
  </si>
  <si>
    <t>SD GPT (n=7)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</si>
</sst>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8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18" fillId="0" borderId="0" xfId="0" applyFont="1"/>
    <xf numFmtId="11" fontId="18" fillId="0" borderId="0" xfId="0" applyNumberFormat="1" applyFont="1"/>
    <xf numFmtId="14" fontId="18" fillId="0" borderId="0" xfId="0" applyNumberFormat="1" applyFont="1"/>
    <xf numFmtId="0" fontId="18" fillId="0" borderId="10" xfId="0" applyFont="1" applyBorder="1"/>
    <xf numFmtId="0" fontId="18" fillId="0" borderId="12" xfId="0" applyFont="1" applyBorder="1"/>
    <xf numFmtId="0" fontId="18" fillId="0" borderId="0" xfId="0" applyFont="1" applyBorder="1"/>
    <xf numFmtId="164" fontId="18" fillId="0" borderId="0" xfId="0" applyNumberFormat="1" applyFont="1"/>
    <xf numFmtId="164" fontId="18" fillId="0" borderId="10" xfId="0" applyNumberFormat="1" applyFont="1" applyBorder="1"/>
    <xf numFmtId="164" fontId="18" fillId="0" borderId="12" xfId="0" applyNumberFormat="1" applyFont="1" applyBorder="1"/>
    <xf numFmtId="164" fontId="18" fillId="0" borderId="0" xfId="0" applyNumberFormat="1" applyFont="1" applyBorder="1"/>
    <xf numFmtId="0" fontId="18" fillId="0" borderId="11" xfId="0" applyFont="1" applyBorder="1"/>
    <xf numFmtId="164" fontId="18" fillId="0" borderId="11" xfId="0" applyNumberFormat="1" applyFont="1" applyBorder="1"/>
    <xf numFmtId="0" fontId="18" fillId="33" borderId="0" xfId="0" applyFont="1" applyFill="1"/>
    <xf numFmtId="0" fontId="18" fillId="33" borderId="12" xfId="0" applyFont="1" applyFill="1" applyBorder="1"/>
    <xf numFmtId="0" fontId="18" fillId="33" borderId="0" xfId="0" applyFont="1" applyFill="1" applyBorder="1"/>
    <xf numFmtId="0" fontId="18" fillId="33" borderId="10" xfId="0" applyFont="1" applyFill="1" applyBorder="1"/>
    <xf numFmtId="164" fontId="18" fillId="33" borderId="0" xfId="0" applyNumberFormat="1" applyFont="1" applyFill="1"/>
    <xf numFmtId="164" fontId="18" fillId="33" borderId="12" xfId="0" applyNumberFormat="1" applyFont="1" applyFill="1" applyBorder="1"/>
    <xf numFmtId="164" fontId="18" fillId="33" borderId="0" xfId="0" applyNumberFormat="1" applyFont="1" applyFill="1" applyBorder="1"/>
    <xf numFmtId="164" fontId="18" fillId="33" borderId="10" xfId="0" applyNumberFormat="1" applyFont="1" applyFill="1" applyBorder="1"/>
    <xf numFmtId="0" fontId="18" fillId="0" borderId="0" xfId="0" applyFont="1" applyFill="1" applyBorder="1"/>
    <xf numFmtId="164" fontId="18" fillId="0" borderId="0" xfId="0" applyNumberFormat="1" applyFont="1" applyFill="1" applyBorder="1"/>
    <xf numFmtId="0" fontId="18" fillId="0" borderId="0" xfId="0" applyFont="1" applyAlignment="1">
      <alignment horizontal="center"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94"/>
  <sheetViews>
    <sheetView tabSelected="1" topLeftCell="A11" zoomScale="140" zoomScaleNormal="140" workbookViewId="0">
      <selection activeCell="B1" sqref="B1:B1048576"/>
    </sheetView>
  </sheetViews>
  <sheetFormatPr baseColWidth="10" defaultRowHeight="10" x14ac:dyDescent="0.2"/>
  <cols>
    <col min="1" max="1" width="20.58203125" style="1" customWidth="1"/>
    <col min="2" max="2" width="16.83203125" style="1" customWidth="1"/>
    <col min="3" max="3" width="6.08203125" style="7" bestFit="1" customWidth="1"/>
    <col min="4" max="5" width="4.08203125" style="7" bestFit="1" customWidth="1"/>
    <col min="6" max="6" width="8.58203125" style="7" bestFit="1" customWidth="1"/>
    <col min="7" max="7" width="8.4140625" style="1" bestFit="1" customWidth="1"/>
    <col min="8" max="8" width="7" style="1" bestFit="1" customWidth="1"/>
    <col min="9" max="9" width="6.4140625" style="1" bestFit="1" customWidth="1"/>
    <col min="10" max="10" width="3.5" style="1" bestFit="1" customWidth="1"/>
    <col min="11" max="16384" width="10.6640625" style="1"/>
  </cols>
  <sheetData>
    <row r="1" spans="1:215" x14ac:dyDescent="0.2">
      <c r="A1" s="1" t="s">
        <v>0</v>
      </c>
      <c r="B1" s="1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</row>
    <row r="2" spans="1:215" x14ac:dyDescent="0.2">
      <c r="A2" s="1" t="s">
        <v>215</v>
      </c>
      <c r="B2" s="1" t="s">
        <v>216</v>
      </c>
      <c r="C2" s="7">
        <v>0.621</v>
      </c>
      <c r="D2" s="7">
        <v>0.52200000000000002</v>
      </c>
      <c r="E2" s="7">
        <v>0.56000000000000005</v>
      </c>
      <c r="F2" s="7">
        <v>0.51500000000000001</v>
      </c>
      <c r="G2" s="1">
        <v>5</v>
      </c>
      <c r="H2" s="1">
        <v>16</v>
      </c>
      <c r="I2" s="1" t="s">
        <v>217</v>
      </c>
      <c r="J2" s="1" t="s">
        <v>218</v>
      </c>
      <c r="K2" s="1">
        <v>1.5769016739999999</v>
      </c>
      <c r="L2" s="1" t="s">
        <v>219</v>
      </c>
      <c r="M2" s="1" t="s">
        <v>220</v>
      </c>
      <c r="N2" s="1">
        <v>210201</v>
      </c>
      <c r="O2" s="1">
        <v>50.453499999999998</v>
      </c>
      <c r="P2" s="1">
        <v>2.0000000000000002E-5</v>
      </c>
      <c r="Q2" s="1">
        <v>5</v>
      </c>
      <c r="R2" s="1" t="s">
        <v>221</v>
      </c>
      <c r="S2" s="1">
        <v>39.64</v>
      </c>
      <c r="T2" s="1">
        <v>6250</v>
      </c>
      <c r="U2" s="1" t="s">
        <v>222</v>
      </c>
      <c r="V2" s="1">
        <v>1</v>
      </c>
      <c r="X2" s="1">
        <v>0.9</v>
      </c>
      <c r="Y2" s="1">
        <v>0.999</v>
      </c>
      <c r="Z2" s="2">
        <v>1E-8</v>
      </c>
      <c r="AA2" s="1" t="s">
        <v>218</v>
      </c>
      <c r="AC2" s="1">
        <v>0.1</v>
      </c>
      <c r="AL2" s="1" t="s">
        <v>218</v>
      </c>
      <c r="AM2" s="1">
        <v>0</v>
      </c>
      <c r="AN2" s="1" t="s">
        <v>223</v>
      </c>
      <c r="AO2" s="1" t="s">
        <v>224</v>
      </c>
      <c r="AP2" s="1" t="s">
        <v>225</v>
      </c>
      <c r="AQ2" s="1" t="s">
        <v>224</v>
      </c>
      <c r="AR2" s="1" t="s">
        <v>218</v>
      </c>
      <c r="AS2" s="1">
        <v>0</v>
      </c>
      <c r="AT2" s="1" t="s">
        <v>223</v>
      </c>
      <c r="AU2" s="1" t="s">
        <v>223</v>
      </c>
      <c r="AV2" s="1" t="s">
        <v>218</v>
      </c>
      <c r="AW2" s="1" t="s">
        <v>223</v>
      </c>
      <c r="AY2" s="1" t="s">
        <v>218</v>
      </c>
      <c r="AZ2" s="1">
        <v>1024</v>
      </c>
      <c r="BA2" s="1">
        <v>0</v>
      </c>
      <c r="BD2" s="1">
        <v>64</v>
      </c>
      <c r="BE2" s="1">
        <v>20</v>
      </c>
      <c r="BF2" s="1" t="s">
        <v>226</v>
      </c>
      <c r="BH2" s="1" t="s">
        <v>227</v>
      </c>
      <c r="BI2" s="1" t="s">
        <v>218</v>
      </c>
      <c r="BJ2" s="1" t="s">
        <v>228</v>
      </c>
      <c r="BK2" s="1">
        <v>1</v>
      </c>
      <c r="BM2" s="1" t="s">
        <v>224</v>
      </c>
      <c r="BN2" s="1" t="s">
        <v>218</v>
      </c>
      <c r="BO2" s="1" t="s">
        <v>229</v>
      </c>
      <c r="BQ2" s="1">
        <v>0.1</v>
      </c>
      <c r="BR2" s="1">
        <v>1024</v>
      </c>
      <c r="BS2" s="1" t="s">
        <v>230</v>
      </c>
      <c r="BT2" s="1" t="s">
        <v>231</v>
      </c>
      <c r="BU2" s="1" t="s">
        <v>232</v>
      </c>
      <c r="BV2" s="1" t="s">
        <v>233</v>
      </c>
      <c r="BW2" s="1" t="s">
        <v>234</v>
      </c>
      <c r="BX2" s="1" t="s">
        <v>235</v>
      </c>
      <c r="CB2" s="1" t="s">
        <v>218</v>
      </c>
      <c r="CC2" s="1">
        <v>0.02</v>
      </c>
      <c r="CD2" s="1">
        <v>4096</v>
      </c>
      <c r="CE2" s="1" t="s">
        <v>218</v>
      </c>
      <c r="CF2" s="1" t="s">
        <v>218</v>
      </c>
      <c r="CG2" s="1">
        <v>0</v>
      </c>
      <c r="CH2" s="1">
        <v>1</v>
      </c>
      <c r="CI2" s="1">
        <v>2</v>
      </c>
      <c r="CJ2" s="1">
        <v>3</v>
      </c>
      <c r="CK2" s="1">
        <v>4</v>
      </c>
      <c r="CL2" s="1">
        <v>5</v>
      </c>
      <c r="CP2" s="1" t="s">
        <v>224</v>
      </c>
      <c r="CQ2" s="1">
        <v>0</v>
      </c>
      <c r="CR2" s="2">
        <v>9.9999999999999998E-13</v>
      </c>
      <c r="CS2" s="1" t="s">
        <v>236</v>
      </c>
      <c r="CT2" s="1">
        <v>1</v>
      </c>
      <c r="CU2" s="1" t="s">
        <v>218</v>
      </c>
      <c r="CV2" s="1">
        <v>-1</v>
      </c>
      <c r="CW2" s="1" t="s">
        <v>237</v>
      </c>
      <c r="CX2" s="1" t="s">
        <v>218</v>
      </c>
      <c r="CY2" s="1">
        <v>20</v>
      </c>
      <c r="CZ2" s="1" t="s">
        <v>238</v>
      </c>
      <c r="DA2" s="1" t="s">
        <v>239</v>
      </c>
      <c r="DB2" s="1">
        <v>1</v>
      </c>
      <c r="DC2" s="1">
        <v>20</v>
      </c>
      <c r="DD2" s="1">
        <v>512</v>
      </c>
      <c r="DF2" s="1">
        <v>-1</v>
      </c>
      <c r="DG2" s="1" t="s">
        <v>224</v>
      </c>
      <c r="DH2" s="1">
        <v>0</v>
      </c>
      <c r="DI2" s="1" t="s">
        <v>240</v>
      </c>
      <c r="DO2" s="1" t="s">
        <v>218</v>
      </c>
      <c r="DP2" s="1">
        <v>0</v>
      </c>
      <c r="DQ2" s="1">
        <v>16</v>
      </c>
      <c r="DR2" s="1">
        <v>1</v>
      </c>
      <c r="DS2" s="1">
        <v>1</v>
      </c>
      <c r="DT2" s="1">
        <v>24</v>
      </c>
      <c r="DU2" s="1" t="s">
        <v>218</v>
      </c>
      <c r="DV2" s="1" t="s">
        <v>241</v>
      </c>
      <c r="DW2" s="1" t="s">
        <v>218</v>
      </c>
      <c r="DX2" s="1" t="s">
        <v>218</v>
      </c>
      <c r="DY2" s="1" t="s">
        <v>223</v>
      </c>
      <c r="DZ2" s="1">
        <v>0</v>
      </c>
      <c r="EA2" s="1">
        <v>-1</v>
      </c>
      <c r="EB2" s="1">
        <v>64</v>
      </c>
      <c r="EC2" s="1">
        <v>16</v>
      </c>
      <c r="ED2" s="1" t="s">
        <v>224</v>
      </c>
      <c r="EE2" s="1" t="s">
        <v>224</v>
      </c>
      <c r="EK2" s="1" t="s">
        <v>242</v>
      </c>
      <c r="EL2" s="1" t="s">
        <v>218</v>
      </c>
      <c r="EN2" s="1" t="s">
        <v>218</v>
      </c>
      <c r="EQ2" s="1" t="s">
        <v>218</v>
      </c>
      <c r="ER2" s="1" t="s">
        <v>223</v>
      </c>
      <c r="ES2" s="1">
        <v>1</v>
      </c>
      <c r="ET2" s="1" t="s">
        <v>243</v>
      </c>
      <c r="EU2" s="1" t="s">
        <v>224</v>
      </c>
      <c r="EV2" s="1" t="s">
        <v>223</v>
      </c>
      <c r="EW2" s="1" t="s">
        <v>218</v>
      </c>
      <c r="EX2" s="1" t="s">
        <v>215</v>
      </c>
      <c r="EZ2" s="1">
        <v>5000</v>
      </c>
      <c r="FA2" s="1" t="s">
        <v>238</v>
      </c>
      <c r="FB2" s="1">
        <v>1</v>
      </c>
      <c r="FC2" s="1">
        <v>42</v>
      </c>
      <c r="FF2" s="1" t="s">
        <v>225</v>
      </c>
      <c r="FH2" s="1" t="s">
        <v>223</v>
      </c>
      <c r="FJ2" s="1" t="s">
        <v>229</v>
      </c>
      <c r="FK2" s="1">
        <v>0.1</v>
      </c>
      <c r="FL2" s="1" t="s">
        <v>244</v>
      </c>
      <c r="FM2" s="1" t="s">
        <v>223</v>
      </c>
      <c r="FQ2" s="1">
        <v>1</v>
      </c>
      <c r="FR2" s="1" t="s">
        <v>218</v>
      </c>
      <c r="FT2" s="1" t="s">
        <v>223</v>
      </c>
      <c r="FU2" s="1">
        <v>50</v>
      </c>
      <c r="FV2" s="1">
        <v>1</v>
      </c>
      <c r="FW2" s="1" t="s">
        <v>218</v>
      </c>
      <c r="FX2" s="1" t="s">
        <v>218</v>
      </c>
      <c r="FY2" s="1" t="s">
        <v>224</v>
      </c>
      <c r="FZ2" s="3">
        <v>37046</v>
      </c>
      <c r="GA2" s="1">
        <v>2</v>
      </c>
      <c r="GC2" s="1" t="s">
        <v>218</v>
      </c>
      <c r="GE2" s="1" t="s">
        <v>218</v>
      </c>
      <c r="GF2" s="1">
        <v>30522</v>
      </c>
      <c r="GG2" s="1">
        <v>0</v>
      </c>
      <c r="GH2" s="1">
        <v>0</v>
      </c>
      <c r="GI2" s="1" t="s">
        <v>245</v>
      </c>
      <c r="GJ2" s="1" t="s">
        <v>246</v>
      </c>
      <c r="GK2" s="1" t="s">
        <v>247</v>
      </c>
      <c r="GL2" s="1">
        <v>1</v>
      </c>
      <c r="GM2" s="2">
        <v>1.56E-10</v>
      </c>
      <c r="GN2" s="1">
        <v>0.77849999999999997</v>
      </c>
      <c r="GO2" s="2">
        <v>1.02957E+16</v>
      </c>
      <c r="GP2" s="1">
        <v>0.1</v>
      </c>
      <c r="GQ2" s="1">
        <v>8984.9784</v>
      </c>
      <c r="GR2" s="1">
        <v>0.69599999999999995</v>
      </c>
    </row>
    <row r="3" spans="1:215" x14ac:dyDescent="0.2">
      <c r="A3" s="1" t="s">
        <v>248</v>
      </c>
      <c r="B3" s="13" t="s">
        <v>249</v>
      </c>
      <c r="C3" s="17">
        <f>AVERAGE(C2,C7,C14,C26:C31)</f>
        <v>0.51433333333333331</v>
      </c>
      <c r="D3" s="17">
        <v>0.55200000000000005</v>
      </c>
      <c r="E3" s="17">
        <v>0.55500000000000005</v>
      </c>
      <c r="F3" s="17">
        <v>0.54800000000000004</v>
      </c>
      <c r="G3" s="1">
        <v>5</v>
      </c>
      <c r="H3" s="1">
        <v>12</v>
      </c>
      <c r="I3" s="1" t="s">
        <v>250</v>
      </c>
      <c r="J3" s="1" t="s">
        <v>223</v>
      </c>
      <c r="K3" s="1">
        <v>1.149691939</v>
      </c>
      <c r="L3" s="1" t="s">
        <v>219</v>
      </c>
      <c r="M3" s="1" t="s">
        <v>220</v>
      </c>
      <c r="N3" s="1">
        <v>914894</v>
      </c>
      <c r="O3" s="1">
        <v>177.77260000000001</v>
      </c>
      <c r="P3" s="1">
        <v>2.0000000000000002E-5</v>
      </c>
      <c r="Q3" s="1">
        <v>5</v>
      </c>
      <c r="R3" s="1" t="s">
        <v>221</v>
      </c>
      <c r="S3" s="1">
        <v>56.252000000000002</v>
      </c>
      <c r="T3" s="1">
        <v>41670</v>
      </c>
      <c r="U3" s="1" t="s">
        <v>251</v>
      </c>
      <c r="V3" s="1">
        <v>1</v>
      </c>
      <c r="X3" s="1">
        <v>0.9</v>
      </c>
      <c r="Y3" s="1">
        <v>0.999</v>
      </c>
      <c r="Z3" s="2">
        <v>1E-8</v>
      </c>
      <c r="AA3" s="1" t="s">
        <v>218</v>
      </c>
      <c r="AD3" s="1" t="s">
        <v>252</v>
      </c>
      <c r="AE3" s="1" t="s">
        <v>218</v>
      </c>
      <c r="AF3" s="1">
        <v>1</v>
      </c>
      <c r="AG3" s="1">
        <v>-1</v>
      </c>
      <c r="AH3" s="1">
        <v>64</v>
      </c>
      <c r="AI3" s="1">
        <v>3072</v>
      </c>
      <c r="AJ3" s="1">
        <v>768</v>
      </c>
      <c r="AL3" s="1" t="s">
        <v>218</v>
      </c>
      <c r="AM3" s="1">
        <v>0</v>
      </c>
      <c r="AN3" s="1" t="s">
        <v>223</v>
      </c>
      <c r="AO3" s="1" t="s">
        <v>224</v>
      </c>
      <c r="AP3" s="1" t="s">
        <v>225</v>
      </c>
      <c r="AQ3" s="1" t="s">
        <v>224</v>
      </c>
      <c r="AR3" s="1" t="s">
        <v>218</v>
      </c>
      <c r="AS3" s="1">
        <v>0</v>
      </c>
      <c r="AT3" s="1" t="s">
        <v>223</v>
      </c>
      <c r="AU3" s="1" t="s">
        <v>223</v>
      </c>
      <c r="AV3" s="1" t="s">
        <v>218</v>
      </c>
      <c r="AW3" s="1" t="s">
        <v>223</v>
      </c>
      <c r="AX3" s="1">
        <v>0.1</v>
      </c>
      <c r="AY3" s="1" t="s">
        <v>218</v>
      </c>
      <c r="BA3" s="1">
        <v>0</v>
      </c>
      <c r="BB3" s="1">
        <v>5</v>
      </c>
      <c r="BC3" s="1">
        <v>2</v>
      </c>
      <c r="BD3" s="1">
        <v>64</v>
      </c>
      <c r="BE3" s="1">
        <v>20</v>
      </c>
      <c r="BF3" s="1" t="s">
        <v>226</v>
      </c>
      <c r="BG3" s="1" t="s">
        <v>229</v>
      </c>
      <c r="BH3" s="1" t="s">
        <v>227</v>
      </c>
      <c r="BI3" s="1" t="s">
        <v>218</v>
      </c>
      <c r="BJ3" s="1" t="s">
        <v>228</v>
      </c>
      <c r="BK3" s="1">
        <v>1</v>
      </c>
      <c r="BM3" s="1" t="s">
        <v>224</v>
      </c>
      <c r="BN3" s="1" t="s">
        <v>218</v>
      </c>
      <c r="BS3" s="1" t="s">
        <v>230</v>
      </c>
      <c r="BT3" s="1" t="s">
        <v>231</v>
      </c>
      <c r="BU3" s="1" t="s">
        <v>232</v>
      </c>
      <c r="BV3" s="1" t="s">
        <v>233</v>
      </c>
      <c r="BW3" s="1" t="s">
        <v>234</v>
      </c>
      <c r="BX3" s="1" t="s">
        <v>235</v>
      </c>
      <c r="CB3" s="1" t="s">
        <v>218</v>
      </c>
      <c r="CC3" s="1">
        <v>0.02</v>
      </c>
      <c r="CE3" s="1" t="s">
        <v>218</v>
      </c>
      <c r="CF3" s="1" t="s">
        <v>218</v>
      </c>
      <c r="CG3" s="1">
        <v>0</v>
      </c>
      <c r="CH3" s="1">
        <v>1</v>
      </c>
      <c r="CI3" s="1">
        <v>2</v>
      </c>
      <c r="CJ3" s="1">
        <v>3</v>
      </c>
      <c r="CK3" s="1">
        <v>4</v>
      </c>
      <c r="CL3" s="1">
        <v>5</v>
      </c>
      <c r="CP3" s="1" t="s">
        <v>224</v>
      </c>
      <c r="CQ3" s="1">
        <v>0</v>
      </c>
      <c r="CR3" s="2">
        <v>9.9999999999999998E-13</v>
      </c>
      <c r="CS3" s="1" t="s">
        <v>236</v>
      </c>
      <c r="CT3" s="1">
        <v>1</v>
      </c>
      <c r="CU3" s="1" t="s">
        <v>218</v>
      </c>
      <c r="CV3" s="1">
        <v>-1</v>
      </c>
      <c r="CW3" s="1" t="s">
        <v>253</v>
      </c>
      <c r="CX3" s="1" t="s">
        <v>218</v>
      </c>
      <c r="CY3" s="1">
        <v>20</v>
      </c>
      <c r="CZ3" s="1" t="s">
        <v>238</v>
      </c>
      <c r="DA3" s="1" t="s">
        <v>254</v>
      </c>
      <c r="DB3" s="1">
        <v>1</v>
      </c>
      <c r="DC3" s="1">
        <v>20</v>
      </c>
      <c r="DF3" s="1">
        <v>-1</v>
      </c>
      <c r="DG3" s="1" t="s">
        <v>224</v>
      </c>
      <c r="DH3" s="1">
        <v>0</v>
      </c>
      <c r="DI3" s="1" t="s">
        <v>255</v>
      </c>
      <c r="DK3" s="1">
        <v>12</v>
      </c>
      <c r="DM3" s="1">
        <v>12</v>
      </c>
      <c r="DO3" s="1" t="s">
        <v>218</v>
      </c>
      <c r="DP3" s="1">
        <v>0</v>
      </c>
      <c r="DR3" s="1">
        <v>1</v>
      </c>
      <c r="DS3" s="1">
        <v>1</v>
      </c>
      <c r="DU3" s="1" t="s">
        <v>218</v>
      </c>
      <c r="DV3" s="1" t="s">
        <v>256</v>
      </c>
      <c r="DW3" s="1" t="s">
        <v>218</v>
      </c>
      <c r="DX3" s="1" t="s">
        <v>218</v>
      </c>
      <c r="DY3" s="1" t="s">
        <v>223</v>
      </c>
      <c r="DZ3" s="1">
        <v>5</v>
      </c>
      <c r="EA3" s="1">
        <v>-1</v>
      </c>
      <c r="EB3" s="1">
        <v>64</v>
      </c>
      <c r="EC3" s="1">
        <v>12</v>
      </c>
      <c r="ED3" s="1" t="s">
        <v>224</v>
      </c>
      <c r="EE3" s="1" t="s">
        <v>224</v>
      </c>
      <c r="EL3" s="1" t="s">
        <v>218</v>
      </c>
      <c r="EN3" s="1" t="s">
        <v>218</v>
      </c>
      <c r="EQ3" s="1" t="s">
        <v>218</v>
      </c>
      <c r="ER3" s="1" t="s">
        <v>223</v>
      </c>
      <c r="ES3" s="1">
        <v>1</v>
      </c>
      <c r="ET3" s="1" t="s">
        <v>243</v>
      </c>
      <c r="EU3" s="1" t="s">
        <v>224</v>
      </c>
      <c r="EV3" s="1" t="s">
        <v>223</v>
      </c>
      <c r="EW3" s="1" t="s">
        <v>218</v>
      </c>
      <c r="EX3" s="1" t="s">
        <v>248</v>
      </c>
      <c r="EY3" s="1" t="s">
        <v>218</v>
      </c>
      <c r="EZ3" s="1">
        <v>5000</v>
      </c>
      <c r="FA3" s="1" t="s">
        <v>238</v>
      </c>
      <c r="FB3" s="1">
        <v>1</v>
      </c>
      <c r="FC3" s="1">
        <v>42</v>
      </c>
      <c r="FF3" s="1" t="s">
        <v>225</v>
      </c>
      <c r="FH3" s="1" t="s">
        <v>223</v>
      </c>
      <c r="FI3" s="1">
        <v>5</v>
      </c>
      <c r="FJ3" s="1" t="s">
        <v>257</v>
      </c>
      <c r="FK3" s="1">
        <v>0.1</v>
      </c>
      <c r="FL3" s="1" t="s">
        <v>258</v>
      </c>
      <c r="FM3" s="1" t="s">
        <v>223</v>
      </c>
      <c r="FN3" s="1" t="s">
        <v>223</v>
      </c>
      <c r="FO3" s="1">
        <v>250</v>
      </c>
      <c r="FQ3" s="1">
        <v>1</v>
      </c>
      <c r="FR3" s="1" t="s">
        <v>218</v>
      </c>
      <c r="FT3" s="1" t="s">
        <v>223</v>
      </c>
      <c r="FU3" s="1">
        <v>50</v>
      </c>
      <c r="FV3" s="1">
        <v>1</v>
      </c>
      <c r="FW3" s="1" t="s">
        <v>218</v>
      </c>
      <c r="FX3" s="1" t="s">
        <v>218</v>
      </c>
      <c r="FY3" s="1" t="s">
        <v>224</v>
      </c>
      <c r="FZ3" s="3">
        <v>36681</v>
      </c>
      <c r="GB3" s="1" t="s">
        <v>223</v>
      </c>
      <c r="GC3" s="1" t="s">
        <v>218</v>
      </c>
      <c r="GE3" s="1" t="s">
        <v>218</v>
      </c>
      <c r="GF3" s="1">
        <v>32000</v>
      </c>
      <c r="GG3" s="1">
        <v>0</v>
      </c>
      <c r="GH3" s="1">
        <v>0</v>
      </c>
      <c r="GI3" s="1" t="s">
        <v>245</v>
      </c>
      <c r="GJ3" s="1" t="s">
        <v>246</v>
      </c>
      <c r="GK3" s="1" t="s">
        <v>247</v>
      </c>
      <c r="GL3" s="1">
        <v>1</v>
      </c>
      <c r="GM3" s="2">
        <v>1.4899999999999999E-8</v>
      </c>
      <c r="GN3" s="1">
        <v>0.82110000000000005</v>
      </c>
      <c r="GO3" s="2">
        <v>3609640000000000</v>
      </c>
      <c r="GP3" s="1">
        <v>0.1</v>
      </c>
      <c r="GQ3" s="1">
        <v>23453.685099999999</v>
      </c>
      <c r="GR3" s="1">
        <v>1.7769999999999999</v>
      </c>
    </row>
    <row r="4" spans="1:215" x14ac:dyDescent="0.2">
      <c r="A4" s="1" t="s">
        <v>259</v>
      </c>
      <c r="B4" s="1" t="s">
        <v>260</v>
      </c>
      <c r="C4" s="7">
        <v>0.55800000000000005</v>
      </c>
      <c r="D4" s="7">
        <v>0.55000000000000004</v>
      </c>
      <c r="E4" s="7">
        <v>0.55200000000000005</v>
      </c>
      <c r="F4" s="7">
        <v>0.53800000000000003</v>
      </c>
      <c r="G4" s="1">
        <v>5</v>
      </c>
      <c r="H4" s="1">
        <v>32</v>
      </c>
      <c r="I4" s="1" t="s">
        <v>250</v>
      </c>
      <c r="J4" s="1" t="s">
        <v>223</v>
      </c>
      <c r="K4" s="1">
        <v>1.160246372</v>
      </c>
      <c r="L4" s="1" t="s">
        <v>219</v>
      </c>
      <c r="M4" s="1" t="s">
        <v>220</v>
      </c>
      <c r="N4" s="1">
        <v>4642</v>
      </c>
      <c r="O4" s="1">
        <v>26.409400000000002</v>
      </c>
      <c r="P4" s="1">
        <v>2.0000000000000002E-5</v>
      </c>
      <c r="Q4" s="1">
        <v>5</v>
      </c>
      <c r="R4" s="1" t="s">
        <v>221</v>
      </c>
      <c r="S4" s="1">
        <v>113.596</v>
      </c>
      <c r="T4" s="1">
        <v>4690</v>
      </c>
      <c r="U4" s="1" t="s">
        <v>261</v>
      </c>
      <c r="V4" s="1">
        <v>1</v>
      </c>
      <c r="X4" s="1">
        <v>0.9</v>
      </c>
      <c r="Y4" s="1">
        <v>0.999</v>
      </c>
      <c r="Z4" s="2">
        <v>1E-8</v>
      </c>
      <c r="AA4" s="1" t="s">
        <v>218</v>
      </c>
      <c r="AC4" s="1">
        <v>0.1</v>
      </c>
      <c r="AL4" s="1" t="s">
        <v>218</v>
      </c>
      <c r="AM4" s="1">
        <v>0</v>
      </c>
      <c r="AN4" s="1" t="s">
        <v>223</v>
      </c>
      <c r="AO4" s="1" t="s">
        <v>224</v>
      </c>
      <c r="AP4" s="1" t="s">
        <v>225</v>
      </c>
      <c r="AQ4" s="1" t="s">
        <v>224</v>
      </c>
      <c r="AR4" s="1" t="s">
        <v>218</v>
      </c>
      <c r="AS4" s="1">
        <v>0</v>
      </c>
      <c r="AT4" s="1" t="s">
        <v>223</v>
      </c>
      <c r="AU4" s="1" t="s">
        <v>223</v>
      </c>
      <c r="AV4" s="1" t="s">
        <v>218</v>
      </c>
      <c r="AW4" s="1" t="s">
        <v>223</v>
      </c>
      <c r="AY4" s="1" t="s">
        <v>218</v>
      </c>
      <c r="BA4" s="1">
        <v>0</v>
      </c>
      <c r="BD4" s="1">
        <v>64</v>
      </c>
      <c r="BE4" s="1">
        <v>20</v>
      </c>
      <c r="BF4" s="1" t="s">
        <v>226</v>
      </c>
      <c r="BH4" s="1" t="s">
        <v>227</v>
      </c>
      <c r="BI4" s="1" t="s">
        <v>218</v>
      </c>
      <c r="BJ4" s="1" t="s">
        <v>228</v>
      </c>
      <c r="BK4" s="1">
        <v>1</v>
      </c>
      <c r="BL4" s="1" t="s">
        <v>218</v>
      </c>
      <c r="BM4" s="1" t="s">
        <v>224</v>
      </c>
      <c r="BN4" s="1" t="s">
        <v>218</v>
      </c>
      <c r="BO4" s="1" t="s">
        <v>229</v>
      </c>
      <c r="BQ4" s="1">
        <v>0.1</v>
      </c>
      <c r="BR4" s="1">
        <v>768</v>
      </c>
      <c r="BS4" s="1" t="s">
        <v>230</v>
      </c>
      <c r="BT4" s="1" t="s">
        <v>231</v>
      </c>
      <c r="BU4" s="1" t="s">
        <v>232</v>
      </c>
      <c r="BV4" s="1" t="s">
        <v>233</v>
      </c>
      <c r="BW4" s="1" t="s">
        <v>234</v>
      </c>
      <c r="BX4" s="1" t="s">
        <v>235</v>
      </c>
      <c r="CB4" s="1" t="s">
        <v>218</v>
      </c>
      <c r="CC4" s="1">
        <v>0.02</v>
      </c>
      <c r="CD4" s="1">
        <v>3072</v>
      </c>
      <c r="CE4" s="1" t="s">
        <v>218</v>
      </c>
      <c r="CF4" s="1" t="s">
        <v>218</v>
      </c>
      <c r="CG4" s="1">
        <v>0</v>
      </c>
      <c r="CH4" s="1">
        <v>1</v>
      </c>
      <c r="CI4" s="1">
        <v>2</v>
      </c>
      <c r="CJ4" s="1">
        <v>3</v>
      </c>
      <c r="CK4" s="1">
        <v>4</v>
      </c>
      <c r="CL4" s="1">
        <v>5</v>
      </c>
      <c r="CP4" s="1" t="s">
        <v>224</v>
      </c>
      <c r="CQ4" s="1">
        <v>0</v>
      </c>
      <c r="CR4" s="2">
        <v>9.9999999999999998E-13</v>
      </c>
      <c r="CS4" s="1" t="s">
        <v>236</v>
      </c>
      <c r="CT4" s="1">
        <v>1</v>
      </c>
      <c r="CU4" s="1" t="s">
        <v>218</v>
      </c>
      <c r="CV4" s="1">
        <v>-1</v>
      </c>
      <c r="CW4" s="1" t="s">
        <v>262</v>
      </c>
      <c r="CX4" s="1" t="s">
        <v>218</v>
      </c>
      <c r="CY4" s="1">
        <v>20</v>
      </c>
      <c r="CZ4" s="1" t="s">
        <v>238</v>
      </c>
      <c r="DA4" s="1" t="s">
        <v>254</v>
      </c>
      <c r="DB4" s="1">
        <v>1</v>
      </c>
      <c r="DC4" s="1">
        <v>20</v>
      </c>
      <c r="DD4" s="1">
        <v>512</v>
      </c>
      <c r="DF4" s="1">
        <v>-1</v>
      </c>
      <c r="DG4" s="1" t="s">
        <v>224</v>
      </c>
      <c r="DH4" s="1">
        <v>0</v>
      </c>
      <c r="DI4" s="1" t="s">
        <v>263</v>
      </c>
      <c r="DO4" s="1" t="s">
        <v>218</v>
      </c>
      <c r="DP4" s="1">
        <v>0</v>
      </c>
      <c r="DQ4" s="1">
        <v>12</v>
      </c>
      <c r="DR4" s="1">
        <v>1</v>
      </c>
      <c r="DS4" s="1">
        <v>1</v>
      </c>
      <c r="DT4" s="1">
        <v>12</v>
      </c>
      <c r="DU4" s="1" t="s">
        <v>218</v>
      </c>
      <c r="DV4" s="1" t="s">
        <v>264</v>
      </c>
      <c r="DW4" s="1" t="s">
        <v>218</v>
      </c>
      <c r="DX4" s="1" t="s">
        <v>218</v>
      </c>
      <c r="DY4" s="1" t="s">
        <v>223</v>
      </c>
      <c r="DZ4" s="1">
        <v>0</v>
      </c>
      <c r="EA4" s="1">
        <v>-1</v>
      </c>
      <c r="EB4" s="1">
        <v>64</v>
      </c>
      <c r="EC4" s="1">
        <v>32</v>
      </c>
      <c r="ED4" s="1" t="s">
        <v>224</v>
      </c>
      <c r="EE4" s="1" t="s">
        <v>224</v>
      </c>
      <c r="EK4" s="1" t="s">
        <v>242</v>
      </c>
      <c r="EL4" s="1" t="s">
        <v>218</v>
      </c>
      <c r="EN4" s="1" t="s">
        <v>218</v>
      </c>
      <c r="EQ4" s="1" t="s">
        <v>218</v>
      </c>
      <c r="ER4" s="1" t="s">
        <v>223</v>
      </c>
      <c r="ES4" s="1">
        <v>1</v>
      </c>
      <c r="ET4" s="1" t="s">
        <v>243</v>
      </c>
      <c r="EU4" s="1" t="s">
        <v>224</v>
      </c>
      <c r="EV4" s="1" t="s">
        <v>223</v>
      </c>
      <c r="EW4" s="1" t="s">
        <v>218</v>
      </c>
      <c r="EX4" s="1" t="s">
        <v>259</v>
      </c>
      <c r="EZ4" s="1">
        <v>5000</v>
      </c>
      <c r="FA4" s="1" t="s">
        <v>238</v>
      </c>
      <c r="FB4" s="1">
        <v>1</v>
      </c>
      <c r="FC4" s="1">
        <v>42</v>
      </c>
      <c r="FF4" s="1" t="s">
        <v>225</v>
      </c>
      <c r="FH4" s="1" t="s">
        <v>223</v>
      </c>
      <c r="FQ4" s="1">
        <v>1</v>
      </c>
      <c r="FR4" s="1" t="s">
        <v>218</v>
      </c>
      <c r="FT4" s="1" t="s">
        <v>223</v>
      </c>
      <c r="FU4" s="1">
        <v>50</v>
      </c>
      <c r="FV4" s="1">
        <v>1</v>
      </c>
      <c r="FW4" s="1" t="s">
        <v>218</v>
      </c>
      <c r="FX4" s="1" t="s">
        <v>218</v>
      </c>
      <c r="FY4" s="1" t="s">
        <v>224</v>
      </c>
      <c r="FZ4" s="3">
        <v>37046</v>
      </c>
      <c r="GA4" s="1">
        <v>2</v>
      </c>
      <c r="GC4" s="1" t="s">
        <v>218</v>
      </c>
      <c r="GD4" s="1" t="s">
        <v>223</v>
      </c>
      <c r="GE4" s="1" t="s">
        <v>218</v>
      </c>
      <c r="GF4" s="1">
        <v>30522</v>
      </c>
      <c r="GG4" s="1">
        <v>0</v>
      </c>
      <c r="GH4" s="1">
        <v>0</v>
      </c>
      <c r="GI4" s="1" t="s">
        <v>265</v>
      </c>
      <c r="GJ4" s="1" t="s">
        <v>246</v>
      </c>
      <c r="GK4" s="1" t="s">
        <v>266</v>
      </c>
      <c r="GL4" s="1">
        <v>1</v>
      </c>
      <c r="GM4" s="2">
        <v>5.69E-8</v>
      </c>
      <c r="GN4" s="1">
        <v>0.70889999999999997</v>
      </c>
      <c r="GO4" s="2">
        <v>2.52258E+16</v>
      </c>
      <c r="GP4" s="1">
        <v>0.1</v>
      </c>
      <c r="GQ4" s="1">
        <v>3987.2397999999998</v>
      </c>
      <c r="GR4" s="1">
        <v>1.1759999999999999</v>
      </c>
    </row>
    <row r="5" spans="1:215" x14ac:dyDescent="0.2">
      <c r="A5" s="1" t="s">
        <v>267</v>
      </c>
      <c r="B5" s="1" t="s">
        <v>268</v>
      </c>
      <c r="C5" s="7">
        <v>0.56499999999999995</v>
      </c>
      <c r="D5" s="7">
        <v>0.55100000000000005</v>
      </c>
      <c r="E5" s="7">
        <v>0.55200000000000005</v>
      </c>
      <c r="F5" s="7">
        <v>0.54700000000000004</v>
      </c>
      <c r="G5" s="1">
        <v>5</v>
      </c>
      <c r="H5" s="1">
        <v>12</v>
      </c>
      <c r="I5" s="1" t="s">
        <v>217</v>
      </c>
      <c r="J5" s="1" t="s">
        <v>223</v>
      </c>
      <c r="K5" s="1">
        <v>1.2187966109999999</v>
      </c>
      <c r="L5" s="1" t="s">
        <v>219</v>
      </c>
      <c r="M5" s="1" t="s">
        <v>220</v>
      </c>
      <c r="N5" s="1">
        <v>1009111</v>
      </c>
      <c r="O5" s="1">
        <v>99.661900000000003</v>
      </c>
      <c r="P5" s="1">
        <v>2.0000000000000002E-5</v>
      </c>
      <c r="Q5" s="1">
        <v>5</v>
      </c>
      <c r="R5" s="1" t="s">
        <v>269</v>
      </c>
      <c r="S5" s="1">
        <v>195.48099999999999</v>
      </c>
      <c r="T5" s="1">
        <v>64940</v>
      </c>
      <c r="V5" s="1">
        <v>1</v>
      </c>
      <c r="X5" s="1">
        <v>0.9</v>
      </c>
      <c r="Y5" s="1">
        <v>0.999</v>
      </c>
      <c r="Z5" s="2">
        <v>1E-8</v>
      </c>
      <c r="AA5" s="1" t="s">
        <v>218</v>
      </c>
      <c r="AC5" s="1">
        <v>0.1</v>
      </c>
      <c r="AL5" s="1" t="s">
        <v>218</v>
      </c>
      <c r="AM5" s="1">
        <v>0</v>
      </c>
      <c r="AN5" s="1" t="s">
        <v>223</v>
      </c>
      <c r="AO5" s="1" t="s">
        <v>224</v>
      </c>
      <c r="AP5" s="1" t="s">
        <v>225</v>
      </c>
      <c r="AQ5" s="1" t="s">
        <v>224</v>
      </c>
      <c r="AR5" s="1" t="s">
        <v>218</v>
      </c>
      <c r="AS5" s="1">
        <v>0</v>
      </c>
      <c r="AT5" s="1" t="s">
        <v>223</v>
      </c>
      <c r="AU5" s="1" t="s">
        <v>223</v>
      </c>
      <c r="AV5" s="1" t="s">
        <v>218</v>
      </c>
      <c r="AW5" s="1" t="s">
        <v>223</v>
      </c>
      <c r="AY5" s="1" t="s">
        <v>218</v>
      </c>
      <c r="BA5" s="1">
        <v>0</v>
      </c>
      <c r="BD5" s="1">
        <v>64</v>
      </c>
      <c r="BE5" s="1">
        <v>20</v>
      </c>
      <c r="BF5" s="1" t="s">
        <v>226</v>
      </c>
      <c r="BH5" s="1" t="s">
        <v>227</v>
      </c>
      <c r="BI5" s="1" t="s">
        <v>218</v>
      </c>
      <c r="BJ5" s="1" t="s">
        <v>228</v>
      </c>
      <c r="BK5" s="1">
        <v>1</v>
      </c>
      <c r="BL5" s="1" t="s">
        <v>218</v>
      </c>
      <c r="BM5" s="1" t="s">
        <v>224</v>
      </c>
      <c r="BN5" s="1" t="s">
        <v>218</v>
      </c>
      <c r="BO5" s="1" t="s">
        <v>229</v>
      </c>
      <c r="BQ5" s="1">
        <v>0.1</v>
      </c>
      <c r="BR5" s="1">
        <v>768</v>
      </c>
      <c r="BS5" s="1" t="s">
        <v>230</v>
      </c>
      <c r="BT5" s="1" t="s">
        <v>231</v>
      </c>
      <c r="BU5" s="1" t="s">
        <v>232</v>
      </c>
      <c r="BV5" s="1" t="s">
        <v>233</v>
      </c>
      <c r="BW5" s="1" t="s">
        <v>234</v>
      </c>
      <c r="BX5" s="1" t="s">
        <v>235</v>
      </c>
      <c r="CB5" s="1" t="s">
        <v>218</v>
      </c>
      <c r="CC5" s="1">
        <v>0.02</v>
      </c>
      <c r="CD5" s="1">
        <v>3072</v>
      </c>
      <c r="CE5" s="1" t="s">
        <v>218</v>
      </c>
      <c r="CF5" s="1" t="s">
        <v>218</v>
      </c>
      <c r="CG5" s="1">
        <v>0</v>
      </c>
      <c r="CH5" s="1">
        <v>1</v>
      </c>
      <c r="CI5" s="1">
        <v>2</v>
      </c>
      <c r="CJ5" s="1">
        <v>3</v>
      </c>
      <c r="CK5" s="1">
        <v>4</v>
      </c>
      <c r="CL5" s="1">
        <v>5</v>
      </c>
      <c r="CP5" s="1" t="s">
        <v>224</v>
      </c>
      <c r="CQ5" s="1">
        <v>0</v>
      </c>
      <c r="CR5" s="1">
        <v>1.0000000000000001E-5</v>
      </c>
      <c r="CS5" s="1" t="s">
        <v>236</v>
      </c>
      <c r="CT5" s="1">
        <v>1</v>
      </c>
      <c r="CU5" s="1" t="s">
        <v>218</v>
      </c>
      <c r="CV5" s="1">
        <v>-1</v>
      </c>
      <c r="CW5" s="1" t="s">
        <v>270</v>
      </c>
      <c r="CX5" s="1" t="s">
        <v>218</v>
      </c>
      <c r="CY5" s="1">
        <v>20</v>
      </c>
      <c r="CZ5" s="1" t="s">
        <v>238</v>
      </c>
      <c r="DA5" s="1" t="s">
        <v>239</v>
      </c>
      <c r="DB5" s="1">
        <v>1</v>
      </c>
      <c r="DC5" s="1">
        <v>20</v>
      </c>
      <c r="DD5" s="1">
        <v>512</v>
      </c>
      <c r="DF5" s="1">
        <v>-1</v>
      </c>
      <c r="DG5" s="1" t="s">
        <v>224</v>
      </c>
      <c r="DH5" s="1">
        <v>0</v>
      </c>
      <c r="DI5" s="1" t="s">
        <v>263</v>
      </c>
      <c r="DO5" s="1" t="s">
        <v>218</v>
      </c>
      <c r="DP5" s="1">
        <v>0</v>
      </c>
      <c r="DQ5" s="1">
        <v>12</v>
      </c>
      <c r="DR5" s="1">
        <v>1</v>
      </c>
      <c r="DS5" s="1">
        <v>1</v>
      </c>
      <c r="DT5" s="1">
        <v>12</v>
      </c>
      <c r="DU5" s="1" t="s">
        <v>218</v>
      </c>
      <c r="DV5" s="1" t="s">
        <v>271</v>
      </c>
      <c r="DW5" s="1" t="s">
        <v>218</v>
      </c>
      <c r="DX5" s="1" t="s">
        <v>218</v>
      </c>
      <c r="DY5" s="1" t="s">
        <v>223</v>
      </c>
      <c r="DZ5" s="1">
        <v>0</v>
      </c>
      <c r="EA5" s="1">
        <v>-1</v>
      </c>
      <c r="EB5" s="1">
        <v>64</v>
      </c>
      <c r="EC5" s="1">
        <v>12</v>
      </c>
      <c r="ED5" s="1" t="s">
        <v>224</v>
      </c>
      <c r="EE5" s="1" t="s">
        <v>224</v>
      </c>
      <c r="EK5" s="1" t="s">
        <v>242</v>
      </c>
      <c r="EL5" s="1" t="s">
        <v>218</v>
      </c>
      <c r="EN5" s="1" t="s">
        <v>218</v>
      </c>
      <c r="EQ5" s="1" t="s">
        <v>218</v>
      </c>
      <c r="ER5" s="1" t="s">
        <v>223</v>
      </c>
      <c r="ES5" s="1">
        <v>1</v>
      </c>
      <c r="ET5" s="1" t="s">
        <v>243</v>
      </c>
      <c r="EU5" s="1" t="s">
        <v>224</v>
      </c>
      <c r="EV5" s="1" t="s">
        <v>223</v>
      </c>
      <c r="EW5" s="1" t="s">
        <v>218</v>
      </c>
      <c r="EX5" s="1" t="s">
        <v>267</v>
      </c>
      <c r="EZ5" s="1">
        <v>5000</v>
      </c>
      <c r="FA5" s="1" t="s">
        <v>238</v>
      </c>
      <c r="FB5" s="1">
        <v>1</v>
      </c>
      <c r="FC5" s="1">
        <v>42</v>
      </c>
      <c r="FD5" s="1">
        <v>4</v>
      </c>
      <c r="FF5" s="1" t="s">
        <v>225</v>
      </c>
      <c r="FH5" s="1" t="s">
        <v>223</v>
      </c>
      <c r="FP5" s="1">
        <v>16</v>
      </c>
      <c r="FQ5" s="1">
        <v>1</v>
      </c>
      <c r="FR5" s="1" t="s">
        <v>218</v>
      </c>
      <c r="FT5" s="1" t="s">
        <v>223</v>
      </c>
      <c r="FU5" s="1">
        <v>50</v>
      </c>
      <c r="FV5" s="1">
        <v>1</v>
      </c>
      <c r="FW5" s="1" t="s">
        <v>218</v>
      </c>
      <c r="FX5" s="1" t="s">
        <v>218</v>
      </c>
      <c r="FY5" s="1" t="s">
        <v>224</v>
      </c>
      <c r="FZ5" s="3">
        <v>36681</v>
      </c>
      <c r="GA5" s="1">
        <v>4</v>
      </c>
      <c r="GC5" s="1" t="s">
        <v>218</v>
      </c>
      <c r="GD5" s="1" t="s">
        <v>223</v>
      </c>
      <c r="GE5" s="1" t="s">
        <v>218</v>
      </c>
      <c r="GF5" s="1">
        <v>30522</v>
      </c>
      <c r="GG5" s="1">
        <v>0</v>
      </c>
      <c r="GH5" s="1">
        <v>0</v>
      </c>
      <c r="GI5" s="1" t="s">
        <v>245</v>
      </c>
      <c r="GJ5" s="1" t="s">
        <v>246</v>
      </c>
      <c r="GK5" s="1" t="s">
        <v>247</v>
      </c>
      <c r="GL5" s="1">
        <v>1</v>
      </c>
      <c r="GM5" s="2">
        <v>9.0300000000000001E-12</v>
      </c>
      <c r="GN5" s="1">
        <v>0.77090000000000003</v>
      </c>
      <c r="GO5" s="2">
        <v>9968690000000000</v>
      </c>
      <c r="GP5" s="1">
        <v>0.1</v>
      </c>
      <c r="GQ5" s="1">
        <v>11017.9367</v>
      </c>
      <c r="GR5" s="1">
        <v>5.8940000000000001</v>
      </c>
    </row>
    <row r="6" spans="1:215" x14ac:dyDescent="0.2">
      <c r="A6" s="1" t="s">
        <v>272</v>
      </c>
      <c r="B6" s="1" t="s">
        <v>273</v>
      </c>
      <c r="C6" s="7">
        <v>0.56499999999999995</v>
      </c>
      <c r="D6" s="7">
        <v>0.55100000000000005</v>
      </c>
      <c r="E6" s="7">
        <v>0.55200000000000005</v>
      </c>
      <c r="F6" s="7">
        <v>0.54500000000000004</v>
      </c>
      <c r="G6" s="1">
        <v>10</v>
      </c>
      <c r="H6" s="1">
        <v>12</v>
      </c>
      <c r="I6" s="1" t="s">
        <v>217</v>
      </c>
      <c r="J6" s="1" t="s">
        <v>223</v>
      </c>
      <c r="K6" s="1">
        <v>2.215505362</v>
      </c>
      <c r="L6" s="1" t="s">
        <v>219</v>
      </c>
      <c r="M6" s="1" t="s">
        <v>220</v>
      </c>
      <c r="N6" s="1">
        <v>1082821</v>
      </c>
      <c r="O6" s="1">
        <v>82.680199999999999</v>
      </c>
      <c r="P6" s="1">
        <v>2.0000000000000002E-5</v>
      </c>
      <c r="Q6" s="1">
        <v>10</v>
      </c>
      <c r="R6" s="1" t="s">
        <v>269</v>
      </c>
      <c r="S6" s="1">
        <v>235.631</v>
      </c>
      <c r="T6" s="1">
        <v>129880</v>
      </c>
      <c r="U6" s="1" t="s">
        <v>274</v>
      </c>
      <c r="V6" s="1">
        <v>1</v>
      </c>
      <c r="W6" s="1" t="s">
        <v>229</v>
      </c>
      <c r="X6" s="1">
        <v>0.9</v>
      </c>
      <c r="Y6" s="1">
        <v>0.999</v>
      </c>
      <c r="Z6" s="2">
        <v>1E-8</v>
      </c>
      <c r="AA6" s="1" t="s">
        <v>218</v>
      </c>
      <c r="AB6" s="1">
        <v>0.1</v>
      </c>
      <c r="AK6" s="1">
        <v>768</v>
      </c>
      <c r="AL6" s="1" t="s">
        <v>218</v>
      </c>
      <c r="AM6" s="1">
        <v>0</v>
      </c>
      <c r="AN6" s="1" t="s">
        <v>223</v>
      </c>
      <c r="AO6" s="1" t="s">
        <v>224</v>
      </c>
      <c r="AP6" s="1" t="s">
        <v>225</v>
      </c>
      <c r="AQ6" s="1" t="s">
        <v>224</v>
      </c>
      <c r="AR6" s="1" t="s">
        <v>218</v>
      </c>
      <c r="AS6" s="1">
        <v>0</v>
      </c>
      <c r="AT6" s="1" t="s">
        <v>223</v>
      </c>
      <c r="AU6" s="1" t="s">
        <v>223</v>
      </c>
      <c r="AV6" s="1" t="s">
        <v>218</v>
      </c>
      <c r="AW6" s="1" t="s">
        <v>223</v>
      </c>
      <c r="AX6" s="1">
        <v>0.1</v>
      </c>
      <c r="AY6" s="1" t="s">
        <v>218</v>
      </c>
      <c r="BA6" s="1">
        <v>0</v>
      </c>
      <c r="BD6" s="1">
        <v>64</v>
      </c>
      <c r="BE6" s="1">
        <v>20</v>
      </c>
      <c r="BF6" s="1" t="s">
        <v>226</v>
      </c>
      <c r="BH6" s="1" t="s">
        <v>227</v>
      </c>
      <c r="BI6" s="1" t="s">
        <v>218</v>
      </c>
      <c r="BJ6" s="1" t="s">
        <v>228</v>
      </c>
      <c r="BK6" s="1">
        <v>1</v>
      </c>
      <c r="BM6" s="1" t="s">
        <v>224</v>
      </c>
      <c r="BN6" s="1" t="s">
        <v>218</v>
      </c>
      <c r="BP6" s="1">
        <v>3072</v>
      </c>
      <c r="BS6" s="1" t="s">
        <v>230</v>
      </c>
      <c r="BT6" s="1" t="s">
        <v>231</v>
      </c>
      <c r="BU6" s="1" t="s">
        <v>232</v>
      </c>
      <c r="BV6" s="1" t="s">
        <v>233</v>
      </c>
      <c r="BW6" s="1" t="s">
        <v>234</v>
      </c>
      <c r="BX6" s="1" t="s">
        <v>235</v>
      </c>
      <c r="CB6" s="1" t="s">
        <v>218</v>
      </c>
      <c r="CC6" s="1">
        <v>0.02</v>
      </c>
      <c r="CE6" s="1" t="s">
        <v>218</v>
      </c>
      <c r="CF6" s="1" t="s">
        <v>218</v>
      </c>
      <c r="CG6" s="1">
        <v>0</v>
      </c>
      <c r="CH6" s="1">
        <v>1</v>
      </c>
      <c r="CI6" s="1">
        <v>2</v>
      </c>
      <c r="CJ6" s="1">
        <v>3</v>
      </c>
      <c r="CK6" s="1">
        <v>4</v>
      </c>
      <c r="CL6" s="1">
        <v>5</v>
      </c>
      <c r="CP6" s="1" t="s">
        <v>224</v>
      </c>
      <c r="CQ6" s="1">
        <v>0</v>
      </c>
      <c r="CS6" s="1" t="s">
        <v>236</v>
      </c>
      <c r="CT6" s="1">
        <v>1</v>
      </c>
      <c r="CU6" s="1" t="s">
        <v>218</v>
      </c>
      <c r="CV6" s="1">
        <v>-1</v>
      </c>
      <c r="CW6" s="1" t="s">
        <v>275</v>
      </c>
      <c r="CX6" s="1" t="s">
        <v>218</v>
      </c>
      <c r="CY6" s="1">
        <v>20</v>
      </c>
      <c r="CZ6" s="1" t="s">
        <v>238</v>
      </c>
      <c r="DA6" s="1" t="s">
        <v>239</v>
      </c>
      <c r="DB6" s="1">
        <v>1</v>
      </c>
      <c r="DC6" s="1">
        <v>20</v>
      </c>
      <c r="DD6" s="1">
        <v>512</v>
      </c>
      <c r="DF6" s="1">
        <v>-1</v>
      </c>
      <c r="DG6" s="1" t="s">
        <v>224</v>
      </c>
      <c r="DH6" s="1">
        <v>0</v>
      </c>
      <c r="DI6" s="1" t="s">
        <v>276</v>
      </c>
      <c r="DL6" s="1">
        <v>12</v>
      </c>
      <c r="DN6" s="1">
        <v>6</v>
      </c>
      <c r="DO6" s="1" t="s">
        <v>218</v>
      </c>
      <c r="DP6" s="1">
        <v>0</v>
      </c>
      <c r="DR6" s="1">
        <v>1</v>
      </c>
      <c r="DS6" s="1">
        <v>1</v>
      </c>
      <c r="DU6" s="1" t="s">
        <v>218</v>
      </c>
      <c r="DV6" s="1" t="s">
        <v>277</v>
      </c>
      <c r="DW6" s="1" t="s">
        <v>218</v>
      </c>
      <c r="DX6" s="1" t="s">
        <v>218</v>
      </c>
      <c r="DY6" s="1" t="s">
        <v>223</v>
      </c>
      <c r="DZ6" s="1">
        <v>0</v>
      </c>
      <c r="EA6" s="1">
        <v>-1</v>
      </c>
      <c r="EB6" s="1">
        <v>64</v>
      </c>
      <c r="EC6" s="1">
        <v>12</v>
      </c>
      <c r="ED6" s="1" t="s">
        <v>224</v>
      </c>
      <c r="EE6" s="1" t="s">
        <v>224</v>
      </c>
      <c r="EL6" s="1" t="s">
        <v>218</v>
      </c>
      <c r="EN6" s="1" t="s">
        <v>218</v>
      </c>
      <c r="EO6" s="1">
        <v>0.1</v>
      </c>
      <c r="EQ6" s="1" t="s">
        <v>218</v>
      </c>
      <c r="ER6" s="1" t="s">
        <v>223</v>
      </c>
      <c r="ES6" s="1">
        <v>1</v>
      </c>
      <c r="ET6" s="1" t="s">
        <v>243</v>
      </c>
      <c r="EU6" s="1" t="s">
        <v>224</v>
      </c>
      <c r="EV6" s="1" t="s">
        <v>223</v>
      </c>
      <c r="EW6" s="1" t="s">
        <v>218</v>
      </c>
      <c r="EX6" s="1" t="s">
        <v>272</v>
      </c>
      <c r="EZ6" s="1">
        <v>5000</v>
      </c>
      <c r="FA6" s="1" t="s">
        <v>238</v>
      </c>
      <c r="FB6" s="1">
        <v>1</v>
      </c>
      <c r="FC6" s="1">
        <v>42</v>
      </c>
      <c r="FE6" s="1">
        <v>0.2</v>
      </c>
      <c r="FF6" s="1" t="s">
        <v>225</v>
      </c>
      <c r="FG6" s="1" t="s">
        <v>218</v>
      </c>
      <c r="FH6" s="1" t="s">
        <v>223</v>
      </c>
      <c r="FQ6" s="1">
        <v>1</v>
      </c>
      <c r="FR6" s="1" t="s">
        <v>218</v>
      </c>
      <c r="FS6" s="1" t="s">
        <v>223</v>
      </c>
      <c r="FT6" s="1" t="s">
        <v>223</v>
      </c>
      <c r="FU6" s="1">
        <v>50</v>
      </c>
      <c r="FV6" s="1">
        <v>1</v>
      </c>
      <c r="FW6" s="1" t="s">
        <v>218</v>
      </c>
      <c r="FX6" s="1" t="s">
        <v>218</v>
      </c>
      <c r="FY6" s="1" t="s">
        <v>224</v>
      </c>
      <c r="FZ6" s="3">
        <v>36681</v>
      </c>
      <c r="GC6" s="1" t="s">
        <v>218</v>
      </c>
      <c r="GE6" s="1" t="s">
        <v>218</v>
      </c>
      <c r="GF6" s="1">
        <v>30522</v>
      </c>
      <c r="GG6" s="1">
        <v>0</v>
      </c>
      <c r="GH6" s="1">
        <v>0</v>
      </c>
      <c r="GI6" s="1" t="s">
        <v>245</v>
      </c>
      <c r="GJ6" s="1" t="s">
        <v>246</v>
      </c>
      <c r="GK6" s="1" t="s">
        <v>247</v>
      </c>
      <c r="GL6" s="1">
        <v>1</v>
      </c>
      <c r="GM6" s="2">
        <v>1.0899999999999999E-11</v>
      </c>
      <c r="GN6" s="1">
        <v>0.2823</v>
      </c>
      <c r="GO6" s="2">
        <v>6022350000000000</v>
      </c>
      <c r="GP6" s="1">
        <v>0.1</v>
      </c>
      <c r="GQ6" s="1">
        <v>26783.8194</v>
      </c>
      <c r="GR6" s="1">
        <v>4.8490000000000002</v>
      </c>
    </row>
    <row r="7" spans="1:215" x14ac:dyDescent="0.2">
      <c r="A7" s="1" t="s">
        <v>278</v>
      </c>
      <c r="B7" s="13" t="s">
        <v>249</v>
      </c>
      <c r="C7" s="17">
        <v>0.59299999999999997</v>
      </c>
      <c r="D7" s="17">
        <v>0.54200000000000004</v>
      </c>
      <c r="E7" s="17">
        <v>0.55100000000000005</v>
      </c>
      <c r="F7" s="17">
        <v>0.54200000000000004</v>
      </c>
      <c r="G7" s="1">
        <v>3</v>
      </c>
      <c r="H7" s="1">
        <v>32</v>
      </c>
      <c r="I7" s="1" t="s">
        <v>250</v>
      </c>
      <c r="J7" s="1" t="s">
        <v>223</v>
      </c>
      <c r="K7" s="1">
        <v>0.988914073</v>
      </c>
      <c r="L7" s="1" t="s">
        <v>219</v>
      </c>
      <c r="M7" s="1" t="s">
        <v>220</v>
      </c>
      <c r="N7" s="1">
        <v>343982</v>
      </c>
      <c r="O7" s="1">
        <v>51.808700000000002</v>
      </c>
      <c r="P7" s="1">
        <v>2.0000000000000002E-5</v>
      </c>
      <c r="Q7" s="1">
        <v>3</v>
      </c>
      <c r="R7" s="1" t="s">
        <v>221</v>
      </c>
      <c r="S7" s="1">
        <v>57.905000000000001</v>
      </c>
      <c r="T7" s="1">
        <v>2814</v>
      </c>
      <c r="U7" s="1" t="s">
        <v>251</v>
      </c>
      <c r="V7" s="1">
        <v>1</v>
      </c>
      <c r="X7" s="1">
        <v>0.9</v>
      </c>
      <c r="Y7" s="1">
        <v>0.999</v>
      </c>
      <c r="Z7" s="2">
        <v>1E-8</v>
      </c>
      <c r="AA7" s="1" t="s">
        <v>218</v>
      </c>
      <c r="AD7" s="1" t="s">
        <v>252</v>
      </c>
      <c r="AE7" s="1" t="s">
        <v>218</v>
      </c>
      <c r="AF7" s="1">
        <v>1</v>
      </c>
      <c r="AG7" s="1">
        <v>-1</v>
      </c>
      <c r="AH7" s="1">
        <v>64</v>
      </c>
      <c r="AI7" s="1">
        <v>3072</v>
      </c>
      <c r="AJ7" s="1">
        <v>768</v>
      </c>
      <c r="AL7" s="1" t="s">
        <v>218</v>
      </c>
      <c r="AM7" s="1">
        <v>0</v>
      </c>
      <c r="AN7" s="1" t="s">
        <v>223</v>
      </c>
      <c r="AO7" s="1" t="s">
        <v>224</v>
      </c>
      <c r="AP7" s="1" t="s">
        <v>225</v>
      </c>
      <c r="AQ7" s="1" t="s">
        <v>224</v>
      </c>
      <c r="AR7" s="1" t="s">
        <v>218</v>
      </c>
      <c r="AS7" s="1">
        <v>0</v>
      </c>
      <c r="AT7" s="1" t="s">
        <v>223</v>
      </c>
      <c r="AU7" s="1" t="s">
        <v>223</v>
      </c>
      <c r="AV7" s="1" t="s">
        <v>218</v>
      </c>
      <c r="AW7" s="1" t="s">
        <v>223</v>
      </c>
      <c r="AX7" s="1">
        <v>0.1</v>
      </c>
      <c r="AY7" s="1" t="s">
        <v>218</v>
      </c>
      <c r="BA7" s="1">
        <v>0</v>
      </c>
      <c r="BB7" s="1">
        <v>5</v>
      </c>
      <c r="BC7" s="1">
        <v>2</v>
      </c>
      <c r="BD7" s="1">
        <v>64</v>
      </c>
      <c r="BE7" s="1">
        <v>20</v>
      </c>
      <c r="BF7" s="1" t="s">
        <v>226</v>
      </c>
      <c r="BG7" s="1" t="s">
        <v>229</v>
      </c>
      <c r="BH7" s="1" t="s">
        <v>227</v>
      </c>
      <c r="BI7" s="1" t="s">
        <v>218</v>
      </c>
      <c r="BJ7" s="1" t="s">
        <v>228</v>
      </c>
      <c r="BK7" s="1">
        <v>1</v>
      </c>
      <c r="BM7" s="1" t="s">
        <v>224</v>
      </c>
      <c r="BN7" s="1" t="s">
        <v>218</v>
      </c>
      <c r="BS7" s="1" t="s">
        <v>230</v>
      </c>
      <c r="BT7" s="1" t="s">
        <v>231</v>
      </c>
      <c r="BU7" s="1" t="s">
        <v>232</v>
      </c>
      <c r="BV7" s="1" t="s">
        <v>233</v>
      </c>
      <c r="BW7" s="1" t="s">
        <v>234</v>
      </c>
      <c r="BX7" s="1" t="s">
        <v>235</v>
      </c>
      <c r="CB7" s="1" t="s">
        <v>218</v>
      </c>
      <c r="CC7" s="1">
        <v>0.02</v>
      </c>
      <c r="CE7" s="1" t="s">
        <v>218</v>
      </c>
      <c r="CF7" s="1" t="s">
        <v>218</v>
      </c>
      <c r="CG7" s="1">
        <v>0</v>
      </c>
      <c r="CH7" s="1">
        <v>1</v>
      </c>
      <c r="CI7" s="1">
        <v>2</v>
      </c>
      <c r="CJ7" s="1">
        <v>3</v>
      </c>
      <c r="CK7" s="1">
        <v>4</v>
      </c>
      <c r="CL7" s="1">
        <v>5</v>
      </c>
      <c r="CP7" s="1" t="s">
        <v>224</v>
      </c>
      <c r="CQ7" s="1">
        <v>0</v>
      </c>
      <c r="CR7" s="2">
        <v>9.9999999999999998E-13</v>
      </c>
      <c r="CS7" s="1" t="s">
        <v>236</v>
      </c>
      <c r="CT7" s="1">
        <v>1</v>
      </c>
      <c r="CU7" s="1" t="s">
        <v>218</v>
      </c>
      <c r="CV7" s="1">
        <v>-1</v>
      </c>
      <c r="CW7" s="1" t="s">
        <v>279</v>
      </c>
      <c r="CX7" s="1" t="s">
        <v>218</v>
      </c>
      <c r="CY7" s="1">
        <v>20</v>
      </c>
      <c r="CZ7" s="1" t="s">
        <v>238</v>
      </c>
      <c r="DA7" s="1" t="s">
        <v>254</v>
      </c>
      <c r="DB7" s="1">
        <v>1</v>
      </c>
      <c r="DC7" s="1">
        <v>20</v>
      </c>
      <c r="DF7" s="1">
        <v>-1</v>
      </c>
      <c r="DG7" s="1" t="s">
        <v>224</v>
      </c>
      <c r="DH7" s="1">
        <v>0</v>
      </c>
      <c r="DI7" s="1" t="s">
        <v>255</v>
      </c>
      <c r="DK7" s="1">
        <v>12</v>
      </c>
      <c r="DM7" s="1">
        <v>12</v>
      </c>
      <c r="DO7" s="1" t="s">
        <v>218</v>
      </c>
      <c r="DP7" s="1">
        <v>0</v>
      </c>
      <c r="DR7" s="1">
        <v>1</v>
      </c>
      <c r="DS7" s="1">
        <v>1</v>
      </c>
      <c r="DU7" s="1" t="s">
        <v>218</v>
      </c>
      <c r="DV7" s="1" t="s">
        <v>256</v>
      </c>
      <c r="DW7" s="1" t="s">
        <v>218</v>
      </c>
      <c r="DX7" s="1" t="s">
        <v>218</v>
      </c>
      <c r="DY7" s="1" t="s">
        <v>223</v>
      </c>
      <c r="DZ7" s="1">
        <v>5</v>
      </c>
      <c r="EA7" s="1">
        <v>-1</v>
      </c>
      <c r="EB7" s="1">
        <v>64</v>
      </c>
      <c r="EC7" s="1">
        <v>32</v>
      </c>
      <c r="ED7" s="1" t="s">
        <v>224</v>
      </c>
      <c r="EE7" s="1" t="s">
        <v>224</v>
      </c>
      <c r="EL7" s="1" t="s">
        <v>218</v>
      </c>
      <c r="EN7" s="1" t="s">
        <v>218</v>
      </c>
      <c r="EQ7" s="1" t="s">
        <v>218</v>
      </c>
      <c r="ER7" s="1" t="s">
        <v>223</v>
      </c>
      <c r="ES7" s="1">
        <v>1</v>
      </c>
      <c r="ET7" s="1" t="s">
        <v>243</v>
      </c>
      <c r="EU7" s="1" t="s">
        <v>224</v>
      </c>
      <c r="EV7" s="1" t="s">
        <v>223</v>
      </c>
      <c r="EW7" s="1" t="s">
        <v>218</v>
      </c>
      <c r="EX7" s="1" t="s">
        <v>278</v>
      </c>
      <c r="EY7" s="1" t="s">
        <v>218</v>
      </c>
      <c r="EZ7" s="1">
        <v>5000</v>
      </c>
      <c r="FA7" s="1" t="s">
        <v>238</v>
      </c>
      <c r="FB7" s="1">
        <v>1</v>
      </c>
      <c r="FC7" s="1">
        <v>42</v>
      </c>
      <c r="FF7" s="1" t="s">
        <v>225</v>
      </c>
      <c r="FH7" s="1" t="s">
        <v>223</v>
      </c>
      <c r="FI7" s="1">
        <v>5</v>
      </c>
      <c r="FJ7" s="1" t="s">
        <v>257</v>
      </c>
      <c r="FK7" s="1">
        <v>0.1</v>
      </c>
      <c r="FL7" s="1" t="s">
        <v>258</v>
      </c>
      <c r="FM7" s="1" t="s">
        <v>223</v>
      </c>
      <c r="FN7" s="1" t="s">
        <v>223</v>
      </c>
      <c r="FO7" s="1">
        <v>250</v>
      </c>
      <c r="FQ7" s="1">
        <v>1</v>
      </c>
      <c r="FR7" s="1" t="s">
        <v>218</v>
      </c>
      <c r="FT7" s="1" t="s">
        <v>223</v>
      </c>
      <c r="FU7" s="1">
        <v>50</v>
      </c>
      <c r="FV7" s="1">
        <v>1</v>
      </c>
      <c r="FW7" s="1" t="s">
        <v>218</v>
      </c>
      <c r="FX7" s="1" t="s">
        <v>218</v>
      </c>
      <c r="FY7" s="1" t="s">
        <v>224</v>
      </c>
      <c r="FZ7" s="3">
        <v>37046</v>
      </c>
      <c r="GB7" s="1" t="s">
        <v>223</v>
      </c>
      <c r="GC7" s="1" t="s">
        <v>218</v>
      </c>
      <c r="GE7" s="1" t="s">
        <v>218</v>
      </c>
      <c r="GF7" s="1">
        <v>32000</v>
      </c>
      <c r="GG7" s="1">
        <v>0</v>
      </c>
      <c r="GH7" s="1">
        <v>0</v>
      </c>
      <c r="GI7" s="1" t="s">
        <v>245</v>
      </c>
      <c r="GJ7" s="1" t="s">
        <v>246</v>
      </c>
      <c r="GK7" s="1" t="s">
        <v>247</v>
      </c>
      <c r="GL7" s="1">
        <v>1</v>
      </c>
      <c r="GM7" s="2">
        <v>1.2599999999999999E-7</v>
      </c>
      <c r="GN7" s="1">
        <v>0.94010000000000005</v>
      </c>
      <c r="GO7" s="2">
        <v>1.62174E+16</v>
      </c>
      <c r="GP7" s="1">
        <v>0.1</v>
      </c>
      <c r="GQ7" s="1">
        <v>3779.5140000000001</v>
      </c>
      <c r="GR7" s="1">
        <v>0.745</v>
      </c>
    </row>
    <row r="8" spans="1:215" x14ac:dyDescent="0.2">
      <c r="A8" s="1" t="s">
        <v>280</v>
      </c>
      <c r="B8" s="1" t="s">
        <v>260</v>
      </c>
      <c r="C8" s="7">
        <v>0.56200000000000006</v>
      </c>
      <c r="D8" s="7">
        <v>0.54500000000000004</v>
      </c>
      <c r="E8" s="7">
        <v>0.55000000000000004</v>
      </c>
      <c r="F8" s="7">
        <v>0.54400000000000004</v>
      </c>
      <c r="G8" s="1">
        <v>3</v>
      </c>
      <c r="H8" s="1">
        <v>32</v>
      </c>
      <c r="I8" s="1" t="s">
        <v>217</v>
      </c>
      <c r="J8" s="1" t="s">
        <v>223</v>
      </c>
      <c r="K8" s="1">
        <v>0.98298806000000005</v>
      </c>
      <c r="L8" s="1" t="s">
        <v>219</v>
      </c>
      <c r="M8" s="1" t="s">
        <v>220</v>
      </c>
      <c r="N8" s="1">
        <v>964</v>
      </c>
      <c r="O8" s="1">
        <v>14.101599999999999</v>
      </c>
      <c r="P8" s="1">
        <v>2.0000000000000002E-5</v>
      </c>
      <c r="Q8" s="1">
        <v>3</v>
      </c>
      <c r="R8" s="1" t="s">
        <v>221</v>
      </c>
      <c r="S8" s="1">
        <v>212.74199999999999</v>
      </c>
      <c r="T8" s="1">
        <v>2814</v>
      </c>
      <c r="U8" s="1" t="s">
        <v>261</v>
      </c>
      <c r="V8" s="1">
        <v>1</v>
      </c>
      <c r="X8" s="1">
        <v>0.9</v>
      </c>
      <c r="Y8" s="1">
        <v>0.999</v>
      </c>
      <c r="Z8" s="2">
        <v>1E-8</v>
      </c>
      <c r="AA8" s="1" t="s">
        <v>218</v>
      </c>
      <c r="AC8" s="1">
        <v>0.1</v>
      </c>
      <c r="AL8" s="1" t="s">
        <v>218</v>
      </c>
      <c r="AM8" s="1">
        <v>0</v>
      </c>
      <c r="AN8" s="1" t="s">
        <v>223</v>
      </c>
      <c r="AO8" s="1" t="s">
        <v>224</v>
      </c>
      <c r="AP8" s="1" t="s">
        <v>225</v>
      </c>
      <c r="AQ8" s="1" t="s">
        <v>224</v>
      </c>
      <c r="AR8" s="1" t="s">
        <v>218</v>
      </c>
      <c r="AS8" s="1">
        <v>0</v>
      </c>
      <c r="AT8" s="1" t="s">
        <v>223</v>
      </c>
      <c r="AU8" s="1" t="s">
        <v>223</v>
      </c>
      <c r="AV8" s="1" t="s">
        <v>218</v>
      </c>
      <c r="AW8" s="1" t="s">
        <v>223</v>
      </c>
      <c r="AY8" s="1" t="s">
        <v>218</v>
      </c>
      <c r="BA8" s="1">
        <v>0</v>
      </c>
      <c r="BD8" s="1">
        <v>64</v>
      </c>
      <c r="BE8" s="1">
        <v>20</v>
      </c>
      <c r="BF8" s="1" t="s">
        <v>226</v>
      </c>
      <c r="BH8" s="1" t="s">
        <v>227</v>
      </c>
      <c r="BI8" s="1" t="s">
        <v>218</v>
      </c>
      <c r="BJ8" s="1" t="s">
        <v>228</v>
      </c>
      <c r="BK8" s="1">
        <v>1</v>
      </c>
      <c r="BL8" s="1" t="s">
        <v>218</v>
      </c>
      <c r="BM8" s="1" t="s">
        <v>224</v>
      </c>
      <c r="BN8" s="1" t="s">
        <v>218</v>
      </c>
      <c r="BO8" s="1" t="s">
        <v>229</v>
      </c>
      <c r="BQ8" s="1">
        <v>0.1</v>
      </c>
      <c r="BR8" s="1">
        <v>768</v>
      </c>
      <c r="BS8" s="1" t="s">
        <v>230</v>
      </c>
      <c r="BT8" s="1" t="s">
        <v>231</v>
      </c>
      <c r="BU8" s="1" t="s">
        <v>232</v>
      </c>
      <c r="BV8" s="1" t="s">
        <v>233</v>
      </c>
      <c r="BW8" s="1" t="s">
        <v>234</v>
      </c>
      <c r="BX8" s="1" t="s">
        <v>235</v>
      </c>
      <c r="CB8" s="1" t="s">
        <v>218</v>
      </c>
      <c r="CC8" s="1">
        <v>0.02</v>
      </c>
      <c r="CD8" s="1">
        <v>3072</v>
      </c>
      <c r="CE8" s="1" t="s">
        <v>218</v>
      </c>
      <c r="CF8" s="1" t="s">
        <v>218</v>
      </c>
      <c r="CG8" s="1">
        <v>0</v>
      </c>
      <c r="CH8" s="1">
        <v>1</v>
      </c>
      <c r="CI8" s="1">
        <v>2</v>
      </c>
      <c r="CJ8" s="1">
        <v>3</v>
      </c>
      <c r="CK8" s="1">
        <v>4</v>
      </c>
      <c r="CL8" s="1">
        <v>5</v>
      </c>
      <c r="CP8" s="1" t="s">
        <v>224</v>
      </c>
      <c r="CQ8" s="1">
        <v>0</v>
      </c>
      <c r="CR8" s="2">
        <v>9.9999999999999998E-13</v>
      </c>
      <c r="CS8" s="1" t="s">
        <v>236</v>
      </c>
      <c r="CT8" s="1">
        <v>1</v>
      </c>
      <c r="CU8" s="1" t="s">
        <v>218</v>
      </c>
      <c r="CV8" s="1">
        <v>-1</v>
      </c>
      <c r="CW8" s="1" t="s">
        <v>281</v>
      </c>
      <c r="CX8" s="1" t="s">
        <v>218</v>
      </c>
      <c r="CY8" s="1">
        <v>20</v>
      </c>
      <c r="CZ8" s="1" t="s">
        <v>238</v>
      </c>
      <c r="DA8" s="1" t="s">
        <v>239</v>
      </c>
      <c r="DB8" s="1">
        <v>1</v>
      </c>
      <c r="DC8" s="1">
        <v>20</v>
      </c>
      <c r="DD8" s="1">
        <v>512</v>
      </c>
      <c r="DF8" s="1">
        <v>-1</v>
      </c>
      <c r="DG8" s="1" t="s">
        <v>224</v>
      </c>
      <c r="DH8" s="1">
        <v>0</v>
      </c>
      <c r="DI8" s="1" t="s">
        <v>263</v>
      </c>
      <c r="DO8" s="1" t="s">
        <v>218</v>
      </c>
      <c r="DP8" s="1">
        <v>0</v>
      </c>
      <c r="DQ8" s="1">
        <v>12</v>
      </c>
      <c r="DR8" s="1">
        <v>1</v>
      </c>
      <c r="DS8" s="1">
        <v>1</v>
      </c>
      <c r="DT8" s="1">
        <v>12</v>
      </c>
      <c r="DU8" s="1" t="s">
        <v>218</v>
      </c>
      <c r="DV8" s="1" t="s">
        <v>264</v>
      </c>
      <c r="DW8" s="1" t="s">
        <v>218</v>
      </c>
      <c r="DX8" s="1" t="s">
        <v>218</v>
      </c>
      <c r="DY8" s="1" t="s">
        <v>223</v>
      </c>
      <c r="DZ8" s="1">
        <v>0</v>
      </c>
      <c r="EA8" s="1">
        <v>-1</v>
      </c>
      <c r="EB8" s="1">
        <v>64</v>
      </c>
      <c r="EC8" s="1">
        <v>32</v>
      </c>
      <c r="ED8" s="1" t="s">
        <v>224</v>
      </c>
      <c r="EE8" s="1" t="s">
        <v>224</v>
      </c>
      <c r="EK8" s="1" t="s">
        <v>242</v>
      </c>
      <c r="EL8" s="1" t="s">
        <v>218</v>
      </c>
      <c r="EN8" s="1" t="s">
        <v>218</v>
      </c>
      <c r="EQ8" s="1" t="s">
        <v>218</v>
      </c>
      <c r="ER8" s="1" t="s">
        <v>223</v>
      </c>
      <c r="ES8" s="1">
        <v>1</v>
      </c>
      <c r="ET8" s="1" t="s">
        <v>243</v>
      </c>
      <c r="EU8" s="1" t="s">
        <v>224</v>
      </c>
      <c r="EV8" s="1" t="s">
        <v>223</v>
      </c>
      <c r="EW8" s="1" t="s">
        <v>218</v>
      </c>
      <c r="EX8" s="1" t="s">
        <v>280</v>
      </c>
      <c r="EZ8" s="1">
        <v>5000</v>
      </c>
      <c r="FA8" s="1" t="s">
        <v>238</v>
      </c>
      <c r="FB8" s="1">
        <v>1</v>
      </c>
      <c r="FC8" s="1">
        <v>42</v>
      </c>
      <c r="FF8" s="1" t="s">
        <v>225</v>
      </c>
      <c r="FH8" s="1" t="s">
        <v>223</v>
      </c>
      <c r="FQ8" s="1">
        <v>1</v>
      </c>
      <c r="FR8" s="1" t="s">
        <v>218</v>
      </c>
      <c r="FT8" s="1" t="s">
        <v>223</v>
      </c>
      <c r="FU8" s="1">
        <v>50</v>
      </c>
      <c r="FV8" s="1">
        <v>1</v>
      </c>
      <c r="FW8" s="1" t="s">
        <v>218</v>
      </c>
      <c r="FX8" s="1" t="s">
        <v>218</v>
      </c>
      <c r="FY8" s="1" t="s">
        <v>224</v>
      </c>
      <c r="FZ8" s="3">
        <v>37046</v>
      </c>
      <c r="GA8" s="1">
        <v>2</v>
      </c>
      <c r="GC8" s="1" t="s">
        <v>218</v>
      </c>
      <c r="GD8" s="1" t="s">
        <v>223</v>
      </c>
      <c r="GE8" s="1" t="s">
        <v>218</v>
      </c>
      <c r="GF8" s="1">
        <v>30522</v>
      </c>
      <c r="GG8" s="1">
        <v>0</v>
      </c>
      <c r="GH8" s="1">
        <v>0</v>
      </c>
      <c r="GI8" s="1" t="s">
        <v>282</v>
      </c>
      <c r="GJ8" s="1" t="s">
        <v>246</v>
      </c>
      <c r="GK8" s="1" t="s">
        <v>247</v>
      </c>
      <c r="GL8" s="1">
        <v>1</v>
      </c>
      <c r="GM8" s="2">
        <v>1.97E-9</v>
      </c>
      <c r="GN8" s="1">
        <v>0.89600000000000002</v>
      </c>
      <c r="GO8" s="2">
        <v>1.51355E+16</v>
      </c>
      <c r="GP8" s="1">
        <v>0.1</v>
      </c>
      <c r="GQ8" s="1">
        <v>745.00549999999998</v>
      </c>
      <c r="GR8" s="1">
        <v>3.7770000000000001</v>
      </c>
    </row>
    <row r="9" spans="1:215" x14ac:dyDescent="0.2">
      <c r="A9" s="1" t="s">
        <v>283</v>
      </c>
      <c r="B9" s="1" t="s">
        <v>284</v>
      </c>
      <c r="C9" s="7">
        <v>0.56599999999999995</v>
      </c>
      <c r="D9" s="7">
        <v>0.53800000000000003</v>
      </c>
      <c r="E9" s="7">
        <v>0.54600000000000004</v>
      </c>
      <c r="F9" s="7">
        <v>0.54100000000000004</v>
      </c>
      <c r="G9" s="1">
        <v>5</v>
      </c>
      <c r="H9" s="1">
        <v>128</v>
      </c>
      <c r="I9" s="1" t="s">
        <v>217</v>
      </c>
      <c r="J9" s="1" t="s">
        <v>223</v>
      </c>
      <c r="K9" s="1">
        <v>0.97526609900000005</v>
      </c>
      <c r="L9" s="1" t="s">
        <v>219</v>
      </c>
      <c r="M9" s="1" t="s">
        <v>220</v>
      </c>
      <c r="N9" s="1">
        <v>4243</v>
      </c>
      <c r="O9" s="1">
        <v>14.685</v>
      </c>
      <c r="P9" s="1">
        <v>2.0000000000000002E-5</v>
      </c>
      <c r="Q9" s="1">
        <v>5</v>
      </c>
      <c r="R9" s="1" t="s">
        <v>221</v>
      </c>
      <c r="S9" s="1">
        <v>204.28899999999999</v>
      </c>
      <c r="T9" s="1">
        <v>1175</v>
      </c>
      <c r="U9" s="1" t="s">
        <v>285</v>
      </c>
      <c r="V9" s="1">
        <v>1</v>
      </c>
      <c r="X9" s="1">
        <v>0.9</v>
      </c>
      <c r="Y9" s="1">
        <v>0.999</v>
      </c>
      <c r="Z9" s="2">
        <v>1E-8</v>
      </c>
      <c r="AA9" s="1" t="s">
        <v>218</v>
      </c>
      <c r="AC9" s="1">
        <v>0.1</v>
      </c>
      <c r="AF9" s="1">
        <v>0</v>
      </c>
      <c r="AL9" s="1" t="s">
        <v>218</v>
      </c>
      <c r="AM9" s="1">
        <v>0</v>
      </c>
      <c r="AN9" s="1" t="s">
        <v>223</v>
      </c>
      <c r="AO9" s="1" t="s">
        <v>224</v>
      </c>
      <c r="AP9" s="1" t="s">
        <v>225</v>
      </c>
      <c r="AQ9" s="1" t="s">
        <v>224</v>
      </c>
      <c r="AR9" s="1" t="s">
        <v>218</v>
      </c>
      <c r="AS9" s="1">
        <v>0</v>
      </c>
      <c r="AT9" s="1" t="s">
        <v>223</v>
      </c>
      <c r="AU9" s="1" t="s">
        <v>223</v>
      </c>
      <c r="AV9" s="1" t="s">
        <v>218</v>
      </c>
      <c r="AW9" s="1" t="s">
        <v>223</v>
      </c>
      <c r="AY9" s="1" t="s">
        <v>218</v>
      </c>
      <c r="BA9" s="1">
        <v>0</v>
      </c>
      <c r="BC9" s="1">
        <v>2</v>
      </c>
      <c r="BD9" s="1">
        <v>64</v>
      </c>
      <c r="BE9" s="1">
        <v>20</v>
      </c>
      <c r="BF9" s="1" t="s">
        <v>226</v>
      </c>
      <c r="BH9" s="1" t="s">
        <v>227</v>
      </c>
      <c r="BI9" s="1" t="s">
        <v>218</v>
      </c>
      <c r="BJ9" s="1" t="s">
        <v>228</v>
      </c>
      <c r="BK9" s="1">
        <v>1</v>
      </c>
      <c r="BL9" s="1" t="s">
        <v>218</v>
      </c>
      <c r="BM9" s="1" t="s">
        <v>224</v>
      </c>
      <c r="BN9" s="1" t="s">
        <v>218</v>
      </c>
      <c r="BO9" s="1" t="s">
        <v>229</v>
      </c>
      <c r="BQ9" s="1">
        <v>0.1</v>
      </c>
      <c r="BR9" s="1">
        <v>768</v>
      </c>
      <c r="BS9" s="1" t="s">
        <v>230</v>
      </c>
      <c r="BT9" s="1" t="s">
        <v>231</v>
      </c>
      <c r="BU9" s="1" t="s">
        <v>232</v>
      </c>
      <c r="BV9" s="1" t="s">
        <v>233</v>
      </c>
      <c r="BW9" s="1" t="s">
        <v>234</v>
      </c>
      <c r="BX9" s="1" t="s">
        <v>235</v>
      </c>
      <c r="CB9" s="1" t="s">
        <v>218</v>
      </c>
      <c r="CC9" s="1">
        <v>0.02</v>
      </c>
      <c r="CD9" s="1">
        <v>3072</v>
      </c>
      <c r="CE9" s="1" t="s">
        <v>218</v>
      </c>
      <c r="CF9" s="1" t="s">
        <v>218</v>
      </c>
      <c r="CG9" s="1">
        <v>0</v>
      </c>
      <c r="CH9" s="1">
        <v>1</v>
      </c>
      <c r="CI9" s="1">
        <v>2</v>
      </c>
      <c r="CJ9" s="1">
        <v>3</v>
      </c>
      <c r="CK9" s="1">
        <v>4</v>
      </c>
      <c r="CL9" s="1">
        <v>5</v>
      </c>
      <c r="CP9" s="1" t="s">
        <v>224</v>
      </c>
      <c r="CQ9" s="1">
        <v>0</v>
      </c>
      <c r="CR9" s="1">
        <v>1.0000000000000001E-5</v>
      </c>
      <c r="CS9" s="1" t="s">
        <v>236</v>
      </c>
      <c r="CT9" s="1">
        <v>1</v>
      </c>
      <c r="CU9" s="1" t="s">
        <v>218</v>
      </c>
      <c r="CV9" s="1">
        <v>-1</v>
      </c>
      <c r="CW9" s="1" t="s">
        <v>286</v>
      </c>
      <c r="CX9" s="1" t="s">
        <v>218</v>
      </c>
      <c r="CY9" s="1">
        <v>20</v>
      </c>
      <c r="CZ9" s="1" t="s">
        <v>238</v>
      </c>
      <c r="DA9" s="1" t="s">
        <v>239</v>
      </c>
      <c r="DB9" s="1">
        <v>1</v>
      </c>
      <c r="DC9" s="1">
        <v>20</v>
      </c>
      <c r="DD9" s="1">
        <v>514</v>
      </c>
      <c r="DF9" s="1">
        <v>-1</v>
      </c>
      <c r="DG9" s="1" t="s">
        <v>224</v>
      </c>
      <c r="DH9" s="1">
        <v>0</v>
      </c>
      <c r="DI9" s="1" t="s">
        <v>287</v>
      </c>
      <c r="DO9" s="1" t="s">
        <v>218</v>
      </c>
      <c r="DP9" s="1">
        <v>0</v>
      </c>
      <c r="DQ9" s="1">
        <v>12</v>
      </c>
      <c r="DR9" s="1">
        <v>1</v>
      </c>
      <c r="DS9" s="1">
        <v>1</v>
      </c>
      <c r="DT9" s="1">
        <v>6</v>
      </c>
      <c r="DU9" s="1" t="s">
        <v>218</v>
      </c>
      <c r="DV9" s="1" t="s">
        <v>288</v>
      </c>
      <c r="DW9" s="1" t="s">
        <v>218</v>
      </c>
      <c r="DX9" s="1" t="s">
        <v>218</v>
      </c>
      <c r="DY9" s="1" t="s">
        <v>223</v>
      </c>
      <c r="DZ9" s="1">
        <v>1</v>
      </c>
      <c r="EA9" s="1">
        <v>-1</v>
      </c>
      <c r="EB9" s="1">
        <v>64</v>
      </c>
      <c r="EC9" s="1">
        <v>128</v>
      </c>
      <c r="ED9" s="1" t="s">
        <v>224</v>
      </c>
      <c r="EE9" s="1" t="s">
        <v>224</v>
      </c>
      <c r="EK9" s="1" t="s">
        <v>242</v>
      </c>
      <c r="EL9" s="1" t="s">
        <v>218</v>
      </c>
      <c r="EN9" s="1" t="s">
        <v>218</v>
      </c>
      <c r="EQ9" s="1" t="s">
        <v>218</v>
      </c>
      <c r="ER9" s="1" t="s">
        <v>223</v>
      </c>
      <c r="ES9" s="1">
        <v>1</v>
      </c>
      <c r="ET9" s="1" t="s">
        <v>243</v>
      </c>
      <c r="EU9" s="1" t="s">
        <v>224</v>
      </c>
      <c r="EV9" s="1" t="s">
        <v>223</v>
      </c>
      <c r="EW9" s="1" t="s">
        <v>218</v>
      </c>
      <c r="EX9" s="1" t="s">
        <v>283</v>
      </c>
      <c r="EZ9" s="1">
        <v>5000</v>
      </c>
      <c r="FA9" s="1" t="s">
        <v>238</v>
      </c>
      <c r="FB9" s="1">
        <v>1</v>
      </c>
      <c r="FC9" s="1">
        <v>42</v>
      </c>
      <c r="FF9" s="1" t="s">
        <v>225</v>
      </c>
      <c r="FH9" s="1" t="s">
        <v>223</v>
      </c>
      <c r="FQ9" s="1">
        <v>1</v>
      </c>
      <c r="FR9" s="1" t="s">
        <v>218</v>
      </c>
      <c r="FT9" s="1" t="s">
        <v>223</v>
      </c>
      <c r="FU9" s="1">
        <v>50</v>
      </c>
      <c r="FV9" s="1">
        <v>1</v>
      </c>
      <c r="FW9" s="1" t="s">
        <v>218</v>
      </c>
      <c r="FX9" s="1" t="s">
        <v>218</v>
      </c>
      <c r="FY9" s="1" t="s">
        <v>224</v>
      </c>
      <c r="FZ9" s="3">
        <v>37046</v>
      </c>
      <c r="GA9" s="1">
        <v>1</v>
      </c>
      <c r="GC9" s="1" t="s">
        <v>218</v>
      </c>
      <c r="GD9" s="1" t="s">
        <v>223</v>
      </c>
      <c r="GE9" s="1" t="s">
        <v>218</v>
      </c>
      <c r="GF9" s="1">
        <v>50265</v>
      </c>
      <c r="GG9" s="1">
        <v>0</v>
      </c>
      <c r="GH9" s="1">
        <v>0</v>
      </c>
      <c r="GI9" s="1" t="s">
        <v>289</v>
      </c>
      <c r="GJ9" s="1" t="s">
        <v>246</v>
      </c>
      <c r="GK9" s="1" t="s">
        <v>266</v>
      </c>
      <c r="GL9" s="1">
        <v>1</v>
      </c>
      <c r="GM9" s="2">
        <v>9.94E-9</v>
      </c>
      <c r="GN9" s="1">
        <v>0.92020000000000002</v>
      </c>
      <c r="GO9" s="2">
        <v>1.89211E+16</v>
      </c>
      <c r="GP9" s="1">
        <v>0.1</v>
      </c>
      <c r="GQ9" s="1">
        <v>1886.4562000000001</v>
      </c>
      <c r="GR9" s="1">
        <v>0.623</v>
      </c>
    </row>
    <row r="10" spans="1:215" x14ac:dyDescent="0.2">
      <c r="A10" s="1" t="s">
        <v>290</v>
      </c>
      <c r="B10" s="1" t="s">
        <v>273</v>
      </c>
      <c r="C10" s="7">
        <v>0.54900000000000004</v>
      </c>
      <c r="D10" s="7">
        <v>0.54400000000000004</v>
      </c>
      <c r="E10" s="7">
        <v>0.54500000000000004</v>
      </c>
      <c r="F10" s="7">
        <v>0.54500000000000004</v>
      </c>
      <c r="G10" s="1">
        <v>5</v>
      </c>
      <c r="H10" s="1">
        <v>12</v>
      </c>
      <c r="I10" s="1" t="s">
        <v>217</v>
      </c>
      <c r="J10" s="1" t="s">
        <v>223</v>
      </c>
      <c r="K10" s="1">
        <v>1.2384917740000001</v>
      </c>
      <c r="L10" s="1" t="s">
        <v>219</v>
      </c>
      <c r="M10" s="1" t="s">
        <v>220</v>
      </c>
      <c r="N10" s="1">
        <v>44402</v>
      </c>
      <c r="O10" s="1">
        <v>83.100700000000003</v>
      </c>
      <c r="P10" s="1">
        <v>2.0000000000000002E-5</v>
      </c>
      <c r="Q10" s="1">
        <v>5</v>
      </c>
      <c r="R10" s="1" t="s">
        <v>269</v>
      </c>
      <c r="S10" s="1">
        <v>234.43899999999999</v>
      </c>
      <c r="T10" s="1">
        <v>64940</v>
      </c>
      <c r="U10" s="1" t="s">
        <v>274</v>
      </c>
      <c r="V10" s="1">
        <v>1</v>
      </c>
      <c r="W10" s="1" t="s">
        <v>229</v>
      </c>
      <c r="X10" s="1">
        <v>0.9</v>
      </c>
      <c r="Y10" s="1">
        <v>0.999</v>
      </c>
      <c r="Z10" s="2">
        <v>1E-8</v>
      </c>
      <c r="AA10" s="1" t="s">
        <v>218</v>
      </c>
      <c r="AB10" s="1">
        <v>0.1</v>
      </c>
      <c r="AK10" s="1">
        <v>768</v>
      </c>
      <c r="AL10" s="1" t="s">
        <v>218</v>
      </c>
      <c r="AM10" s="1">
        <v>0</v>
      </c>
      <c r="AN10" s="1" t="s">
        <v>223</v>
      </c>
      <c r="AO10" s="1" t="s">
        <v>224</v>
      </c>
      <c r="AP10" s="1" t="s">
        <v>225</v>
      </c>
      <c r="AQ10" s="1" t="s">
        <v>224</v>
      </c>
      <c r="AR10" s="1" t="s">
        <v>218</v>
      </c>
      <c r="AS10" s="1">
        <v>0</v>
      </c>
      <c r="AT10" s="1" t="s">
        <v>223</v>
      </c>
      <c r="AU10" s="1" t="s">
        <v>223</v>
      </c>
      <c r="AV10" s="1" t="s">
        <v>218</v>
      </c>
      <c r="AW10" s="1" t="s">
        <v>223</v>
      </c>
      <c r="AX10" s="1">
        <v>0.1</v>
      </c>
      <c r="AY10" s="1" t="s">
        <v>218</v>
      </c>
      <c r="BA10" s="1">
        <v>0</v>
      </c>
      <c r="BD10" s="1">
        <v>64</v>
      </c>
      <c r="BE10" s="1">
        <v>20</v>
      </c>
      <c r="BF10" s="1" t="s">
        <v>226</v>
      </c>
      <c r="BH10" s="1" t="s">
        <v>227</v>
      </c>
      <c r="BI10" s="1" t="s">
        <v>218</v>
      </c>
      <c r="BJ10" s="1" t="s">
        <v>228</v>
      </c>
      <c r="BK10" s="1">
        <v>1</v>
      </c>
      <c r="BM10" s="1" t="s">
        <v>224</v>
      </c>
      <c r="BN10" s="1" t="s">
        <v>218</v>
      </c>
      <c r="BP10" s="1">
        <v>3072</v>
      </c>
      <c r="BS10" s="1" t="s">
        <v>230</v>
      </c>
      <c r="BT10" s="1" t="s">
        <v>231</v>
      </c>
      <c r="BU10" s="1" t="s">
        <v>232</v>
      </c>
      <c r="BV10" s="1" t="s">
        <v>233</v>
      </c>
      <c r="BW10" s="1" t="s">
        <v>234</v>
      </c>
      <c r="BX10" s="1" t="s">
        <v>235</v>
      </c>
      <c r="CB10" s="1" t="s">
        <v>218</v>
      </c>
      <c r="CC10" s="1">
        <v>0.02</v>
      </c>
      <c r="CE10" s="1" t="s">
        <v>218</v>
      </c>
      <c r="CF10" s="1" t="s">
        <v>218</v>
      </c>
      <c r="CG10" s="1">
        <v>0</v>
      </c>
      <c r="CH10" s="1">
        <v>1</v>
      </c>
      <c r="CI10" s="1">
        <v>2</v>
      </c>
      <c r="CJ10" s="1">
        <v>3</v>
      </c>
      <c r="CK10" s="1">
        <v>4</v>
      </c>
      <c r="CL10" s="1">
        <v>5</v>
      </c>
      <c r="CP10" s="1" t="s">
        <v>224</v>
      </c>
      <c r="CQ10" s="1">
        <v>0</v>
      </c>
      <c r="CS10" s="1" t="s">
        <v>236</v>
      </c>
      <c r="CT10" s="1">
        <v>1</v>
      </c>
      <c r="CU10" s="1" t="s">
        <v>218</v>
      </c>
      <c r="CV10" s="1">
        <v>-1</v>
      </c>
      <c r="CW10" s="1" t="s">
        <v>291</v>
      </c>
      <c r="CX10" s="1" t="s">
        <v>218</v>
      </c>
      <c r="CY10" s="1">
        <v>20</v>
      </c>
      <c r="CZ10" s="1" t="s">
        <v>238</v>
      </c>
      <c r="DA10" s="1" t="s">
        <v>239</v>
      </c>
      <c r="DB10" s="1">
        <v>1</v>
      </c>
      <c r="DC10" s="1">
        <v>20</v>
      </c>
      <c r="DD10" s="1">
        <v>512</v>
      </c>
      <c r="DF10" s="1">
        <v>-1</v>
      </c>
      <c r="DG10" s="1" t="s">
        <v>224</v>
      </c>
      <c r="DH10" s="1">
        <v>0</v>
      </c>
      <c r="DI10" s="1" t="s">
        <v>276</v>
      </c>
      <c r="DL10" s="1">
        <v>12</v>
      </c>
      <c r="DN10" s="1">
        <v>6</v>
      </c>
      <c r="DO10" s="1" t="s">
        <v>218</v>
      </c>
      <c r="DP10" s="1">
        <v>0</v>
      </c>
      <c r="DR10" s="1">
        <v>1</v>
      </c>
      <c r="DS10" s="1">
        <v>1</v>
      </c>
      <c r="DU10" s="1" t="s">
        <v>218</v>
      </c>
      <c r="DV10" s="1" t="s">
        <v>277</v>
      </c>
      <c r="DW10" s="1" t="s">
        <v>218</v>
      </c>
      <c r="DX10" s="1" t="s">
        <v>218</v>
      </c>
      <c r="DY10" s="1" t="s">
        <v>223</v>
      </c>
      <c r="DZ10" s="1">
        <v>0</v>
      </c>
      <c r="EA10" s="1">
        <v>-1</v>
      </c>
      <c r="EB10" s="1">
        <v>64</v>
      </c>
      <c r="EC10" s="1">
        <v>12</v>
      </c>
      <c r="ED10" s="1" t="s">
        <v>224</v>
      </c>
      <c r="EE10" s="1" t="s">
        <v>224</v>
      </c>
      <c r="EL10" s="1" t="s">
        <v>218</v>
      </c>
      <c r="EN10" s="1" t="s">
        <v>218</v>
      </c>
      <c r="EO10" s="1">
        <v>0.1</v>
      </c>
      <c r="EQ10" s="1" t="s">
        <v>218</v>
      </c>
      <c r="ER10" s="1" t="s">
        <v>223</v>
      </c>
      <c r="ES10" s="1">
        <v>1</v>
      </c>
      <c r="ET10" s="1" t="s">
        <v>243</v>
      </c>
      <c r="EU10" s="1" t="s">
        <v>224</v>
      </c>
      <c r="EV10" s="1" t="s">
        <v>223</v>
      </c>
      <c r="EW10" s="1" t="s">
        <v>218</v>
      </c>
      <c r="EX10" s="1" t="s">
        <v>290</v>
      </c>
      <c r="EZ10" s="1">
        <v>5000</v>
      </c>
      <c r="FA10" s="1" t="s">
        <v>238</v>
      </c>
      <c r="FB10" s="1">
        <v>1</v>
      </c>
      <c r="FC10" s="1">
        <v>42</v>
      </c>
      <c r="FE10" s="1">
        <v>0.2</v>
      </c>
      <c r="FF10" s="1" t="s">
        <v>225</v>
      </c>
      <c r="FG10" s="1" t="s">
        <v>218</v>
      </c>
      <c r="FH10" s="1" t="s">
        <v>223</v>
      </c>
      <c r="FQ10" s="1">
        <v>1</v>
      </c>
      <c r="FR10" s="1" t="s">
        <v>218</v>
      </c>
      <c r="FS10" s="1" t="s">
        <v>223</v>
      </c>
      <c r="FT10" s="1" t="s">
        <v>223</v>
      </c>
      <c r="FU10" s="1">
        <v>50</v>
      </c>
      <c r="FV10" s="1">
        <v>1</v>
      </c>
      <c r="FW10" s="1" t="s">
        <v>218</v>
      </c>
      <c r="FX10" s="1" t="s">
        <v>218</v>
      </c>
      <c r="FY10" s="1" t="s">
        <v>224</v>
      </c>
      <c r="FZ10" s="3">
        <v>36681</v>
      </c>
      <c r="GC10" s="1" t="s">
        <v>218</v>
      </c>
      <c r="GE10" s="1" t="s">
        <v>218</v>
      </c>
      <c r="GF10" s="1">
        <v>30522</v>
      </c>
      <c r="GG10" s="1">
        <v>0</v>
      </c>
      <c r="GH10" s="1">
        <v>0</v>
      </c>
      <c r="GI10" s="1" t="s">
        <v>292</v>
      </c>
      <c r="GJ10" s="1" t="s">
        <v>246</v>
      </c>
      <c r="GK10" s="1" t="s">
        <v>266</v>
      </c>
      <c r="GL10" s="1">
        <v>1</v>
      </c>
      <c r="GM10" s="2">
        <v>9.7700000000000006E-12</v>
      </c>
      <c r="GN10" s="1">
        <v>0.69830000000000003</v>
      </c>
      <c r="GO10" s="2">
        <v>6096400000000000</v>
      </c>
      <c r="GP10" s="1">
        <v>0.1</v>
      </c>
      <c r="GQ10" s="1">
        <v>13421.338100000001</v>
      </c>
      <c r="GR10" s="1">
        <v>4.8390000000000004</v>
      </c>
    </row>
    <row r="11" spans="1:215" x14ac:dyDescent="0.2">
      <c r="A11" s="1" t="s">
        <v>293</v>
      </c>
      <c r="B11" s="1" t="s">
        <v>268</v>
      </c>
      <c r="C11" s="7">
        <v>0.55100000000000005</v>
      </c>
      <c r="D11" s="7">
        <v>0.54200000000000004</v>
      </c>
      <c r="E11" s="7">
        <v>0.54300000000000004</v>
      </c>
      <c r="F11" s="7">
        <v>0.53500000000000003</v>
      </c>
      <c r="G11" s="1">
        <v>20</v>
      </c>
      <c r="H11" s="1">
        <v>12</v>
      </c>
      <c r="I11" s="1" t="s">
        <v>217</v>
      </c>
      <c r="J11" s="1" t="s">
        <v>223</v>
      </c>
      <c r="K11" s="1">
        <v>4.5187520980000002</v>
      </c>
      <c r="L11" s="1" t="s">
        <v>219</v>
      </c>
      <c r="M11" s="1" t="s">
        <v>220</v>
      </c>
      <c r="N11" s="1">
        <v>995265</v>
      </c>
      <c r="O11" s="1">
        <v>26.135300000000001</v>
      </c>
      <c r="P11" s="1">
        <v>2.0000000000000002E-5</v>
      </c>
      <c r="Q11" s="1">
        <v>20</v>
      </c>
      <c r="R11" s="1" t="s">
        <v>221</v>
      </c>
      <c r="S11" s="1">
        <v>191.31200000000001</v>
      </c>
      <c r="T11" s="1">
        <v>83340</v>
      </c>
      <c r="V11" s="1">
        <v>1</v>
      </c>
      <c r="X11" s="1">
        <v>0.9</v>
      </c>
      <c r="Y11" s="1">
        <v>0.999</v>
      </c>
      <c r="Z11" s="2">
        <v>1E-8</v>
      </c>
      <c r="AA11" s="1" t="s">
        <v>218</v>
      </c>
      <c r="AC11" s="1">
        <v>0.1</v>
      </c>
      <c r="AL11" s="1" t="s">
        <v>218</v>
      </c>
      <c r="AM11" s="1">
        <v>0</v>
      </c>
      <c r="AN11" s="1" t="s">
        <v>223</v>
      </c>
      <c r="AO11" s="1" t="s">
        <v>224</v>
      </c>
      <c r="AP11" s="1" t="s">
        <v>225</v>
      </c>
      <c r="AQ11" s="1" t="s">
        <v>224</v>
      </c>
      <c r="AR11" s="1" t="s">
        <v>218</v>
      </c>
      <c r="AS11" s="1">
        <v>0</v>
      </c>
      <c r="AT11" s="1" t="s">
        <v>223</v>
      </c>
      <c r="AU11" s="1" t="s">
        <v>223</v>
      </c>
      <c r="AV11" s="1" t="s">
        <v>218</v>
      </c>
      <c r="AW11" s="1" t="s">
        <v>223</v>
      </c>
      <c r="AY11" s="1" t="s">
        <v>218</v>
      </c>
      <c r="BA11" s="1">
        <v>0</v>
      </c>
      <c r="BD11" s="1">
        <v>64</v>
      </c>
      <c r="BE11" s="1">
        <v>20</v>
      </c>
      <c r="BF11" s="1" t="s">
        <v>226</v>
      </c>
      <c r="BH11" s="1" t="s">
        <v>227</v>
      </c>
      <c r="BI11" s="1" t="s">
        <v>218</v>
      </c>
      <c r="BJ11" s="1" t="s">
        <v>228</v>
      </c>
      <c r="BK11" s="1">
        <v>1</v>
      </c>
      <c r="BL11" s="1" t="s">
        <v>218</v>
      </c>
      <c r="BM11" s="1" t="s">
        <v>224</v>
      </c>
      <c r="BN11" s="1" t="s">
        <v>218</v>
      </c>
      <c r="BO11" s="1" t="s">
        <v>229</v>
      </c>
      <c r="BQ11" s="1">
        <v>0.1</v>
      </c>
      <c r="BR11" s="1">
        <v>768</v>
      </c>
      <c r="BS11" s="1" t="s">
        <v>230</v>
      </c>
      <c r="BT11" s="1" t="s">
        <v>231</v>
      </c>
      <c r="BU11" s="1" t="s">
        <v>232</v>
      </c>
      <c r="BV11" s="1" t="s">
        <v>233</v>
      </c>
      <c r="BW11" s="1" t="s">
        <v>234</v>
      </c>
      <c r="BX11" s="1" t="s">
        <v>235</v>
      </c>
      <c r="CB11" s="1" t="s">
        <v>218</v>
      </c>
      <c r="CC11" s="1">
        <v>0.02</v>
      </c>
      <c r="CD11" s="1">
        <v>3072</v>
      </c>
      <c r="CE11" s="1" t="s">
        <v>218</v>
      </c>
      <c r="CF11" s="1" t="s">
        <v>218</v>
      </c>
      <c r="CG11" s="1">
        <v>0</v>
      </c>
      <c r="CH11" s="1">
        <v>1</v>
      </c>
      <c r="CI11" s="1">
        <v>2</v>
      </c>
      <c r="CJ11" s="1">
        <v>3</v>
      </c>
      <c r="CK11" s="1">
        <v>4</v>
      </c>
      <c r="CL11" s="1">
        <v>5</v>
      </c>
      <c r="CP11" s="1" t="s">
        <v>224</v>
      </c>
      <c r="CQ11" s="1">
        <v>0</v>
      </c>
      <c r="CR11" s="1">
        <v>1.0000000000000001E-5</v>
      </c>
      <c r="CS11" s="1" t="s">
        <v>236</v>
      </c>
      <c r="CT11" s="1">
        <v>1</v>
      </c>
      <c r="CU11" s="1" t="s">
        <v>218</v>
      </c>
      <c r="CV11" s="1">
        <v>-1</v>
      </c>
      <c r="CW11" s="1" t="s">
        <v>294</v>
      </c>
      <c r="CX11" s="1" t="s">
        <v>218</v>
      </c>
      <c r="CY11" s="1">
        <v>20</v>
      </c>
      <c r="CZ11" s="1" t="s">
        <v>238</v>
      </c>
      <c r="DA11" s="1" t="s">
        <v>239</v>
      </c>
      <c r="DB11" s="1">
        <v>1</v>
      </c>
      <c r="DC11" s="1">
        <v>20</v>
      </c>
      <c r="DD11" s="1">
        <v>512</v>
      </c>
      <c r="DF11" s="1">
        <v>-1</v>
      </c>
      <c r="DG11" s="1" t="s">
        <v>224</v>
      </c>
      <c r="DH11" s="1">
        <v>0</v>
      </c>
      <c r="DI11" s="1" t="s">
        <v>263</v>
      </c>
      <c r="DO11" s="1" t="s">
        <v>218</v>
      </c>
      <c r="DP11" s="1">
        <v>0</v>
      </c>
      <c r="DQ11" s="1">
        <v>12</v>
      </c>
      <c r="DR11" s="1">
        <v>1</v>
      </c>
      <c r="DS11" s="1">
        <v>1</v>
      </c>
      <c r="DT11" s="1">
        <v>12</v>
      </c>
      <c r="DU11" s="1" t="s">
        <v>218</v>
      </c>
      <c r="DV11" s="1" t="s">
        <v>271</v>
      </c>
      <c r="DW11" s="1" t="s">
        <v>218</v>
      </c>
      <c r="DX11" s="1" t="s">
        <v>218</v>
      </c>
      <c r="DY11" s="1" t="s">
        <v>223</v>
      </c>
      <c r="DZ11" s="1">
        <v>0</v>
      </c>
      <c r="EA11" s="1">
        <v>-1</v>
      </c>
      <c r="EB11" s="1">
        <v>64</v>
      </c>
      <c r="EC11" s="1">
        <v>12</v>
      </c>
      <c r="ED11" s="1" t="s">
        <v>224</v>
      </c>
      <c r="EE11" s="1" t="s">
        <v>224</v>
      </c>
      <c r="EK11" s="1" t="s">
        <v>242</v>
      </c>
      <c r="EL11" s="1" t="s">
        <v>218</v>
      </c>
      <c r="EN11" s="1" t="s">
        <v>218</v>
      </c>
      <c r="EQ11" s="1" t="s">
        <v>218</v>
      </c>
      <c r="ER11" s="1" t="s">
        <v>223</v>
      </c>
      <c r="ES11" s="1">
        <v>1</v>
      </c>
      <c r="ET11" s="1" t="s">
        <v>243</v>
      </c>
      <c r="EU11" s="1" t="s">
        <v>224</v>
      </c>
      <c r="EV11" s="1" t="s">
        <v>223</v>
      </c>
      <c r="EW11" s="1" t="s">
        <v>218</v>
      </c>
      <c r="EX11" s="1" t="s">
        <v>293</v>
      </c>
      <c r="EZ11" s="1">
        <v>5000</v>
      </c>
      <c r="FA11" s="1" t="s">
        <v>238</v>
      </c>
      <c r="FB11" s="1">
        <v>1</v>
      </c>
      <c r="FC11" s="1">
        <v>42</v>
      </c>
      <c r="FD11" s="1">
        <v>4</v>
      </c>
      <c r="FF11" s="1" t="s">
        <v>225</v>
      </c>
      <c r="FH11" s="1" t="s">
        <v>223</v>
      </c>
      <c r="FP11" s="1">
        <v>16</v>
      </c>
      <c r="FQ11" s="1">
        <v>1</v>
      </c>
      <c r="FR11" s="1" t="s">
        <v>218</v>
      </c>
      <c r="FT11" s="1" t="s">
        <v>223</v>
      </c>
      <c r="FU11" s="1">
        <v>50</v>
      </c>
      <c r="FV11" s="1">
        <v>1</v>
      </c>
      <c r="FW11" s="1" t="s">
        <v>218</v>
      </c>
      <c r="FX11" s="1" t="s">
        <v>218</v>
      </c>
      <c r="FY11" s="1" t="s">
        <v>224</v>
      </c>
      <c r="FZ11" s="3">
        <v>36681</v>
      </c>
      <c r="GA11" s="1">
        <v>4</v>
      </c>
      <c r="GC11" s="1" t="s">
        <v>218</v>
      </c>
      <c r="GD11" s="1" t="s">
        <v>223</v>
      </c>
      <c r="GE11" s="1" t="s">
        <v>218</v>
      </c>
      <c r="GF11" s="1">
        <v>30522</v>
      </c>
      <c r="GG11" s="1">
        <v>0</v>
      </c>
      <c r="GH11" s="1">
        <v>0</v>
      </c>
      <c r="GI11" s="1" t="s">
        <v>245</v>
      </c>
      <c r="GJ11" s="1" t="s">
        <v>246</v>
      </c>
      <c r="GK11" s="1" t="s">
        <v>247</v>
      </c>
      <c r="GL11" s="1">
        <v>1</v>
      </c>
      <c r="GM11" s="2">
        <v>1.0699999999999999E-11</v>
      </c>
      <c r="GN11" s="1">
        <v>0.12379999999999999</v>
      </c>
      <c r="GO11" s="2">
        <v>6739750000000000</v>
      </c>
      <c r="GP11" s="1">
        <v>0.1</v>
      </c>
      <c r="GQ11" s="1">
        <v>14521.3555</v>
      </c>
      <c r="GR11" s="1">
        <v>5.7389999999999999</v>
      </c>
    </row>
    <row r="12" spans="1:215" x14ac:dyDescent="0.2">
      <c r="A12" s="1" t="s">
        <v>295</v>
      </c>
      <c r="B12" s="1" t="s">
        <v>296</v>
      </c>
      <c r="C12" s="7">
        <v>0.56200000000000006</v>
      </c>
      <c r="D12" s="7">
        <v>0.53700000000000003</v>
      </c>
      <c r="E12" s="7">
        <v>0.54300000000000004</v>
      </c>
      <c r="F12" s="7">
        <v>0.53400000000000003</v>
      </c>
      <c r="G12" s="1">
        <v>5</v>
      </c>
      <c r="H12" s="1">
        <v>12</v>
      </c>
      <c r="I12" s="1" t="s">
        <v>217</v>
      </c>
      <c r="J12" s="1" t="s">
        <v>223</v>
      </c>
      <c r="K12" s="1">
        <v>0.98453628999999998</v>
      </c>
      <c r="L12" s="1" t="s">
        <v>219</v>
      </c>
      <c r="M12" s="1" t="s">
        <v>220</v>
      </c>
      <c r="N12" s="1">
        <v>13597</v>
      </c>
      <c r="O12" s="1">
        <v>77.090100000000007</v>
      </c>
      <c r="P12" s="1">
        <v>2.0000000000000002E-5</v>
      </c>
      <c r="Q12" s="1">
        <v>5</v>
      </c>
      <c r="R12" s="1" t="s">
        <v>269</v>
      </c>
      <c r="S12" s="1">
        <v>252.71700000000001</v>
      </c>
      <c r="T12" s="1">
        <v>64940</v>
      </c>
      <c r="V12" s="1">
        <v>1</v>
      </c>
      <c r="X12" s="1">
        <v>0.9</v>
      </c>
      <c r="Y12" s="1">
        <v>0.999</v>
      </c>
      <c r="Z12" s="2">
        <v>1E-8</v>
      </c>
      <c r="AA12" s="1" t="s">
        <v>218</v>
      </c>
      <c r="AC12" s="1">
        <v>0.1</v>
      </c>
      <c r="AL12" s="1" t="s">
        <v>218</v>
      </c>
      <c r="AM12" s="1">
        <v>0</v>
      </c>
      <c r="AN12" s="1" t="s">
        <v>223</v>
      </c>
      <c r="AO12" s="1" t="s">
        <v>224</v>
      </c>
      <c r="AP12" s="1" t="s">
        <v>225</v>
      </c>
      <c r="AQ12" s="1" t="s">
        <v>224</v>
      </c>
      <c r="AR12" s="1" t="s">
        <v>218</v>
      </c>
      <c r="AS12" s="1">
        <v>0</v>
      </c>
      <c r="AT12" s="1" t="s">
        <v>223</v>
      </c>
      <c r="AU12" s="1" t="s">
        <v>223</v>
      </c>
      <c r="AV12" s="1" t="s">
        <v>218</v>
      </c>
      <c r="AW12" s="1" t="s">
        <v>223</v>
      </c>
      <c r="AY12" s="1" t="s">
        <v>218</v>
      </c>
      <c r="BA12" s="1">
        <v>0</v>
      </c>
      <c r="BD12" s="1">
        <v>64</v>
      </c>
      <c r="BE12" s="1">
        <v>20</v>
      </c>
      <c r="BF12" s="1" t="s">
        <v>226</v>
      </c>
      <c r="BH12" s="1" t="s">
        <v>227</v>
      </c>
      <c r="BI12" s="1" t="s">
        <v>218</v>
      </c>
      <c r="BJ12" s="1" t="s">
        <v>228</v>
      </c>
      <c r="BK12" s="1">
        <v>1</v>
      </c>
      <c r="BL12" s="1" t="s">
        <v>218</v>
      </c>
      <c r="BM12" s="1" t="s">
        <v>224</v>
      </c>
      <c r="BN12" s="1" t="s">
        <v>218</v>
      </c>
      <c r="BO12" s="1" t="s">
        <v>297</v>
      </c>
      <c r="BQ12" s="1">
        <v>0.1</v>
      </c>
      <c r="BR12" s="1">
        <v>1024</v>
      </c>
      <c r="BS12" s="1" t="s">
        <v>230</v>
      </c>
      <c r="BT12" s="1" t="s">
        <v>231</v>
      </c>
      <c r="BU12" s="1" t="s">
        <v>232</v>
      </c>
      <c r="BV12" s="1" t="s">
        <v>233</v>
      </c>
      <c r="BW12" s="1" t="s">
        <v>234</v>
      </c>
      <c r="BX12" s="1" t="s">
        <v>235</v>
      </c>
      <c r="CB12" s="1" t="s">
        <v>218</v>
      </c>
      <c r="CC12" s="1">
        <v>0.02</v>
      </c>
      <c r="CD12" s="1">
        <v>4096</v>
      </c>
      <c r="CE12" s="1" t="s">
        <v>218</v>
      </c>
      <c r="CF12" s="1" t="s">
        <v>218</v>
      </c>
      <c r="CG12" s="1">
        <v>0</v>
      </c>
      <c r="CH12" s="1">
        <v>1</v>
      </c>
      <c r="CI12" s="1">
        <v>2</v>
      </c>
      <c r="CJ12" s="1">
        <v>3</v>
      </c>
      <c r="CK12" s="1">
        <v>4</v>
      </c>
      <c r="CL12" s="1">
        <v>5</v>
      </c>
      <c r="CP12" s="1" t="s">
        <v>224</v>
      </c>
      <c r="CQ12" s="1">
        <v>0</v>
      </c>
      <c r="CR12" s="1">
        <v>1.0000000000000001E-5</v>
      </c>
      <c r="CS12" s="1" t="s">
        <v>236</v>
      </c>
      <c r="CT12" s="1">
        <v>1</v>
      </c>
      <c r="CU12" s="1" t="s">
        <v>218</v>
      </c>
      <c r="CV12" s="1">
        <v>-1</v>
      </c>
      <c r="CW12" s="1" t="s">
        <v>298</v>
      </c>
      <c r="CX12" s="1" t="s">
        <v>218</v>
      </c>
      <c r="CY12" s="1">
        <v>20</v>
      </c>
      <c r="CZ12" s="1" t="s">
        <v>238</v>
      </c>
      <c r="DA12" s="1" t="s">
        <v>239</v>
      </c>
      <c r="DB12" s="1">
        <v>1</v>
      </c>
      <c r="DC12" s="1">
        <v>20</v>
      </c>
      <c r="DD12" s="1">
        <v>600</v>
      </c>
      <c r="DF12" s="1">
        <v>-1</v>
      </c>
      <c r="DG12" s="1" t="s">
        <v>224</v>
      </c>
      <c r="DH12" s="1">
        <v>0</v>
      </c>
      <c r="DI12" s="1" t="s">
        <v>263</v>
      </c>
      <c r="DO12" s="1" t="s">
        <v>218</v>
      </c>
      <c r="DP12" s="1">
        <v>0</v>
      </c>
      <c r="DQ12" s="1">
        <v>16</v>
      </c>
      <c r="DR12" s="1">
        <v>1</v>
      </c>
      <c r="DS12" s="1">
        <v>1</v>
      </c>
      <c r="DT12" s="1">
        <v>3</v>
      </c>
      <c r="DU12" s="1" t="s">
        <v>218</v>
      </c>
      <c r="DV12" s="1" t="s">
        <v>299</v>
      </c>
      <c r="DW12" s="1" t="s">
        <v>218</v>
      </c>
      <c r="DX12" s="1" t="s">
        <v>218</v>
      </c>
      <c r="DY12" s="1" t="s">
        <v>223</v>
      </c>
      <c r="DZ12" s="1">
        <v>0</v>
      </c>
      <c r="EA12" s="1">
        <v>-1</v>
      </c>
      <c r="EB12" s="1">
        <v>64</v>
      </c>
      <c r="EC12" s="1">
        <v>12</v>
      </c>
      <c r="ED12" s="1" t="s">
        <v>224</v>
      </c>
      <c r="EE12" s="1" t="s">
        <v>224</v>
      </c>
      <c r="EK12" s="1" t="s">
        <v>242</v>
      </c>
      <c r="EL12" s="1" t="s">
        <v>218</v>
      </c>
      <c r="EN12" s="1" t="s">
        <v>218</v>
      </c>
      <c r="EQ12" s="1" t="s">
        <v>218</v>
      </c>
      <c r="ER12" s="1" t="s">
        <v>223</v>
      </c>
      <c r="ES12" s="1">
        <v>1</v>
      </c>
      <c r="ET12" s="1" t="s">
        <v>243</v>
      </c>
      <c r="EU12" s="1" t="s">
        <v>224</v>
      </c>
      <c r="EV12" s="1" t="s">
        <v>223</v>
      </c>
      <c r="EW12" s="1" t="s">
        <v>218</v>
      </c>
      <c r="EX12" s="1" t="s">
        <v>300</v>
      </c>
      <c r="EZ12" s="1">
        <v>5000</v>
      </c>
      <c r="FA12" s="1" t="s">
        <v>238</v>
      </c>
      <c r="FB12" s="1">
        <v>1</v>
      </c>
      <c r="FC12" s="1">
        <v>42</v>
      </c>
      <c r="FF12" s="1" t="s">
        <v>225</v>
      </c>
      <c r="FH12" s="1" t="s">
        <v>223</v>
      </c>
      <c r="FQ12" s="1">
        <v>1</v>
      </c>
      <c r="FR12" s="1" t="s">
        <v>218</v>
      </c>
      <c r="FT12" s="1" t="s">
        <v>223</v>
      </c>
      <c r="FU12" s="1">
        <v>50</v>
      </c>
      <c r="FV12" s="1">
        <v>1</v>
      </c>
      <c r="FW12" s="1" t="s">
        <v>218</v>
      </c>
      <c r="FX12" s="1" t="s">
        <v>218</v>
      </c>
      <c r="FY12" s="1" t="s">
        <v>224</v>
      </c>
      <c r="FZ12" s="3">
        <v>36681</v>
      </c>
      <c r="GA12" s="1">
        <v>2</v>
      </c>
      <c r="GC12" s="1" t="s">
        <v>218</v>
      </c>
      <c r="GD12" s="1" t="s">
        <v>223</v>
      </c>
      <c r="GE12" s="1" t="s">
        <v>218</v>
      </c>
      <c r="GF12" s="1">
        <v>50006</v>
      </c>
      <c r="GG12" s="1">
        <v>0</v>
      </c>
      <c r="GH12" s="1">
        <v>0</v>
      </c>
      <c r="GI12" s="1" t="s">
        <v>301</v>
      </c>
      <c r="GJ12" s="1" t="s">
        <v>246</v>
      </c>
      <c r="GK12" s="1" t="s">
        <v>266</v>
      </c>
      <c r="GL12" s="1">
        <v>1</v>
      </c>
      <c r="GM12" s="2">
        <v>1.1300000000000001E-11</v>
      </c>
      <c r="GN12" s="1">
        <v>0.9254</v>
      </c>
      <c r="GO12" s="2">
        <v>8255230000000000</v>
      </c>
      <c r="GP12" s="1">
        <v>0.1</v>
      </c>
      <c r="GQ12" s="1">
        <v>11825.3621</v>
      </c>
      <c r="GR12" s="1">
        <v>5.492</v>
      </c>
      <c r="GS12" s="1" t="s">
        <v>302</v>
      </c>
    </row>
    <row r="13" spans="1:215" x14ac:dyDescent="0.2">
      <c r="A13" s="1" t="s">
        <v>303</v>
      </c>
      <c r="B13" s="1" t="s">
        <v>273</v>
      </c>
      <c r="C13" s="7">
        <v>0.54500000000000004</v>
      </c>
      <c r="D13" s="7">
        <v>0.53500000000000003</v>
      </c>
      <c r="E13" s="7">
        <v>0.53800000000000003</v>
      </c>
      <c r="F13" s="7">
        <v>0.54800000000000004</v>
      </c>
      <c r="G13" s="1">
        <v>3</v>
      </c>
      <c r="H13" s="1">
        <v>12</v>
      </c>
      <c r="I13" s="1" t="s">
        <v>250</v>
      </c>
      <c r="J13" s="1" t="s">
        <v>223</v>
      </c>
      <c r="K13" s="1">
        <v>0.97519248700000005</v>
      </c>
      <c r="L13" s="1" t="s">
        <v>219</v>
      </c>
      <c r="M13" s="1" t="s">
        <v>220</v>
      </c>
      <c r="N13" s="1">
        <v>806479</v>
      </c>
      <c r="O13" s="1">
        <v>2.4062000000000001</v>
      </c>
      <c r="P13" s="1">
        <v>2.0000000000000002E-5</v>
      </c>
      <c r="Q13" s="1">
        <v>3</v>
      </c>
      <c r="R13" s="1" t="s">
        <v>221</v>
      </c>
      <c r="S13" s="1">
        <v>415.59</v>
      </c>
      <c r="T13" s="1">
        <v>2502</v>
      </c>
      <c r="U13" s="1" t="s">
        <v>274</v>
      </c>
      <c r="V13" s="1">
        <v>1</v>
      </c>
      <c r="W13" s="1" t="s">
        <v>229</v>
      </c>
      <c r="X13" s="1">
        <v>0.9</v>
      </c>
      <c r="Y13" s="1">
        <v>0.999</v>
      </c>
      <c r="Z13" s="2">
        <v>1E-8</v>
      </c>
      <c r="AA13" s="1" t="s">
        <v>218</v>
      </c>
      <c r="AB13" s="1">
        <v>0.1</v>
      </c>
      <c r="AK13" s="1">
        <v>768</v>
      </c>
      <c r="AL13" s="1" t="s">
        <v>218</v>
      </c>
      <c r="AM13" s="1">
        <v>0</v>
      </c>
      <c r="AN13" s="1" t="s">
        <v>223</v>
      </c>
      <c r="AO13" s="1" t="s">
        <v>224</v>
      </c>
      <c r="AP13" s="1" t="s">
        <v>225</v>
      </c>
      <c r="AQ13" s="1" t="s">
        <v>224</v>
      </c>
      <c r="AR13" s="1" t="s">
        <v>218</v>
      </c>
      <c r="AS13" s="1">
        <v>0</v>
      </c>
      <c r="AT13" s="1" t="s">
        <v>223</v>
      </c>
      <c r="AU13" s="1" t="s">
        <v>223</v>
      </c>
      <c r="AV13" s="1" t="s">
        <v>218</v>
      </c>
      <c r="AW13" s="1" t="s">
        <v>223</v>
      </c>
      <c r="AX13" s="1">
        <v>0.1</v>
      </c>
      <c r="AY13" s="1" t="s">
        <v>218</v>
      </c>
      <c r="BA13" s="1">
        <v>0</v>
      </c>
      <c r="BD13" s="1">
        <v>64</v>
      </c>
      <c r="BE13" s="1">
        <v>20</v>
      </c>
      <c r="BF13" s="1" t="s">
        <v>226</v>
      </c>
      <c r="BH13" s="1" t="s">
        <v>227</v>
      </c>
      <c r="BI13" s="1" t="s">
        <v>218</v>
      </c>
      <c r="BJ13" s="1" t="s">
        <v>228</v>
      </c>
      <c r="BK13" s="1">
        <v>1</v>
      </c>
      <c r="BM13" s="1" t="s">
        <v>224</v>
      </c>
      <c r="BN13" s="1" t="s">
        <v>218</v>
      </c>
      <c r="BP13" s="1">
        <v>3072</v>
      </c>
      <c r="BS13" s="1" t="s">
        <v>230</v>
      </c>
      <c r="BT13" s="1" t="s">
        <v>231</v>
      </c>
      <c r="BU13" s="1" t="s">
        <v>232</v>
      </c>
      <c r="BV13" s="1" t="s">
        <v>233</v>
      </c>
      <c r="BW13" s="1" t="s">
        <v>234</v>
      </c>
      <c r="BX13" s="1" t="s">
        <v>235</v>
      </c>
      <c r="CB13" s="1" t="s">
        <v>218</v>
      </c>
      <c r="CC13" s="1">
        <v>0.02</v>
      </c>
      <c r="CE13" s="1" t="s">
        <v>218</v>
      </c>
      <c r="CF13" s="1" t="s">
        <v>218</v>
      </c>
      <c r="CG13" s="1">
        <v>0</v>
      </c>
      <c r="CH13" s="1">
        <v>1</v>
      </c>
      <c r="CI13" s="1">
        <v>2</v>
      </c>
      <c r="CJ13" s="1">
        <v>3</v>
      </c>
      <c r="CK13" s="1">
        <v>4</v>
      </c>
      <c r="CL13" s="1">
        <v>5</v>
      </c>
      <c r="CP13" s="1" t="s">
        <v>224</v>
      </c>
      <c r="CQ13" s="1">
        <v>0</v>
      </c>
      <c r="CS13" s="1" t="s">
        <v>236</v>
      </c>
      <c r="CT13" s="1">
        <v>1</v>
      </c>
      <c r="CU13" s="1" t="s">
        <v>218</v>
      </c>
      <c r="CV13" s="1">
        <v>-1</v>
      </c>
      <c r="CW13" s="1" t="s">
        <v>304</v>
      </c>
      <c r="CX13" s="1" t="s">
        <v>218</v>
      </c>
      <c r="CY13" s="1">
        <v>20</v>
      </c>
      <c r="CZ13" s="1" t="s">
        <v>238</v>
      </c>
      <c r="DA13" s="1" t="s">
        <v>254</v>
      </c>
      <c r="DB13" s="1">
        <v>1</v>
      </c>
      <c r="DC13" s="1">
        <v>20</v>
      </c>
      <c r="DD13" s="1">
        <v>512</v>
      </c>
      <c r="DF13" s="1">
        <v>-1</v>
      </c>
      <c r="DG13" s="1" t="s">
        <v>224</v>
      </c>
      <c r="DH13" s="1">
        <v>0</v>
      </c>
      <c r="DI13" s="1" t="s">
        <v>276</v>
      </c>
      <c r="DL13" s="1">
        <v>12</v>
      </c>
      <c r="DN13" s="1">
        <v>6</v>
      </c>
      <c r="DO13" s="1" t="s">
        <v>218</v>
      </c>
      <c r="DP13" s="1">
        <v>0</v>
      </c>
      <c r="DR13" s="1">
        <v>1</v>
      </c>
      <c r="DS13" s="1">
        <v>1</v>
      </c>
      <c r="DU13" s="1" t="s">
        <v>218</v>
      </c>
      <c r="DV13" s="1" t="s">
        <v>277</v>
      </c>
      <c r="DW13" s="1" t="s">
        <v>218</v>
      </c>
      <c r="DX13" s="1" t="s">
        <v>218</v>
      </c>
      <c r="DY13" s="1" t="s">
        <v>223</v>
      </c>
      <c r="DZ13" s="1">
        <v>0</v>
      </c>
      <c r="EA13" s="1">
        <v>-1</v>
      </c>
      <c r="EB13" s="1">
        <v>64</v>
      </c>
      <c r="EC13" s="1">
        <v>12</v>
      </c>
      <c r="ED13" s="1" t="s">
        <v>224</v>
      </c>
      <c r="EE13" s="1" t="s">
        <v>224</v>
      </c>
      <c r="EL13" s="1" t="s">
        <v>218</v>
      </c>
      <c r="EN13" s="1" t="s">
        <v>218</v>
      </c>
      <c r="EO13" s="1">
        <v>0.1</v>
      </c>
      <c r="EQ13" s="1" t="s">
        <v>218</v>
      </c>
      <c r="ER13" s="1" t="s">
        <v>223</v>
      </c>
      <c r="ES13" s="1">
        <v>1</v>
      </c>
      <c r="ET13" s="1" t="s">
        <v>243</v>
      </c>
      <c r="EU13" s="1" t="s">
        <v>224</v>
      </c>
      <c r="EV13" s="1" t="s">
        <v>223</v>
      </c>
      <c r="EW13" s="1" t="s">
        <v>218</v>
      </c>
      <c r="EX13" s="1" t="s">
        <v>305</v>
      </c>
      <c r="EZ13" s="1">
        <v>5000</v>
      </c>
      <c r="FA13" s="1" t="s">
        <v>238</v>
      </c>
      <c r="FB13" s="1">
        <v>1</v>
      </c>
      <c r="FC13" s="1">
        <v>42</v>
      </c>
      <c r="FE13" s="1">
        <v>0.2</v>
      </c>
      <c r="FF13" s="1" t="s">
        <v>225</v>
      </c>
      <c r="FG13" s="1" t="s">
        <v>218</v>
      </c>
      <c r="FH13" s="1" t="s">
        <v>223</v>
      </c>
      <c r="FQ13" s="1">
        <v>1</v>
      </c>
      <c r="FR13" s="1" t="s">
        <v>218</v>
      </c>
      <c r="FS13" s="1" t="s">
        <v>223</v>
      </c>
      <c r="FT13" s="1" t="s">
        <v>223</v>
      </c>
      <c r="FU13" s="1">
        <v>50</v>
      </c>
      <c r="FV13" s="1">
        <v>1</v>
      </c>
      <c r="FW13" s="1" t="s">
        <v>218</v>
      </c>
      <c r="FX13" s="1" t="s">
        <v>218</v>
      </c>
      <c r="FY13" s="1" t="s">
        <v>224</v>
      </c>
      <c r="FZ13" s="3">
        <v>36681</v>
      </c>
      <c r="GC13" s="1" t="s">
        <v>218</v>
      </c>
      <c r="GE13" s="1" t="s">
        <v>218</v>
      </c>
      <c r="GF13" s="1">
        <v>30522</v>
      </c>
      <c r="GG13" s="1">
        <v>0</v>
      </c>
      <c r="GH13" s="1">
        <v>0</v>
      </c>
      <c r="GI13" s="1" t="s">
        <v>245</v>
      </c>
      <c r="GJ13" s="1" t="s">
        <v>246</v>
      </c>
      <c r="GK13" s="1" t="s">
        <v>247</v>
      </c>
      <c r="GL13" s="1">
        <v>1</v>
      </c>
      <c r="GM13" s="2">
        <v>3.55E-8</v>
      </c>
      <c r="GN13" s="1">
        <v>0.89600000000000002</v>
      </c>
      <c r="GO13" s="2">
        <v>3085430000000000</v>
      </c>
      <c r="GP13" s="1">
        <v>0.1</v>
      </c>
      <c r="GQ13" s="1">
        <v>172.83170000000001</v>
      </c>
      <c r="GR13" s="1">
        <v>14.477</v>
      </c>
    </row>
    <row r="14" spans="1:215" x14ac:dyDescent="0.2">
      <c r="A14" s="1" t="s">
        <v>306</v>
      </c>
      <c r="B14" s="13" t="s">
        <v>249</v>
      </c>
      <c r="C14" s="17">
        <v>0.54500000000000004</v>
      </c>
      <c r="D14" s="17">
        <v>0.53500000000000003</v>
      </c>
      <c r="E14" s="17">
        <v>0.53800000000000003</v>
      </c>
      <c r="F14" s="17">
        <v>0.52500000000000002</v>
      </c>
      <c r="G14" s="1">
        <v>20</v>
      </c>
      <c r="H14" s="1">
        <v>12</v>
      </c>
      <c r="I14" s="1" t="s">
        <v>250</v>
      </c>
      <c r="J14" s="1" t="s">
        <v>223</v>
      </c>
      <c r="K14" s="1">
        <v>4.5765762329999999</v>
      </c>
      <c r="L14" s="1" t="s">
        <v>219</v>
      </c>
      <c r="M14" s="1" t="s">
        <v>220</v>
      </c>
      <c r="N14" s="1">
        <v>11292</v>
      </c>
      <c r="O14" s="1">
        <v>25.339700000000001</v>
      </c>
      <c r="P14" s="1">
        <v>2.0000000000000002E-5</v>
      </c>
      <c r="Q14" s="1">
        <v>20</v>
      </c>
      <c r="R14" s="1" t="s">
        <v>221</v>
      </c>
      <c r="S14" s="1">
        <v>78.927000000000007</v>
      </c>
      <c r="T14" s="1">
        <v>33340</v>
      </c>
      <c r="U14" s="1" t="s">
        <v>251</v>
      </c>
      <c r="V14" s="1">
        <v>1</v>
      </c>
      <c r="X14" s="1">
        <v>0.9</v>
      </c>
      <c r="Y14" s="1">
        <v>0.999</v>
      </c>
      <c r="Z14" s="2">
        <v>1E-8</v>
      </c>
      <c r="AA14" s="1" t="s">
        <v>218</v>
      </c>
      <c r="AD14" s="1" t="s">
        <v>252</v>
      </c>
      <c r="AE14" s="1" t="s">
        <v>218</v>
      </c>
      <c r="AF14" s="1">
        <v>1</v>
      </c>
      <c r="AG14" s="1">
        <v>-1</v>
      </c>
      <c r="AH14" s="1">
        <v>64</v>
      </c>
      <c r="AI14" s="1">
        <v>3072</v>
      </c>
      <c r="AJ14" s="1">
        <v>768</v>
      </c>
      <c r="AL14" s="1" t="s">
        <v>218</v>
      </c>
      <c r="AM14" s="1">
        <v>0</v>
      </c>
      <c r="AN14" s="1" t="s">
        <v>223</v>
      </c>
      <c r="AO14" s="1" t="s">
        <v>224</v>
      </c>
      <c r="AP14" s="1" t="s">
        <v>225</v>
      </c>
      <c r="AQ14" s="1" t="s">
        <v>224</v>
      </c>
      <c r="AR14" s="1" t="s">
        <v>218</v>
      </c>
      <c r="AS14" s="1">
        <v>0</v>
      </c>
      <c r="AT14" s="1" t="s">
        <v>223</v>
      </c>
      <c r="AU14" s="1" t="s">
        <v>223</v>
      </c>
      <c r="AV14" s="1" t="s">
        <v>218</v>
      </c>
      <c r="AW14" s="1" t="s">
        <v>223</v>
      </c>
      <c r="AX14" s="1">
        <v>0.1</v>
      </c>
      <c r="AY14" s="1" t="s">
        <v>218</v>
      </c>
      <c r="BA14" s="1">
        <v>0</v>
      </c>
      <c r="BB14" s="1">
        <v>5</v>
      </c>
      <c r="BC14" s="1">
        <v>2</v>
      </c>
      <c r="BD14" s="1">
        <v>64</v>
      </c>
      <c r="BE14" s="1">
        <v>20</v>
      </c>
      <c r="BF14" s="1" t="s">
        <v>226</v>
      </c>
      <c r="BG14" s="1" t="s">
        <v>229</v>
      </c>
      <c r="BH14" s="1" t="s">
        <v>227</v>
      </c>
      <c r="BI14" s="1" t="s">
        <v>218</v>
      </c>
      <c r="BJ14" s="1" t="s">
        <v>228</v>
      </c>
      <c r="BK14" s="1">
        <v>1</v>
      </c>
      <c r="BM14" s="1" t="s">
        <v>224</v>
      </c>
      <c r="BN14" s="1" t="s">
        <v>218</v>
      </c>
      <c r="BS14" s="1" t="s">
        <v>230</v>
      </c>
      <c r="BT14" s="1" t="s">
        <v>231</v>
      </c>
      <c r="BU14" s="1" t="s">
        <v>232</v>
      </c>
      <c r="BV14" s="1" t="s">
        <v>233</v>
      </c>
      <c r="BW14" s="1" t="s">
        <v>234</v>
      </c>
      <c r="BX14" s="1" t="s">
        <v>235</v>
      </c>
      <c r="CB14" s="1" t="s">
        <v>218</v>
      </c>
      <c r="CC14" s="1">
        <v>0.02</v>
      </c>
      <c r="CE14" s="1" t="s">
        <v>218</v>
      </c>
      <c r="CF14" s="1" t="s">
        <v>218</v>
      </c>
      <c r="CG14" s="1">
        <v>0</v>
      </c>
      <c r="CH14" s="1">
        <v>1</v>
      </c>
      <c r="CI14" s="1">
        <v>2</v>
      </c>
      <c r="CJ14" s="1">
        <v>3</v>
      </c>
      <c r="CK14" s="1">
        <v>4</v>
      </c>
      <c r="CL14" s="1">
        <v>5</v>
      </c>
      <c r="CP14" s="1" t="s">
        <v>224</v>
      </c>
      <c r="CQ14" s="1">
        <v>0</v>
      </c>
      <c r="CR14" s="2">
        <v>9.9999999999999998E-13</v>
      </c>
      <c r="CS14" s="1" t="s">
        <v>236</v>
      </c>
      <c r="CT14" s="1">
        <v>1</v>
      </c>
      <c r="CU14" s="1" t="s">
        <v>218</v>
      </c>
      <c r="CV14" s="1">
        <v>-1</v>
      </c>
      <c r="CW14" s="1" t="s">
        <v>307</v>
      </c>
      <c r="CX14" s="1" t="s">
        <v>218</v>
      </c>
      <c r="CY14" s="1">
        <v>20</v>
      </c>
      <c r="CZ14" s="1" t="s">
        <v>238</v>
      </c>
      <c r="DA14" s="1" t="s">
        <v>254</v>
      </c>
      <c r="DB14" s="1">
        <v>1</v>
      </c>
      <c r="DC14" s="1">
        <v>20</v>
      </c>
      <c r="DF14" s="1">
        <v>-1</v>
      </c>
      <c r="DG14" s="1" t="s">
        <v>224</v>
      </c>
      <c r="DH14" s="1">
        <v>0</v>
      </c>
      <c r="DI14" s="1" t="s">
        <v>255</v>
      </c>
      <c r="DK14" s="1">
        <v>12</v>
      </c>
      <c r="DM14" s="1">
        <v>12</v>
      </c>
      <c r="DO14" s="1" t="s">
        <v>218</v>
      </c>
      <c r="DP14" s="1">
        <v>0</v>
      </c>
      <c r="DR14" s="1">
        <v>1</v>
      </c>
      <c r="DS14" s="1">
        <v>1</v>
      </c>
      <c r="DU14" s="1" t="s">
        <v>218</v>
      </c>
      <c r="DV14" s="1" t="s">
        <v>256</v>
      </c>
      <c r="DW14" s="1" t="s">
        <v>218</v>
      </c>
      <c r="DX14" s="1" t="s">
        <v>218</v>
      </c>
      <c r="DY14" s="1" t="s">
        <v>223</v>
      </c>
      <c r="DZ14" s="1">
        <v>5</v>
      </c>
      <c r="EA14" s="1">
        <v>-1</v>
      </c>
      <c r="EB14" s="1">
        <v>64</v>
      </c>
      <c r="EC14" s="1">
        <v>12</v>
      </c>
      <c r="ED14" s="1" t="s">
        <v>224</v>
      </c>
      <c r="EE14" s="1" t="s">
        <v>224</v>
      </c>
      <c r="EL14" s="1" t="s">
        <v>218</v>
      </c>
      <c r="EN14" s="1" t="s">
        <v>218</v>
      </c>
      <c r="EQ14" s="1" t="s">
        <v>218</v>
      </c>
      <c r="ER14" s="1" t="s">
        <v>223</v>
      </c>
      <c r="ES14" s="1">
        <v>1</v>
      </c>
      <c r="ET14" s="1" t="s">
        <v>243</v>
      </c>
      <c r="EU14" s="1" t="s">
        <v>224</v>
      </c>
      <c r="EV14" s="1" t="s">
        <v>223</v>
      </c>
      <c r="EW14" s="1" t="s">
        <v>218</v>
      </c>
      <c r="EX14" s="1" t="s">
        <v>306</v>
      </c>
      <c r="EY14" s="1" t="s">
        <v>218</v>
      </c>
      <c r="EZ14" s="1">
        <v>5000</v>
      </c>
      <c r="FA14" s="1" t="s">
        <v>238</v>
      </c>
      <c r="FB14" s="1">
        <v>1</v>
      </c>
      <c r="FC14" s="1">
        <v>42</v>
      </c>
      <c r="FF14" s="1" t="s">
        <v>225</v>
      </c>
      <c r="FH14" s="1" t="s">
        <v>223</v>
      </c>
      <c r="FI14" s="1">
        <v>5</v>
      </c>
      <c r="FJ14" s="1" t="s">
        <v>257</v>
      </c>
      <c r="FK14" s="1">
        <v>0.1</v>
      </c>
      <c r="FL14" s="1" t="s">
        <v>258</v>
      </c>
      <c r="FM14" s="1" t="s">
        <v>223</v>
      </c>
      <c r="FN14" s="1" t="s">
        <v>223</v>
      </c>
      <c r="FO14" s="1">
        <v>250</v>
      </c>
      <c r="FQ14" s="1">
        <v>1</v>
      </c>
      <c r="FR14" s="1" t="s">
        <v>218</v>
      </c>
      <c r="FT14" s="1" t="s">
        <v>223</v>
      </c>
      <c r="FU14" s="1">
        <v>50</v>
      </c>
      <c r="FV14" s="1">
        <v>1</v>
      </c>
      <c r="FW14" s="1" t="s">
        <v>218</v>
      </c>
      <c r="FX14" s="1" t="s">
        <v>218</v>
      </c>
      <c r="FY14" s="1" t="s">
        <v>224</v>
      </c>
      <c r="FZ14" s="3">
        <v>36681</v>
      </c>
      <c r="GB14" s="1" t="s">
        <v>223</v>
      </c>
      <c r="GC14" s="1" t="s">
        <v>218</v>
      </c>
      <c r="GE14" s="1" t="s">
        <v>218</v>
      </c>
      <c r="GF14" s="1">
        <v>32000</v>
      </c>
      <c r="GG14" s="1">
        <v>0</v>
      </c>
      <c r="GH14" s="1">
        <v>0</v>
      </c>
      <c r="GI14" s="1" t="s">
        <v>308</v>
      </c>
      <c r="GJ14" s="1" t="s">
        <v>246</v>
      </c>
      <c r="GK14" s="1" t="s">
        <v>247</v>
      </c>
      <c r="GL14" s="1">
        <v>1</v>
      </c>
      <c r="GM14" s="2">
        <v>1.2E-8</v>
      </c>
      <c r="GN14" s="1">
        <v>1.7299999999999999E-2</v>
      </c>
      <c r="GO14" s="2">
        <v>7220000000000000</v>
      </c>
      <c r="GP14" s="1">
        <v>0.1</v>
      </c>
      <c r="GQ14" s="1">
        <v>7119.0679</v>
      </c>
      <c r="GR14" s="1">
        <v>4.6829999999999998</v>
      </c>
    </row>
    <row r="15" spans="1:215" x14ac:dyDescent="0.2">
      <c r="A15" s="1" t="s">
        <v>309</v>
      </c>
      <c r="B15" s="1" t="s">
        <v>273</v>
      </c>
      <c r="C15" s="7">
        <v>0.55500000000000005</v>
      </c>
      <c r="D15" s="7">
        <v>0.53400000000000003</v>
      </c>
      <c r="E15" s="7">
        <v>0.53800000000000003</v>
      </c>
      <c r="F15" s="7">
        <v>0.52500000000000002</v>
      </c>
      <c r="G15" s="1">
        <v>50</v>
      </c>
      <c r="H15" s="1">
        <v>12</v>
      </c>
      <c r="I15" s="1" t="s">
        <v>217</v>
      </c>
      <c r="J15" s="1" t="s">
        <v>223</v>
      </c>
      <c r="K15" s="1">
        <v>5.9865584370000002</v>
      </c>
      <c r="L15" s="1" t="s">
        <v>219</v>
      </c>
      <c r="M15" s="1" t="s">
        <v>220</v>
      </c>
      <c r="N15" s="1">
        <v>804150</v>
      </c>
      <c r="O15" s="1">
        <v>2.4076</v>
      </c>
      <c r="P15" s="1">
        <v>2.0000000000000002E-5</v>
      </c>
      <c r="Q15" s="1">
        <v>50</v>
      </c>
      <c r="R15" s="1" t="s">
        <v>221</v>
      </c>
      <c r="S15" s="1">
        <v>415.35300000000001</v>
      </c>
      <c r="T15" s="1">
        <v>41700</v>
      </c>
      <c r="U15" s="1" t="s">
        <v>274</v>
      </c>
      <c r="V15" s="1">
        <v>1</v>
      </c>
      <c r="W15" s="1" t="s">
        <v>229</v>
      </c>
      <c r="X15" s="1">
        <v>0.9</v>
      </c>
      <c r="Y15" s="1">
        <v>0.999</v>
      </c>
      <c r="Z15" s="2">
        <v>1E-8</v>
      </c>
      <c r="AA15" s="1" t="s">
        <v>218</v>
      </c>
      <c r="AB15" s="1">
        <v>0.1</v>
      </c>
      <c r="AK15" s="1">
        <v>768</v>
      </c>
      <c r="AL15" s="1" t="s">
        <v>218</v>
      </c>
      <c r="AM15" s="1">
        <v>0</v>
      </c>
      <c r="AN15" s="1" t="s">
        <v>223</v>
      </c>
      <c r="AO15" s="1" t="s">
        <v>224</v>
      </c>
      <c r="AP15" s="1" t="s">
        <v>225</v>
      </c>
      <c r="AQ15" s="1" t="s">
        <v>224</v>
      </c>
      <c r="AR15" s="1" t="s">
        <v>218</v>
      </c>
      <c r="AS15" s="1">
        <v>0</v>
      </c>
      <c r="AT15" s="1" t="s">
        <v>223</v>
      </c>
      <c r="AU15" s="1" t="s">
        <v>223</v>
      </c>
      <c r="AV15" s="1" t="s">
        <v>218</v>
      </c>
      <c r="AW15" s="1" t="s">
        <v>223</v>
      </c>
      <c r="AX15" s="1">
        <v>0.1</v>
      </c>
      <c r="AY15" s="1" t="s">
        <v>218</v>
      </c>
      <c r="BA15" s="1">
        <v>0</v>
      </c>
      <c r="BD15" s="1">
        <v>64</v>
      </c>
      <c r="BE15" s="1">
        <v>20</v>
      </c>
      <c r="BF15" s="1" t="s">
        <v>226</v>
      </c>
      <c r="BH15" s="1" t="s">
        <v>227</v>
      </c>
      <c r="BI15" s="1" t="s">
        <v>218</v>
      </c>
      <c r="BJ15" s="1" t="s">
        <v>228</v>
      </c>
      <c r="BK15" s="1">
        <v>1</v>
      </c>
      <c r="BM15" s="1" t="s">
        <v>224</v>
      </c>
      <c r="BN15" s="1" t="s">
        <v>218</v>
      </c>
      <c r="BP15" s="1">
        <v>3072</v>
      </c>
      <c r="BS15" s="1" t="s">
        <v>230</v>
      </c>
      <c r="BT15" s="1" t="s">
        <v>231</v>
      </c>
      <c r="BU15" s="1" t="s">
        <v>232</v>
      </c>
      <c r="BV15" s="1" t="s">
        <v>233</v>
      </c>
      <c r="BW15" s="1" t="s">
        <v>234</v>
      </c>
      <c r="BX15" s="1" t="s">
        <v>235</v>
      </c>
      <c r="CB15" s="1" t="s">
        <v>218</v>
      </c>
      <c r="CC15" s="1">
        <v>0.02</v>
      </c>
      <c r="CE15" s="1" t="s">
        <v>218</v>
      </c>
      <c r="CF15" s="1" t="s">
        <v>218</v>
      </c>
      <c r="CG15" s="1">
        <v>0</v>
      </c>
      <c r="CH15" s="1">
        <v>1</v>
      </c>
      <c r="CI15" s="1">
        <v>2</v>
      </c>
      <c r="CJ15" s="1">
        <v>3</v>
      </c>
      <c r="CK15" s="1">
        <v>4</v>
      </c>
      <c r="CL15" s="1">
        <v>5</v>
      </c>
      <c r="CP15" s="1" t="s">
        <v>224</v>
      </c>
      <c r="CQ15" s="1">
        <v>0</v>
      </c>
      <c r="CS15" s="1" t="s">
        <v>236</v>
      </c>
      <c r="CT15" s="1">
        <v>1</v>
      </c>
      <c r="CU15" s="1" t="s">
        <v>218</v>
      </c>
      <c r="CV15" s="1">
        <v>-1</v>
      </c>
      <c r="CW15" s="1" t="s">
        <v>310</v>
      </c>
      <c r="CX15" s="1" t="s">
        <v>218</v>
      </c>
      <c r="CY15" s="1">
        <v>20</v>
      </c>
      <c r="CZ15" s="1" t="s">
        <v>238</v>
      </c>
      <c r="DA15" s="1" t="s">
        <v>239</v>
      </c>
      <c r="DB15" s="1">
        <v>1</v>
      </c>
      <c r="DC15" s="1">
        <v>20</v>
      </c>
      <c r="DD15" s="1">
        <v>512</v>
      </c>
      <c r="DF15" s="1">
        <v>-1</v>
      </c>
      <c r="DG15" s="1" t="s">
        <v>224</v>
      </c>
      <c r="DH15" s="1">
        <v>0</v>
      </c>
      <c r="DI15" s="1" t="s">
        <v>276</v>
      </c>
      <c r="DL15" s="1">
        <v>12</v>
      </c>
      <c r="DN15" s="1">
        <v>6</v>
      </c>
      <c r="DO15" s="1" t="s">
        <v>218</v>
      </c>
      <c r="DP15" s="1">
        <v>0</v>
      </c>
      <c r="DR15" s="1">
        <v>1</v>
      </c>
      <c r="DS15" s="1">
        <v>1</v>
      </c>
      <c r="DU15" s="1" t="s">
        <v>218</v>
      </c>
      <c r="DV15" s="1" t="s">
        <v>277</v>
      </c>
      <c r="DW15" s="1" t="s">
        <v>218</v>
      </c>
      <c r="DX15" s="1" t="s">
        <v>218</v>
      </c>
      <c r="DY15" s="1" t="s">
        <v>223</v>
      </c>
      <c r="DZ15" s="1">
        <v>0</v>
      </c>
      <c r="EA15" s="1">
        <v>-1</v>
      </c>
      <c r="EB15" s="1">
        <v>64</v>
      </c>
      <c r="EC15" s="1">
        <v>12</v>
      </c>
      <c r="ED15" s="1" t="s">
        <v>224</v>
      </c>
      <c r="EE15" s="1" t="s">
        <v>224</v>
      </c>
      <c r="EL15" s="1" t="s">
        <v>218</v>
      </c>
      <c r="EN15" s="1" t="s">
        <v>218</v>
      </c>
      <c r="EO15" s="1">
        <v>0.1</v>
      </c>
      <c r="EQ15" s="1" t="s">
        <v>218</v>
      </c>
      <c r="ER15" s="1" t="s">
        <v>223</v>
      </c>
      <c r="ES15" s="1">
        <v>1</v>
      </c>
      <c r="ET15" s="1" t="s">
        <v>243</v>
      </c>
      <c r="EU15" s="1" t="s">
        <v>224</v>
      </c>
      <c r="EV15" s="1" t="s">
        <v>223</v>
      </c>
      <c r="EW15" s="1" t="s">
        <v>218</v>
      </c>
      <c r="EX15" s="1" t="s">
        <v>311</v>
      </c>
      <c r="EZ15" s="1">
        <v>5000</v>
      </c>
      <c r="FA15" s="1" t="s">
        <v>238</v>
      </c>
      <c r="FB15" s="1">
        <v>1</v>
      </c>
      <c r="FC15" s="1">
        <v>42</v>
      </c>
      <c r="FE15" s="1">
        <v>0.2</v>
      </c>
      <c r="FF15" s="1" t="s">
        <v>225</v>
      </c>
      <c r="FG15" s="1" t="s">
        <v>218</v>
      </c>
      <c r="FH15" s="1" t="s">
        <v>223</v>
      </c>
      <c r="FQ15" s="1">
        <v>1</v>
      </c>
      <c r="FR15" s="1" t="s">
        <v>218</v>
      </c>
      <c r="FS15" s="1" t="s">
        <v>223</v>
      </c>
      <c r="FT15" s="1" t="s">
        <v>223</v>
      </c>
      <c r="FU15" s="1">
        <v>50</v>
      </c>
      <c r="FV15" s="1">
        <v>1</v>
      </c>
      <c r="FW15" s="1" t="s">
        <v>218</v>
      </c>
      <c r="FX15" s="1" t="s">
        <v>218</v>
      </c>
      <c r="FY15" s="1" t="s">
        <v>224</v>
      </c>
      <c r="FZ15" s="3">
        <v>36681</v>
      </c>
      <c r="GC15" s="1" t="s">
        <v>218</v>
      </c>
      <c r="GE15" s="1" t="s">
        <v>218</v>
      </c>
      <c r="GF15" s="1">
        <v>30522</v>
      </c>
      <c r="GG15" s="1">
        <v>0</v>
      </c>
      <c r="GH15" s="1">
        <v>0</v>
      </c>
      <c r="GI15" s="1" t="s">
        <v>245</v>
      </c>
      <c r="GJ15" s="1" t="s">
        <v>246</v>
      </c>
      <c r="GK15" s="1" t="s">
        <v>247</v>
      </c>
      <c r="GL15" s="1">
        <v>1</v>
      </c>
      <c r="GM15" s="2">
        <v>1.0099999999999999E-11</v>
      </c>
      <c r="GN15" s="1">
        <v>0</v>
      </c>
      <c r="GO15" s="2">
        <v>2095620000000000</v>
      </c>
      <c r="GP15" s="1">
        <v>0.1</v>
      </c>
      <c r="GQ15" s="1">
        <v>3668.2627000000002</v>
      </c>
      <c r="GR15" s="1">
        <v>11.368</v>
      </c>
    </row>
    <row r="16" spans="1:215" x14ac:dyDescent="0.2">
      <c r="A16" s="1" t="s">
        <v>312</v>
      </c>
      <c r="B16" s="1" t="s">
        <v>313</v>
      </c>
      <c r="C16" s="7">
        <v>0.55500000000000005</v>
      </c>
      <c r="D16" s="7">
        <v>0.53400000000000003</v>
      </c>
      <c r="E16" s="7">
        <v>0.53800000000000003</v>
      </c>
      <c r="F16" s="7">
        <v>0.51400000000000001</v>
      </c>
      <c r="G16" s="1">
        <v>10</v>
      </c>
      <c r="H16" s="1">
        <v>12</v>
      </c>
      <c r="I16" s="1" t="s">
        <v>217</v>
      </c>
      <c r="J16" s="1" t="s">
        <v>223</v>
      </c>
      <c r="K16" s="1">
        <v>2.1724252700000002</v>
      </c>
      <c r="L16" s="1" t="s">
        <v>219</v>
      </c>
      <c r="M16" s="1" t="s">
        <v>220</v>
      </c>
      <c r="N16" s="1">
        <v>1122979</v>
      </c>
      <c r="O16" s="1">
        <v>2.9967000000000001</v>
      </c>
      <c r="P16" s="1">
        <v>2.0000000000000002E-5</v>
      </c>
      <c r="Q16" s="1">
        <v>10</v>
      </c>
      <c r="R16" s="1" t="s">
        <v>221</v>
      </c>
      <c r="S16" s="1">
        <v>166.85</v>
      </c>
      <c r="T16" s="1">
        <v>8340</v>
      </c>
      <c r="V16" s="1">
        <v>1</v>
      </c>
      <c r="X16" s="1">
        <v>0.9</v>
      </c>
      <c r="Y16" s="1">
        <v>0.999</v>
      </c>
      <c r="Z16" s="2">
        <v>1E-8</v>
      </c>
      <c r="AA16" s="1" t="s">
        <v>218</v>
      </c>
      <c r="AC16" s="1">
        <v>0.1</v>
      </c>
      <c r="AL16" s="1" t="s">
        <v>218</v>
      </c>
      <c r="AM16" s="1">
        <v>0</v>
      </c>
      <c r="AN16" s="1" t="s">
        <v>223</v>
      </c>
      <c r="AO16" s="1" t="s">
        <v>224</v>
      </c>
      <c r="AP16" s="1" t="s">
        <v>225</v>
      </c>
      <c r="AQ16" s="1" t="s">
        <v>224</v>
      </c>
      <c r="AR16" s="1" t="s">
        <v>218</v>
      </c>
      <c r="AS16" s="1">
        <v>0</v>
      </c>
      <c r="AT16" s="1" t="s">
        <v>223</v>
      </c>
      <c r="AU16" s="1" t="s">
        <v>223</v>
      </c>
      <c r="AV16" s="1" t="s">
        <v>218</v>
      </c>
      <c r="AW16" s="1" t="s">
        <v>223</v>
      </c>
      <c r="AY16" s="1" t="s">
        <v>218</v>
      </c>
      <c r="BA16" s="1">
        <v>0</v>
      </c>
      <c r="BD16" s="1">
        <v>64</v>
      </c>
      <c r="BE16" s="1">
        <v>20</v>
      </c>
      <c r="BF16" s="1" t="s">
        <v>226</v>
      </c>
      <c r="BH16" s="1" t="s">
        <v>227</v>
      </c>
      <c r="BI16" s="1" t="s">
        <v>218</v>
      </c>
      <c r="BJ16" s="1" t="s">
        <v>228</v>
      </c>
      <c r="BK16" s="1">
        <v>1</v>
      </c>
      <c r="BM16" s="1" t="s">
        <v>224</v>
      </c>
      <c r="BN16" s="1" t="s">
        <v>218</v>
      </c>
      <c r="BO16" s="1" t="s">
        <v>229</v>
      </c>
      <c r="BQ16" s="1">
        <v>0.1</v>
      </c>
      <c r="BR16" s="1">
        <v>768</v>
      </c>
      <c r="BS16" s="1" t="s">
        <v>230</v>
      </c>
      <c r="BT16" s="1" t="s">
        <v>231</v>
      </c>
      <c r="BU16" s="1" t="s">
        <v>232</v>
      </c>
      <c r="BV16" s="1" t="s">
        <v>233</v>
      </c>
      <c r="BW16" s="1" t="s">
        <v>234</v>
      </c>
      <c r="BX16" s="1" t="s">
        <v>235</v>
      </c>
      <c r="CB16" s="1" t="s">
        <v>218</v>
      </c>
      <c r="CC16" s="1">
        <v>0.02</v>
      </c>
      <c r="CD16" s="1">
        <v>3072</v>
      </c>
      <c r="CE16" s="1" t="s">
        <v>218</v>
      </c>
      <c r="CF16" s="1" t="s">
        <v>218</v>
      </c>
      <c r="CG16" s="1">
        <v>0</v>
      </c>
      <c r="CH16" s="1">
        <v>1</v>
      </c>
      <c r="CI16" s="1">
        <v>2</v>
      </c>
      <c r="CJ16" s="1">
        <v>3</v>
      </c>
      <c r="CK16" s="1">
        <v>4</v>
      </c>
      <c r="CL16" s="1">
        <v>5</v>
      </c>
      <c r="CP16" s="1" t="s">
        <v>224</v>
      </c>
      <c r="CQ16" s="1">
        <v>0</v>
      </c>
      <c r="CR16" s="2">
        <v>9.9999999999999995E-8</v>
      </c>
      <c r="CS16" s="1" t="s">
        <v>236</v>
      </c>
      <c r="CT16" s="1">
        <v>1</v>
      </c>
      <c r="CU16" s="1" t="s">
        <v>218</v>
      </c>
      <c r="CV16" s="1">
        <v>-1</v>
      </c>
      <c r="CW16" s="1" t="s">
        <v>314</v>
      </c>
      <c r="CX16" s="1" t="s">
        <v>218</v>
      </c>
      <c r="CY16" s="1">
        <v>20</v>
      </c>
      <c r="CZ16" s="1" t="s">
        <v>238</v>
      </c>
      <c r="DA16" s="1" t="s">
        <v>239</v>
      </c>
      <c r="DB16" s="1">
        <v>1</v>
      </c>
      <c r="DC16" s="1">
        <v>20</v>
      </c>
      <c r="DD16" s="1">
        <v>512</v>
      </c>
      <c r="DE16" s="1">
        <v>-1</v>
      </c>
      <c r="DF16" s="1">
        <v>-1</v>
      </c>
      <c r="DG16" s="1" t="s">
        <v>224</v>
      </c>
      <c r="DH16" s="1">
        <v>0</v>
      </c>
      <c r="DI16" s="1" t="s">
        <v>315</v>
      </c>
      <c r="DO16" s="1" t="s">
        <v>218</v>
      </c>
      <c r="DP16" s="1">
        <v>0</v>
      </c>
      <c r="DQ16" s="1">
        <v>12</v>
      </c>
      <c r="DR16" s="1">
        <v>1</v>
      </c>
      <c r="DS16" s="1">
        <v>1</v>
      </c>
      <c r="DT16" s="1">
        <v>12</v>
      </c>
      <c r="DU16" s="1" t="s">
        <v>218</v>
      </c>
      <c r="DV16" s="1" t="s">
        <v>316</v>
      </c>
      <c r="DW16" s="1" t="s">
        <v>218</v>
      </c>
      <c r="DX16" s="1" t="s">
        <v>218</v>
      </c>
      <c r="DY16" s="1" t="s">
        <v>223</v>
      </c>
      <c r="DZ16" s="1">
        <v>0</v>
      </c>
      <c r="EA16" s="1">
        <v>-1</v>
      </c>
      <c r="EB16" s="1">
        <v>64</v>
      </c>
      <c r="EC16" s="1">
        <v>12</v>
      </c>
      <c r="ED16" s="1" t="s">
        <v>224</v>
      </c>
      <c r="EE16" s="1" t="s">
        <v>224</v>
      </c>
      <c r="EF16" s="1">
        <v>0</v>
      </c>
      <c r="EG16" s="1" t="s">
        <v>229</v>
      </c>
      <c r="EH16" s="1">
        <v>768</v>
      </c>
      <c r="EI16" s="1" t="s">
        <v>317</v>
      </c>
      <c r="EJ16" s="1" t="s">
        <v>218</v>
      </c>
      <c r="EL16" s="1" t="s">
        <v>218</v>
      </c>
      <c r="EN16" s="1" t="s">
        <v>218</v>
      </c>
      <c r="EP16" s="1" t="s">
        <v>223</v>
      </c>
      <c r="EQ16" s="1" t="s">
        <v>218</v>
      </c>
      <c r="ER16" s="1" t="s">
        <v>223</v>
      </c>
      <c r="ES16" s="1">
        <v>1</v>
      </c>
      <c r="ET16" s="1" t="s">
        <v>243</v>
      </c>
      <c r="EU16" s="1" t="s">
        <v>224</v>
      </c>
      <c r="EV16" s="1" t="s">
        <v>223</v>
      </c>
      <c r="EW16" s="1" t="s">
        <v>218</v>
      </c>
      <c r="EX16" s="1" t="s">
        <v>312</v>
      </c>
      <c r="EZ16" s="1">
        <v>5000</v>
      </c>
      <c r="FA16" s="1" t="s">
        <v>238</v>
      </c>
      <c r="FB16" s="1">
        <v>1</v>
      </c>
      <c r="FC16" s="1">
        <v>42</v>
      </c>
      <c r="FF16" s="1" t="s">
        <v>225</v>
      </c>
      <c r="FH16" s="1" t="s">
        <v>223</v>
      </c>
      <c r="FQ16" s="1">
        <v>1</v>
      </c>
      <c r="FR16" s="1" t="s">
        <v>218</v>
      </c>
      <c r="FT16" s="1" t="s">
        <v>223</v>
      </c>
      <c r="FU16" s="1">
        <v>50</v>
      </c>
      <c r="FV16" s="1">
        <v>1</v>
      </c>
      <c r="FW16" s="1" t="s">
        <v>218</v>
      </c>
      <c r="FX16" s="1" t="s">
        <v>218</v>
      </c>
      <c r="FY16" s="1" t="s">
        <v>224</v>
      </c>
      <c r="FZ16" s="3">
        <v>36681</v>
      </c>
      <c r="GA16" s="1">
        <v>0</v>
      </c>
      <c r="GC16" s="1" t="s">
        <v>218</v>
      </c>
      <c r="GE16" s="1" t="s">
        <v>218</v>
      </c>
      <c r="GF16" s="1">
        <v>50265</v>
      </c>
      <c r="GG16" s="1">
        <v>0</v>
      </c>
      <c r="GH16" s="1">
        <v>0</v>
      </c>
      <c r="GI16" s="1" t="s">
        <v>245</v>
      </c>
      <c r="GJ16" s="1" t="s">
        <v>246</v>
      </c>
      <c r="GK16" s="1" t="s">
        <v>247</v>
      </c>
      <c r="GL16" s="1">
        <v>1</v>
      </c>
      <c r="GM16" s="2">
        <v>3.1500000000000001E-11</v>
      </c>
      <c r="GN16" s="1">
        <v>0.20530000000000001</v>
      </c>
      <c r="GO16" s="2">
        <v>8560810000000000</v>
      </c>
      <c r="GP16" s="1">
        <v>0.1</v>
      </c>
      <c r="GQ16" s="1">
        <v>1924.2964999999999</v>
      </c>
      <c r="GR16" s="1">
        <v>4.3339999999999996</v>
      </c>
    </row>
    <row r="17" spans="1:213" x14ac:dyDescent="0.2">
      <c r="A17" s="1" t="s">
        <v>318</v>
      </c>
      <c r="B17" s="1" t="s">
        <v>273</v>
      </c>
      <c r="C17" s="7">
        <v>0.53800000000000003</v>
      </c>
      <c r="D17" s="7">
        <v>0.53600000000000003</v>
      </c>
      <c r="E17" s="7">
        <v>0.53600000000000003</v>
      </c>
      <c r="F17" s="7">
        <v>0.53400000000000003</v>
      </c>
      <c r="G17" s="1">
        <v>20</v>
      </c>
      <c r="H17" s="1">
        <v>12</v>
      </c>
      <c r="I17" s="1" t="s">
        <v>217</v>
      </c>
      <c r="J17" s="1" t="s">
        <v>223</v>
      </c>
      <c r="K17" s="1">
        <v>5.4379692080000002</v>
      </c>
      <c r="L17" s="1" t="s">
        <v>219</v>
      </c>
      <c r="M17" s="1" t="s">
        <v>220</v>
      </c>
      <c r="N17" s="1">
        <v>19569</v>
      </c>
      <c r="O17" s="1">
        <v>22.3018</v>
      </c>
      <c r="P17" s="1">
        <v>2.0000000000000002E-5</v>
      </c>
      <c r="Q17" s="1">
        <v>20</v>
      </c>
      <c r="R17" s="1" t="s">
        <v>221</v>
      </c>
      <c r="S17" s="1">
        <v>224.19800000000001</v>
      </c>
      <c r="T17" s="1">
        <v>83340</v>
      </c>
      <c r="U17" s="1" t="s">
        <v>274</v>
      </c>
      <c r="V17" s="1">
        <v>1</v>
      </c>
      <c r="W17" s="1" t="s">
        <v>229</v>
      </c>
      <c r="X17" s="1">
        <v>0.9</v>
      </c>
      <c r="Y17" s="1">
        <v>0.999</v>
      </c>
      <c r="Z17" s="2">
        <v>1E-8</v>
      </c>
      <c r="AA17" s="1" t="s">
        <v>218</v>
      </c>
      <c r="AB17" s="1">
        <v>0.1</v>
      </c>
      <c r="AK17" s="1">
        <v>768</v>
      </c>
      <c r="AL17" s="1" t="s">
        <v>218</v>
      </c>
      <c r="AM17" s="1">
        <v>0</v>
      </c>
      <c r="AN17" s="1" t="s">
        <v>223</v>
      </c>
      <c r="AO17" s="1" t="s">
        <v>224</v>
      </c>
      <c r="AP17" s="1" t="s">
        <v>225</v>
      </c>
      <c r="AQ17" s="1" t="s">
        <v>224</v>
      </c>
      <c r="AR17" s="1" t="s">
        <v>218</v>
      </c>
      <c r="AS17" s="1">
        <v>0</v>
      </c>
      <c r="AT17" s="1" t="s">
        <v>223</v>
      </c>
      <c r="AU17" s="1" t="s">
        <v>223</v>
      </c>
      <c r="AV17" s="1" t="s">
        <v>218</v>
      </c>
      <c r="AW17" s="1" t="s">
        <v>223</v>
      </c>
      <c r="AX17" s="1">
        <v>0.1</v>
      </c>
      <c r="AY17" s="1" t="s">
        <v>218</v>
      </c>
      <c r="BA17" s="1">
        <v>0</v>
      </c>
      <c r="BD17" s="1">
        <v>64</v>
      </c>
      <c r="BE17" s="1">
        <v>20</v>
      </c>
      <c r="BF17" s="1" t="s">
        <v>226</v>
      </c>
      <c r="BH17" s="1" t="s">
        <v>227</v>
      </c>
      <c r="BI17" s="1" t="s">
        <v>218</v>
      </c>
      <c r="BJ17" s="1" t="s">
        <v>228</v>
      </c>
      <c r="BK17" s="1">
        <v>1</v>
      </c>
      <c r="BM17" s="1" t="s">
        <v>224</v>
      </c>
      <c r="BN17" s="1" t="s">
        <v>218</v>
      </c>
      <c r="BP17" s="1">
        <v>3072</v>
      </c>
      <c r="BS17" s="1" t="s">
        <v>230</v>
      </c>
      <c r="BT17" s="1" t="s">
        <v>231</v>
      </c>
      <c r="BU17" s="1" t="s">
        <v>232</v>
      </c>
      <c r="BV17" s="1" t="s">
        <v>233</v>
      </c>
      <c r="BW17" s="1" t="s">
        <v>234</v>
      </c>
      <c r="BX17" s="1" t="s">
        <v>235</v>
      </c>
      <c r="CB17" s="1" t="s">
        <v>218</v>
      </c>
      <c r="CC17" s="1">
        <v>0.02</v>
      </c>
      <c r="CE17" s="1" t="s">
        <v>218</v>
      </c>
      <c r="CF17" s="1" t="s">
        <v>218</v>
      </c>
      <c r="CG17" s="1">
        <v>0</v>
      </c>
      <c r="CH17" s="1">
        <v>1</v>
      </c>
      <c r="CI17" s="1">
        <v>2</v>
      </c>
      <c r="CJ17" s="1">
        <v>3</v>
      </c>
      <c r="CK17" s="1">
        <v>4</v>
      </c>
      <c r="CL17" s="1">
        <v>5</v>
      </c>
      <c r="CP17" s="1" t="s">
        <v>224</v>
      </c>
      <c r="CQ17" s="1">
        <v>0</v>
      </c>
      <c r="CS17" s="1" t="s">
        <v>236</v>
      </c>
      <c r="CT17" s="1">
        <v>1</v>
      </c>
      <c r="CU17" s="1" t="s">
        <v>218</v>
      </c>
      <c r="CV17" s="1">
        <v>-1</v>
      </c>
      <c r="CW17" s="1" t="s">
        <v>319</v>
      </c>
      <c r="CX17" s="1" t="s">
        <v>218</v>
      </c>
      <c r="CY17" s="1">
        <v>20</v>
      </c>
      <c r="CZ17" s="1" t="s">
        <v>238</v>
      </c>
      <c r="DA17" s="1" t="s">
        <v>239</v>
      </c>
      <c r="DB17" s="1">
        <v>1</v>
      </c>
      <c r="DC17" s="1">
        <v>20</v>
      </c>
      <c r="DD17" s="1">
        <v>512</v>
      </c>
      <c r="DF17" s="1">
        <v>-1</v>
      </c>
      <c r="DG17" s="1" t="s">
        <v>224</v>
      </c>
      <c r="DH17" s="1">
        <v>0</v>
      </c>
      <c r="DI17" s="1" t="s">
        <v>276</v>
      </c>
      <c r="DL17" s="1">
        <v>12</v>
      </c>
      <c r="DN17" s="1">
        <v>6</v>
      </c>
      <c r="DO17" s="1" t="s">
        <v>218</v>
      </c>
      <c r="DP17" s="1">
        <v>0</v>
      </c>
      <c r="DR17" s="1">
        <v>1</v>
      </c>
      <c r="DS17" s="1">
        <v>1</v>
      </c>
      <c r="DU17" s="1" t="s">
        <v>218</v>
      </c>
      <c r="DV17" s="1" t="s">
        <v>277</v>
      </c>
      <c r="DW17" s="1" t="s">
        <v>218</v>
      </c>
      <c r="DX17" s="1" t="s">
        <v>218</v>
      </c>
      <c r="DY17" s="1" t="s">
        <v>223</v>
      </c>
      <c r="DZ17" s="1">
        <v>0</v>
      </c>
      <c r="EA17" s="1">
        <v>-1</v>
      </c>
      <c r="EB17" s="1">
        <v>64</v>
      </c>
      <c r="EC17" s="1">
        <v>12</v>
      </c>
      <c r="ED17" s="1" t="s">
        <v>224</v>
      </c>
      <c r="EE17" s="1" t="s">
        <v>224</v>
      </c>
      <c r="EL17" s="1" t="s">
        <v>218</v>
      </c>
      <c r="EN17" s="1" t="s">
        <v>218</v>
      </c>
      <c r="EO17" s="1">
        <v>0.1</v>
      </c>
      <c r="EQ17" s="1" t="s">
        <v>218</v>
      </c>
      <c r="ER17" s="1" t="s">
        <v>223</v>
      </c>
      <c r="ES17" s="1">
        <v>1</v>
      </c>
      <c r="ET17" s="1" t="s">
        <v>243</v>
      </c>
      <c r="EU17" s="1" t="s">
        <v>224</v>
      </c>
      <c r="EV17" s="1" t="s">
        <v>223</v>
      </c>
      <c r="EW17" s="1" t="s">
        <v>218</v>
      </c>
      <c r="EX17" s="1" t="s">
        <v>318</v>
      </c>
      <c r="EZ17" s="1">
        <v>5000</v>
      </c>
      <c r="FA17" s="1" t="s">
        <v>238</v>
      </c>
      <c r="FB17" s="1">
        <v>1</v>
      </c>
      <c r="FC17" s="1">
        <v>42</v>
      </c>
      <c r="FE17" s="1">
        <v>0.2</v>
      </c>
      <c r="FF17" s="1" t="s">
        <v>225</v>
      </c>
      <c r="FG17" s="1" t="s">
        <v>218</v>
      </c>
      <c r="FH17" s="1" t="s">
        <v>223</v>
      </c>
      <c r="FQ17" s="1">
        <v>1</v>
      </c>
      <c r="FR17" s="1" t="s">
        <v>218</v>
      </c>
      <c r="FS17" s="1" t="s">
        <v>223</v>
      </c>
      <c r="FT17" s="1" t="s">
        <v>223</v>
      </c>
      <c r="FU17" s="1">
        <v>50</v>
      </c>
      <c r="FV17" s="1">
        <v>1</v>
      </c>
      <c r="FW17" s="1" t="s">
        <v>218</v>
      </c>
      <c r="FX17" s="1" t="s">
        <v>218</v>
      </c>
      <c r="FY17" s="1" t="s">
        <v>224</v>
      </c>
      <c r="FZ17" s="3">
        <v>36681</v>
      </c>
      <c r="GC17" s="1" t="s">
        <v>218</v>
      </c>
      <c r="GE17" s="1" t="s">
        <v>218</v>
      </c>
      <c r="GF17" s="1">
        <v>30522</v>
      </c>
      <c r="GG17" s="1">
        <v>0</v>
      </c>
      <c r="GH17" s="1">
        <v>0</v>
      </c>
      <c r="GI17" s="1" t="s">
        <v>320</v>
      </c>
      <c r="GJ17" s="1" t="s">
        <v>246</v>
      </c>
      <c r="GK17" s="1" t="s">
        <v>266</v>
      </c>
      <c r="GL17" s="1">
        <v>1</v>
      </c>
      <c r="GM17" s="2">
        <v>1.0699999999999999E-11</v>
      </c>
      <c r="GN17" s="1">
        <v>0</v>
      </c>
      <c r="GO17" s="2">
        <v>4121720000000000</v>
      </c>
      <c r="GP17" s="1">
        <v>0.1</v>
      </c>
      <c r="GQ17" s="1">
        <v>19122.806700000001</v>
      </c>
      <c r="GR17" s="1">
        <v>4.3579999999999997</v>
      </c>
    </row>
    <row r="18" spans="1:213" x14ac:dyDescent="0.2">
      <c r="A18" s="1" t="s">
        <v>321</v>
      </c>
      <c r="B18" s="1" t="s">
        <v>313</v>
      </c>
      <c r="C18" s="7">
        <v>0.55400000000000005</v>
      </c>
      <c r="D18" s="7">
        <v>0.53100000000000003</v>
      </c>
      <c r="E18" s="7">
        <v>0.53600000000000003</v>
      </c>
      <c r="F18" s="7">
        <v>0.53500000000000003</v>
      </c>
      <c r="G18" s="1">
        <v>10</v>
      </c>
      <c r="H18" s="1">
        <v>12</v>
      </c>
      <c r="I18" s="1" t="s">
        <v>217</v>
      </c>
      <c r="J18" s="1" t="s">
        <v>223</v>
      </c>
      <c r="K18" s="1">
        <v>2.0946364399999999</v>
      </c>
      <c r="L18" s="1" t="s">
        <v>219</v>
      </c>
      <c r="M18" s="1" t="s">
        <v>220</v>
      </c>
      <c r="N18" s="1">
        <v>39707</v>
      </c>
      <c r="O18" s="1">
        <v>5.9917999999999996</v>
      </c>
      <c r="P18" s="1">
        <v>2.0000000000000002E-5</v>
      </c>
      <c r="Q18" s="1">
        <v>10</v>
      </c>
      <c r="R18" s="1" t="s">
        <v>221</v>
      </c>
      <c r="S18" s="1">
        <v>166.89500000000001</v>
      </c>
      <c r="T18" s="1">
        <v>8340</v>
      </c>
      <c r="V18" s="1">
        <v>1</v>
      </c>
      <c r="X18" s="1">
        <v>0.9</v>
      </c>
      <c r="Y18" s="1">
        <v>0.999</v>
      </c>
      <c r="Z18" s="2">
        <v>1E-8</v>
      </c>
      <c r="AA18" s="1" t="s">
        <v>218</v>
      </c>
      <c r="AC18" s="1">
        <v>0.1</v>
      </c>
      <c r="AL18" s="1" t="s">
        <v>218</v>
      </c>
      <c r="AM18" s="1">
        <v>0</v>
      </c>
      <c r="AN18" s="1" t="s">
        <v>223</v>
      </c>
      <c r="AO18" s="1" t="s">
        <v>224</v>
      </c>
      <c r="AP18" s="1" t="s">
        <v>225</v>
      </c>
      <c r="AQ18" s="1" t="s">
        <v>224</v>
      </c>
      <c r="AR18" s="1" t="s">
        <v>218</v>
      </c>
      <c r="AS18" s="1">
        <v>0</v>
      </c>
      <c r="AT18" s="1" t="s">
        <v>223</v>
      </c>
      <c r="AU18" s="1" t="s">
        <v>223</v>
      </c>
      <c r="AV18" s="1" t="s">
        <v>218</v>
      </c>
      <c r="AW18" s="1" t="s">
        <v>223</v>
      </c>
      <c r="AY18" s="1" t="s">
        <v>218</v>
      </c>
      <c r="BA18" s="1">
        <v>0</v>
      </c>
      <c r="BD18" s="1">
        <v>64</v>
      </c>
      <c r="BE18" s="1">
        <v>20</v>
      </c>
      <c r="BF18" s="1" t="s">
        <v>226</v>
      </c>
      <c r="BH18" s="1" t="s">
        <v>227</v>
      </c>
      <c r="BI18" s="1" t="s">
        <v>218</v>
      </c>
      <c r="BJ18" s="1" t="s">
        <v>228</v>
      </c>
      <c r="BK18" s="1">
        <v>1</v>
      </c>
      <c r="BM18" s="1" t="s">
        <v>224</v>
      </c>
      <c r="BN18" s="1" t="s">
        <v>218</v>
      </c>
      <c r="BO18" s="1" t="s">
        <v>229</v>
      </c>
      <c r="BQ18" s="1">
        <v>0.1</v>
      </c>
      <c r="BR18" s="1">
        <v>768</v>
      </c>
      <c r="BS18" s="1" t="s">
        <v>230</v>
      </c>
      <c r="BT18" s="1" t="s">
        <v>231</v>
      </c>
      <c r="BU18" s="1" t="s">
        <v>232</v>
      </c>
      <c r="BV18" s="1" t="s">
        <v>233</v>
      </c>
      <c r="BW18" s="1" t="s">
        <v>234</v>
      </c>
      <c r="BX18" s="1" t="s">
        <v>235</v>
      </c>
      <c r="CB18" s="1" t="s">
        <v>218</v>
      </c>
      <c r="CC18" s="1">
        <v>0.02</v>
      </c>
      <c r="CD18" s="1">
        <v>3072</v>
      </c>
      <c r="CE18" s="1" t="s">
        <v>218</v>
      </c>
      <c r="CF18" s="1" t="s">
        <v>218</v>
      </c>
      <c r="CG18" s="1">
        <v>0</v>
      </c>
      <c r="CH18" s="1">
        <v>1</v>
      </c>
      <c r="CI18" s="1">
        <v>2</v>
      </c>
      <c r="CJ18" s="1">
        <v>3</v>
      </c>
      <c r="CK18" s="1">
        <v>4</v>
      </c>
      <c r="CL18" s="1">
        <v>5</v>
      </c>
      <c r="CP18" s="1" t="s">
        <v>224</v>
      </c>
      <c r="CQ18" s="1">
        <v>0</v>
      </c>
      <c r="CR18" s="2">
        <v>9.9999999999999995E-8</v>
      </c>
      <c r="CS18" s="1" t="s">
        <v>236</v>
      </c>
      <c r="CT18" s="1">
        <v>1</v>
      </c>
      <c r="CU18" s="1" t="s">
        <v>218</v>
      </c>
      <c r="CV18" s="1">
        <v>-1</v>
      </c>
      <c r="CW18" s="1" t="s">
        <v>322</v>
      </c>
      <c r="CX18" s="1" t="s">
        <v>218</v>
      </c>
      <c r="CY18" s="1">
        <v>20</v>
      </c>
      <c r="CZ18" s="1" t="s">
        <v>238</v>
      </c>
      <c r="DA18" s="1" t="s">
        <v>239</v>
      </c>
      <c r="DB18" s="1">
        <v>1</v>
      </c>
      <c r="DC18" s="1">
        <v>20</v>
      </c>
      <c r="DD18" s="1">
        <v>512</v>
      </c>
      <c r="DE18" s="1">
        <v>-1</v>
      </c>
      <c r="DF18" s="1">
        <v>-1</v>
      </c>
      <c r="DG18" s="1" t="s">
        <v>224</v>
      </c>
      <c r="DH18" s="1">
        <v>0</v>
      </c>
      <c r="DI18" s="1" t="s">
        <v>315</v>
      </c>
      <c r="DO18" s="1" t="s">
        <v>218</v>
      </c>
      <c r="DP18" s="1">
        <v>0</v>
      </c>
      <c r="DQ18" s="1">
        <v>12</v>
      </c>
      <c r="DR18" s="1">
        <v>1</v>
      </c>
      <c r="DS18" s="1">
        <v>1</v>
      </c>
      <c r="DT18" s="1">
        <v>12</v>
      </c>
      <c r="DU18" s="1" t="s">
        <v>218</v>
      </c>
      <c r="DV18" s="1" t="s">
        <v>316</v>
      </c>
      <c r="DW18" s="1" t="s">
        <v>218</v>
      </c>
      <c r="DX18" s="1" t="s">
        <v>218</v>
      </c>
      <c r="DY18" s="1" t="s">
        <v>223</v>
      </c>
      <c r="DZ18" s="1">
        <v>0</v>
      </c>
      <c r="EA18" s="1">
        <v>-1</v>
      </c>
      <c r="EB18" s="1">
        <v>64</v>
      </c>
      <c r="EC18" s="1">
        <v>12</v>
      </c>
      <c r="ED18" s="1" t="s">
        <v>224</v>
      </c>
      <c r="EE18" s="1" t="s">
        <v>224</v>
      </c>
      <c r="EF18" s="1">
        <v>0</v>
      </c>
      <c r="EG18" s="1" t="s">
        <v>229</v>
      </c>
      <c r="EH18" s="1">
        <v>768</v>
      </c>
      <c r="EI18" s="1" t="s">
        <v>317</v>
      </c>
      <c r="EJ18" s="1" t="s">
        <v>218</v>
      </c>
      <c r="EL18" s="1" t="s">
        <v>218</v>
      </c>
      <c r="EN18" s="1" t="s">
        <v>218</v>
      </c>
      <c r="EP18" s="1" t="s">
        <v>223</v>
      </c>
      <c r="EQ18" s="1" t="s">
        <v>218</v>
      </c>
      <c r="ER18" s="1" t="s">
        <v>223</v>
      </c>
      <c r="ES18" s="1">
        <v>1</v>
      </c>
      <c r="ET18" s="1" t="s">
        <v>243</v>
      </c>
      <c r="EU18" s="1" t="s">
        <v>224</v>
      </c>
      <c r="EV18" s="1" t="s">
        <v>223</v>
      </c>
      <c r="EW18" s="1" t="s">
        <v>218</v>
      </c>
      <c r="EX18" s="1" t="s">
        <v>321</v>
      </c>
      <c r="EZ18" s="1">
        <v>5000</v>
      </c>
      <c r="FA18" s="1" t="s">
        <v>238</v>
      </c>
      <c r="FB18" s="1">
        <v>1</v>
      </c>
      <c r="FC18" s="1">
        <v>42</v>
      </c>
      <c r="FF18" s="1" t="s">
        <v>225</v>
      </c>
      <c r="FH18" s="1" t="s">
        <v>223</v>
      </c>
      <c r="FQ18" s="1">
        <v>1</v>
      </c>
      <c r="FR18" s="1" t="s">
        <v>218</v>
      </c>
      <c r="FT18" s="1" t="s">
        <v>223</v>
      </c>
      <c r="FU18" s="1">
        <v>50</v>
      </c>
      <c r="FV18" s="1">
        <v>1</v>
      </c>
      <c r="FW18" s="1" t="s">
        <v>218</v>
      </c>
      <c r="FX18" s="1" t="s">
        <v>218</v>
      </c>
      <c r="FY18" s="1" t="s">
        <v>224</v>
      </c>
      <c r="FZ18" s="3">
        <v>36681</v>
      </c>
      <c r="GA18" s="1">
        <v>0</v>
      </c>
      <c r="GC18" s="1" t="s">
        <v>218</v>
      </c>
      <c r="GE18" s="1" t="s">
        <v>218</v>
      </c>
      <c r="GF18" s="1">
        <v>50265</v>
      </c>
      <c r="GG18" s="1">
        <v>0</v>
      </c>
      <c r="GH18" s="1">
        <v>0</v>
      </c>
      <c r="GI18" s="1" t="s">
        <v>323</v>
      </c>
      <c r="GJ18" s="1" t="s">
        <v>246</v>
      </c>
      <c r="GK18" s="1" t="s">
        <v>266</v>
      </c>
      <c r="GL18" s="1">
        <v>1</v>
      </c>
      <c r="GM18" s="2">
        <v>3.1500000000000001E-11</v>
      </c>
      <c r="GN18" s="1">
        <v>0.20530000000000001</v>
      </c>
      <c r="GO18" s="2">
        <v>8560810000000000</v>
      </c>
      <c r="GP18" s="1">
        <v>0.1</v>
      </c>
      <c r="GQ18" s="1">
        <v>1935.6681000000001</v>
      </c>
      <c r="GR18" s="1">
        <v>4.3090000000000002</v>
      </c>
    </row>
    <row r="19" spans="1:213" x14ac:dyDescent="0.2">
      <c r="A19" s="1" t="s">
        <v>324</v>
      </c>
      <c r="B19" s="1" t="s">
        <v>325</v>
      </c>
      <c r="C19" s="7">
        <v>0.55500000000000005</v>
      </c>
      <c r="D19" s="7">
        <v>0.52900000000000003</v>
      </c>
      <c r="E19" s="7">
        <v>0.53500000000000003</v>
      </c>
      <c r="F19" s="7">
        <v>0.54300000000000004</v>
      </c>
      <c r="G19" s="1">
        <v>5</v>
      </c>
      <c r="H19" s="1">
        <v>8</v>
      </c>
      <c r="I19" s="1" t="s">
        <v>250</v>
      </c>
      <c r="J19" s="1" t="s">
        <v>218</v>
      </c>
      <c r="K19" s="1">
        <v>1.55315721</v>
      </c>
      <c r="L19" s="1" t="s">
        <v>219</v>
      </c>
      <c r="M19" s="1" t="s">
        <v>220</v>
      </c>
      <c r="N19" s="1">
        <v>384072</v>
      </c>
      <c r="O19" s="1">
        <v>43.274500000000003</v>
      </c>
      <c r="P19" s="1">
        <v>2.0000000000000002E-5</v>
      </c>
      <c r="Q19" s="1">
        <v>5</v>
      </c>
      <c r="R19" s="1" t="s">
        <v>221</v>
      </c>
      <c r="S19" s="1">
        <v>69.325000000000003</v>
      </c>
      <c r="T19" s="1">
        <v>18750</v>
      </c>
      <c r="V19" s="1">
        <v>1</v>
      </c>
      <c r="X19" s="1">
        <v>0.9</v>
      </c>
      <c r="Y19" s="1">
        <v>0.999</v>
      </c>
      <c r="Z19" s="2">
        <v>1E-8</v>
      </c>
      <c r="AA19" s="1" t="s">
        <v>218</v>
      </c>
      <c r="AC19" s="1">
        <v>0.1</v>
      </c>
      <c r="AL19" s="1" t="s">
        <v>218</v>
      </c>
      <c r="AM19" s="1">
        <v>0</v>
      </c>
      <c r="AN19" s="1" t="s">
        <v>223</v>
      </c>
      <c r="AO19" s="1" t="s">
        <v>224</v>
      </c>
      <c r="AP19" s="1" t="s">
        <v>225</v>
      </c>
      <c r="AQ19" s="1" t="s">
        <v>224</v>
      </c>
      <c r="AR19" s="1" t="s">
        <v>218</v>
      </c>
      <c r="AS19" s="1">
        <v>0</v>
      </c>
      <c r="AT19" s="1" t="s">
        <v>223</v>
      </c>
      <c r="AU19" s="1" t="s">
        <v>223</v>
      </c>
      <c r="AV19" s="1" t="s">
        <v>218</v>
      </c>
      <c r="AW19" s="1" t="s">
        <v>223</v>
      </c>
      <c r="AY19" s="1" t="s">
        <v>218</v>
      </c>
      <c r="BA19" s="1">
        <v>0</v>
      </c>
      <c r="BD19" s="1">
        <v>64</v>
      </c>
      <c r="BE19" s="1">
        <v>20</v>
      </c>
      <c r="BF19" s="1" t="s">
        <v>226</v>
      </c>
      <c r="BH19" s="1" t="s">
        <v>227</v>
      </c>
      <c r="BI19" s="1" t="s">
        <v>218</v>
      </c>
      <c r="BJ19" s="1" t="s">
        <v>228</v>
      </c>
      <c r="BK19" s="1">
        <v>1</v>
      </c>
      <c r="BL19" s="1" t="s">
        <v>218</v>
      </c>
      <c r="BM19" s="1" t="s">
        <v>224</v>
      </c>
      <c r="BN19" s="1" t="s">
        <v>218</v>
      </c>
      <c r="BO19" s="1" t="s">
        <v>229</v>
      </c>
      <c r="BQ19" s="1">
        <v>0.1</v>
      </c>
      <c r="BR19" s="1">
        <v>1024</v>
      </c>
      <c r="BS19" s="1" t="s">
        <v>230</v>
      </c>
      <c r="BT19" s="1" t="s">
        <v>231</v>
      </c>
      <c r="BU19" s="1" t="s">
        <v>232</v>
      </c>
      <c r="BV19" s="1" t="s">
        <v>233</v>
      </c>
      <c r="BW19" s="1" t="s">
        <v>234</v>
      </c>
      <c r="BX19" s="1" t="s">
        <v>235</v>
      </c>
      <c r="CB19" s="1" t="s">
        <v>218</v>
      </c>
      <c r="CC19" s="1">
        <v>0.02</v>
      </c>
      <c r="CD19" s="1">
        <v>4096</v>
      </c>
      <c r="CE19" s="1" t="s">
        <v>218</v>
      </c>
      <c r="CF19" s="1" t="s">
        <v>218</v>
      </c>
      <c r="CG19" s="1">
        <v>0</v>
      </c>
      <c r="CH19" s="1">
        <v>1</v>
      </c>
      <c r="CI19" s="1">
        <v>2</v>
      </c>
      <c r="CJ19" s="1">
        <v>3</v>
      </c>
      <c r="CK19" s="1">
        <v>4</v>
      </c>
      <c r="CL19" s="1">
        <v>5</v>
      </c>
      <c r="CP19" s="1" t="s">
        <v>224</v>
      </c>
      <c r="CQ19" s="1">
        <v>0</v>
      </c>
      <c r="CR19" s="1">
        <v>1.0000000000000001E-5</v>
      </c>
      <c r="CS19" s="1" t="s">
        <v>236</v>
      </c>
      <c r="CT19" s="1">
        <v>1</v>
      </c>
      <c r="CU19" s="1" t="s">
        <v>218</v>
      </c>
      <c r="CV19" s="1">
        <v>-1</v>
      </c>
      <c r="CW19" s="1" t="s">
        <v>326</v>
      </c>
      <c r="CX19" s="1" t="s">
        <v>218</v>
      </c>
      <c r="CY19" s="1">
        <v>20</v>
      </c>
      <c r="CZ19" s="1" t="s">
        <v>238</v>
      </c>
      <c r="DA19" s="1" t="s">
        <v>254</v>
      </c>
      <c r="DB19" s="1">
        <v>1</v>
      </c>
      <c r="DC19" s="1">
        <v>20</v>
      </c>
      <c r="DD19" s="1">
        <v>512</v>
      </c>
      <c r="DF19" s="1">
        <v>-1</v>
      </c>
      <c r="DG19" s="1" t="s">
        <v>224</v>
      </c>
      <c r="DH19" s="1">
        <v>0</v>
      </c>
      <c r="DI19" s="1" t="s">
        <v>263</v>
      </c>
      <c r="DO19" s="1" t="s">
        <v>218</v>
      </c>
      <c r="DP19" s="1">
        <v>0</v>
      </c>
      <c r="DQ19" s="1">
        <v>16</v>
      </c>
      <c r="DR19" s="1">
        <v>1</v>
      </c>
      <c r="DS19" s="1">
        <v>1</v>
      </c>
      <c r="DT19" s="1">
        <v>24</v>
      </c>
      <c r="DU19" s="1" t="s">
        <v>218</v>
      </c>
      <c r="DV19" s="1" t="s">
        <v>327</v>
      </c>
      <c r="DW19" s="1" t="s">
        <v>218</v>
      </c>
      <c r="DX19" s="1" t="s">
        <v>218</v>
      </c>
      <c r="DY19" s="1" t="s">
        <v>223</v>
      </c>
      <c r="DZ19" s="1">
        <v>0</v>
      </c>
      <c r="EA19" s="1">
        <v>-1</v>
      </c>
      <c r="EB19" s="1">
        <v>64</v>
      </c>
      <c r="EC19" s="1">
        <v>8</v>
      </c>
      <c r="ED19" s="1" t="s">
        <v>224</v>
      </c>
      <c r="EE19" s="1" t="s">
        <v>224</v>
      </c>
      <c r="EK19" s="1" t="s">
        <v>242</v>
      </c>
      <c r="EL19" s="1" t="s">
        <v>218</v>
      </c>
      <c r="EN19" s="1" t="s">
        <v>218</v>
      </c>
      <c r="EQ19" s="1" t="s">
        <v>218</v>
      </c>
      <c r="ER19" s="1" t="s">
        <v>223</v>
      </c>
      <c r="ES19" s="1">
        <v>1</v>
      </c>
      <c r="ET19" s="1" t="s">
        <v>243</v>
      </c>
      <c r="EU19" s="1" t="s">
        <v>224</v>
      </c>
      <c r="EV19" s="1" t="s">
        <v>223</v>
      </c>
      <c r="EW19" s="1" t="s">
        <v>218</v>
      </c>
      <c r="EX19" s="1" t="s">
        <v>324</v>
      </c>
      <c r="EZ19" s="1">
        <v>5000</v>
      </c>
      <c r="FA19" s="1" t="s">
        <v>238</v>
      </c>
      <c r="FB19" s="1">
        <v>1</v>
      </c>
      <c r="FC19" s="1">
        <v>42</v>
      </c>
      <c r="FD19" s="1">
        <v>4</v>
      </c>
      <c r="FF19" s="1" t="s">
        <v>225</v>
      </c>
      <c r="FH19" s="1" t="s">
        <v>223</v>
      </c>
      <c r="FP19" s="1">
        <v>16</v>
      </c>
      <c r="FQ19" s="1">
        <v>1</v>
      </c>
      <c r="FR19" s="1" t="s">
        <v>218</v>
      </c>
      <c r="FT19" s="1" t="s">
        <v>223</v>
      </c>
      <c r="FU19" s="1">
        <v>50</v>
      </c>
      <c r="FV19" s="1">
        <v>1</v>
      </c>
      <c r="FW19" s="1" t="s">
        <v>218</v>
      </c>
      <c r="FX19" s="1" t="s">
        <v>218</v>
      </c>
      <c r="FY19" s="1" t="s">
        <v>224</v>
      </c>
      <c r="FZ19" s="3">
        <v>37046</v>
      </c>
      <c r="GA19" s="1">
        <v>4</v>
      </c>
      <c r="GC19" s="1" t="s">
        <v>218</v>
      </c>
      <c r="GD19" s="1" t="s">
        <v>223</v>
      </c>
      <c r="GE19" s="1" t="s">
        <v>218</v>
      </c>
      <c r="GF19" s="1">
        <v>30522</v>
      </c>
      <c r="GG19" s="1">
        <v>0</v>
      </c>
      <c r="GH19" s="1">
        <v>0</v>
      </c>
      <c r="GI19" s="1" t="s">
        <v>245</v>
      </c>
      <c r="GJ19" s="1" t="s">
        <v>246</v>
      </c>
      <c r="GK19" s="1" t="s">
        <v>247</v>
      </c>
      <c r="GL19" s="1">
        <v>1</v>
      </c>
      <c r="GM19" s="2">
        <v>1.1900000000000001E-8</v>
      </c>
      <c r="GN19" s="1">
        <v>0.61009999999999998</v>
      </c>
      <c r="GO19" s="2">
        <v>1.54437E+16</v>
      </c>
      <c r="GP19" s="1">
        <v>0.1</v>
      </c>
      <c r="GQ19" s="1">
        <v>9356.2104999999992</v>
      </c>
      <c r="GR19" s="1">
        <v>2.004</v>
      </c>
    </row>
    <row r="20" spans="1:213" x14ac:dyDescent="0.2">
      <c r="A20" s="1" t="s">
        <v>328</v>
      </c>
      <c r="B20" s="1" t="s">
        <v>273</v>
      </c>
      <c r="C20" s="7">
        <v>0.53400000000000003</v>
      </c>
      <c r="D20" s="7">
        <v>0.53100000000000003</v>
      </c>
      <c r="E20" s="7">
        <v>0.53100000000000003</v>
      </c>
      <c r="F20" s="7">
        <v>0.52900000000000003</v>
      </c>
      <c r="G20" s="1">
        <v>10</v>
      </c>
      <c r="H20" s="1">
        <v>12</v>
      </c>
      <c r="I20" s="1" t="s">
        <v>217</v>
      </c>
      <c r="J20" s="1" t="s">
        <v>223</v>
      </c>
      <c r="K20" s="1">
        <v>2.0200707910000002</v>
      </c>
      <c r="L20" s="1" t="s">
        <v>219</v>
      </c>
      <c r="M20" s="1" t="s">
        <v>220</v>
      </c>
      <c r="N20" s="1">
        <v>9797</v>
      </c>
      <c r="O20" s="1">
        <v>22.221299999999999</v>
      </c>
      <c r="P20" s="1">
        <v>1.5E-5</v>
      </c>
      <c r="Q20" s="1">
        <v>10</v>
      </c>
      <c r="R20" s="1" t="s">
        <v>221</v>
      </c>
      <c r="S20" s="1">
        <v>225.00899999999999</v>
      </c>
      <c r="T20" s="1">
        <v>41670</v>
      </c>
      <c r="U20" s="1" t="s">
        <v>274</v>
      </c>
      <c r="V20" s="1">
        <v>1</v>
      </c>
      <c r="W20" s="1" t="s">
        <v>229</v>
      </c>
      <c r="X20" s="1">
        <v>0.9</v>
      </c>
      <c r="Y20" s="1">
        <v>0.999</v>
      </c>
      <c r="Z20" s="2">
        <v>1E-8</v>
      </c>
      <c r="AA20" s="1" t="s">
        <v>218</v>
      </c>
      <c r="AB20" s="1">
        <v>0.1</v>
      </c>
      <c r="AK20" s="1">
        <v>768</v>
      </c>
      <c r="AL20" s="1" t="s">
        <v>218</v>
      </c>
      <c r="AM20" s="1">
        <v>0</v>
      </c>
      <c r="AN20" s="1" t="s">
        <v>223</v>
      </c>
      <c r="AO20" s="1" t="s">
        <v>224</v>
      </c>
      <c r="AP20" s="1" t="s">
        <v>225</v>
      </c>
      <c r="AQ20" s="1" t="s">
        <v>224</v>
      </c>
      <c r="AR20" s="1" t="s">
        <v>218</v>
      </c>
      <c r="AS20" s="1">
        <v>0</v>
      </c>
      <c r="AT20" s="1" t="s">
        <v>223</v>
      </c>
      <c r="AU20" s="1" t="s">
        <v>223</v>
      </c>
      <c r="AV20" s="1" t="s">
        <v>218</v>
      </c>
      <c r="AW20" s="1" t="s">
        <v>223</v>
      </c>
      <c r="AX20" s="1">
        <v>0.1</v>
      </c>
      <c r="AY20" s="1" t="s">
        <v>218</v>
      </c>
      <c r="BA20" s="1">
        <v>0</v>
      </c>
      <c r="BD20" s="1">
        <v>64</v>
      </c>
      <c r="BE20" s="1">
        <v>20</v>
      </c>
      <c r="BF20" s="1" t="s">
        <v>226</v>
      </c>
      <c r="BH20" s="1" t="s">
        <v>227</v>
      </c>
      <c r="BI20" s="1" t="s">
        <v>218</v>
      </c>
      <c r="BJ20" s="1" t="s">
        <v>228</v>
      </c>
      <c r="BK20" s="1">
        <v>1</v>
      </c>
      <c r="BM20" s="1" t="s">
        <v>224</v>
      </c>
      <c r="BN20" s="1" t="s">
        <v>218</v>
      </c>
      <c r="BP20" s="1">
        <v>3072</v>
      </c>
      <c r="BS20" s="1" t="s">
        <v>230</v>
      </c>
      <c r="BT20" s="1" t="s">
        <v>231</v>
      </c>
      <c r="BU20" s="1" t="s">
        <v>232</v>
      </c>
      <c r="BV20" s="1" t="s">
        <v>233</v>
      </c>
      <c r="BW20" s="1" t="s">
        <v>234</v>
      </c>
      <c r="BX20" s="1" t="s">
        <v>235</v>
      </c>
      <c r="CB20" s="1" t="s">
        <v>218</v>
      </c>
      <c r="CC20" s="1">
        <v>0.02</v>
      </c>
      <c r="CE20" s="1" t="s">
        <v>218</v>
      </c>
      <c r="CF20" s="1" t="s">
        <v>218</v>
      </c>
      <c r="CG20" s="1">
        <v>0</v>
      </c>
      <c r="CH20" s="1">
        <v>1</v>
      </c>
      <c r="CI20" s="1">
        <v>2</v>
      </c>
      <c r="CJ20" s="1">
        <v>3</v>
      </c>
      <c r="CK20" s="1">
        <v>4</v>
      </c>
      <c r="CL20" s="1">
        <v>5</v>
      </c>
      <c r="CP20" s="1" t="s">
        <v>224</v>
      </c>
      <c r="CQ20" s="1">
        <v>0</v>
      </c>
      <c r="CS20" s="1" t="s">
        <v>236</v>
      </c>
      <c r="CT20" s="1">
        <v>1</v>
      </c>
      <c r="CU20" s="1" t="s">
        <v>218</v>
      </c>
      <c r="CV20" s="1">
        <v>-1</v>
      </c>
      <c r="CW20" s="1" t="s">
        <v>329</v>
      </c>
      <c r="CX20" s="1" t="s">
        <v>218</v>
      </c>
      <c r="CY20" s="1">
        <v>20</v>
      </c>
      <c r="CZ20" s="1" t="s">
        <v>238</v>
      </c>
      <c r="DA20" s="1" t="s">
        <v>239</v>
      </c>
      <c r="DB20" s="1">
        <v>1</v>
      </c>
      <c r="DC20" s="1">
        <v>20</v>
      </c>
      <c r="DD20" s="1">
        <v>512</v>
      </c>
      <c r="DF20" s="1">
        <v>-1</v>
      </c>
      <c r="DG20" s="1" t="s">
        <v>224</v>
      </c>
      <c r="DH20" s="1">
        <v>0</v>
      </c>
      <c r="DI20" s="1" t="s">
        <v>276</v>
      </c>
      <c r="DL20" s="1">
        <v>12</v>
      </c>
      <c r="DN20" s="1">
        <v>6</v>
      </c>
      <c r="DO20" s="1" t="s">
        <v>218</v>
      </c>
      <c r="DP20" s="1">
        <v>0</v>
      </c>
      <c r="DR20" s="1">
        <v>1</v>
      </c>
      <c r="DS20" s="1">
        <v>1</v>
      </c>
      <c r="DU20" s="1" t="s">
        <v>218</v>
      </c>
      <c r="DV20" s="1" t="s">
        <v>277</v>
      </c>
      <c r="DW20" s="1" t="s">
        <v>218</v>
      </c>
      <c r="DX20" s="1" t="s">
        <v>218</v>
      </c>
      <c r="DY20" s="1" t="s">
        <v>223</v>
      </c>
      <c r="DZ20" s="1">
        <v>0</v>
      </c>
      <c r="EA20" s="1">
        <v>-1</v>
      </c>
      <c r="EB20" s="1">
        <v>64</v>
      </c>
      <c r="EC20" s="1">
        <v>12</v>
      </c>
      <c r="ED20" s="1" t="s">
        <v>224</v>
      </c>
      <c r="EE20" s="1" t="s">
        <v>224</v>
      </c>
      <c r="EL20" s="1" t="s">
        <v>218</v>
      </c>
      <c r="EN20" s="1" t="s">
        <v>218</v>
      </c>
      <c r="EO20" s="1">
        <v>0.1</v>
      </c>
      <c r="EQ20" s="1" t="s">
        <v>218</v>
      </c>
      <c r="ER20" s="1" t="s">
        <v>223</v>
      </c>
      <c r="ES20" s="1">
        <v>1</v>
      </c>
      <c r="ET20" s="1" t="s">
        <v>243</v>
      </c>
      <c r="EU20" s="1" t="s">
        <v>224</v>
      </c>
      <c r="EV20" s="1" t="s">
        <v>223</v>
      </c>
      <c r="EW20" s="1" t="s">
        <v>218</v>
      </c>
      <c r="EX20" s="1" t="s">
        <v>328</v>
      </c>
      <c r="EZ20" s="1">
        <v>5000</v>
      </c>
      <c r="FA20" s="1" t="s">
        <v>238</v>
      </c>
      <c r="FB20" s="1">
        <v>1</v>
      </c>
      <c r="FC20" s="1">
        <v>42</v>
      </c>
      <c r="FE20" s="1">
        <v>0.2</v>
      </c>
      <c r="FF20" s="1" t="s">
        <v>225</v>
      </c>
      <c r="FG20" s="1" t="s">
        <v>218</v>
      </c>
      <c r="FH20" s="1" t="s">
        <v>223</v>
      </c>
      <c r="FQ20" s="1">
        <v>1</v>
      </c>
      <c r="FR20" s="1" t="s">
        <v>218</v>
      </c>
      <c r="FS20" s="1" t="s">
        <v>223</v>
      </c>
      <c r="FT20" s="1" t="s">
        <v>223</v>
      </c>
      <c r="FU20" s="1">
        <v>50</v>
      </c>
      <c r="FV20" s="1">
        <v>1</v>
      </c>
      <c r="FW20" s="1" t="s">
        <v>218</v>
      </c>
      <c r="FX20" s="1" t="s">
        <v>218</v>
      </c>
      <c r="FY20" s="1" t="s">
        <v>224</v>
      </c>
      <c r="FZ20" s="3">
        <v>36681</v>
      </c>
      <c r="GC20" s="1" t="s">
        <v>218</v>
      </c>
      <c r="GE20" s="1" t="s">
        <v>218</v>
      </c>
      <c r="GF20" s="1">
        <v>30522</v>
      </c>
      <c r="GG20" s="1">
        <v>0</v>
      </c>
      <c r="GH20" s="1">
        <v>0</v>
      </c>
      <c r="GI20" s="1" t="s">
        <v>320</v>
      </c>
      <c r="GJ20" s="1" t="s">
        <v>246</v>
      </c>
      <c r="GK20" s="1" t="s">
        <v>266</v>
      </c>
      <c r="GL20" s="1">
        <v>1</v>
      </c>
      <c r="GM20" s="2">
        <v>2.0599999999999999E-11</v>
      </c>
      <c r="GN20" s="1">
        <v>0.22359999999999999</v>
      </c>
      <c r="GO20" s="2">
        <v>2060650000000000</v>
      </c>
      <c r="GP20" s="1">
        <v>0.1</v>
      </c>
      <c r="GQ20" s="1">
        <v>9320.7150999999994</v>
      </c>
      <c r="GR20" s="1">
        <v>4.4710000000000001</v>
      </c>
    </row>
    <row r="21" spans="1:213" x14ac:dyDescent="0.2">
      <c r="A21" s="1" t="s">
        <v>330</v>
      </c>
      <c r="B21" s="1" t="s">
        <v>273</v>
      </c>
      <c r="C21" s="7">
        <v>0.53900000000000003</v>
      </c>
      <c r="D21" s="7">
        <v>0.52900000000000003</v>
      </c>
      <c r="E21" s="7">
        <v>0.53100000000000003</v>
      </c>
      <c r="F21" s="7">
        <v>0.52700000000000002</v>
      </c>
      <c r="G21" s="1">
        <v>50</v>
      </c>
      <c r="H21" s="1">
        <v>32</v>
      </c>
      <c r="I21" s="1" t="s">
        <v>250</v>
      </c>
      <c r="J21" s="1" t="s">
        <v>223</v>
      </c>
      <c r="K21" s="1">
        <v>5.2177710529999999</v>
      </c>
      <c r="L21" s="1" t="s">
        <v>219</v>
      </c>
      <c r="M21" s="1" t="s">
        <v>220</v>
      </c>
      <c r="N21" s="1">
        <v>780872</v>
      </c>
      <c r="O21" s="1">
        <v>4.8426999999999998</v>
      </c>
      <c r="P21" s="1">
        <v>2.0000000000000002E-5</v>
      </c>
      <c r="Q21" s="1">
        <v>50</v>
      </c>
      <c r="R21" s="1" t="s">
        <v>221</v>
      </c>
      <c r="S21" s="1">
        <v>412.99099999999999</v>
      </c>
      <c r="T21" s="1">
        <v>31250</v>
      </c>
      <c r="U21" s="1" t="s">
        <v>274</v>
      </c>
      <c r="V21" s="1">
        <v>1</v>
      </c>
      <c r="W21" s="1" t="s">
        <v>229</v>
      </c>
      <c r="X21" s="1">
        <v>0.9</v>
      </c>
      <c r="Y21" s="1">
        <v>0.999</v>
      </c>
      <c r="Z21" s="2">
        <v>1E-8</v>
      </c>
      <c r="AA21" s="1" t="s">
        <v>218</v>
      </c>
      <c r="AB21" s="1">
        <v>0.1</v>
      </c>
      <c r="AK21" s="1">
        <v>768</v>
      </c>
      <c r="AL21" s="1" t="s">
        <v>218</v>
      </c>
      <c r="AM21" s="1">
        <v>0</v>
      </c>
      <c r="AN21" s="1" t="s">
        <v>223</v>
      </c>
      <c r="AO21" s="1" t="s">
        <v>224</v>
      </c>
      <c r="AP21" s="1" t="s">
        <v>225</v>
      </c>
      <c r="AQ21" s="1" t="s">
        <v>224</v>
      </c>
      <c r="AR21" s="1" t="s">
        <v>218</v>
      </c>
      <c r="AS21" s="1">
        <v>0</v>
      </c>
      <c r="AT21" s="1" t="s">
        <v>223</v>
      </c>
      <c r="AU21" s="1" t="s">
        <v>223</v>
      </c>
      <c r="AV21" s="1" t="s">
        <v>218</v>
      </c>
      <c r="AW21" s="1" t="s">
        <v>223</v>
      </c>
      <c r="AX21" s="1">
        <v>0.1</v>
      </c>
      <c r="AY21" s="1" t="s">
        <v>218</v>
      </c>
      <c r="BA21" s="1">
        <v>0</v>
      </c>
      <c r="BD21" s="1">
        <v>64</v>
      </c>
      <c r="BE21" s="1">
        <v>20</v>
      </c>
      <c r="BF21" s="1" t="s">
        <v>226</v>
      </c>
      <c r="BH21" s="1" t="s">
        <v>227</v>
      </c>
      <c r="BI21" s="1" t="s">
        <v>218</v>
      </c>
      <c r="BJ21" s="1" t="s">
        <v>228</v>
      </c>
      <c r="BK21" s="1">
        <v>1</v>
      </c>
      <c r="BM21" s="1" t="s">
        <v>224</v>
      </c>
      <c r="BN21" s="1" t="s">
        <v>218</v>
      </c>
      <c r="BP21" s="1">
        <v>3072</v>
      </c>
      <c r="BS21" s="1" t="s">
        <v>230</v>
      </c>
      <c r="BT21" s="1" t="s">
        <v>231</v>
      </c>
      <c r="BU21" s="1" t="s">
        <v>232</v>
      </c>
      <c r="BV21" s="1" t="s">
        <v>233</v>
      </c>
      <c r="BW21" s="1" t="s">
        <v>234</v>
      </c>
      <c r="BX21" s="1" t="s">
        <v>235</v>
      </c>
      <c r="CB21" s="1" t="s">
        <v>218</v>
      </c>
      <c r="CC21" s="1">
        <v>0.02</v>
      </c>
      <c r="CE21" s="1" t="s">
        <v>218</v>
      </c>
      <c r="CF21" s="1" t="s">
        <v>218</v>
      </c>
      <c r="CG21" s="1">
        <v>0</v>
      </c>
      <c r="CH21" s="1">
        <v>1</v>
      </c>
      <c r="CI21" s="1">
        <v>2</v>
      </c>
      <c r="CJ21" s="1">
        <v>3</v>
      </c>
      <c r="CK21" s="1">
        <v>4</v>
      </c>
      <c r="CL21" s="1">
        <v>5</v>
      </c>
      <c r="CP21" s="1" t="s">
        <v>224</v>
      </c>
      <c r="CQ21" s="1">
        <v>0</v>
      </c>
      <c r="CS21" s="1" t="s">
        <v>236</v>
      </c>
      <c r="CT21" s="1">
        <v>1</v>
      </c>
      <c r="CU21" s="1" t="s">
        <v>218</v>
      </c>
      <c r="CV21" s="1">
        <v>-1</v>
      </c>
      <c r="CW21" s="1" t="s">
        <v>331</v>
      </c>
      <c r="CX21" s="1" t="s">
        <v>218</v>
      </c>
      <c r="CY21" s="1">
        <v>20</v>
      </c>
      <c r="CZ21" s="1" t="s">
        <v>238</v>
      </c>
      <c r="DA21" s="1" t="s">
        <v>254</v>
      </c>
      <c r="DB21" s="1">
        <v>1</v>
      </c>
      <c r="DC21" s="1">
        <v>20</v>
      </c>
      <c r="DD21" s="1">
        <v>512</v>
      </c>
      <c r="DF21" s="1">
        <v>-1</v>
      </c>
      <c r="DG21" s="1" t="s">
        <v>224</v>
      </c>
      <c r="DH21" s="1">
        <v>0</v>
      </c>
      <c r="DI21" s="1" t="s">
        <v>276</v>
      </c>
      <c r="DL21" s="1">
        <v>12</v>
      </c>
      <c r="DN21" s="1">
        <v>6</v>
      </c>
      <c r="DO21" s="1" t="s">
        <v>218</v>
      </c>
      <c r="DP21" s="1">
        <v>0</v>
      </c>
      <c r="DR21" s="1">
        <v>1</v>
      </c>
      <c r="DS21" s="1">
        <v>1</v>
      </c>
      <c r="DU21" s="1" t="s">
        <v>218</v>
      </c>
      <c r="DV21" s="1" t="s">
        <v>277</v>
      </c>
      <c r="DW21" s="1" t="s">
        <v>218</v>
      </c>
      <c r="DX21" s="1" t="s">
        <v>218</v>
      </c>
      <c r="DY21" s="1" t="s">
        <v>223</v>
      </c>
      <c r="DZ21" s="1">
        <v>0</v>
      </c>
      <c r="EA21" s="1">
        <v>-1</v>
      </c>
      <c r="EB21" s="1">
        <v>64</v>
      </c>
      <c r="EC21" s="1">
        <v>32</v>
      </c>
      <c r="ED21" s="1" t="s">
        <v>224</v>
      </c>
      <c r="EE21" s="1" t="s">
        <v>224</v>
      </c>
      <c r="EL21" s="1" t="s">
        <v>218</v>
      </c>
      <c r="EN21" s="1" t="s">
        <v>218</v>
      </c>
      <c r="EO21" s="1">
        <v>0.1</v>
      </c>
      <c r="EQ21" s="1" t="s">
        <v>218</v>
      </c>
      <c r="ER21" s="1" t="s">
        <v>223</v>
      </c>
      <c r="ES21" s="1">
        <v>1</v>
      </c>
      <c r="ET21" s="1" t="s">
        <v>243</v>
      </c>
      <c r="EU21" s="1" t="s">
        <v>224</v>
      </c>
      <c r="EV21" s="1" t="s">
        <v>223</v>
      </c>
      <c r="EW21" s="1" t="s">
        <v>218</v>
      </c>
      <c r="EX21" s="1" t="s">
        <v>330</v>
      </c>
      <c r="EZ21" s="1">
        <v>5000</v>
      </c>
      <c r="FA21" s="1" t="s">
        <v>238</v>
      </c>
      <c r="FB21" s="1">
        <v>1</v>
      </c>
      <c r="FC21" s="1">
        <v>42</v>
      </c>
      <c r="FE21" s="1">
        <v>0.2</v>
      </c>
      <c r="FF21" s="1" t="s">
        <v>225</v>
      </c>
      <c r="FG21" s="1" t="s">
        <v>218</v>
      </c>
      <c r="FH21" s="1" t="s">
        <v>223</v>
      </c>
      <c r="FQ21" s="1">
        <v>1</v>
      </c>
      <c r="FR21" s="1" t="s">
        <v>218</v>
      </c>
      <c r="FS21" s="1" t="s">
        <v>223</v>
      </c>
      <c r="FT21" s="1" t="s">
        <v>223</v>
      </c>
      <c r="FU21" s="1">
        <v>50</v>
      </c>
      <c r="FV21" s="1">
        <v>1</v>
      </c>
      <c r="FW21" s="1" t="s">
        <v>218</v>
      </c>
      <c r="FX21" s="1" t="s">
        <v>218</v>
      </c>
      <c r="FY21" s="1" t="s">
        <v>224</v>
      </c>
      <c r="FZ21" s="3">
        <v>36681</v>
      </c>
      <c r="GC21" s="1" t="s">
        <v>218</v>
      </c>
      <c r="GE21" s="1" t="s">
        <v>218</v>
      </c>
      <c r="GF21" s="1">
        <v>30522</v>
      </c>
      <c r="GG21" s="1">
        <v>0</v>
      </c>
      <c r="GH21" s="1">
        <v>0</v>
      </c>
      <c r="GI21" s="1" t="s">
        <v>245</v>
      </c>
      <c r="GJ21" s="1" t="s">
        <v>246</v>
      </c>
      <c r="GK21" s="1" t="s">
        <v>247</v>
      </c>
      <c r="GL21" s="1">
        <v>1</v>
      </c>
      <c r="GM21" s="2">
        <v>1.7100000000000001E-8</v>
      </c>
      <c r="GN21" s="1">
        <v>4.0000000000000002E-4</v>
      </c>
      <c r="GO21" s="2">
        <v>4113900000000000</v>
      </c>
      <c r="GP21" s="1">
        <v>0.1</v>
      </c>
      <c r="GQ21" s="1">
        <v>3725.7519000000002</v>
      </c>
      <c r="GR21" s="1">
        <v>8.3879999999999999</v>
      </c>
    </row>
    <row r="22" spans="1:213" x14ac:dyDescent="0.2">
      <c r="A22" s="1" t="s">
        <v>267</v>
      </c>
      <c r="B22" s="1" t="s">
        <v>268</v>
      </c>
      <c r="C22" s="7">
        <v>0.53600000000000003</v>
      </c>
      <c r="D22" s="7">
        <v>0.52700000000000002</v>
      </c>
      <c r="E22" s="7">
        <v>0.53100000000000003</v>
      </c>
      <c r="F22" s="7">
        <v>0.5</v>
      </c>
      <c r="G22" s="1">
        <v>5</v>
      </c>
      <c r="H22" s="1">
        <v>12</v>
      </c>
      <c r="I22" s="1" t="s">
        <v>217</v>
      </c>
      <c r="J22" s="1" t="s">
        <v>223</v>
      </c>
      <c r="K22" s="1">
        <v>1.1289752719999999</v>
      </c>
      <c r="L22" s="1" t="s">
        <v>219</v>
      </c>
      <c r="M22" s="1" t="s">
        <v>220</v>
      </c>
      <c r="N22" s="1">
        <v>1007366</v>
      </c>
      <c r="O22" s="1">
        <v>0.58289999999999997</v>
      </c>
      <c r="P22" s="1">
        <v>2.0000000000000002E-5</v>
      </c>
      <c r="Q22" s="1">
        <v>5</v>
      </c>
      <c r="R22" s="1" t="s">
        <v>221</v>
      </c>
      <c r="S22" s="1">
        <v>205.87700000000001</v>
      </c>
      <c r="T22" s="1">
        <v>500</v>
      </c>
      <c r="V22" s="1">
        <v>1</v>
      </c>
      <c r="X22" s="1">
        <v>0.9</v>
      </c>
      <c r="Y22" s="1">
        <v>0.999</v>
      </c>
      <c r="Z22" s="2">
        <v>1E-8</v>
      </c>
      <c r="AA22" s="1" t="s">
        <v>218</v>
      </c>
      <c r="AC22" s="1">
        <v>0.1</v>
      </c>
      <c r="AL22" s="1" t="s">
        <v>218</v>
      </c>
      <c r="AM22" s="1">
        <v>0</v>
      </c>
      <c r="AN22" s="1" t="s">
        <v>223</v>
      </c>
      <c r="AO22" s="1" t="s">
        <v>224</v>
      </c>
      <c r="AP22" s="1" t="s">
        <v>225</v>
      </c>
      <c r="AQ22" s="1" t="s">
        <v>224</v>
      </c>
      <c r="AR22" s="1" t="s">
        <v>218</v>
      </c>
      <c r="AS22" s="1">
        <v>0</v>
      </c>
      <c r="AT22" s="1" t="s">
        <v>223</v>
      </c>
      <c r="AU22" s="1" t="s">
        <v>223</v>
      </c>
      <c r="AV22" s="1" t="s">
        <v>218</v>
      </c>
      <c r="AW22" s="1" t="s">
        <v>223</v>
      </c>
      <c r="AY22" s="1" t="s">
        <v>218</v>
      </c>
      <c r="BA22" s="1">
        <v>0</v>
      </c>
      <c r="BD22" s="1">
        <v>64</v>
      </c>
      <c r="BE22" s="1">
        <v>20</v>
      </c>
      <c r="BF22" s="1" t="s">
        <v>226</v>
      </c>
      <c r="BH22" s="1" t="s">
        <v>227</v>
      </c>
      <c r="BI22" s="1" t="s">
        <v>218</v>
      </c>
      <c r="BJ22" s="1" t="s">
        <v>228</v>
      </c>
      <c r="BK22" s="1">
        <v>1</v>
      </c>
      <c r="BL22" s="1" t="s">
        <v>218</v>
      </c>
      <c r="BM22" s="1" t="s">
        <v>224</v>
      </c>
      <c r="BN22" s="1" t="s">
        <v>218</v>
      </c>
      <c r="BO22" s="1" t="s">
        <v>229</v>
      </c>
      <c r="BQ22" s="1">
        <v>0.1</v>
      </c>
      <c r="BR22" s="1">
        <v>768</v>
      </c>
      <c r="BS22" s="1" t="s">
        <v>230</v>
      </c>
      <c r="BT22" s="1" t="s">
        <v>231</v>
      </c>
      <c r="BU22" s="1" t="s">
        <v>232</v>
      </c>
      <c r="BV22" s="1" t="s">
        <v>233</v>
      </c>
      <c r="BW22" s="1" t="s">
        <v>234</v>
      </c>
      <c r="BX22" s="1" t="s">
        <v>235</v>
      </c>
      <c r="CB22" s="1" t="s">
        <v>218</v>
      </c>
      <c r="CC22" s="1">
        <v>0.02</v>
      </c>
      <c r="CD22" s="1">
        <v>3072</v>
      </c>
      <c r="CE22" s="1" t="s">
        <v>218</v>
      </c>
      <c r="CF22" s="1" t="s">
        <v>218</v>
      </c>
      <c r="CG22" s="1">
        <v>0</v>
      </c>
      <c r="CH22" s="1">
        <v>1</v>
      </c>
      <c r="CI22" s="1">
        <v>2</v>
      </c>
      <c r="CJ22" s="1">
        <v>3</v>
      </c>
      <c r="CK22" s="1">
        <v>4</v>
      </c>
      <c r="CL22" s="1">
        <v>5</v>
      </c>
      <c r="CP22" s="1" t="s">
        <v>224</v>
      </c>
      <c r="CQ22" s="1">
        <v>0</v>
      </c>
      <c r="CR22" s="1">
        <v>1.0000000000000001E-5</v>
      </c>
      <c r="CS22" s="1" t="s">
        <v>236</v>
      </c>
      <c r="CT22" s="1">
        <v>1</v>
      </c>
      <c r="CU22" s="1" t="s">
        <v>218</v>
      </c>
      <c r="CV22" s="1">
        <v>-1</v>
      </c>
      <c r="CW22" s="1" t="s">
        <v>332</v>
      </c>
      <c r="CX22" s="1" t="s">
        <v>218</v>
      </c>
      <c r="CY22" s="1">
        <v>20</v>
      </c>
      <c r="CZ22" s="1" t="s">
        <v>238</v>
      </c>
      <c r="DA22" s="1" t="s">
        <v>239</v>
      </c>
      <c r="DB22" s="1">
        <v>1</v>
      </c>
      <c r="DC22" s="1">
        <v>20</v>
      </c>
      <c r="DD22" s="1">
        <v>512</v>
      </c>
      <c r="DF22" s="1">
        <v>-1</v>
      </c>
      <c r="DG22" s="1" t="s">
        <v>224</v>
      </c>
      <c r="DH22" s="1">
        <v>0</v>
      </c>
      <c r="DI22" s="1" t="s">
        <v>263</v>
      </c>
      <c r="DO22" s="1" t="s">
        <v>218</v>
      </c>
      <c r="DP22" s="1">
        <v>0</v>
      </c>
      <c r="DQ22" s="1">
        <v>12</v>
      </c>
      <c r="DR22" s="1">
        <v>1</v>
      </c>
      <c r="DS22" s="1">
        <v>1</v>
      </c>
      <c r="DT22" s="1">
        <v>12</v>
      </c>
      <c r="DU22" s="1" t="s">
        <v>218</v>
      </c>
      <c r="DV22" s="1" t="s">
        <v>271</v>
      </c>
      <c r="DW22" s="1" t="s">
        <v>218</v>
      </c>
      <c r="DX22" s="1" t="s">
        <v>218</v>
      </c>
      <c r="DY22" s="1" t="s">
        <v>223</v>
      </c>
      <c r="DZ22" s="1">
        <v>0</v>
      </c>
      <c r="EA22" s="1">
        <v>-1</v>
      </c>
      <c r="EB22" s="1">
        <v>64</v>
      </c>
      <c r="EC22" s="1">
        <v>12</v>
      </c>
      <c r="ED22" s="1" t="s">
        <v>224</v>
      </c>
      <c r="EE22" s="1" t="s">
        <v>224</v>
      </c>
      <c r="EK22" s="1" t="s">
        <v>242</v>
      </c>
      <c r="EL22" s="1" t="s">
        <v>218</v>
      </c>
      <c r="EN22" s="1" t="s">
        <v>218</v>
      </c>
      <c r="EQ22" s="1" t="s">
        <v>218</v>
      </c>
      <c r="ER22" s="1" t="s">
        <v>223</v>
      </c>
      <c r="ES22" s="1">
        <v>1</v>
      </c>
      <c r="ET22" s="1" t="s">
        <v>243</v>
      </c>
      <c r="EU22" s="1" t="s">
        <v>224</v>
      </c>
      <c r="EV22" s="1" t="s">
        <v>223</v>
      </c>
      <c r="EW22" s="1" t="s">
        <v>218</v>
      </c>
      <c r="EX22" s="1" t="s">
        <v>267</v>
      </c>
      <c r="EZ22" s="1">
        <v>5000</v>
      </c>
      <c r="FA22" s="1" t="s">
        <v>238</v>
      </c>
      <c r="FB22" s="1">
        <v>1</v>
      </c>
      <c r="FC22" s="1">
        <v>42</v>
      </c>
      <c r="FD22" s="1">
        <v>4</v>
      </c>
      <c r="FF22" s="1" t="s">
        <v>225</v>
      </c>
      <c r="FH22" s="1" t="s">
        <v>223</v>
      </c>
      <c r="FP22" s="1">
        <v>16</v>
      </c>
      <c r="FQ22" s="1">
        <v>1</v>
      </c>
      <c r="FR22" s="1" t="s">
        <v>218</v>
      </c>
      <c r="FT22" s="1" t="s">
        <v>223</v>
      </c>
      <c r="FU22" s="1">
        <v>50</v>
      </c>
      <c r="FV22" s="1">
        <v>1</v>
      </c>
      <c r="FW22" s="1" t="s">
        <v>218</v>
      </c>
      <c r="FX22" s="1" t="s">
        <v>218</v>
      </c>
      <c r="FY22" s="1" t="s">
        <v>224</v>
      </c>
      <c r="FZ22" s="3">
        <v>36681</v>
      </c>
      <c r="GA22" s="1">
        <v>4</v>
      </c>
      <c r="GC22" s="1" t="s">
        <v>218</v>
      </c>
      <c r="GD22" s="1" t="s">
        <v>223</v>
      </c>
      <c r="GE22" s="1" t="s">
        <v>218</v>
      </c>
      <c r="GF22" s="1">
        <v>30522</v>
      </c>
      <c r="GG22" s="1">
        <v>0</v>
      </c>
      <c r="GH22" s="1">
        <v>0</v>
      </c>
      <c r="GI22" s="1" t="s">
        <v>245</v>
      </c>
      <c r="GJ22" s="1" t="s">
        <v>246</v>
      </c>
      <c r="GK22" s="1" t="s">
        <v>247</v>
      </c>
      <c r="GL22" s="1">
        <v>1</v>
      </c>
      <c r="GM22" s="1">
        <v>0</v>
      </c>
      <c r="GN22" s="1">
        <v>0.48249999999999998</v>
      </c>
      <c r="GO22" s="2">
        <v>1009050000000000</v>
      </c>
      <c r="GP22" s="1">
        <v>0.1</v>
      </c>
      <c r="GQ22" s="1">
        <v>86.827799999999996</v>
      </c>
      <c r="GR22" s="1">
        <v>5.7590000000000003</v>
      </c>
    </row>
    <row r="23" spans="1:213" x14ac:dyDescent="0.2">
      <c r="A23" s="1" t="s">
        <v>333</v>
      </c>
      <c r="B23" s="1" t="s">
        <v>273</v>
      </c>
      <c r="C23" s="7">
        <v>0.52800000000000002</v>
      </c>
      <c r="D23" s="7">
        <v>0.52600000000000002</v>
      </c>
      <c r="E23" s="7">
        <v>0.52600000000000002</v>
      </c>
      <c r="F23" s="7">
        <v>0.54500000000000004</v>
      </c>
      <c r="G23" s="1">
        <v>50</v>
      </c>
      <c r="H23" s="1">
        <v>12</v>
      </c>
      <c r="I23" s="1" t="s">
        <v>250</v>
      </c>
      <c r="J23" s="1" t="s">
        <v>223</v>
      </c>
      <c r="K23" s="1">
        <v>6.0096039770000003</v>
      </c>
      <c r="L23" s="1" t="s">
        <v>219</v>
      </c>
      <c r="M23" s="1" t="s">
        <v>220</v>
      </c>
      <c r="N23" s="1">
        <v>792435</v>
      </c>
      <c r="O23" s="1">
        <v>4.8753000000000002</v>
      </c>
      <c r="P23" s="1">
        <v>2.0000000000000002E-5</v>
      </c>
      <c r="Q23" s="1">
        <v>50</v>
      </c>
      <c r="R23" s="1" t="s">
        <v>221</v>
      </c>
      <c r="S23" s="1">
        <v>410.23099999999999</v>
      </c>
      <c r="T23" s="1">
        <v>83350</v>
      </c>
      <c r="U23" s="1" t="s">
        <v>274</v>
      </c>
      <c r="V23" s="1">
        <v>1</v>
      </c>
      <c r="W23" s="1" t="s">
        <v>229</v>
      </c>
      <c r="X23" s="1">
        <v>0.9</v>
      </c>
      <c r="Y23" s="1">
        <v>0.999</v>
      </c>
      <c r="Z23" s="2">
        <v>1E-8</v>
      </c>
      <c r="AA23" s="1" t="s">
        <v>218</v>
      </c>
      <c r="AB23" s="1">
        <v>0.1</v>
      </c>
      <c r="AK23" s="1">
        <v>768</v>
      </c>
      <c r="AL23" s="1" t="s">
        <v>218</v>
      </c>
      <c r="AM23" s="1">
        <v>0</v>
      </c>
      <c r="AN23" s="1" t="s">
        <v>223</v>
      </c>
      <c r="AO23" s="1" t="s">
        <v>224</v>
      </c>
      <c r="AP23" s="1" t="s">
        <v>225</v>
      </c>
      <c r="AQ23" s="1" t="s">
        <v>224</v>
      </c>
      <c r="AR23" s="1" t="s">
        <v>218</v>
      </c>
      <c r="AS23" s="1">
        <v>0</v>
      </c>
      <c r="AT23" s="1" t="s">
        <v>223</v>
      </c>
      <c r="AU23" s="1" t="s">
        <v>223</v>
      </c>
      <c r="AV23" s="1" t="s">
        <v>218</v>
      </c>
      <c r="AW23" s="1" t="s">
        <v>223</v>
      </c>
      <c r="AX23" s="1">
        <v>0.1</v>
      </c>
      <c r="AY23" s="1" t="s">
        <v>218</v>
      </c>
      <c r="BA23" s="1">
        <v>0</v>
      </c>
      <c r="BD23" s="1">
        <v>64</v>
      </c>
      <c r="BE23" s="1">
        <v>20</v>
      </c>
      <c r="BF23" s="1" t="s">
        <v>226</v>
      </c>
      <c r="BH23" s="1" t="s">
        <v>227</v>
      </c>
      <c r="BI23" s="1" t="s">
        <v>218</v>
      </c>
      <c r="BJ23" s="1" t="s">
        <v>228</v>
      </c>
      <c r="BK23" s="1">
        <v>1</v>
      </c>
      <c r="BM23" s="1" t="s">
        <v>224</v>
      </c>
      <c r="BN23" s="1" t="s">
        <v>218</v>
      </c>
      <c r="BP23" s="1">
        <v>3072</v>
      </c>
      <c r="BS23" s="1" t="s">
        <v>230</v>
      </c>
      <c r="BT23" s="1" t="s">
        <v>231</v>
      </c>
      <c r="BU23" s="1" t="s">
        <v>232</v>
      </c>
      <c r="BV23" s="1" t="s">
        <v>233</v>
      </c>
      <c r="BW23" s="1" t="s">
        <v>234</v>
      </c>
      <c r="BX23" s="1" t="s">
        <v>235</v>
      </c>
      <c r="CB23" s="1" t="s">
        <v>218</v>
      </c>
      <c r="CC23" s="1">
        <v>0.02</v>
      </c>
      <c r="CE23" s="1" t="s">
        <v>218</v>
      </c>
      <c r="CF23" s="1" t="s">
        <v>218</v>
      </c>
      <c r="CG23" s="1">
        <v>0</v>
      </c>
      <c r="CH23" s="1">
        <v>1</v>
      </c>
      <c r="CI23" s="1">
        <v>2</v>
      </c>
      <c r="CJ23" s="1">
        <v>3</v>
      </c>
      <c r="CK23" s="1">
        <v>4</v>
      </c>
      <c r="CL23" s="1">
        <v>5</v>
      </c>
      <c r="CP23" s="1" t="s">
        <v>224</v>
      </c>
      <c r="CQ23" s="1">
        <v>0</v>
      </c>
      <c r="CS23" s="1" t="s">
        <v>236</v>
      </c>
      <c r="CT23" s="1">
        <v>1</v>
      </c>
      <c r="CU23" s="1" t="s">
        <v>218</v>
      </c>
      <c r="CV23" s="1">
        <v>-1</v>
      </c>
      <c r="CW23" s="1" t="s">
        <v>334</v>
      </c>
      <c r="CX23" s="1" t="s">
        <v>218</v>
      </c>
      <c r="CY23" s="1">
        <v>20</v>
      </c>
      <c r="CZ23" s="1" t="s">
        <v>238</v>
      </c>
      <c r="DA23" s="1" t="s">
        <v>254</v>
      </c>
      <c r="DB23" s="1">
        <v>1</v>
      </c>
      <c r="DC23" s="1">
        <v>20</v>
      </c>
      <c r="DD23" s="1">
        <v>512</v>
      </c>
      <c r="DF23" s="1">
        <v>-1</v>
      </c>
      <c r="DG23" s="1" t="s">
        <v>224</v>
      </c>
      <c r="DH23" s="1">
        <v>0</v>
      </c>
      <c r="DI23" s="1" t="s">
        <v>276</v>
      </c>
      <c r="DL23" s="1">
        <v>12</v>
      </c>
      <c r="DN23" s="1">
        <v>6</v>
      </c>
      <c r="DO23" s="1" t="s">
        <v>218</v>
      </c>
      <c r="DP23" s="1">
        <v>0</v>
      </c>
      <c r="DR23" s="1">
        <v>1</v>
      </c>
      <c r="DS23" s="1">
        <v>1</v>
      </c>
      <c r="DU23" s="1" t="s">
        <v>218</v>
      </c>
      <c r="DV23" s="1" t="s">
        <v>277</v>
      </c>
      <c r="DW23" s="1" t="s">
        <v>218</v>
      </c>
      <c r="DX23" s="1" t="s">
        <v>218</v>
      </c>
      <c r="DY23" s="1" t="s">
        <v>223</v>
      </c>
      <c r="DZ23" s="1">
        <v>0</v>
      </c>
      <c r="EA23" s="1">
        <v>-1</v>
      </c>
      <c r="EB23" s="1">
        <v>64</v>
      </c>
      <c r="EC23" s="1">
        <v>12</v>
      </c>
      <c r="ED23" s="1" t="s">
        <v>224</v>
      </c>
      <c r="EE23" s="1" t="s">
        <v>224</v>
      </c>
      <c r="EL23" s="1" t="s">
        <v>218</v>
      </c>
      <c r="EN23" s="1" t="s">
        <v>218</v>
      </c>
      <c r="EO23" s="1">
        <v>0.1</v>
      </c>
      <c r="EQ23" s="1" t="s">
        <v>218</v>
      </c>
      <c r="ER23" s="1" t="s">
        <v>223</v>
      </c>
      <c r="ES23" s="1">
        <v>1</v>
      </c>
      <c r="ET23" s="1" t="s">
        <v>243</v>
      </c>
      <c r="EU23" s="1" t="s">
        <v>224</v>
      </c>
      <c r="EV23" s="1" t="s">
        <v>223</v>
      </c>
      <c r="EW23" s="1" t="s">
        <v>218</v>
      </c>
      <c r="EX23" s="1" t="s">
        <v>333</v>
      </c>
      <c r="EZ23" s="1">
        <v>5000</v>
      </c>
      <c r="FA23" s="1" t="s">
        <v>238</v>
      </c>
      <c r="FB23" s="1">
        <v>1</v>
      </c>
      <c r="FC23" s="1">
        <v>42</v>
      </c>
      <c r="FE23" s="1">
        <v>0.2</v>
      </c>
      <c r="FF23" s="1" t="s">
        <v>225</v>
      </c>
      <c r="FG23" s="1" t="s">
        <v>218</v>
      </c>
      <c r="FH23" s="1" t="s">
        <v>223</v>
      </c>
      <c r="FQ23" s="1">
        <v>1</v>
      </c>
      <c r="FR23" s="1" t="s">
        <v>218</v>
      </c>
      <c r="FS23" s="1" t="s">
        <v>223</v>
      </c>
      <c r="FT23" s="1" t="s">
        <v>223</v>
      </c>
      <c r="FU23" s="1">
        <v>50</v>
      </c>
      <c r="FV23" s="1">
        <v>1</v>
      </c>
      <c r="FW23" s="1" t="s">
        <v>218</v>
      </c>
      <c r="FX23" s="1" t="s">
        <v>218</v>
      </c>
      <c r="FY23" s="1" t="s">
        <v>224</v>
      </c>
      <c r="FZ23" s="3">
        <v>36681</v>
      </c>
      <c r="GC23" s="1" t="s">
        <v>218</v>
      </c>
      <c r="GE23" s="1" t="s">
        <v>218</v>
      </c>
      <c r="GF23" s="1">
        <v>30522</v>
      </c>
      <c r="GG23" s="1">
        <v>0</v>
      </c>
      <c r="GH23" s="1">
        <v>0</v>
      </c>
      <c r="GI23" s="1" t="s">
        <v>245</v>
      </c>
      <c r="GJ23" s="1" t="s">
        <v>246</v>
      </c>
      <c r="GK23" s="1" t="s">
        <v>247</v>
      </c>
      <c r="GL23" s="1">
        <v>1</v>
      </c>
      <c r="GM23" s="2">
        <v>1.2499999999999999E-8</v>
      </c>
      <c r="GN23" s="1">
        <v>2.8999999999999998E-3</v>
      </c>
      <c r="GO23" s="2">
        <v>4133240000000000</v>
      </c>
      <c r="GP23" s="1">
        <v>0.1</v>
      </c>
      <c r="GQ23" s="1">
        <v>5785.4915000000001</v>
      </c>
      <c r="GR23" s="1">
        <v>14.407</v>
      </c>
    </row>
    <row r="24" spans="1:213" x14ac:dyDescent="0.2">
      <c r="A24" s="1" t="s">
        <v>309</v>
      </c>
      <c r="B24" s="1" t="s">
        <v>273</v>
      </c>
      <c r="C24" s="7">
        <v>0.52600000000000002</v>
      </c>
      <c r="D24" s="7">
        <v>0.52400000000000002</v>
      </c>
      <c r="E24" s="7">
        <v>0.52500000000000002</v>
      </c>
      <c r="F24" s="7">
        <v>0.53200000000000003</v>
      </c>
      <c r="G24" s="1">
        <v>50</v>
      </c>
      <c r="H24" s="1">
        <v>12</v>
      </c>
      <c r="I24" s="1" t="s">
        <v>217</v>
      </c>
      <c r="J24" s="1" t="s">
        <v>223</v>
      </c>
      <c r="K24" s="1">
        <v>6.2222199439999999</v>
      </c>
      <c r="L24" s="1" t="s">
        <v>219</v>
      </c>
      <c r="M24" s="1" t="s">
        <v>220</v>
      </c>
      <c r="N24" s="1">
        <v>799722</v>
      </c>
      <c r="O24" s="1">
        <v>4.8792999999999997</v>
      </c>
      <c r="P24" s="1">
        <v>2.0000000000000002E-5</v>
      </c>
      <c r="Q24" s="1">
        <v>50</v>
      </c>
      <c r="R24" s="1" t="s">
        <v>221</v>
      </c>
      <c r="S24" s="1">
        <v>409.89699999999999</v>
      </c>
      <c r="T24" s="1">
        <v>83350</v>
      </c>
      <c r="U24" s="1" t="s">
        <v>274</v>
      </c>
      <c r="V24" s="1">
        <v>1</v>
      </c>
      <c r="W24" s="1" t="s">
        <v>229</v>
      </c>
      <c r="X24" s="1">
        <v>0.9</v>
      </c>
      <c r="Y24" s="1">
        <v>0.999</v>
      </c>
      <c r="Z24" s="2">
        <v>1E-8</v>
      </c>
      <c r="AA24" s="1" t="s">
        <v>218</v>
      </c>
      <c r="AB24" s="1">
        <v>0.1</v>
      </c>
      <c r="AK24" s="1">
        <v>768</v>
      </c>
      <c r="AL24" s="1" t="s">
        <v>218</v>
      </c>
      <c r="AM24" s="1">
        <v>0</v>
      </c>
      <c r="AN24" s="1" t="s">
        <v>223</v>
      </c>
      <c r="AO24" s="1" t="s">
        <v>224</v>
      </c>
      <c r="AP24" s="1" t="s">
        <v>225</v>
      </c>
      <c r="AQ24" s="1" t="s">
        <v>224</v>
      </c>
      <c r="AR24" s="1" t="s">
        <v>218</v>
      </c>
      <c r="AS24" s="1">
        <v>0</v>
      </c>
      <c r="AT24" s="1" t="s">
        <v>223</v>
      </c>
      <c r="AU24" s="1" t="s">
        <v>223</v>
      </c>
      <c r="AV24" s="1" t="s">
        <v>218</v>
      </c>
      <c r="AW24" s="1" t="s">
        <v>223</v>
      </c>
      <c r="AX24" s="1">
        <v>0.1</v>
      </c>
      <c r="AY24" s="1" t="s">
        <v>218</v>
      </c>
      <c r="BA24" s="1">
        <v>0</v>
      </c>
      <c r="BD24" s="1">
        <v>64</v>
      </c>
      <c r="BE24" s="1">
        <v>20</v>
      </c>
      <c r="BF24" s="1" t="s">
        <v>226</v>
      </c>
      <c r="BH24" s="1" t="s">
        <v>227</v>
      </c>
      <c r="BI24" s="1" t="s">
        <v>218</v>
      </c>
      <c r="BJ24" s="1" t="s">
        <v>228</v>
      </c>
      <c r="BK24" s="1">
        <v>1</v>
      </c>
      <c r="BM24" s="1" t="s">
        <v>224</v>
      </c>
      <c r="BN24" s="1" t="s">
        <v>218</v>
      </c>
      <c r="BP24" s="1">
        <v>3072</v>
      </c>
      <c r="BS24" s="1" t="s">
        <v>230</v>
      </c>
      <c r="BT24" s="1" t="s">
        <v>231</v>
      </c>
      <c r="BU24" s="1" t="s">
        <v>232</v>
      </c>
      <c r="BV24" s="1" t="s">
        <v>233</v>
      </c>
      <c r="BW24" s="1" t="s">
        <v>234</v>
      </c>
      <c r="BX24" s="1" t="s">
        <v>235</v>
      </c>
      <c r="CB24" s="1" t="s">
        <v>218</v>
      </c>
      <c r="CC24" s="1">
        <v>0.02</v>
      </c>
      <c r="CE24" s="1" t="s">
        <v>218</v>
      </c>
      <c r="CF24" s="1" t="s">
        <v>218</v>
      </c>
      <c r="CG24" s="1">
        <v>0</v>
      </c>
      <c r="CH24" s="1">
        <v>1</v>
      </c>
      <c r="CI24" s="1">
        <v>2</v>
      </c>
      <c r="CJ24" s="1">
        <v>3</v>
      </c>
      <c r="CK24" s="1">
        <v>4</v>
      </c>
      <c r="CL24" s="1">
        <v>5</v>
      </c>
      <c r="CP24" s="1" t="s">
        <v>224</v>
      </c>
      <c r="CQ24" s="1">
        <v>0</v>
      </c>
      <c r="CS24" s="1" t="s">
        <v>236</v>
      </c>
      <c r="CT24" s="1">
        <v>1</v>
      </c>
      <c r="CU24" s="1" t="s">
        <v>218</v>
      </c>
      <c r="CV24" s="1">
        <v>-1</v>
      </c>
      <c r="CW24" s="1" t="s">
        <v>335</v>
      </c>
      <c r="CX24" s="1" t="s">
        <v>218</v>
      </c>
      <c r="CY24" s="1">
        <v>20</v>
      </c>
      <c r="CZ24" s="1" t="s">
        <v>238</v>
      </c>
      <c r="DA24" s="1" t="s">
        <v>239</v>
      </c>
      <c r="DB24" s="1">
        <v>1</v>
      </c>
      <c r="DC24" s="1">
        <v>20</v>
      </c>
      <c r="DD24" s="1">
        <v>512</v>
      </c>
      <c r="DF24" s="1">
        <v>-1</v>
      </c>
      <c r="DG24" s="1" t="s">
        <v>224</v>
      </c>
      <c r="DH24" s="1">
        <v>0</v>
      </c>
      <c r="DI24" s="1" t="s">
        <v>276</v>
      </c>
      <c r="DL24" s="1">
        <v>12</v>
      </c>
      <c r="DN24" s="1">
        <v>6</v>
      </c>
      <c r="DO24" s="1" t="s">
        <v>218</v>
      </c>
      <c r="DP24" s="1">
        <v>0</v>
      </c>
      <c r="DR24" s="1">
        <v>1</v>
      </c>
      <c r="DS24" s="1">
        <v>1</v>
      </c>
      <c r="DU24" s="1" t="s">
        <v>218</v>
      </c>
      <c r="DV24" s="1" t="s">
        <v>277</v>
      </c>
      <c r="DW24" s="1" t="s">
        <v>218</v>
      </c>
      <c r="DX24" s="1" t="s">
        <v>218</v>
      </c>
      <c r="DY24" s="1" t="s">
        <v>223</v>
      </c>
      <c r="DZ24" s="1">
        <v>0</v>
      </c>
      <c r="EA24" s="1">
        <v>-1</v>
      </c>
      <c r="EB24" s="1">
        <v>64</v>
      </c>
      <c r="EC24" s="1">
        <v>12</v>
      </c>
      <c r="ED24" s="1" t="s">
        <v>224</v>
      </c>
      <c r="EE24" s="1" t="s">
        <v>224</v>
      </c>
      <c r="EL24" s="1" t="s">
        <v>218</v>
      </c>
      <c r="EN24" s="1" t="s">
        <v>218</v>
      </c>
      <c r="EO24" s="1">
        <v>0.1</v>
      </c>
      <c r="EQ24" s="1" t="s">
        <v>218</v>
      </c>
      <c r="ER24" s="1" t="s">
        <v>223</v>
      </c>
      <c r="ES24" s="1">
        <v>1</v>
      </c>
      <c r="ET24" s="1" t="s">
        <v>243</v>
      </c>
      <c r="EU24" s="1" t="s">
        <v>224</v>
      </c>
      <c r="EV24" s="1" t="s">
        <v>223</v>
      </c>
      <c r="EW24" s="1" t="s">
        <v>218</v>
      </c>
      <c r="EX24" s="1" t="s">
        <v>309</v>
      </c>
      <c r="EZ24" s="1">
        <v>5000</v>
      </c>
      <c r="FA24" s="1" t="s">
        <v>238</v>
      </c>
      <c r="FB24" s="1">
        <v>1</v>
      </c>
      <c r="FC24" s="1">
        <v>42</v>
      </c>
      <c r="FE24" s="1">
        <v>0.2</v>
      </c>
      <c r="FF24" s="1" t="s">
        <v>225</v>
      </c>
      <c r="FG24" s="1" t="s">
        <v>218</v>
      </c>
      <c r="FH24" s="1" t="s">
        <v>223</v>
      </c>
      <c r="FQ24" s="1">
        <v>1</v>
      </c>
      <c r="FR24" s="1" t="s">
        <v>218</v>
      </c>
      <c r="FS24" s="1" t="s">
        <v>223</v>
      </c>
      <c r="FT24" s="1" t="s">
        <v>223</v>
      </c>
      <c r="FU24" s="1">
        <v>50</v>
      </c>
      <c r="FV24" s="1">
        <v>1</v>
      </c>
      <c r="FW24" s="1" t="s">
        <v>218</v>
      </c>
      <c r="FX24" s="1" t="s">
        <v>218</v>
      </c>
      <c r="FY24" s="1" t="s">
        <v>224</v>
      </c>
      <c r="FZ24" s="3">
        <v>36681</v>
      </c>
      <c r="GC24" s="1" t="s">
        <v>218</v>
      </c>
      <c r="GE24" s="1" t="s">
        <v>218</v>
      </c>
      <c r="GF24" s="1">
        <v>30522</v>
      </c>
      <c r="GG24" s="1">
        <v>0</v>
      </c>
      <c r="GH24" s="1">
        <v>0</v>
      </c>
      <c r="GI24" s="1" t="s">
        <v>245</v>
      </c>
      <c r="GJ24" s="1" t="s">
        <v>246</v>
      </c>
      <c r="GK24" s="1" t="s">
        <v>247</v>
      </c>
      <c r="GL24" s="1">
        <v>1</v>
      </c>
      <c r="GM24" s="2">
        <v>1.7799999999999999E-11</v>
      </c>
      <c r="GN24" s="1">
        <v>1.09E-2</v>
      </c>
      <c r="GO24" s="2">
        <v>4133240000000000</v>
      </c>
      <c r="GP24" s="1">
        <v>0.1</v>
      </c>
      <c r="GQ24" s="1">
        <v>7373.9710999999998</v>
      </c>
      <c r="GR24" s="1">
        <v>11.303000000000001</v>
      </c>
    </row>
    <row r="25" spans="1:213" x14ac:dyDescent="0.2">
      <c r="A25" s="1" t="s">
        <v>336</v>
      </c>
      <c r="B25" s="1" t="s">
        <v>296</v>
      </c>
      <c r="C25" s="7">
        <v>0.52400000000000002</v>
      </c>
      <c r="D25" s="7">
        <v>0.52500000000000002</v>
      </c>
      <c r="E25" s="7">
        <v>0.52400000000000002</v>
      </c>
      <c r="F25" s="7">
        <v>0.52400000000000002</v>
      </c>
      <c r="G25" s="1">
        <v>20</v>
      </c>
      <c r="H25" s="1">
        <v>12</v>
      </c>
      <c r="I25" s="1" t="s">
        <v>217</v>
      </c>
      <c r="J25" s="1" t="s">
        <v>223</v>
      </c>
      <c r="K25" s="1">
        <v>1.3833287949999999</v>
      </c>
      <c r="L25" s="1" t="s">
        <v>219</v>
      </c>
      <c r="M25" s="1" t="s">
        <v>220</v>
      </c>
      <c r="N25" s="1">
        <v>71462</v>
      </c>
      <c r="O25" s="1">
        <v>79.0244</v>
      </c>
      <c r="P25" s="1">
        <v>2.0000000000000002E-5</v>
      </c>
      <c r="Q25" s="1">
        <v>20</v>
      </c>
      <c r="R25" s="1" t="s">
        <v>269</v>
      </c>
      <c r="S25" s="1">
        <v>246.53100000000001</v>
      </c>
      <c r="T25" s="1">
        <v>259760</v>
      </c>
      <c r="V25" s="1">
        <v>1</v>
      </c>
      <c r="X25" s="1">
        <v>0.9</v>
      </c>
      <c r="Y25" s="1">
        <v>0.999</v>
      </c>
      <c r="Z25" s="2">
        <v>1E-8</v>
      </c>
      <c r="AA25" s="1" t="s">
        <v>218</v>
      </c>
      <c r="AC25" s="1">
        <v>0.1</v>
      </c>
      <c r="AL25" s="1" t="s">
        <v>218</v>
      </c>
      <c r="AM25" s="1">
        <v>0</v>
      </c>
      <c r="AN25" s="1" t="s">
        <v>223</v>
      </c>
      <c r="AO25" s="1" t="s">
        <v>224</v>
      </c>
      <c r="AP25" s="1" t="s">
        <v>225</v>
      </c>
      <c r="AQ25" s="1" t="s">
        <v>224</v>
      </c>
      <c r="AR25" s="1" t="s">
        <v>218</v>
      </c>
      <c r="AS25" s="1">
        <v>0</v>
      </c>
      <c r="AT25" s="1" t="s">
        <v>223</v>
      </c>
      <c r="AU25" s="1" t="s">
        <v>223</v>
      </c>
      <c r="AV25" s="1" t="s">
        <v>218</v>
      </c>
      <c r="AW25" s="1" t="s">
        <v>223</v>
      </c>
      <c r="AY25" s="1" t="s">
        <v>218</v>
      </c>
      <c r="BA25" s="1">
        <v>0</v>
      </c>
      <c r="BD25" s="1">
        <v>64</v>
      </c>
      <c r="BE25" s="1">
        <v>20</v>
      </c>
      <c r="BF25" s="1" t="s">
        <v>226</v>
      </c>
      <c r="BH25" s="1" t="s">
        <v>227</v>
      </c>
      <c r="BI25" s="1" t="s">
        <v>218</v>
      </c>
      <c r="BJ25" s="1" t="s">
        <v>228</v>
      </c>
      <c r="BK25" s="1">
        <v>1</v>
      </c>
      <c r="BL25" s="1" t="s">
        <v>218</v>
      </c>
      <c r="BM25" s="1" t="s">
        <v>224</v>
      </c>
      <c r="BN25" s="1" t="s">
        <v>218</v>
      </c>
      <c r="BO25" s="1" t="s">
        <v>297</v>
      </c>
      <c r="BQ25" s="1">
        <v>0.1</v>
      </c>
      <c r="BR25" s="1">
        <v>1024</v>
      </c>
      <c r="BS25" s="1" t="s">
        <v>230</v>
      </c>
      <c r="BT25" s="1" t="s">
        <v>231</v>
      </c>
      <c r="BU25" s="1" t="s">
        <v>232</v>
      </c>
      <c r="BV25" s="1" t="s">
        <v>233</v>
      </c>
      <c r="BW25" s="1" t="s">
        <v>234</v>
      </c>
      <c r="BX25" s="1" t="s">
        <v>235</v>
      </c>
      <c r="CB25" s="1" t="s">
        <v>218</v>
      </c>
      <c r="CC25" s="1">
        <v>0.02</v>
      </c>
      <c r="CD25" s="1">
        <v>4096</v>
      </c>
      <c r="CE25" s="1" t="s">
        <v>218</v>
      </c>
      <c r="CF25" s="1" t="s">
        <v>218</v>
      </c>
      <c r="CG25" s="1">
        <v>0</v>
      </c>
      <c r="CH25" s="1">
        <v>1</v>
      </c>
      <c r="CI25" s="1">
        <v>2</v>
      </c>
      <c r="CJ25" s="1">
        <v>3</v>
      </c>
      <c r="CK25" s="1">
        <v>4</v>
      </c>
      <c r="CL25" s="1">
        <v>5</v>
      </c>
      <c r="CP25" s="1" t="s">
        <v>224</v>
      </c>
      <c r="CQ25" s="1">
        <v>0</v>
      </c>
      <c r="CR25" s="1">
        <v>1.0000000000000001E-5</v>
      </c>
      <c r="CS25" s="1" t="s">
        <v>236</v>
      </c>
      <c r="CT25" s="1">
        <v>1</v>
      </c>
      <c r="CU25" s="1" t="s">
        <v>218</v>
      </c>
      <c r="CV25" s="1">
        <v>-1</v>
      </c>
      <c r="CW25" s="1" t="s">
        <v>337</v>
      </c>
      <c r="CX25" s="1" t="s">
        <v>218</v>
      </c>
      <c r="CY25" s="1">
        <v>20</v>
      </c>
      <c r="CZ25" s="1" t="s">
        <v>238</v>
      </c>
      <c r="DA25" s="1" t="s">
        <v>239</v>
      </c>
      <c r="DB25" s="1">
        <v>1</v>
      </c>
      <c r="DC25" s="1">
        <v>20</v>
      </c>
      <c r="DD25" s="1">
        <v>600</v>
      </c>
      <c r="DF25" s="1">
        <v>-1</v>
      </c>
      <c r="DG25" s="1" t="s">
        <v>224</v>
      </c>
      <c r="DH25" s="1">
        <v>0</v>
      </c>
      <c r="DI25" s="1" t="s">
        <v>263</v>
      </c>
      <c r="DO25" s="1" t="s">
        <v>218</v>
      </c>
      <c r="DP25" s="1">
        <v>0</v>
      </c>
      <c r="DQ25" s="1">
        <v>16</v>
      </c>
      <c r="DR25" s="1">
        <v>1</v>
      </c>
      <c r="DS25" s="1">
        <v>1</v>
      </c>
      <c r="DT25" s="1">
        <v>3</v>
      </c>
      <c r="DU25" s="1" t="s">
        <v>218</v>
      </c>
      <c r="DV25" s="1" t="s">
        <v>299</v>
      </c>
      <c r="DW25" s="1" t="s">
        <v>218</v>
      </c>
      <c r="DX25" s="1" t="s">
        <v>218</v>
      </c>
      <c r="DY25" s="1" t="s">
        <v>223</v>
      </c>
      <c r="DZ25" s="1">
        <v>0</v>
      </c>
      <c r="EA25" s="1">
        <v>-1</v>
      </c>
      <c r="EB25" s="1">
        <v>64</v>
      </c>
      <c r="EC25" s="1">
        <v>12</v>
      </c>
      <c r="ED25" s="1" t="s">
        <v>224</v>
      </c>
      <c r="EE25" s="1" t="s">
        <v>224</v>
      </c>
      <c r="EK25" s="1" t="s">
        <v>242</v>
      </c>
      <c r="EL25" s="1" t="s">
        <v>218</v>
      </c>
      <c r="EN25" s="1" t="s">
        <v>218</v>
      </c>
      <c r="EQ25" s="1" t="s">
        <v>218</v>
      </c>
      <c r="ER25" s="1" t="s">
        <v>223</v>
      </c>
      <c r="ES25" s="1">
        <v>1</v>
      </c>
      <c r="ET25" s="1" t="s">
        <v>243</v>
      </c>
      <c r="EU25" s="1" t="s">
        <v>224</v>
      </c>
      <c r="EV25" s="1" t="s">
        <v>223</v>
      </c>
      <c r="EW25" s="1" t="s">
        <v>218</v>
      </c>
      <c r="EX25" s="1" t="s">
        <v>338</v>
      </c>
      <c r="EZ25" s="1">
        <v>5000</v>
      </c>
      <c r="FA25" s="1" t="s">
        <v>238</v>
      </c>
      <c r="FB25" s="1">
        <v>1</v>
      </c>
      <c r="FC25" s="1">
        <v>42</v>
      </c>
      <c r="FF25" s="1" t="s">
        <v>225</v>
      </c>
      <c r="FH25" s="1" t="s">
        <v>223</v>
      </c>
      <c r="FQ25" s="1">
        <v>1</v>
      </c>
      <c r="FR25" s="1" t="s">
        <v>218</v>
      </c>
      <c r="FT25" s="1" t="s">
        <v>223</v>
      </c>
      <c r="FU25" s="1">
        <v>50</v>
      </c>
      <c r="FV25" s="1">
        <v>1</v>
      </c>
      <c r="FW25" s="1" t="s">
        <v>218</v>
      </c>
      <c r="FX25" s="1" t="s">
        <v>218</v>
      </c>
      <c r="FY25" s="1" t="s">
        <v>224</v>
      </c>
      <c r="FZ25" s="3">
        <v>36681</v>
      </c>
      <c r="GA25" s="1">
        <v>2</v>
      </c>
      <c r="GC25" s="1" t="s">
        <v>218</v>
      </c>
      <c r="GD25" s="1" t="s">
        <v>223</v>
      </c>
      <c r="GE25" s="1" t="s">
        <v>218</v>
      </c>
      <c r="GF25" s="1">
        <v>50006</v>
      </c>
      <c r="GG25" s="1">
        <v>0</v>
      </c>
      <c r="GH25" s="1">
        <v>0</v>
      </c>
      <c r="GI25" s="1" t="s">
        <v>339</v>
      </c>
      <c r="GJ25" s="1" t="s">
        <v>246</v>
      </c>
      <c r="GK25" s="1" t="s">
        <v>266</v>
      </c>
      <c r="GL25" s="1">
        <v>1</v>
      </c>
      <c r="GM25" s="2">
        <v>1.1100000000000001E-11</v>
      </c>
      <c r="GN25" s="1">
        <v>0.67889999999999995</v>
      </c>
      <c r="GO25" s="2">
        <v>7954410000000000</v>
      </c>
      <c r="GP25" s="1">
        <v>0.1</v>
      </c>
      <c r="GQ25" s="1">
        <v>47950.329700000002</v>
      </c>
      <c r="GR25" s="1">
        <v>5.4169999999999998</v>
      </c>
      <c r="GS25" s="1" t="s">
        <v>302</v>
      </c>
    </row>
    <row r="26" spans="1:213" x14ac:dyDescent="0.2">
      <c r="A26" s="1" t="s">
        <v>340</v>
      </c>
      <c r="B26" s="13" t="s">
        <v>341</v>
      </c>
      <c r="C26" s="17">
        <v>0.51</v>
      </c>
      <c r="D26" s="17">
        <v>0.32900000000000001</v>
      </c>
      <c r="E26" s="17">
        <v>0.31900000000000001</v>
      </c>
      <c r="F26" s="17">
        <v>0.53</v>
      </c>
      <c r="G26" s="1">
        <v>10</v>
      </c>
      <c r="H26" s="1">
        <v>16</v>
      </c>
      <c r="I26" s="1" t="s">
        <v>217</v>
      </c>
      <c r="J26" s="1" t="s">
        <v>223</v>
      </c>
      <c r="K26" s="1">
        <v>1.1060937639999999</v>
      </c>
      <c r="L26" s="1" t="s">
        <v>219</v>
      </c>
      <c r="M26" s="1" t="s">
        <v>220</v>
      </c>
      <c r="N26" s="1">
        <v>1716</v>
      </c>
      <c r="O26" s="1">
        <v>5.6657999999999999</v>
      </c>
      <c r="P26" s="1">
        <v>2.0000000000000002E-5</v>
      </c>
      <c r="Q26" s="1">
        <v>10</v>
      </c>
      <c r="R26" s="1" t="s">
        <v>221</v>
      </c>
      <c r="S26" s="1">
        <v>352.99700000000001</v>
      </c>
      <c r="T26" s="1">
        <v>12500</v>
      </c>
      <c r="U26" s="1" t="s">
        <v>342</v>
      </c>
      <c r="V26" s="1">
        <v>1</v>
      </c>
      <c r="X26" s="1">
        <v>0.9</v>
      </c>
      <c r="Y26" s="1">
        <v>0.999</v>
      </c>
      <c r="Z26" s="2">
        <v>1E-8</v>
      </c>
      <c r="AA26" s="1" t="s">
        <v>218</v>
      </c>
      <c r="AF26" s="1">
        <v>50256</v>
      </c>
      <c r="AL26" s="1" t="s">
        <v>218</v>
      </c>
      <c r="AM26" s="1">
        <v>0</v>
      </c>
      <c r="AN26" s="1" t="s">
        <v>223</v>
      </c>
      <c r="AO26" s="1" t="s">
        <v>224</v>
      </c>
      <c r="AP26" s="1" t="s">
        <v>225</v>
      </c>
      <c r="AQ26" s="1" t="s">
        <v>224</v>
      </c>
      <c r="AR26" s="1" t="s">
        <v>218</v>
      </c>
      <c r="AS26" s="1">
        <v>0</v>
      </c>
      <c r="AT26" s="1" t="s">
        <v>223</v>
      </c>
      <c r="AU26" s="1" t="s">
        <v>223</v>
      </c>
      <c r="AV26" s="1" t="s">
        <v>218</v>
      </c>
      <c r="AW26" s="1" t="s">
        <v>223</v>
      </c>
      <c r="AY26" s="1" t="s">
        <v>218</v>
      </c>
      <c r="BA26" s="1">
        <v>0</v>
      </c>
      <c r="BC26" s="1">
        <v>50256</v>
      </c>
      <c r="BD26" s="1">
        <v>64</v>
      </c>
      <c r="BE26" s="1">
        <v>20</v>
      </c>
      <c r="BF26" s="1" t="s">
        <v>226</v>
      </c>
      <c r="BH26" s="1" t="s">
        <v>227</v>
      </c>
      <c r="BI26" s="1" t="s">
        <v>218</v>
      </c>
      <c r="BJ26" s="1" t="s">
        <v>228</v>
      </c>
      <c r="BK26" s="1">
        <v>1</v>
      </c>
      <c r="BL26" s="1" t="s">
        <v>218</v>
      </c>
      <c r="BM26" s="1" t="s">
        <v>224</v>
      </c>
      <c r="BN26" s="1" t="s">
        <v>218</v>
      </c>
      <c r="BS26" s="1" t="s">
        <v>230</v>
      </c>
      <c r="BT26" s="1" t="s">
        <v>231</v>
      </c>
      <c r="BU26" s="1" t="s">
        <v>232</v>
      </c>
      <c r="BV26" s="1" t="s">
        <v>233</v>
      </c>
      <c r="BW26" s="1" t="s">
        <v>234</v>
      </c>
      <c r="BX26" s="1" t="s">
        <v>235</v>
      </c>
      <c r="CB26" s="1" t="s">
        <v>218</v>
      </c>
      <c r="CC26" s="1">
        <v>0.02</v>
      </c>
      <c r="CE26" s="1" t="s">
        <v>218</v>
      </c>
      <c r="CF26" s="1" t="s">
        <v>218</v>
      </c>
      <c r="CG26" s="1">
        <v>0</v>
      </c>
      <c r="CH26" s="1">
        <v>1</v>
      </c>
      <c r="CI26" s="1">
        <v>2</v>
      </c>
      <c r="CJ26" s="1">
        <v>3</v>
      </c>
      <c r="CK26" s="1">
        <v>4</v>
      </c>
      <c r="CL26" s="1">
        <v>5</v>
      </c>
      <c r="CP26" s="1" t="s">
        <v>224</v>
      </c>
      <c r="CQ26" s="1">
        <v>0</v>
      </c>
      <c r="CS26" s="1" t="s">
        <v>236</v>
      </c>
      <c r="CT26" s="1">
        <v>1</v>
      </c>
      <c r="CU26" s="1" t="s">
        <v>218</v>
      </c>
      <c r="CV26" s="1">
        <v>-1</v>
      </c>
      <c r="CW26" s="1" t="s">
        <v>343</v>
      </c>
      <c r="CX26" s="1" t="s">
        <v>218</v>
      </c>
      <c r="CY26" s="1">
        <v>20</v>
      </c>
      <c r="CZ26" s="1" t="s">
        <v>238</v>
      </c>
      <c r="DA26" s="1" t="s">
        <v>239</v>
      </c>
      <c r="DB26" s="1">
        <v>1</v>
      </c>
      <c r="DC26" s="1">
        <v>20</v>
      </c>
      <c r="DF26" s="1">
        <v>-1</v>
      </c>
      <c r="DG26" s="1" t="s">
        <v>224</v>
      </c>
      <c r="DH26" s="1">
        <v>0</v>
      </c>
      <c r="DI26" s="1" t="s">
        <v>344</v>
      </c>
      <c r="DK26" s="1">
        <v>12</v>
      </c>
      <c r="DM26" s="1">
        <v>6</v>
      </c>
      <c r="DO26" s="1" t="s">
        <v>218</v>
      </c>
      <c r="DP26" s="1">
        <v>0</v>
      </c>
      <c r="DR26" s="1">
        <v>1</v>
      </c>
      <c r="DS26" s="1">
        <v>1</v>
      </c>
      <c r="DU26" s="1" t="s">
        <v>218</v>
      </c>
      <c r="DV26" s="1" t="s">
        <v>345</v>
      </c>
      <c r="DW26" s="1" t="s">
        <v>218</v>
      </c>
      <c r="DX26" s="1" t="s">
        <v>218</v>
      </c>
      <c r="DY26" s="1" t="s">
        <v>223</v>
      </c>
      <c r="DZ26" s="1">
        <v>50256</v>
      </c>
      <c r="EA26" s="1">
        <v>-1</v>
      </c>
      <c r="EB26" s="1">
        <v>64</v>
      </c>
      <c r="EC26" s="1">
        <v>16</v>
      </c>
      <c r="ED26" s="1" t="s">
        <v>224</v>
      </c>
      <c r="EE26" s="1" t="s">
        <v>224</v>
      </c>
      <c r="EL26" s="1" t="s">
        <v>218</v>
      </c>
      <c r="EN26" s="1" t="s">
        <v>218</v>
      </c>
      <c r="EQ26" s="1" t="s">
        <v>218</v>
      </c>
      <c r="ER26" s="1" t="s">
        <v>223</v>
      </c>
      <c r="ES26" s="1">
        <v>1</v>
      </c>
      <c r="ET26" s="1" t="s">
        <v>243</v>
      </c>
      <c r="EU26" s="1" t="s">
        <v>224</v>
      </c>
      <c r="EV26" s="1" t="s">
        <v>223</v>
      </c>
      <c r="EW26" s="1" t="s">
        <v>218</v>
      </c>
      <c r="EX26" s="1" t="s">
        <v>340</v>
      </c>
      <c r="EZ26" s="1">
        <v>5000</v>
      </c>
      <c r="FA26" s="1" t="s">
        <v>238</v>
      </c>
      <c r="FB26" s="1">
        <v>1</v>
      </c>
      <c r="FC26" s="1">
        <v>42</v>
      </c>
      <c r="FF26" s="1" t="s">
        <v>225</v>
      </c>
      <c r="FH26" s="1" t="s">
        <v>223</v>
      </c>
      <c r="FL26" s="1" t="s">
        <v>346</v>
      </c>
      <c r="FM26" s="1" t="s">
        <v>223</v>
      </c>
      <c r="FN26" s="1" t="s">
        <v>223</v>
      </c>
      <c r="FO26" s="1">
        <v>50</v>
      </c>
      <c r="FQ26" s="1">
        <v>1</v>
      </c>
      <c r="FR26" s="1" t="s">
        <v>218</v>
      </c>
      <c r="FT26" s="1" t="s">
        <v>223</v>
      </c>
      <c r="FU26" s="1">
        <v>50</v>
      </c>
      <c r="FV26" s="1">
        <v>1</v>
      </c>
      <c r="FW26" s="1" t="s">
        <v>218</v>
      </c>
      <c r="FX26" s="1" t="s">
        <v>218</v>
      </c>
      <c r="FY26" s="1" t="s">
        <v>224</v>
      </c>
      <c r="FZ26" s="3">
        <v>37046</v>
      </c>
      <c r="GC26" s="1" t="s">
        <v>218</v>
      </c>
      <c r="GD26" s="1" t="s">
        <v>223</v>
      </c>
      <c r="GE26" s="1" t="s">
        <v>218</v>
      </c>
      <c r="GF26" s="1">
        <v>50257</v>
      </c>
      <c r="GG26" s="1">
        <v>0</v>
      </c>
      <c r="GH26" s="1">
        <v>0</v>
      </c>
      <c r="GI26" s="1" t="s">
        <v>347</v>
      </c>
      <c r="GJ26" s="1" t="s">
        <v>246</v>
      </c>
      <c r="GK26" s="1" t="s">
        <v>247</v>
      </c>
      <c r="GL26" s="1">
        <v>1</v>
      </c>
      <c r="GM26" s="2">
        <v>3.1599999999999999E-11</v>
      </c>
      <c r="GN26" s="1">
        <v>0.82550000000000001</v>
      </c>
      <c r="GO26" s="2">
        <v>5032990000000000</v>
      </c>
      <c r="GP26" s="1">
        <v>0.1</v>
      </c>
      <c r="GQ26" s="1">
        <v>1400.9211</v>
      </c>
      <c r="GR26" s="1">
        <v>8.923</v>
      </c>
      <c r="GT26" s="1" t="s">
        <v>348</v>
      </c>
      <c r="GU26" s="1">
        <v>0.1</v>
      </c>
      <c r="GV26" s="1">
        <v>0.1</v>
      </c>
      <c r="GW26" s="1">
        <v>1.0000000000000001E-5</v>
      </c>
      <c r="GX26" s="1">
        <v>1024</v>
      </c>
      <c r="GY26" s="1">
        <v>768</v>
      </c>
      <c r="GZ26" s="1">
        <v>1024</v>
      </c>
      <c r="HA26" s="1">
        <v>0.1</v>
      </c>
      <c r="HB26" s="1" t="s">
        <v>223</v>
      </c>
      <c r="HC26" s="1">
        <v>0.1</v>
      </c>
      <c r="HD26" s="1" t="s">
        <v>223</v>
      </c>
      <c r="HE26" s="1">
        <v>1</v>
      </c>
    </row>
    <row r="27" spans="1:213" x14ac:dyDescent="0.2">
      <c r="A27" s="1" t="s">
        <v>340</v>
      </c>
      <c r="B27" s="13" t="s">
        <v>341</v>
      </c>
      <c r="C27" s="17">
        <v>0.436</v>
      </c>
      <c r="D27" s="17">
        <v>0.32800000000000001</v>
      </c>
      <c r="E27" s="17">
        <v>0.308</v>
      </c>
      <c r="F27" s="17">
        <v>0.53100000000000003</v>
      </c>
      <c r="G27" s="1">
        <v>10</v>
      </c>
      <c r="H27" s="1">
        <v>16</v>
      </c>
      <c r="I27" s="1" t="s">
        <v>217</v>
      </c>
      <c r="J27" s="1" t="s">
        <v>223</v>
      </c>
      <c r="K27" s="1">
        <v>1.2912113670000001</v>
      </c>
      <c r="L27" s="1" t="s">
        <v>219</v>
      </c>
      <c r="M27" s="1" t="s">
        <v>220</v>
      </c>
      <c r="N27" s="1">
        <v>7180</v>
      </c>
      <c r="O27" s="1">
        <v>5.6397000000000004</v>
      </c>
      <c r="P27" s="1">
        <v>3.0000000000000001E-5</v>
      </c>
      <c r="Q27" s="1">
        <v>10</v>
      </c>
      <c r="R27" s="1" t="s">
        <v>221</v>
      </c>
      <c r="S27" s="1">
        <v>354.62799999999999</v>
      </c>
      <c r="T27" s="1">
        <v>12500</v>
      </c>
      <c r="U27" s="1" t="s">
        <v>342</v>
      </c>
      <c r="V27" s="1">
        <v>1</v>
      </c>
      <c r="X27" s="1">
        <v>0.9</v>
      </c>
      <c r="Y27" s="1">
        <v>0.999</v>
      </c>
      <c r="Z27" s="2">
        <v>1E-8</v>
      </c>
      <c r="AA27" s="1" t="s">
        <v>218</v>
      </c>
      <c r="AF27" s="1">
        <v>50256</v>
      </c>
      <c r="AL27" s="1" t="s">
        <v>218</v>
      </c>
      <c r="AM27" s="1">
        <v>0</v>
      </c>
      <c r="AN27" s="1" t="s">
        <v>223</v>
      </c>
      <c r="AO27" s="1" t="s">
        <v>224</v>
      </c>
      <c r="AP27" s="1" t="s">
        <v>225</v>
      </c>
      <c r="AQ27" s="1" t="s">
        <v>224</v>
      </c>
      <c r="AR27" s="1" t="s">
        <v>218</v>
      </c>
      <c r="AS27" s="1">
        <v>0</v>
      </c>
      <c r="AT27" s="1" t="s">
        <v>223</v>
      </c>
      <c r="AU27" s="1" t="s">
        <v>223</v>
      </c>
      <c r="AV27" s="1" t="s">
        <v>218</v>
      </c>
      <c r="AW27" s="1" t="s">
        <v>223</v>
      </c>
      <c r="AY27" s="1" t="s">
        <v>218</v>
      </c>
      <c r="BA27" s="1">
        <v>0</v>
      </c>
      <c r="BC27" s="1">
        <v>50256</v>
      </c>
      <c r="BD27" s="1">
        <v>64</v>
      </c>
      <c r="BE27" s="1">
        <v>20</v>
      </c>
      <c r="BF27" s="1" t="s">
        <v>226</v>
      </c>
      <c r="BH27" s="1" t="s">
        <v>227</v>
      </c>
      <c r="BI27" s="1" t="s">
        <v>218</v>
      </c>
      <c r="BJ27" s="1" t="s">
        <v>228</v>
      </c>
      <c r="BK27" s="1">
        <v>1</v>
      </c>
      <c r="BL27" s="1" t="s">
        <v>218</v>
      </c>
      <c r="BM27" s="1" t="s">
        <v>224</v>
      </c>
      <c r="BN27" s="1" t="s">
        <v>218</v>
      </c>
      <c r="BS27" s="1" t="s">
        <v>230</v>
      </c>
      <c r="BT27" s="1" t="s">
        <v>231</v>
      </c>
      <c r="BU27" s="1" t="s">
        <v>232</v>
      </c>
      <c r="BV27" s="1" t="s">
        <v>233</v>
      </c>
      <c r="BW27" s="1" t="s">
        <v>234</v>
      </c>
      <c r="BX27" s="1" t="s">
        <v>235</v>
      </c>
      <c r="CB27" s="1" t="s">
        <v>218</v>
      </c>
      <c r="CC27" s="1">
        <v>0.02</v>
      </c>
      <c r="CE27" s="1" t="s">
        <v>218</v>
      </c>
      <c r="CF27" s="1" t="s">
        <v>218</v>
      </c>
      <c r="CG27" s="1">
        <v>0</v>
      </c>
      <c r="CH27" s="1">
        <v>1</v>
      </c>
      <c r="CI27" s="1">
        <v>2</v>
      </c>
      <c r="CJ27" s="1">
        <v>3</v>
      </c>
      <c r="CK27" s="1">
        <v>4</v>
      </c>
      <c r="CL27" s="1">
        <v>5</v>
      </c>
      <c r="CP27" s="1" t="s">
        <v>224</v>
      </c>
      <c r="CQ27" s="1">
        <v>0</v>
      </c>
      <c r="CS27" s="1" t="s">
        <v>236</v>
      </c>
      <c r="CT27" s="1">
        <v>1</v>
      </c>
      <c r="CU27" s="1" t="s">
        <v>218</v>
      </c>
      <c r="CV27" s="1">
        <v>-1</v>
      </c>
      <c r="CW27" s="1" t="s">
        <v>349</v>
      </c>
      <c r="CX27" s="1" t="s">
        <v>218</v>
      </c>
      <c r="CY27" s="1">
        <v>20</v>
      </c>
      <c r="CZ27" s="1" t="s">
        <v>238</v>
      </c>
      <c r="DA27" s="1" t="s">
        <v>239</v>
      </c>
      <c r="DB27" s="1">
        <v>1</v>
      </c>
      <c r="DC27" s="1">
        <v>20</v>
      </c>
      <c r="DF27" s="1">
        <v>-1</v>
      </c>
      <c r="DG27" s="1" t="s">
        <v>224</v>
      </c>
      <c r="DH27" s="1">
        <v>0</v>
      </c>
      <c r="DI27" s="1" t="s">
        <v>344</v>
      </c>
      <c r="DK27" s="1">
        <v>12</v>
      </c>
      <c r="DM27" s="1">
        <v>6</v>
      </c>
      <c r="DO27" s="1" t="s">
        <v>218</v>
      </c>
      <c r="DP27" s="1">
        <v>0</v>
      </c>
      <c r="DR27" s="1">
        <v>1</v>
      </c>
      <c r="DS27" s="1">
        <v>1</v>
      </c>
      <c r="DU27" s="1" t="s">
        <v>218</v>
      </c>
      <c r="DV27" s="1" t="s">
        <v>345</v>
      </c>
      <c r="DW27" s="1" t="s">
        <v>218</v>
      </c>
      <c r="DX27" s="1" t="s">
        <v>218</v>
      </c>
      <c r="DY27" s="1" t="s">
        <v>223</v>
      </c>
      <c r="DZ27" s="1">
        <v>50256</v>
      </c>
      <c r="EA27" s="1">
        <v>-1</v>
      </c>
      <c r="EB27" s="1">
        <v>64</v>
      </c>
      <c r="EC27" s="1">
        <v>16</v>
      </c>
      <c r="ED27" s="1" t="s">
        <v>224</v>
      </c>
      <c r="EE27" s="1" t="s">
        <v>224</v>
      </c>
      <c r="EL27" s="1" t="s">
        <v>218</v>
      </c>
      <c r="EN27" s="1" t="s">
        <v>218</v>
      </c>
      <c r="EQ27" s="1" t="s">
        <v>218</v>
      </c>
      <c r="ER27" s="1" t="s">
        <v>223</v>
      </c>
      <c r="ES27" s="1">
        <v>1</v>
      </c>
      <c r="ET27" s="1" t="s">
        <v>243</v>
      </c>
      <c r="EU27" s="1" t="s">
        <v>224</v>
      </c>
      <c r="EV27" s="1" t="s">
        <v>223</v>
      </c>
      <c r="EW27" s="1" t="s">
        <v>218</v>
      </c>
      <c r="EX27" s="1" t="s">
        <v>340</v>
      </c>
      <c r="EZ27" s="1">
        <v>5000</v>
      </c>
      <c r="FA27" s="1" t="s">
        <v>238</v>
      </c>
      <c r="FB27" s="1">
        <v>1</v>
      </c>
      <c r="FC27" s="1">
        <v>42</v>
      </c>
      <c r="FF27" s="1" t="s">
        <v>225</v>
      </c>
      <c r="FH27" s="1" t="s">
        <v>223</v>
      </c>
      <c r="FL27" s="1" t="s">
        <v>346</v>
      </c>
      <c r="FM27" s="1" t="s">
        <v>223</v>
      </c>
      <c r="FN27" s="1" t="s">
        <v>223</v>
      </c>
      <c r="FO27" s="1">
        <v>50</v>
      </c>
      <c r="FQ27" s="1">
        <v>1</v>
      </c>
      <c r="FR27" s="1" t="s">
        <v>218</v>
      </c>
      <c r="FT27" s="1" t="s">
        <v>223</v>
      </c>
      <c r="FU27" s="1">
        <v>50</v>
      </c>
      <c r="FV27" s="1">
        <v>1</v>
      </c>
      <c r="FW27" s="1" t="s">
        <v>218</v>
      </c>
      <c r="FX27" s="1" t="s">
        <v>218</v>
      </c>
      <c r="FY27" s="1" t="s">
        <v>224</v>
      </c>
      <c r="FZ27" s="3">
        <v>37046</v>
      </c>
      <c r="GC27" s="1" t="s">
        <v>218</v>
      </c>
      <c r="GD27" s="1" t="s">
        <v>223</v>
      </c>
      <c r="GE27" s="1" t="s">
        <v>218</v>
      </c>
      <c r="GF27" s="1">
        <v>50257</v>
      </c>
      <c r="GG27" s="1">
        <v>0</v>
      </c>
      <c r="GH27" s="1">
        <v>0</v>
      </c>
      <c r="GI27" s="1" t="s">
        <v>347</v>
      </c>
      <c r="GJ27" s="1" t="s">
        <v>246</v>
      </c>
      <c r="GK27" s="1" t="s">
        <v>247</v>
      </c>
      <c r="GL27" s="1">
        <v>1</v>
      </c>
      <c r="GM27" s="2">
        <v>4.7399999999999999E-11</v>
      </c>
      <c r="GN27" s="1">
        <v>0.7016</v>
      </c>
      <c r="GO27" s="2">
        <v>5032990000000000</v>
      </c>
      <c r="GP27" s="1">
        <v>0.1</v>
      </c>
      <c r="GQ27" s="1">
        <v>1396.7266</v>
      </c>
      <c r="GR27" s="1">
        <v>8.9489999999999998</v>
      </c>
      <c r="GT27" s="1" t="s">
        <v>348</v>
      </c>
      <c r="GU27" s="1">
        <v>0.1</v>
      </c>
      <c r="GV27" s="1">
        <v>0.1</v>
      </c>
      <c r="GW27" s="1">
        <v>1.0000000000000001E-5</v>
      </c>
      <c r="GX27" s="1">
        <v>1024</v>
      </c>
      <c r="GY27" s="1">
        <v>768</v>
      </c>
      <c r="GZ27" s="1">
        <v>1024</v>
      </c>
      <c r="HA27" s="1">
        <v>0.1</v>
      </c>
      <c r="HB27" s="1" t="s">
        <v>223</v>
      </c>
      <c r="HC27" s="1">
        <v>0.1</v>
      </c>
      <c r="HD27" s="1" t="s">
        <v>223</v>
      </c>
      <c r="HE27" s="1">
        <v>1</v>
      </c>
    </row>
    <row r="28" spans="1:213" x14ac:dyDescent="0.2">
      <c r="A28" s="1" t="s">
        <v>350</v>
      </c>
      <c r="B28" s="13" t="s">
        <v>341</v>
      </c>
      <c r="C28" s="17">
        <v>0.56299999999999994</v>
      </c>
      <c r="D28" s="17">
        <v>0.19700000000000001</v>
      </c>
      <c r="E28" s="17">
        <v>0.218</v>
      </c>
      <c r="F28" s="17">
        <v>0.52800000000000002</v>
      </c>
      <c r="G28" s="1">
        <v>5</v>
      </c>
      <c r="H28" s="1">
        <v>16</v>
      </c>
      <c r="I28" s="1" t="s">
        <v>250</v>
      </c>
      <c r="J28" s="1" t="s">
        <v>223</v>
      </c>
      <c r="K28" s="1">
        <v>0.98962986500000005</v>
      </c>
      <c r="L28" s="1" t="s">
        <v>219</v>
      </c>
      <c r="M28" s="1" t="s">
        <v>220</v>
      </c>
      <c r="N28" s="1">
        <v>1459</v>
      </c>
      <c r="O28" s="1">
        <v>12.475099999999999</v>
      </c>
      <c r="P28" s="1">
        <v>2.0000000000000002E-5</v>
      </c>
      <c r="Q28" s="1">
        <v>5</v>
      </c>
      <c r="R28" s="1" t="s">
        <v>221</v>
      </c>
      <c r="S28" s="1">
        <v>160.32</v>
      </c>
      <c r="T28" s="1">
        <v>6250</v>
      </c>
      <c r="U28" s="1" t="s">
        <v>342</v>
      </c>
      <c r="V28" s="1">
        <v>1</v>
      </c>
      <c r="X28" s="1">
        <v>0.9</v>
      </c>
      <c r="Y28" s="1">
        <v>0.999</v>
      </c>
      <c r="Z28" s="2">
        <v>1E-8</v>
      </c>
      <c r="AA28" s="1" t="s">
        <v>218</v>
      </c>
      <c r="AF28" s="1">
        <v>50256</v>
      </c>
      <c r="AL28" s="1" t="s">
        <v>218</v>
      </c>
      <c r="AM28" s="1">
        <v>0</v>
      </c>
      <c r="AN28" s="1" t="s">
        <v>223</v>
      </c>
      <c r="AO28" s="1" t="s">
        <v>224</v>
      </c>
      <c r="AP28" s="1" t="s">
        <v>225</v>
      </c>
      <c r="AQ28" s="1" t="s">
        <v>224</v>
      </c>
      <c r="AR28" s="1" t="s">
        <v>218</v>
      </c>
      <c r="AS28" s="1">
        <v>0</v>
      </c>
      <c r="AT28" s="1" t="s">
        <v>223</v>
      </c>
      <c r="AU28" s="1" t="s">
        <v>223</v>
      </c>
      <c r="AV28" s="1" t="s">
        <v>218</v>
      </c>
      <c r="AW28" s="1" t="s">
        <v>223</v>
      </c>
      <c r="AY28" s="1" t="s">
        <v>218</v>
      </c>
      <c r="BA28" s="1">
        <v>0</v>
      </c>
      <c r="BC28" s="1">
        <v>50256</v>
      </c>
      <c r="BD28" s="1">
        <v>64</v>
      </c>
      <c r="BE28" s="1">
        <v>20</v>
      </c>
      <c r="BF28" s="1" t="s">
        <v>226</v>
      </c>
      <c r="BH28" s="1" t="s">
        <v>227</v>
      </c>
      <c r="BI28" s="1" t="s">
        <v>218</v>
      </c>
      <c r="BJ28" s="1" t="s">
        <v>228</v>
      </c>
      <c r="BK28" s="1">
        <v>1</v>
      </c>
      <c r="BL28" s="1" t="s">
        <v>218</v>
      </c>
      <c r="BM28" s="1" t="s">
        <v>224</v>
      </c>
      <c r="BN28" s="1" t="s">
        <v>218</v>
      </c>
      <c r="BS28" s="1" t="s">
        <v>230</v>
      </c>
      <c r="BT28" s="1" t="s">
        <v>231</v>
      </c>
      <c r="BU28" s="1" t="s">
        <v>232</v>
      </c>
      <c r="BV28" s="1" t="s">
        <v>233</v>
      </c>
      <c r="BW28" s="1" t="s">
        <v>234</v>
      </c>
      <c r="BX28" s="1" t="s">
        <v>235</v>
      </c>
      <c r="CB28" s="1" t="s">
        <v>218</v>
      </c>
      <c r="CC28" s="1">
        <v>0.02</v>
      </c>
      <c r="CE28" s="1" t="s">
        <v>218</v>
      </c>
      <c r="CF28" s="1" t="s">
        <v>218</v>
      </c>
      <c r="CG28" s="1">
        <v>0</v>
      </c>
      <c r="CH28" s="1">
        <v>1</v>
      </c>
      <c r="CI28" s="1">
        <v>2</v>
      </c>
      <c r="CJ28" s="1">
        <v>3</v>
      </c>
      <c r="CK28" s="1">
        <v>4</v>
      </c>
      <c r="CL28" s="1">
        <v>5</v>
      </c>
      <c r="CP28" s="1" t="s">
        <v>224</v>
      </c>
      <c r="CQ28" s="1">
        <v>0</v>
      </c>
      <c r="CS28" s="1" t="s">
        <v>236</v>
      </c>
      <c r="CT28" s="1">
        <v>1</v>
      </c>
      <c r="CU28" s="1" t="s">
        <v>218</v>
      </c>
      <c r="CV28" s="1">
        <v>-1</v>
      </c>
      <c r="CW28" s="1" t="s">
        <v>351</v>
      </c>
      <c r="CX28" s="1" t="s">
        <v>218</v>
      </c>
      <c r="CY28" s="1">
        <v>20</v>
      </c>
      <c r="CZ28" s="1" t="s">
        <v>238</v>
      </c>
      <c r="DA28" s="1" t="s">
        <v>254</v>
      </c>
      <c r="DB28" s="1">
        <v>1</v>
      </c>
      <c r="DC28" s="1">
        <v>20</v>
      </c>
      <c r="DF28" s="1">
        <v>-1</v>
      </c>
      <c r="DG28" s="1" t="s">
        <v>224</v>
      </c>
      <c r="DH28" s="1">
        <v>0</v>
      </c>
      <c r="DI28" s="1" t="s">
        <v>344</v>
      </c>
      <c r="DK28" s="1">
        <v>12</v>
      </c>
      <c r="DM28" s="1">
        <v>6</v>
      </c>
      <c r="DO28" s="1" t="s">
        <v>218</v>
      </c>
      <c r="DP28" s="1">
        <v>0</v>
      </c>
      <c r="DR28" s="1">
        <v>1</v>
      </c>
      <c r="DS28" s="1">
        <v>1</v>
      </c>
      <c r="DU28" s="1" t="s">
        <v>218</v>
      </c>
      <c r="DV28" s="1" t="s">
        <v>345</v>
      </c>
      <c r="DW28" s="1" t="s">
        <v>218</v>
      </c>
      <c r="DX28" s="1" t="s">
        <v>218</v>
      </c>
      <c r="DY28" s="1" t="s">
        <v>223</v>
      </c>
      <c r="DZ28" s="1">
        <v>50256</v>
      </c>
      <c r="EA28" s="1">
        <v>-1</v>
      </c>
      <c r="EB28" s="1">
        <v>64</v>
      </c>
      <c r="EC28" s="1">
        <v>16</v>
      </c>
      <c r="ED28" s="1" t="s">
        <v>224</v>
      </c>
      <c r="EE28" s="1" t="s">
        <v>224</v>
      </c>
      <c r="EL28" s="1" t="s">
        <v>218</v>
      </c>
      <c r="EN28" s="1" t="s">
        <v>218</v>
      </c>
      <c r="EQ28" s="1" t="s">
        <v>218</v>
      </c>
      <c r="ER28" s="1" t="s">
        <v>223</v>
      </c>
      <c r="ES28" s="1">
        <v>1</v>
      </c>
      <c r="ET28" s="1" t="s">
        <v>243</v>
      </c>
      <c r="EU28" s="1" t="s">
        <v>224</v>
      </c>
      <c r="EV28" s="1" t="s">
        <v>223</v>
      </c>
      <c r="EW28" s="1" t="s">
        <v>218</v>
      </c>
      <c r="EX28" s="1" t="s">
        <v>350</v>
      </c>
      <c r="EZ28" s="1">
        <v>5000</v>
      </c>
      <c r="FA28" s="1" t="s">
        <v>238</v>
      </c>
      <c r="FB28" s="1">
        <v>1</v>
      </c>
      <c r="FC28" s="1">
        <v>42</v>
      </c>
      <c r="FF28" s="1" t="s">
        <v>225</v>
      </c>
      <c r="FH28" s="1" t="s">
        <v>223</v>
      </c>
      <c r="FL28" s="1" t="s">
        <v>346</v>
      </c>
      <c r="FM28" s="1" t="s">
        <v>223</v>
      </c>
      <c r="FN28" s="1" t="s">
        <v>223</v>
      </c>
      <c r="FO28" s="1">
        <v>50</v>
      </c>
      <c r="FQ28" s="1">
        <v>1</v>
      </c>
      <c r="FR28" s="1" t="s">
        <v>218</v>
      </c>
      <c r="FT28" s="1" t="s">
        <v>223</v>
      </c>
      <c r="FU28" s="1">
        <v>50</v>
      </c>
      <c r="FV28" s="1">
        <v>1</v>
      </c>
      <c r="FW28" s="1" t="s">
        <v>218</v>
      </c>
      <c r="FX28" s="1" t="s">
        <v>218</v>
      </c>
      <c r="FY28" s="1" t="s">
        <v>224</v>
      </c>
      <c r="FZ28" s="3">
        <v>36681</v>
      </c>
      <c r="GC28" s="1" t="s">
        <v>218</v>
      </c>
      <c r="GD28" s="1" t="s">
        <v>223</v>
      </c>
      <c r="GE28" s="1" t="s">
        <v>218</v>
      </c>
      <c r="GF28" s="1">
        <v>50257</v>
      </c>
      <c r="GG28" s="1">
        <v>0</v>
      </c>
      <c r="GH28" s="1">
        <v>0</v>
      </c>
      <c r="GI28" s="1" t="s">
        <v>308</v>
      </c>
      <c r="GJ28" s="1" t="s">
        <v>246</v>
      </c>
      <c r="GK28" s="1" t="s">
        <v>247</v>
      </c>
      <c r="GL28" s="1">
        <v>1</v>
      </c>
      <c r="GM28" s="2">
        <v>6.0399999999999998E-8</v>
      </c>
      <c r="GN28" s="1">
        <v>0.93320000000000003</v>
      </c>
      <c r="GO28" s="2">
        <v>5032990000000000</v>
      </c>
      <c r="GP28" s="1">
        <v>0.1</v>
      </c>
      <c r="GQ28" s="1">
        <v>1097.5299</v>
      </c>
      <c r="GR28" s="1">
        <v>5.6950000000000003</v>
      </c>
      <c r="GT28" s="1" t="s">
        <v>348</v>
      </c>
      <c r="GU28" s="1">
        <v>0.1</v>
      </c>
      <c r="GV28" s="1">
        <v>0.1</v>
      </c>
      <c r="GW28" s="1">
        <v>1.0000000000000001E-5</v>
      </c>
      <c r="GX28" s="1">
        <v>1024</v>
      </c>
      <c r="GY28" s="1">
        <v>768</v>
      </c>
      <c r="GZ28" s="1">
        <v>1024</v>
      </c>
      <c r="HA28" s="1">
        <v>0.1</v>
      </c>
      <c r="HB28" s="1" t="s">
        <v>223</v>
      </c>
      <c r="HC28" s="1">
        <v>0.1</v>
      </c>
      <c r="HD28" s="1" t="s">
        <v>223</v>
      </c>
      <c r="HE28" s="1">
        <v>1</v>
      </c>
    </row>
    <row r="29" spans="1:213" x14ac:dyDescent="0.2">
      <c r="A29" s="1" t="s">
        <v>352</v>
      </c>
      <c r="B29" s="13" t="s">
        <v>344</v>
      </c>
      <c r="C29" s="17">
        <v>0.25</v>
      </c>
      <c r="D29" s="17">
        <v>0.23699999999999999</v>
      </c>
      <c r="E29" s="17">
        <v>0.20300000000000001</v>
      </c>
      <c r="F29" s="17">
        <v>0.53900000000000003</v>
      </c>
      <c r="G29" s="1">
        <v>20</v>
      </c>
      <c r="H29" s="1">
        <v>16</v>
      </c>
      <c r="I29" s="1" t="s">
        <v>217</v>
      </c>
      <c r="J29" s="1" t="s">
        <v>218</v>
      </c>
      <c r="K29" s="1">
        <v>3.0025472639999999</v>
      </c>
      <c r="L29" s="1" t="s">
        <v>219</v>
      </c>
      <c r="M29" s="1" t="s">
        <v>220</v>
      </c>
      <c r="N29" s="1">
        <v>13420</v>
      </c>
      <c r="O29" s="1">
        <v>18.530200000000001</v>
      </c>
      <c r="P29" s="1">
        <v>4.0000000000000003E-5</v>
      </c>
      <c r="Q29" s="1">
        <v>20</v>
      </c>
      <c r="R29" s="1" t="s">
        <v>221</v>
      </c>
      <c r="S29" s="1">
        <v>107.932</v>
      </c>
      <c r="T29" s="1">
        <v>25000</v>
      </c>
      <c r="U29" s="1" t="s">
        <v>342</v>
      </c>
      <c r="V29" s="1">
        <v>1</v>
      </c>
      <c r="X29" s="1">
        <v>0.9</v>
      </c>
      <c r="Y29" s="1">
        <v>0.999</v>
      </c>
      <c r="Z29" s="2">
        <v>1E-8</v>
      </c>
      <c r="AA29" s="1" t="s">
        <v>218</v>
      </c>
      <c r="AF29" s="1">
        <v>50256</v>
      </c>
      <c r="AL29" s="1" t="s">
        <v>218</v>
      </c>
      <c r="AM29" s="1">
        <v>0</v>
      </c>
      <c r="AN29" s="1" t="s">
        <v>223</v>
      </c>
      <c r="AO29" s="1" t="s">
        <v>224</v>
      </c>
      <c r="AP29" s="1" t="s">
        <v>225</v>
      </c>
      <c r="AQ29" s="1" t="s">
        <v>224</v>
      </c>
      <c r="AR29" s="1" t="s">
        <v>218</v>
      </c>
      <c r="AS29" s="1">
        <v>0</v>
      </c>
      <c r="AT29" s="1" t="s">
        <v>223</v>
      </c>
      <c r="AU29" s="1" t="s">
        <v>223</v>
      </c>
      <c r="AV29" s="1" t="s">
        <v>218</v>
      </c>
      <c r="AW29" s="1" t="s">
        <v>223</v>
      </c>
      <c r="AY29" s="1" t="s">
        <v>218</v>
      </c>
      <c r="BA29" s="1">
        <v>0</v>
      </c>
      <c r="BC29" s="1">
        <v>50256</v>
      </c>
      <c r="BD29" s="1">
        <v>64</v>
      </c>
      <c r="BE29" s="1">
        <v>20</v>
      </c>
      <c r="BF29" s="1" t="s">
        <v>226</v>
      </c>
      <c r="BH29" s="1" t="s">
        <v>227</v>
      </c>
      <c r="BI29" s="1" t="s">
        <v>218</v>
      </c>
      <c r="BJ29" s="1" t="s">
        <v>228</v>
      </c>
      <c r="BK29" s="1">
        <v>1</v>
      </c>
      <c r="BL29" s="1" t="s">
        <v>218</v>
      </c>
      <c r="BM29" s="1" t="s">
        <v>224</v>
      </c>
      <c r="BN29" s="1" t="s">
        <v>218</v>
      </c>
      <c r="BS29" s="1" t="s">
        <v>230</v>
      </c>
      <c r="BT29" s="1" t="s">
        <v>231</v>
      </c>
      <c r="BU29" s="1" t="s">
        <v>232</v>
      </c>
      <c r="BV29" s="1" t="s">
        <v>233</v>
      </c>
      <c r="BW29" s="1" t="s">
        <v>234</v>
      </c>
      <c r="BX29" s="1" t="s">
        <v>235</v>
      </c>
      <c r="CB29" s="1" t="s">
        <v>218</v>
      </c>
      <c r="CC29" s="1">
        <v>0.02</v>
      </c>
      <c r="CE29" s="1" t="s">
        <v>218</v>
      </c>
      <c r="CF29" s="1" t="s">
        <v>218</v>
      </c>
      <c r="CG29" s="1">
        <v>0</v>
      </c>
      <c r="CH29" s="1">
        <v>1</v>
      </c>
      <c r="CI29" s="1">
        <v>2</v>
      </c>
      <c r="CJ29" s="1">
        <v>3</v>
      </c>
      <c r="CK29" s="1">
        <v>4</v>
      </c>
      <c r="CL29" s="1">
        <v>5</v>
      </c>
      <c r="CP29" s="1" t="s">
        <v>224</v>
      </c>
      <c r="CQ29" s="1">
        <v>0</v>
      </c>
      <c r="CS29" s="1" t="s">
        <v>236</v>
      </c>
      <c r="CT29" s="1">
        <v>1</v>
      </c>
      <c r="CU29" s="1" t="s">
        <v>218</v>
      </c>
      <c r="CV29" s="1">
        <v>-1</v>
      </c>
      <c r="CW29" s="1" t="s">
        <v>353</v>
      </c>
      <c r="CX29" s="1" t="s">
        <v>218</v>
      </c>
      <c r="CY29" s="1">
        <v>20</v>
      </c>
      <c r="CZ29" s="1" t="s">
        <v>238</v>
      </c>
      <c r="DA29" s="1" t="s">
        <v>239</v>
      </c>
      <c r="DB29" s="1">
        <v>1</v>
      </c>
      <c r="DC29" s="1">
        <v>20</v>
      </c>
      <c r="DF29" s="1">
        <v>-1</v>
      </c>
      <c r="DG29" s="1" t="s">
        <v>224</v>
      </c>
      <c r="DH29" s="1">
        <v>0</v>
      </c>
      <c r="DI29" s="1" t="s">
        <v>344</v>
      </c>
      <c r="DK29" s="1">
        <v>12</v>
      </c>
      <c r="DM29" s="1">
        <v>12</v>
      </c>
      <c r="DO29" s="1" t="s">
        <v>218</v>
      </c>
      <c r="DP29" s="1">
        <v>0</v>
      </c>
      <c r="DR29" s="1">
        <v>1</v>
      </c>
      <c r="DS29" s="1">
        <v>1</v>
      </c>
      <c r="DU29" s="1" t="s">
        <v>218</v>
      </c>
      <c r="DV29" s="1" t="s">
        <v>354</v>
      </c>
      <c r="DW29" s="1" t="s">
        <v>218</v>
      </c>
      <c r="DX29" s="1" t="s">
        <v>218</v>
      </c>
      <c r="DY29" s="1" t="s">
        <v>223</v>
      </c>
      <c r="DZ29" s="1">
        <v>50256</v>
      </c>
      <c r="EA29" s="1">
        <v>-1</v>
      </c>
      <c r="EB29" s="1">
        <v>64</v>
      </c>
      <c r="EC29" s="1">
        <v>16</v>
      </c>
      <c r="ED29" s="1" t="s">
        <v>224</v>
      </c>
      <c r="EE29" s="1" t="s">
        <v>224</v>
      </c>
      <c r="EL29" s="1" t="s">
        <v>218</v>
      </c>
      <c r="EN29" s="1" t="s">
        <v>218</v>
      </c>
      <c r="EQ29" s="1" t="s">
        <v>218</v>
      </c>
      <c r="ER29" s="1" t="s">
        <v>223</v>
      </c>
      <c r="ES29" s="1">
        <v>1</v>
      </c>
      <c r="ET29" s="1" t="s">
        <v>243</v>
      </c>
      <c r="EU29" s="1" t="s">
        <v>224</v>
      </c>
      <c r="EV29" s="1" t="s">
        <v>223</v>
      </c>
      <c r="EW29" s="1" t="s">
        <v>218</v>
      </c>
      <c r="EX29" s="1" t="s">
        <v>352</v>
      </c>
      <c r="EZ29" s="1">
        <v>5000</v>
      </c>
      <c r="FA29" s="1" t="s">
        <v>238</v>
      </c>
      <c r="FB29" s="1">
        <v>1</v>
      </c>
      <c r="FC29" s="1">
        <v>42</v>
      </c>
      <c r="FF29" s="1" t="s">
        <v>225</v>
      </c>
      <c r="FH29" s="1" t="s">
        <v>223</v>
      </c>
      <c r="FL29" s="1" t="s">
        <v>346</v>
      </c>
      <c r="FM29" s="1" t="s">
        <v>223</v>
      </c>
      <c r="FN29" s="1" t="s">
        <v>223</v>
      </c>
      <c r="FO29" s="1">
        <v>50</v>
      </c>
      <c r="FQ29" s="1">
        <v>1</v>
      </c>
      <c r="FR29" s="1" t="s">
        <v>218</v>
      </c>
      <c r="FT29" s="1" t="s">
        <v>223</v>
      </c>
      <c r="FU29" s="1">
        <v>50</v>
      </c>
      <c r="FV29" s="1">
        <v>1</v>
      </c>
      <c r="FW29" s="1" t="s">
        <v>218</v>
      </c>
      <c r="FX29" s="1" t="s">
        <v>218</v>
      </c>
      <c r="FY29" s="1" t="s">
        <v>224</v>
      </c>
      <c r="FZ29" s="3">
        <v>37046</v>
      </c>
      <c r="GC29" s="1" t="s">
        <v>218</v>
      </c>
      <c r="GD29" s="1" t="s">
        <v>223</v>
      </c>
      <c r="GE29" s="1" t="s">
        <v>218</v>
      </c>
      <c r="GF29" s="1">
        <v>50257</v>
      </c>
      <c r="GG29" s="1">
        <v>0</v>
      </c>
      <c r="GH29" s="1">
        <v>0</v>
      </c>
      <c r="GI29" s="1" t="s">
        <v>355</v>
      </c>
      <c r="GJ29" s="1" t="s">
        <v>246</v>
      </c>
      <c r="GK29" s="1" t="s">
        <v>266</v>
      </c>
      <c r="GL29" s="1">
        <v>1</v>
      </c>
      <c r="GM29" s="1">
        <v>0</v>
      </c>
      <c r="GN29" s="1">
        <v>0.18459999999999999</v>
      </c>
      <c r="GO29" s="1">
        <v>0</v>
      </c>
      <c r="GP29" s="1">
        <v>0.1</v>
      </c>
      <c r="GQ29" s="1">
        <v>12752.571900000001</v>
      </c>
      <c r="GR29" s="1">
        <v>1.96</v>
      </c>
      <c r="GT29" s="1" t="s">
        <v>348</v>
      </c>
      <c r="GU29" s="1">
        <v>0.1</v>
      </c>
      <c r="GV29" s="1">
        <v>0.1</v>
      </c>
      <c r="GW29" s="1">
        <v>1.0000000000000001E-5</v>
      </c>
      <c r="GX29" s="1">
        <v>1024</v>
      </c>
      <c r="GY29" s="1">
        <v>768</v>
      </c>
      <c r="GZ29" s="1">
        <v>1024</v>
      </c>
      <c r="HA29" s="1">
        <v>0.1</v>
      </c>
      <c r="HB29" s="1" t="s">
        <v>223</v>
      </c>
      <c r="HC29" s="1">
        <v>0.1</v>
      </c>
      <c r="HD29" s="1" t="s">
        <v>223</v>
      </c>
    </row>
    <row r="30" spans="1:213" x14ac:dyDescent="0.2">
      <c r="A30" s="1" t="s">
        <v>356</v>
      </c>
      <c r="B30" s="13" t="s">
        <v>344</v>
      </c>
      <c r="C30" s="17">
        <v>0.76900000000000002</v>
      </c>
      <c r="D30" s="17">
        <v>0.104</v>
      </c>
      <c r="E30" s="17">
        <v>0.17299999999999999</v>
      </c>
      <c r="F30" s="17">
        <v>0.51500000000000001</v>
      </c>
      <c r="G30" s="1">
        <v>3</v>
      </c>
      <c r="H30" s="1">
        <v>12</v>
      </c>
      <c r="I30" s="1" t="s">
        <v>217</v>
      </c>
      <c r="J30" s="1" t="s">
        <v>218</v>
      </c>
      <c r="K30" s="1">
        <v>1.0003029109999999</v>
      </c>
      <c r="L30" s="1" t="s">
        <v>219</v>
      </c>
      <c r="M30" s="1" t="s">
        <v>220</v>
      </c>
      <c r="N30" s="1">
        <v>1756</v>
      </c>
      <c r="O30" s="1">
        <v>11.8591</v>
      </c>
      <c r="P30" s="1">
        <v>2.0000000000000002E-5</v>
      </c>
      <c r="Q30" s="1">
        <v>3</v>
      </c>
      <c r="R30" s="1" t="s">
        <v>221</v>
      </c>
      <c r="S30" s="1">
        <v>84.322999999999993</v>
      </c>
      <c r="T30" s="1">
        <v>2502</v>
      </c>
      <c r="U30" s="1" t="s">
        <v>342</v>
      </c>
      <c r="V30" s="1">
        <v>1</v>
      </c>
      <c r="X30" s="1">
        <v>0.9</v>
      </c>
      <c r="Y30" s="1">
        <v>0.999</v>
      </c>
      <c r="Z30" s="2">
        <v>1E-8</v>
      </c>
      <c r="AA30" s="1" t="s">
        <v>218</v>
      </c>
      <c r="AF30" s="1">
        <v>50256</v>
      </c>
      <c r="AL30" s="1" t="s">
        <v>218</v>
      </c>
      <c r="AM30" s="1">
        <v>0</v>
      </c>
      <c r="AN30" s="1" t="s">
        <v>223</v>
      </c>
      <c r="AO30" s="1" t="s">
        <v>224</v>
      </c>
      <c r="AP30" s="1" t="s">
        <v>225</v>
      </c>
      <c r="AQ30" s="1" t="s">
        <v>224</v>
      </c>
      <c r="AR30" s="1" t="s">
        <v>218</v>
      </c>
      <c r="AS30" s="1">
        <v>0</v>
      </c>
      <c r="AT30" s="1" t="s">
        <v>223</v>
      </c>
      <c r="AU30" s="1" t="s">
        <v>223</v>
      </c>
      <c r="AV30" s="1" t="s">
        <v>218</v>
      </c>
      <c r="AW30" s="1" t="s">
        <v>223</v>
      </c>
      <c r="AY30" s="1" t="s">
        <v>218</v>
      </c>
      <c r="BA30" s="1">
        <v>0</v>
      </c>
      <c r="BC30" s="1">
        <v>50256</v>
      </c>
      <c r="BD30" s="1">
        <v>64</v>
      </c>
      <c r="BE30" s="1">
        <v>20</v>
      </c>
      <c r="BF30" s="1" t="s">
        <v>226</v>
      </c>
      <c r="BH30" s="1" t="s">
        <v>227</v>
      </c>
      <c r="BI30" s="1" t="s">
        <v>218</v>
      </c>
      <c r="BJ30" s="1" t="s">
        <v>228</v>
      </c>
      <c r="BK30" s="1">
        <v>1</v>
      </c>
      <c r="BL30" s="1" t="s">
        <v>218</v>
      </c>
      <c r="BM30" s="1" t="s">
        <v>224</v>
      </c>
      <c r="BN30" s="1" t="s">
        <v>218</v>
      </c>
      <c r="BS30" s="1" t="s">
        <v>230</v>
      </c>
      <c r="BT30" s="1" t="s">
        <v>231</v>
      </c>
      <c r="BU30" s="1" t="s">
        <v>232</v>
      </c>
      <c r="BV30" s="1" t="s">
        <v>233</v>
      </c>
      <c r="BW30" s="1" t="s">
        <v>234</v>
      </c>
      <c r="BX30" s="1" t="s">
        <v>235</v>
      </c>
      <c r="CB30" s="1" t="s">
        <v>218</v>
      </c>
      <c r="CC30" s="1">
        <v>0.02</v>
      </c>
      <c r="CE30" s="1" t="s">
        <v>218</v>
      </c>
      <c r="CF30" s="1" t="s">
        <v>218</v>
      </c>
      <c r="CG30" s="1">
        <v>0</v>
      </c>
      <c r="CH30" s="1">
        <v>1</v>
      </c>
      <c r="CI30" s="1">
        <v>2</v>
      </c>
      <c r="CJ30" s="1">
        <v>3</v>
      </c>
      <c r="CK30" s="1">
        <v>4</v>
      </c>
      <c r="CL30" s="1">
        <v>5</v>
      </c>
      <c r="CP30" s="1" t="s">
        <v>224</v>
      </c>
      <c r="CQ30" s="1">
        <v>0</v>
      </c>
      <c r="CS30" s="1" t="s">
        <v>236</v>
      </c>
      <c r="CT30" s="1">
        <v>1</v>
      </c>
      <c r="CU30" s="1" t="s">
        <v>218</v>
      </c>
      <c r="CV30" s="1">
        <v>-1</v>
      </c>
      <c r="CW30" s="1" t="s">
        <v>357</v>
      </c>
      <c r="CX30" s="1" t="s">
        <v>218</v>
      </c>
      <c r="CY30" s="1">
        <v>20</v>
      </c>
      <c r="CZ30" s="1" t="s">
        <v>238</v>
      </c>
      <c r="DA30" s="1" t="s">
        <v>239</v>
      </c>
      <c r="DB30" s="1">
        <v>1</v>
      </c>
      <c r="DC30" s="1">
        <v>20</v>
      </c>
      <c r="DF30" s="1">
        <v>-1</v>
      </c>
      <c r="DG30" s="1" t="s">
        <v>224</v>
      </c>
      <c r="DH30" s="1">
        <v>0</v>
      </c>
      <c r="DI30" s="1" t="s">
        <v>344</v>
      </c>
      <c r="DK30" s="1">
        <v>12</v>
      </c>
      <c r="DM30" s="1">
        <v>12</v>
      </c>
      <c r="DO30" s="1" t="s">
        <v>218</v>
      </c>
      <c r="DP30" s="1">
        <v>0</v>
      </c>
      <c r="DR30" s="1">
        <v>1</v>
      </c>
      <c r="DS30" s="1">
        <v>1</v>
      </c>
      <c r="DU30" s="1" t="s">
        <v>218</v>
      </c>
      <c r="DV30" s="1" t="s">
        <v>354</v>
      </c>
      <c r="DW30" s="1" t="s">
        <v>218</v>
      </c>
      <c r="DX30" s="1" t="s">
        <v>218</v>
      </c>
      <c r="DY30" s="1" t="s">
        <v>223</v>
      </c>
      <c r="DZ30" s="1">
        <v>50256</v>
      </c>
      <c r="EA30" s="1">
        <v>-1</v>
      </c>
      <c r="EB30" s="1">
        <v>64</v>
      </c>
      <c r="EC30" s="1">
        <v>12</v>
      </c>
      <c r="ED30" s="1" t="s">
        <v>224</v>
      </c>
      <c r="EE30" s="1" t="s">
        <v>224</v>
      </c>
      <c r="EL30" s="1" t="s">
        <v>218</v>
      </c>
      <c r="EN30" s="1" t="s">
        <v>218</v>
      </c>
      <c r="EQ30" s="1" t="s">
        <v>218</v>
      </c>
      <c r="ER30" s="1" t="s">
        <v>223</v>
      </c>
      <c r="ES30" s="1">
        <v>1</v>
      </c>
      <c r="ET30" s="1" t="s">
        <v>243</v>
      </c>
      <c r="EU30" s="1" t="s">
        <v>224</v>
      </c>
      <c r="EV30" s="1" t="s">
        <v>223</v>
      </c>
      <c r="EW30" s="1" t="s">
        <v>218</v>
      </c>
      <c r="EX30" s="1" t="s">
        <v>358</v>
      </c>
      <c r="EZ30" s="1">
        <v>5000</v>
      </c>
      <c r="FA30" s="1" t="s">
        <v>238</v>
      </c>
      <c r="FB30" s="1">
        <v>1</v>
      </c>
      <c r="FC30" s="1">
        <v>42</v>
      </c>
      <c r="FF30" s="1" t="s">
        <v>225</v>
      </c>
      <c r="FH30" s="1" t="s">
        <v>223</v>
      </c>
      <c r="FL30" s="1" t="s">
        <v>346</v>
      </c>
      <c r="FM30" s="1" t="s">
        <v>223</v>
      </c>
      <c r="FN30" s="1" t="s">
        <v>223</v>
      </c>
      <c r="FO30" s="1">
        <v>50</v>
      </c>
      <c r="FQ30" s="1">
        <v>1</v>
      </c>
      <c r="FR30" s="1" t="s">
        <v>218</v>
      </c>
      <c r="FT30" s="1" t="s">
        <v>223</v>
      </c>
      <c r="FU30" s="1">
        <v>50</v>
      </c>
      <c r="FV30" s="1">
        <v>1</v>
      </c>
      <c r="FW30" s="1" t="s">
        <v>218</v>
      </c>
      <c r="FX30" s="1" t="s">
        <v>218</v>
      </c>
      <c r="FY30" s="1" t="s">
        <v>224</v>
      </c>
      <c r="FZ30" s="3">
        <v>37046</v>
      </c>
      <c r="GC30" s="1" t="s">
        <v>218</v>
      </c>
      <c r="GD30" s="1" t="s">
        <v>223</v>
      </c>
      <c r="GE30" s="1" t="s">
        <v>218</v>
      </c>
      <c r="GF30" s="1">
        <v>50257</v>
      </c>
      <c r="GG30" s="1">
        <v>0</v>
      </c>
      <c r="GH30" s="1">
        <v>0</v>
      </c>
      <c r="GI30" s="2" t="s">
        <v>359</v>
      </c>
      <c r="GJ30" s="1" t="s">
        <v>246</v>
      </c>
      <c r="GK30" s="1" t="s">
        <v>247</v>
      </c>
      <c r="GL30" s="1">
        <v>1</v>
      </c>
      <c r="GM30" s="2">
        <v>3.9000000000000001E-11</v>
      </c>
      <c r="GN30" s="1">
        <v>0.95499999999999996</v>
      </c>
      <c r="GO30" s="2">
        <v>1.14688E+16</v>
      </c>
      <c r="GP30" s="1">
        <v>0.1</v>
      </c>
      <c r="GQ30" s="1">
        <v>1203.423</v>
      </c>
      <c r="GR30" s="1">
        <v>2.0790000000000002</v>
      </c>
      <c r="GT30" s="1" t="s">
        <v>348</v>
      </c>
      <c r="GU30" s="1">
        <v>0.1</v>
      </c>
      <c r="GV30" s="1">
        <v>0.1</v>
      </c>
      <c r="GW30" s="1">
        <v>1.0000000000000001E-5</v>
      </c>
      <c r="GX30" s="1">
        <v>1024</v>
      </c>
      <c r="GY30" s="1">
        <v>768</v>
      </c>
      <c r="GZ30" s="1">
        <v>1024</v>
      </c>
      <c r="HA30" s="1">
        <v>0.1</v>
      </c>
      <c r="HB30" s="1" t="s">
        <v>223</v>
      </c>
      <c r="HC30" s="1">
        <v>0.1</v>
      </c>
      <c r="HD30" s="1" t="s">
        <v>223</v>
      </c>
    </row>
    <row r="31" spans="1:213" x14ac:dyDescent="0.2">
      <c r="A31" s="1" t="s">
        <v>360</v>
      </c>
      <c r="B31" s="13" t="s">
        <v>341</v>
      </c>
      <c r="C31" s="17">
        <v>0.34200000000000003</v>
      </c>
      <c r="D31" s="17">
        <v>0.15</v>
      </c>
      <c r="E31" s="17">
        <v>0.16900000000000001</v>
      </c>
      <c r="F31" s="17">
        <v>0.52900000000000003</v>
      </c>
      <c r="G31" s="1">
        <v>20</v>
      </c>
      <c r="H31" s="1">
        <v>16</v>
      </c>
      <c r="I31" s="1" t="s">
        <v>217</v>
      </c>
      <c r="J31" s="1" t="s">
        <v>223</v>
      </c>
      <c r="K31" s="1">
        <v>2.5793516639999998</v>
      </c>
      <c r="L31" s="1" t="s">
        <v>219</v>
      </c>
      <c r="M31" s="1" t="s">
        <v>220</v>
      </c>
      <c r="N31" s="1">
        <v>258184</v>
      </c>
      <c r="O31" s="1">
        <v>8.4097000000000008</v>
      </c>
      <c r="P31" s="1">
        <v>3.0000000000000001E-5</v>
      </c>
      <c r="Q31" s="1">
        <v>20</v>
      </c>
      <c r="R31" s="1" t="s">
        <v>221</v>
      </c>
      <c r="S31" s="1">
        <v>356.73099999999999</v>
      </c>
      <c r="T31" s="1">
        <v>37500</v>
      </c>
      <c r="U31" s="1" t="s">
        <v>342</v>
      </c>
      <c r="V31" s="1">
        <v>1</v>
      </c>
      <c r="X31" s="1">
        <v>0.9</v>
      </c>
      <c r="Y31" s="1">
        <v>0.999</v>
      </c>
      <c r="Z31" s="2">
        <v>1E-8</v>
      </c>
      <c r="AA31" s="1" t="s">
        <v>218</v>
      </c>
      <c r="AF31" s="1">
        <v>50256</v>
      </c>
      <c r="AL31" s="1" t="s">
        <v>218</v>
      </c>
      <c r="AM31" s="1">
        <v>0</v>
      </c>
      <c r="AN31" s="1" t="s">
        <v>223</v>
      </c>
      <c r="AO31" s="1" t="s">
        <v>224</v>
      </c>
      <c r="AP31" s="1" t="s">
        <v>225</v>
      </c>
      <c r="AQ31" s="1" t="s">
        <v>224</v>
      </c>
      <c r="AR31" s="1" t="s">
        <v>218</v>
      </c>
      <c r="AS31" s="1">
        <v>0</v>
      </c>
      <c r="AT31" s="1" t="s">
        <v>223</v>
      </c>
      <c r="AU31" s="1" t="s">
        <v>223</v>
      </c>
      <c r="AV31" s="1" t="s">
        <v>218</v>
      </c>
      <c r="AW31" s="1" t="s">
        <v>223</v>
      </c>
      <c r="AY31" s="1" t="s">
        <v>218</v>
      </c>
      <c r="BA31" s="1">
        <v>0</v>
      </c>
      <c r="BC31" s="1">
        <v>50256</v>
      </c>
      <c r="BD31" s="1">
        <v>64</v>
      </c>
      <c r="BE31" s="1">
        <v>20</v>
      </c>
      <c r="BF31" s="1" t="s">
        <v>226</v>
      </c>
      <c r="BH31" s="1" t="s">
        <v>227</v>
      </c>
      <c r="BI31" s="1" t="s">
        <v>218</v>
      </c>
      <c r="BJ31" s="1" t="s">
        <v>228</v>
      </c>
      <c r="BK31" s="1">
        <v>1</v>
      </c>
      <c r="BL31" s="1" t="s">
        <v>218</v>
      </c>
      <c r="BM31" s="1" t="s">
        <v>224</v>
      </c>
      <c r="BN31" s="1" t="s">
        <v>218</v>
      </c>
      <c r="BS31" s="1" t="s">
        <v>230</v>
      </c>
      <c r="BT31" s="1" t="s">
        <v>231</v>
      </c>
      <c r="BU31" s="1" t="s">
        <v>232</v>
      </c>
      <c r="BV31" s="1" t="s">
        <v>233</v>
      </c>
      <c r="BW31" s="1" t="s">
        <v>234</v>
      </c>
      <c r="BX31" s="1" t="s">
        <v>235</v>
      </c>
      <c r="CB31" s="1" t="s">
        <v>218</v>
      </c>
      <c r="CC31" s="1">
        <v>0.02</v>
      </c>
      <c r="CE31" s="1" t="s">
        <v>218</v>
      </c>
      <c r="CF31" s="1" t="s">
        <v>218</v>
      </c>
      <c r="CG31" s="1">
        <v>0</v>
      </c>
      <c r="CH31" s="1">
        <v>1</v>
      </c>
      <c r="CI31" s="1">
        <v>2</v>
      </c>
      <c r="CJ31" s="1">
        <v>3</v>
      </c>
      <c r="CK31" s="1">
        <v>4</v>
      </c>
      <c r="CL31" s="1">
        <v>5</v>
      </c>
      <c r="CP31" s="1" t="s">
        <v>224</v>
      </c>
      <c r="CQ31" s="1">
        <v>0</v>
      </c>
      <c r="CS31" s="1" t="s">
        <v>236</v>
      </c>
      <c r="CT31" s="1">
        <v>1</v>
      </c>
      <c r="CU31" s="1" t="s">
        <v>218</v>
      </c>
      <c r="CV31" s="1">
        <v>-1</v>
      </c>
      <c r="CW31" s="1" t="s">
        <v>361</v>
      </c>
      <c r="CX31" s="1" t="s">
        <v>218</v>
      </c>
      <c r="CY31" s="1">
        <v>20</v>
      </c>
      <c r="CZ31" s="1" t="s">
        <v>238</v>
      </c>
      <c r="DA31" s="1" t="s">
        <v>239</v>
      </c>
      <c r="DB31" s="1">
        <v>1</v>
      </c>
      <c r="DC31" s="1">
        <v>20</v>
      </c>
      <c r="DF31" s="1">
        <v>-1</v>
      </c>
      <c r="DG31" s="1" t="s">
        <v>224</v>
      </c>
      <c r="DH31" s="1">
        <v>0</v>
      </c>
      <c r="DI31" s="1" t="s">
        <v>344</v>
      </c>
      <c r="DK31" s="1">
        <v>12</v>
      </c>
      <c r="DM31" s="1">
        <v>6</v>
      </c>
      <c r="DO31" s="1" t="s">
        <v>218</v>
      </c>
      <c r="DP31" s="1">
        <v>0</v>
      </c>
      <c r="DR31" s="1">
        <v>1</v>
      </c>
      <c r="DS31" s="1">
        <v>1</v>
      </c>
      <c r="DU31" s="1" t="s">
        <v>218</v>
      </c>
      <c r="DV31" s="1" t="s">
        <v>345</v>
      </c>
      <c r="DW31" s="1" t="s">
        <v>218</v>
      </c>
      <c r="DX31" s="1" t="s">
        <v>218</v>
      </c>
      <c r="DY31" s="1" t="s">
        <v>223</v>
      </c>
      <c r="DZ31" s="1">
        <v>50256</v>
      </c>
      <c r="EA31" s="1">
        <v>-1</v>
      </c>
      <c r="EB31" s="1">
        <v>64</v>
      </c>
      <c r="EC31" s="1">
        <v>16</v>
      </c>
      <c r="ED31" s="1" t="s">
        <v>224</v>
      </c>
      <c r="EE31" s="1" t="s">
        <v>224</v>
      </c>
      <c r="EL31" s="1" t="s">
        <v>218</v>
      </c>
      <c r="EN31" s="1" t="s">
        <v>218</v>
      </c>
      <c r="EQ31" s="1" t="s">
        <v>218</v>
      </c>
      <c r="ER31" s="1" t="s">
        <v>223</v>
      </c>
      <c r="ES31" s="1">
        <v>1</v>
      </c>
      <c r="ET31" s="1" t="s">
        <v>243</v>
      </c>
      <c r="EU31" s="1" t="s">
        <v>224</v>
      </c>
      <c r="EV31" s="1" t="s">
        <v>223</v>
      </c>
      <c r="EW31" s="1" t="s">
        <v>218</v>
      </c>
      <c r="EX31" s="1" t="s">
        <v>360</v>
      </c>
      <c r="EZ31" s="1">
        <v>5000</v>
      </c>
      <c r="FA31" s="1" t="s">
        <v>238</v>
      </c>
      <c r="FB31" s="1">
        <v>1</v>
      </c>
      <c r="FC31" s="1">
        <v>42</v>
      </c>
      <c r="FF31" s="1" t="s">
        <v>225</v>
      </c>
      <c r="FH31" s="1" t="s">
        <v>223</v>
      </c>
      <c r="FL31" s="1" t="s">
        <v>346</v>
      </c>
      <c r="FM31" s="1" t="s">
        <v>223</v>
      </c>
      <c r="FN31" s="1" t="s">
        <v>223</v>
      </c>
      <c r="FO31" s="1">
        <v>50</v>
      </c>
      <c r="FQ31" s="1">
        <v>1</v>
      </c>
      <c r="FR31" s="1" t="s">
        <v>218</v>
      </c>
      <c r="FT31" s="1" t="s">
        <v>223</v>
      </c>
      <c r="FU31" s="1">
        <v>50</v>
      </c>
      <c r="FV31" s="1">
        <v>1</v>
      </c>
      <c r="FW31" s="1" t="s">
        <v>218</v>
      </c>
      <c r="FX31" s="1" t="s">
        <v>218</v>
      </c>
      <c r="FY31" s="1" t="s">
        <v>224</v>
      </c>
      <c r="FZ31" s="3">
        <v>37046</v>
      </c>
      <c r="GC31" s="1" t="s">
        <v>218</v>
      </c>
      <c r="GD31" s="1" t="s">
        <v>223</v>
      </c>
      <c r="GE31" s="1" t="s">
        <v>218</v>
      </c>
      <c r="GF31" s="1">
        <v>50257</v>
      </c>
      <c r="GG31" s="1">
        <v>0</v>
      </c>
      <c r="GH31" s="1">
        <v>0</v>
      </c>
      <c r="GI31" s="1" t="s">
        <v>245</v>
      </c>
      <c r="GJ31" s="1" t="s">
        <v>246</v>
      </c>
      <c r="GK31" s="1" t="s">
        <v>247</v>
      </c>
      <c r="GL31" s="1">
        <v>1</v>
      </c>
      <c r="GM31" s="2">
        <v>2.6000000000000001E-11</v>
      </c>
      <c r="GN31" s="1">
        <v>0.2324</v>
      </c>
      <c r="GO31" s="2">
        <v>5032990000000000</v>
      </c>
      <c r="GP31" s="1">
        <v>0.1</v>
      </c>
      <c r="GQ31" s="1">
        <v>4226.5690000000004</v>
      </c>
      <c r="GR31" s="1">
        <v>8.8719999999999999</v>
      </c>
      <c r="GT31" s="1" t="s">
        <v>348</v>
      </c>
      <c r="GU31" s="1">
        <v>0.1</v>
      </c>
      <c r="GV31" s="1">
        <v>0.1</v>
      </c>
      <c r="GW31" s="1">
        <v>1.0000000000000001E-5</v>
      </c>
      <c r="GX31" s="1">
        <v>1024</v>
      </c>
      <c r="GY31" s="1">
        <v>768</v>
      </c>
      <c r="GZ31" s="1">
        <v>1024</v>
      </c>
      <c r="HA31" s="1">
        <v>0.1</v>
      </c>
      <c r="HB31" s="1" t="s">
        <v>223</v>
      </c>
      <c r="HC31" s="1">
        <v>0.1</v>
      </c>
      <c r="HD31" s="1" t="s">
        <v>223</v>
      </c>
      <c r="HE31" s="1">
        <v>1</v>
      </c>
    </row>
    <row r="32" spans="1:213" x14ac:dyDescent="0.2">
      <c r="M32" s="1" t="s">
        <v>220</v>
      </c>
    </row>
    <row r="33" spans="1:215" x14ac:dyDescent="0.2">
      <c r="A33" s="23" t="s">
        <v>362</v>
      </c>
      <c r="B33" s="1" t="s">
        <v>363</v>
      </c>
      <c r="C33" s="7">
        <v>0.53900000000000003</v>
      </c>
      <c r="D33" s="7">
        <v>0.47399999999999998</v>
      </c>
      <c r="E33" s="7">
        <v>0.47899999999999998</v>
      </c>
      <c r="F33" s="7">
        <v>0.53300000000000003</v>
      </c>
      <c r="M33" s="1" t="s">
        <v>220</v>
      </c>
    </row>
    <row r="34" spans="1:215" x14ac:dyDescent="0.2">
      <c r="A34" s="23"/>
      <c r="B34" s="1" t="s">
        <v>364</v>
      </c>
      <c r="C34" s="7">
        <v>8.2000000000000003E-2</v>
      </c>
      <c r="D34" s="7">
        <v>0.13100000000000001</v>
      </c>
      <c r="E34" s="7">
        <v>0.127</v>
      </c>
      <c r="F34" s="7">
        <v>1.0999999999999999E-2</v>
      </c>
      <c r="M34" s="1" t="s">
        <v>220</v>
      </c>
    </row>
    <row r="35" spans="1:215" x14ac:dyDescent="0.2">
      <c r="A35" s="23"/>
      <c r="M35" s="1" t="s">
        <v>220</v>
      </c>
    </row>
    <row r="36" spans="1:215" x14ac:dyDescent="0.2">
      <c r="A36" s="23"/>
      <c r="B36" s="1" t="s">
        <v>474</v>
      </c>
      <c r="C36" s="7">
        <f>AVERAGE(C15:C25,C8:C13,C4:C6,C2)</f>
        <v>0.55180952380952375</v>
      </c>
      <c r="D36" s="7">
        <f>AVERAGE(D15:D25,D8:D13,D4:D6,D2)</f>
        <v>0.53528571428571448</v>
      </c>
      <c r="E36" s="7">
        <f>AVERAGE(E15:E25,E8:E13,E4:E6,E2)</f>
        <v>0.53961904761904755</v>
      </c>
      <c r="F36" s="7">
        <f>AVERAGE(F15:F25,F8:F13,F4:F6,F2)</f>
        <v>0.53333333333333344</v>
      </c>
      <c r="M36" s="1" t="s">
        <v>220</v>
      </c>
    </row>
    <row r="37" spans="1:215" x14ac:dyDescent="0.2">
      <c r="A37" s="23"/>
      <c r="B37" s="1" t="s">
        <v>475</v>
      </c>
      <c r="C37" s="7">
        <f>_xlfn.STDEV.P(C15:C25,C8:C13,C4:C6,C2)</f>
        <v>2.0238151260426652E-2</v>
      </c>
      <c r="D37" s="7">
        <f>_xlfn.STDEV.P(D15:D25,D8:D13,D4:D6,D2)</f>
        <v>8.783875146257154E-3</v>
      </c>
      <c r="E37" s="7">
        <f>_xlfn.STDEV.P(E15:E25,E8:E13,E4:E6,E2)</f>
        <v>9.7515624656534967E-3</v>
      </c>
      <c r="F37" s="7">
        <f>_xlfn.STDEV.P(F15:F25,F8:F13,F4:F6,F2)</f>
        <v>1.2233184117423962E-2</v>
      </c>
      <c r="M37" s="1" t="s">
        <v>220</v>
      </c>
    </row>
    <row r="38" spans="1:215" x14ac:dyDescent="0.2">
      <c r="A38" s="23"/>
      <c r="M38" s="1" t="s">
        <v>220</v>
      </c>
    </row>
    <row r="39" spans="1:215" x14ac:dyDescent="0.2">
      <c r="A39" s="23"/>
      <c r="B39" s="1" t="s">
        <v>472</v>
      </c>
      <c r="C39" s="7">
        <f>AVERAGE(C36:C38,C26:C31,C14,C7,C3)</f>
        <v>0.46312554621848034</v>
      </c>
      <c r="D39" s="7">
        <f>AVERAGE(D36:D38,D26:D31,D14,D7,D3)</f>
        <v>0.31982450813017926</v>
      </c>
      <c r="E39" s="7">
        <f>AVERAGE(E36:E38,E26:E31,E14,E7,E3)</f>
        <v>0.32576096455315473</v>
      </c>
      <c r="F39" s="7">
        <f>AVERAGE(F36:F38,F26:F31,F14,F7,F3)</f>
        <v>0.48477877431370525</v>
      </c>
      <c r="M39" s="1" t="s">
        <v>220</v>
      </c>
    </row>
    <row r="40" spans="1:215" x14ac:dyDescent="0.2">
      <c r="A40" s="23"/>
      <c r="B40" s="1" t="s">
        <v>473</v>
      </c>
      <c r="C40" s="7">
        <f>_xlfn.STDEV.P(C26:C31,C14,C7,C3)</f>
        <v>0.14095469118020318</v>
      </c>
      <c r="D40" s="7">
        <f>_xlfn.STDEV.P(D26:D31,D14,D7,D3)</f>
        <v>0.16535155216226152</v>
      </c>
      <c r="E40" s="7">
        <f>_xlfn.STDEV.P(E26:E31,E14,E7,E3)</f>
        <v>0.1570997167013814</v>
      </c>
      <c r="F40" s="7">
        <f>_xlfn.STDEV.P(F26:F31,F14,F7,F3)</f>
        <v>9.266959760885804E-3</v>
      </c>
      <c r="M40" s="1" t="s">
        <v>220</v>
      </c>
    </row>
    <row r="42" spans="1:215" x14ac:dyDescent="0.2">
      <c r="A42" s="6" t="s">
        <v>0</v>
      </c>
      <c r="B42" s="6" t="s">
        <v>1</v>
      </c>
      <c r="C42" s="10" t="s">
        <v>2</v>
      </c>
      <c r="D42" s="10" t="s">
        <v>3</v>
      </c>
      <c r="E42" s="10" t="s">
        <v>4</v>
      </c>
      <c r="F42" s="10" t="s">
        <v>5</v>
      </c>
      <c r="G42" s="1" t="s">
        <v>6</v>
      </c>
      <c r="H42" s="1" t="s">
        <v>7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12</v>
      </c>
      <c r="N42" s="1" t="s">
        <v>13</v>
      </c>
      <c r="O42" s="1" t="s">
        <v>14</v>
      </c>
      <c r="P42" s="1" t="s">
        <v>15</v>
      </c>
      <c r="Q42" s="1" t="s">
        <v>16</v>
      </c>
      <c r="R42" s="1" t="s">
        <v>17</v>
      </c>
      <c r="S42" s="1" t="s">
        <v>18</v>
      </c>
      <c r="T42" s="1" t="s">
        <v>19</v>
      </c>
      <c r="U42" s="1" t="s">
        <v>20</v>
      </c>
      <c r="V42" s="1" t="s">
        <v>21</v>
      </c>
      <c r="W42" s="1" t="s">
        <v>22</v>
      </c>
      <c r="X42" s="1" t="s">
        <v>23</v>
      </c>
      <c r="Y42" s="1" t="s">
        <v>24</v>
      </c>
      <c r="Z42" s="1" t="s">
        <v>25</v>
      </c>
      <c r="AA42" s="1" t="s">
        <v>26</v>
      </c>
      <c r="AB42" s="1" t="s">
        <v>27</v>
      </c>
      <c r="AC42" s="1" t="s">
        <v>28</v>
      </c>
      <c r="AD42" s="1" t="s">
        <v>29</v>
      </c>
      <c r="AE42" s="1" t="s">
        <v>30</v>
      </c>
      <c r="AF42" s="1" t="s">
        <v>31</v>
      </c>
      <c r="AG42" s="1" t="s">
        <v>32</v>
      </c>
      <c r="AH42" s="1" t="s">
        <v>33</v>
      </c>
      <c r="AI42" s="1" t="s">
        <v>34</v>
      </c>
      <c r="AJ42" s="1" t="s">
        <v>35</v>
      </c>
      <c r="AK42" s="1" t="s">
        <v>36</v>
      </c>
      <c r="AL42" s="1" t="s">
        <v>37</v>
      </c>
      <c r="AM42" s="1" t="s">
        <v>38</v>
      </c>
      <c r="AN42" s="1" t="s">
        <v>39</v>
      </c>
      <c r="AO42" s="1" t="s">
        <v>40</v>
      </c>
      <c r="AP42" s="1" t="s">
        <v>41</v>
      </c>
      <c r="AQ42" s="1" t="s">
        <v>42</v>
      </c>
      <c r="AR42" s="1" t="s">
        <v>43</v>
      </c>
      <c r="AS42" s="1" t="s">
        <v>44</v>
      </c>
      <c r="AT42" s="1" t="s">
        <v>45</v>
      </c>
      <c r="AU42" s="1" t="s">
        <v>46</v>
      </c>
      <c r="AV42" s="1" t="s">
        <v>47</v>
      </c>
      <c r="AW42" s="1" t="s">
        <v>48</v>
      </c>
      <c r="AX42" s="1" t="s">
        <v>49</v>
      </c>
      <c r="AY42" s="1" t="s">
        <v>50</v>
      </c>
      <c r="AZ42" s="1" t="s">
        <v>51</v>
      </c>
      <c r="BA42" s="1" t="s">
        <v>52</v>
      </c>
      <c r="BB42" s="1" t="s">
        <v>53</v>
      </c>
      <c r="BC42" s="1" t="s">
        <v>54</v>
      </c>
      <c r="BD42" s="1" t="s">
        <v>55</v>
      </c>
      <c r="BE42" s="1" t="s">
        <v>56</v>
      </c>
      <c r="BF42" s="1" t="s">
        <v>57</v>
      </c>
      <c r="BG42" s="1" t="s">
        <v>58</v>
      </c>
      <c r="BH42" s="1" t="s">
        <v>59</v>
      </c>
      <c r="BI42" s="1" t="s">
        <v>60</v>
      </c>
      <c r="BJ42" s="1" t="s">
        <v>61</v>
      </c>
      <c r="BK42" s="1" t="s">
        <v>62</v>
      </c>
      <c r="BL42" s="1" t="s">
        <v>63</v>
      </c>
      <c r="BM42" s="1" t="s">
        <v>64</v>
      </c>
      <c r="BN42" s="1" t="s">
        <v>65</v>
      </c>
      <c r="BO42" s="1" t="s">
        <v>66</v>
      </c>
      <c r="BP42" s="1" t="s">
        <v>67</v>
      </c>
      <c r="BQ42" s="1" t="s">
        <v>68</v>
      </c>
      <c r="BR42" s="1" t="s">
        <v>69</v>
      </c>
      <c r="BS42" s="1" t="s">
        <v>70</v>
      </c>
      <c r="BT42" s="1" t="s">
        <v>71</v>
      </c>
      <c r="BU42" s="1" t="s">
        <v>72</v>
      </c>
      <c r="BV42" s="1" t="s">
        <v>73</v>
      </c>
      <c r="BW42" s="1" t="s">
        <v>74</v>
      </c>
      <c r="BX42" s="1" t="s">
        <v>75</v>
      </c>
      <c r="BY42" s="1" t="s">
        <v>76</v>
      </c>
      <c r="BZ42" s="1" t="s">
        <v>77</v>
      </c>
      <c r="CA42" s="1" t="s">
        <v>78</v>
      </c>
      <c r="CB42" s="1" t="s">
        <v>79</v>
      </c>
      <c r="CC42" s="1" t="s">
        <v>80</v>
      </c>
      <c r="CD42" s="1" t="s">
        <v>81</v>
      </c>
      <c r="CE42" s="1" t="s">
        <v>82</v>
      </c>
      <c r="CF42" s="1" t="s">
        <v>83</v>
      </c>
      <c r="CG42" s="1" t="s">
        <v>84</v>
      </c>
      <c r="CH42" s="1" t="s">
        <v>85</v>
      </c>
      <c r="CI42" s="1" t="s">
        <v>86</v>
      </c>
      <c r="CJ42" s="1" t="s">
        <v>87</v>
      </c>
      <c r="CK42" s="1" t="s">
        <v>88</v>
      </c>
      <c r="CL42" s="1" t="s">
        <v>89</v>
      </c>
      <c r="CM42" s="1" t="s">
        <v>90</v>
      </c>
      <c r="CN42" s="1" t="s">
        <v>91</v>
      </c>
      <c r="CO42" s="1" t="s">
        <v>92</v>
      </c>
      <c r="CP42" s="1" t="s">
        <v>93</v>
      </c>
      <c r="CQ42" s="1" t="s">
        <v>94</v>
      </c>
      <c r="CR42" s="1" t="s">
        <v>95</v>
      </c>
      <c r="CS42" s="1" t="s">
        <v>96</v>
      </c>
      <c r="CT42" s="1" t="s">
        <v>97</v>
      </c>
      <c r="CU42" s="1" t="s">
        <v>98</v>
      </c>
      <c r="CV42" s="1" t="s">
        <v>99</v>
      </c>
      <c r="CW42" s="1" t="s">
        <v>100</v>
      </c>
      <c r="CX42" s="1" t="s">
        <v>101</v>
      </c>
      <c r="CY42" s="1" t="s">
        <v>102</v>
      </c>
      <c r="CZ42" s="1" t="s">
        <v>103</v>
      </c>
      <c r="DA42" s="1" t="s">
        <v>104</v>
      </c>
      <c r="DB42" s="1" t="s">
        <v>105</v>
      </c>
      <c r="DC42" s="1" t="s">
        <v>106</v>
      </c>
      <c r="DD42" s="1" t="s">
        <v>107</v>
      </c>
      <c r="DE42" s="1" t="s">
        <v>108</v>
      </c>
      <c r="DF42" s="1" t="s">
        <v>109</v>
      </c>
      <c r="DG42" s="1" t="s">
        <v>110</v>
      </c>
      <c r="DH42" s="1" t="s">
        <v>111</v>
      </c>
      <c r="DI42" s="1" t="s">
        <v>112</v>
      </c>
      <c r="DJ42" s="1" t="s">
        <v>113</v>
      </c>
      <c r="DK42" s="1" t="s">
        <v>114</v>
      </c>
      <c r="DL42" s="1" t="s">
        <v>115</v>
      </c>
      <c r="DM42" s="1" t="s">
        <v>116</v>
      </c>
      <c r="DN42" s="1" t="s">
        <v>117</v>
      </c>
      <c r="DO42" s="1" t="s">
        <v>118</v>
      </c>
      <c r="DP42" s="1" t="s">
        <v>119</v>
      </c>
      <c r="DQ42" s="1" t="s">
        <v>120</v>
      </c>
      <c r="DR42" s="1" t="s">
        <v>121</v>
      </c>
      <c r="DS42" s="1" t="s">
        <v>122</v>
      </c>
      <c r="DT42" s="1" t="s">
        <v>123</v>
      </c>
      <c r="DU42" s="1" t="s">
        <v>124</v>
      </c>
      <c r="DV42" s="1" t="s">
        <v>125</v>
      </c>
      <c r="DW42" s="1" t="s">
        <v>126</v>
      </c>
      <c r="DX42" s="1" t="s">
        <v>127</v>
      </c>
      <c r="DY42" s="1" t="s">
        <v>128</v>
      </c>
      <c r="DZ42" s="1" t="s">
        <v>129</v>
      </c>
      <c r="EA42" s="1" t="s">
        <v>130</v>
      </c>
      <c r="EB42" s="1" t="s">
        <v>131</v>
      </c>
      <c r="EC42" s="1" t="s">
        <v>132</v>
      </c>
      <c r="ED42" s="1" t="s">
        <v>133</v>
      </c>
      <c r="EE42" s="1" t="s">
        <v>134</v>
      </c>
      <c r="EF42" s="1" t="s">
        <v>135</v>
      </c>
      <c r="EG42" s="1" t="s">
        <v>136</v>
      </c>
      <c r="EH42" s="1" t="s">
        <v>137</v>
      </c>
      <c r="EI42" s="1" t="s">
        <v>138</v>
      </c>
      <c r="EJ42" s="1" t="s">
        <v>139</v>
      </c>
      <c r="EK42" s="1" t="s">
        <v>140</v>
      </c>
      <c r="EL42" s="1" t="s">
        <v>141</v>
      </c>
      <c r="EM42" s="1" t="s">
        <v>142</v>
      </c>
      <c r="EN42" s="1" t="s">
        <v>143</v>
      </c>
      <c r="EO42" s="1" t="s">
        <v>144</v>
      </c>
      <c r="EP42" s="1" t="s">
        <v>145</v>
      </c>
      <c r="EQ42" s="1" t="s">
        <v>146</v>
      </c>
      <c r="ER42" s="1" t="s">
        <v>147</v>
      </c>
      <c r="ES42" s="1" t="s">
        <v>148</v>
      </c>
      <c r="ET42" s="1" t="s">
        <v>149</v>
      </c>
      <c r="EU42" s="1" t="s">
        <v>150</v>
      </c>
      <c r="EV42" s="1" t="s">
        <v>151</v>
      </c>
      <c r="EW42" s="1" t="s">
        <v>152</v>
      </c>
      <c r="EX42" s="1" t="s">
        <v>153</v>
      </c>
      <c r="EY42" s="1" t="s">
        <v>154</v>
      </c>
      <c r="EZ42" s="1" t="s">
        <v>155</v>
      </c>
      <c r="FA42" s="1" t="s">
        <v>156</v>
      </c>
      <c r="FB42" s="1" t="s">
        <v>157</v>
      </c>
      <c r="FC42" s="1" t="s">
        <v>158</v>
      </c>
      <c r="FD42" s="1" t="s">
        <v>159</v>
      </c>
      <c r="FE42" s="1" t="s">
        <v>160</v>
      </c>
      <c r="FF42" s="1" t="s">
        <v>161</v>
      </c>
      <c r="FG42" s="1" t="s">
        <v>162</v>
      </c>
      <c r="FH42" s="1" t="s">
        <v>163</v>
      </c>
      <c r="FI42" s="1" t="s">
        <v>164</v>
      </c>
      <c r="FJ42" s="1" t="s">
        <v>165</v>
      </c>
      <c r="FK42" s="1" t="s">
        <v>166</v>
      </c>
      <c r="FL42" s="1" t="s">
        <v>167</v>
      </c>
      <c r="FM42" s="1" t="s">
        <v>168</v>
      </c>
      <c r="FN42" s="1" t="s">
        <v>169</v>
      </c>
      <c r="FO42" s="1" t="s">
        <v>170</v>
      </c>
      <c r="FP42" s="1" t="s">
        <v>171</v>
      </c>
      <c r="FQ42" s="1" t="s">
        <v>172</v>
      </c>
      <c r="FR42" s="1" t="s">
        <v>173</v>
      </c>
      <c r="FS42" s="1" t="s">
        <v>174</v>
      </c>
      <c r="FT42" s="1" t="s">
        <v>175</v>
      </c>
      <c r="FU42" s="1" t="s">
        <v>176</v>
      </c>
      <c r="FV42" s="1" t="s">
        <v>177</v>
      </c>
      <c r="FW42" s="1" t="s">
        <v>178</v>
      </c>
      <c r="FX42" s="1" t="s">
        <v>179</v>
      </c>
      <c r="FY42" s="1" t="s">
        <v>180</v>
      </c>
      <c r="FZ42" s="1" t="s">
        <v>181</v>
      </c>
      <c r="GA42" s="1" t="s">
        <v>182</v>
      </c>
      <c r="GB42" s="1" t="s">
        <v>183</v>
      </c>
      <c r="GC42" s="1" t="s">
        <v>184</v>
      </c>
      <c r="GD42" s="1" t="s">
        <v>185</v>
      </c>
      <c r="GE42" s="1" t="s">
        <v>186</v>
      </c>
      <c r="GF42" s="1" t="s">
        <v>187</v>
      </c>
      <c r="GG42" s="1" t="s">
        <v>188</v>
      </c>
      <c r="GH42" s="1" t="s">
        <v>189</v>
      </c>
      <c r="GI42" s="1" t="s">
        <v>190</v>
      </c>
      <c r="GJ42" s="1" t="s">
        <v>191</v>
      </c>
      <c r="GK42" s="1" t="s">
        <v>192</v>
      </c>
      <c r="GL42" s="1" t="s">
        <v>193</v>
      </c>
      <c r="GM42" s="1" t="s">
        <v>194</v>
      </c>
      <c r="GN42" s="1" t="s">
        <v>195</v>
      </c>
      <c r="GO42" s="1" t="s">
        <v>196</v>
      </c>
      <c r="GP42" s="1" t="s">
        <v>197</v>
      </c>
      <c r="GQ42" s="1" t="s">
        <v>198</v>
      </c>
      <c r="GR42" s="1" t="s">
        <v>199</v>
      </c>
      <c r="GS42" s="1" t="s">
        <v>200</v>
      </c>
      <c r="GT42" s="1" t="s">
        <v>201</v>
      </c>
      <c r="GU42" s="1" t="s">
        <v>202</v>
      </c>
      <c r="GV42" s="1" t="s">
        <v>203</v>
      </c>
      <c r="GW42" s="1" t="s">
        <v>204</v>
      </c>
      <c r="GX42" s="1" t="s">
        <v>205</v>
      </c>
      <c r="GY42" s="1" t="s">
        <v>206</v>
      </c>
      <c r="GZ42" s="1" t="s">
        <v>207</v>
      </c>
      <c r="HA42" s="1" t="s">
        <v>208</v>
      </c>
      <c r="HB42" s="1" t="s">
        <v>209</v>
      </c>
      <c r="HC42" s="1" t="s">
        <v>210</v>
      </c>
      <c r="HD42" s="1" t="s">
        <v>211</v>
      </c>
      <c r="HE42" s="1" t="s">
        <v>212</v>
      </c>
      <c r="HF42" s="1" t="s">
        <v>213</v>
      </c>
      <c r="HG42" s="1" t="s">
        <v>214</v>
      </c>
    </row>
    <row r="43" spans="1:215" x14ac:dyDescent="0.2">
      <c r="A43" s="5" t="s">
        <v>365</v>
      </c>
      <c r="B43" s="14" t="s">
        <v>249</v>
      </c>
      <c r="C43" s="18">
        <v>0.997</v>
      </c>
      <c r="D43" s="18">
        <v>0.997</v>
      </c>
      <c r="E43" s="18">
        <v>0.997</v>
      </c>
      <c r="F43" s="18">
        <v>0.99739998600000002</v>
      </c>
      <c r="G43" s="5">
        <v>5</v>
      </c>
      <c r="H43" s="5">
        <v>12</v>
      </c>
      <c r="I43" s="5" t="s">
        <v>250</v>
      </c>
      <c r="J43" s="5" t="s">
        <v>223</v>
      </c>
      <c r="K43" s="1">
        <v>1.5796304000000001E-2</v>
      </c>
      <c r="L43" s="1" t="s">
        <v>219</v>
      </c>
      <c r="M43" s="1" t="s">
        <v>366</v>
      </c>
      <c r="N43" s="1">
        <v>5369</v>
      </c>
      <c r="O43" s="1">
        <v>68.002300000000005</v>
      </c>
      <c r="P43" s="1">
        <v>2.0000000000000002E-5</v>
      </c>
      <c r="Q43" s="1">
        <v>5</v>
      </c>
      <c r="R43" s="1" t="s">
        <v>221</v>
      </c>
      <c r="S43" s="1">
        <v>73.527000000000001</v>
      </c>
      <c r="T43" s="1">
        <v>20835</v>
      </c>
      <c r="U43" s="1" t="s">
        <v>251</v>
      </c>
      <c r="V43" s="1">
        <v>1</v>
      </c>
      <c r="X43" s="1">
        <v>0.9</v>
      </c>
      <c r="Y43" s="1">
        <v>0.999</v>
      </c>
      <c r="Z43" s="2">
        <v>1E-8</v>
      </c>
      <c r="AA43" s="1" t="s">
        <v>218</v>
      </c>
      <c r="AD43" s="1" t="s">
        <v>252</v>
      </c>
      <c r="AE43" s="1" t="s">
        <v>218</v>
      </c>
      <c r="AF43" s="1">
        <v>1</v>
      </c>
      <c r="AG43" s="1">
        <v>-1</v>
      </c>
      <c r="AH43" s="1">
        <v>64</v>
      </c>
      <c r="AI43" s="1">
        <v>3072</v>
      </c>
      <c r="AJ43" s="1">
        <v>768</v>
      </c>
      <c r="AL43" s="1" t="s">
        <v>218</v>
      </c>
      <c r="AM43" s="1">
        <v>0</v>
      </c>
      <c r="AN43" s="1" t="s">
        <v>223</v>
      </c>
      <c r="AO43" s="1" t="s">
        <v>224</v>
      </c>
      <c r="AP43" s="1" t="s">
        <v>225</v>
      </c>
      <c r="AQ43" s="1" t="s">
        <v>224</v>
      </c>
      <c r="AR43" s="1" t="s">
        <v>218</v>
      </c>
      <c r="AS43" s="1">
        <v>0</v>
      </c>
      <c r="AT43" s="1" t="s">
        <v>223</v>
      </c>
      <c r="AU43" s="1" t="s">
        <v>223</v>
      </c>
      <c r="AV43" s="1" t="s">
        <v>218</v>
      </c>
      <c r="AW43" s="1" t="s">
        <v>223</v>
      </c>
      <c r="AX43" s="1">
        <v>0.1</v>
      </c>
      <c r="AY43" s="1" t="s">
        <v>218</v>
      </c>
      <c r="BA43" s="1">
        <v>0</v>
      </c>
      <c r="BB43" s="1">
        <v>5</v>
      </c>
      <c r="BC43" s="1">
        <v>2</v>
      </c>
      <c r="BD43" s="1">
        <v>64</v>
      </c>
      <c r="BE43" s="1">
        <v>20</v>
      </c>
      <c r="BF43" s="1" t="s">
        <v>226</v>
      </c>
      <c r="BG43" s="1" t="s">
        <v>229</v>
      </c>
      <c r="BH43" s="1" t="s">
        <v>227</v>
      </c>
      <c r="BI43" s="1" t="s">
        <v>218</v>
      </c>
      <c r="BJ43" s="1" t="s">
        <v>228</v>
      </c>
      <c r="BK43" s="1">
        <v>1</v>
      </c>
      <c r="BM43" s="1" t="s">
        <v>224</v>
      </c>
      <c r="BN43" s="1" t="s">
        <v>218</v>
      </c>
      <c r="BS43" s="1" t="s">
        <v>230</v>
      </c>
      <c r="BT43" s="1" t="s">
        <v>231</v>
      </c>
      <c r="CB43" s="1" t="s">
        <v>218</v>
      </c>
      <c r="CC43" s="1">
        <v>0.02</v>
      </c>
      <c r="CE43" s="1" t="s">
        <v>218</v>
      </c>
      <c r="CF43" s="1" t="s">
        <v>218</v>
      </c>
      <c r="CG43" s="1">
        <v>0</v>
      </c>
      <c r="CH43" s="1">
        <v>1</v>
      </c>
      <c r="CP43" s="1" t="s">
        <v>224</v>
      </c>
      <c r="CQ43" s="1">
        <v>0</v>
      </c>
      <c r="CR43" s="2">
        <v>9.9999999999999998E-13</v>
      </c>
      <c r="CS43" s="1" t="s">
        <v>236</v>
      </c>
      <c r="CT43" s="1">
        <v>1</v>
      </c>
      <c r="CU43" s="1" t="s">
        <v>218</v>
      </c>
      <c r="CV43" s="1">
        <v>-1</v>
      </c>
      <c r="CW43" s="1" t="s">
        <v>367</v>
      </c>
      <c r="CX43" s="1" t="s">
        <v>218</v>
      </c>
      <c r="CY43" s="1">
        <v>20</v>
      </c>
      <c r="CZ43" s="1" t="s">
        <v>238</v>
      </c>
      <c r="DA43" s="1" t="s">
        <v>254</v>
      </c>
      <c r="DB43" s="1">
        <v>1</v>
      </c>
      <c r="DC43" s="1">
        <v>20</v>
      </c>
      <c r="DF43" s="1">
        <v>-1</v>
      </c>
      <c r="DG43" s="1" t="s">
        <v>224</v>
      </c>
      <c r="DH43" s="1">
        <v>0</v>
      </c>
      <c r="DI43" s="1" t="s">
        <v>255</v>
      </c>
      <c r="DK43" s="1">
        <v>12</v>
      </c>
      <c r="DM43" s="1">
        <v>12</v>
      </c>
      <c r="DO43" s="1" t="s">
        <v>218</v>
      </c>
      <c r="DP43" s="1">
        <v>0</v>
      </c>
      <c r="DR43" s="1">
        <v>1</v>
      </c>
      <c r="DS43" s="1">
        <v>1</v>
      </c>
      <c r="DU43" s="1" t="s">
        <v>218</v>
      </c>
      <c r="DV43" s="1" t="s">
        <v>256</v>
      </c>
      <c r="DW43" s="1" t="s">
        <v>218</v>
      </c>
      <c r="DX43" s="1" t="s">
        <v>218</v>
      </c>
      <c r="DY43" s="1" t="s">
        <v>223</v>
      </c>
      <c r="DZ43" s="1">
        <v>5</v>
      </c>
      <c r="EA43" s="1">
        <v>-1</v>
      </c>
      <c r="EB43" s="1">
        <v>64</v>
      </c>
      <c r="EC43" s="1">
        <v>12</v>
      </c>
      <c r="ED43" s="1" t="s">
        <v>224</v>
      </c>
      <c r="EE43" s="1" t="s">
        <v>224</v>
      </c>
      <c r="EL43" s="1" t="s">
        <v>218</v>
      </c>
      <c r="EN43" s="1" t="s">
        <v>218</v>
      </c>
      <c r="EQ43" s="1" t="s">
        <v>218</v>
      </c>
      <c r="ER43" s="1" t="s">
        <v>223</v>
      </c>
      <c r="ES43" s="1">
        <v>1</v>
      </c>
      <c r="ET43" s="1" t="s">
        <v>243</v>
      </c>
      <c r="EU43" s="1" t="s">
        <v>224</v>
      </c>
      <c r="EV43" s="1" t="s">
        <v>223</v>
      </c>
      <c r="EW43" s="1" t="s">
        <v>218</v>
      </c>
      <c r="EX43" s="1" t="s">
        <v>368</v>
      </c>
      <c r="EY43" s="1" t="s">
        <v>218</v>
      </c>
      <c r="EZ43" s="1">
        <v>5000</v>
      </c>
      <c r="FA43" s="1" t="s">
        <v>238</v>
      </c>
      <c r="FB43" s="1">
        <v>1</v>
      </c>
      <c r="FC43" s="1">
        <v>42</v>
      </c>
      <c r="FF43" s="1" t="s">
        <v>225</v>
      </c>
      <c r="FH43" s="1" t="s">
        <v>223</v>
      </c>
      <c r="FI43" s="1">
        <v>5</v>
      </c>
      <c r="FJ43" s="1" t="s">
        <v>257</v>
      </c>
      <c r="FK43" s="1">
        <v>0.1</v>
      </c>
      <c r="FL43" s="1" t="s">
        <v>258</v>
      </c>
      <c r="FM43" s="1" t="s">
        <v>223</v>
      </c>
      <c r="FN43" s="1" t="s">
        <v>223</v>
      </c>
      <c r="FO43" s="1">
        <v>250</v>
      </c>
      <c r="FQ43" s="1">
        <v>1</v>
      </c>
      <c r="FR43" s="1" t="s">
        <v>218</v>
      </c>
      <c r="FT43" s="1" t="s">
        <v>223</v>
      </c>
      <c r="FU43" s="1">
        <v>50</v>
      </c>
      <c r="FV43" s="1">
        <v>1</v>
      </c>
      <c r="FW43" s="1" t="s">
        <v>218</v>
      </c>
      <c r="FX43" s="1" t="s">
        <v>218</v>
      </c>
      <c r="FY43" s="1" t="s">
        <v>224</v>
      </c>
      <c r="FZ43" s="3">
        <v>36681</v>
      </c>
      <c r="GB43" s="1" t="s">
        <v>223</v>
      </c>
      <c r="GC43" s="1" t="s">
        <v>218</v>
      </c>
      <c r="GE43" s="1" t="s">
        <v>218</v>
      </c>
      <c r="GF43" s="1">
        <v>32000</v>
      </c>
      <c r="GG43" s="1">
        <v>0</v>
      </c>
      <c r="GH43" s="1">
        <v>0</v>
      </c>
      <c r="GI43" s="1" t="s">
        <v>369</v>
      </c>
      <c r="GJ43" s="1" t="s">
        <v>246</v>
      </c>
      <c r="GK43" s="1" t="s">
        <v>247</v>
      </c>
      <c r="GL43" s="1">
        <v>1</v>
      </c>
      <c r="GM43" s="2">
        <v>2.6700000000000001E-8</v>
      </c>
      <c r="GN43" s="1">
        <v>1E-4</v>
      </c>
      <c r="GO43" s="2">
        <v>1804770000000000</v>
      </c>
      <c r="GP43" s="1">
        <v>0.1</v>
      </c>
      <c r="GQ43" s="1">
        <v>4514.3832000000002</v>
      </c>
      <c r="GR43" s="1">
        <v>4.6150000000000002</v>
      </c>
    </row>
    <row r="44" spans="1:215" x14ac:dyDescent="0.2">
      <c r="A44" s="6" t="s">
        <v>370</v>
      </c>
      <c r="B44" s="21" t="s">
        <v>273</v>
      </c>
      <c r="C44" s="22">
        <v>0.997</v>
      </c>
      <c r="D44" s="22">
        <v>0.997</v>
      </c>
      <c r="E44" s="22">
        <v>0.997</v>
      </c>
      <c r="F44" s="22">
        <v>0.99720001199999997</v>
      </c>
      <c r="G44" s="6">
        <v>5</v>
      </c>
      <c r="H44" s="6">
        <v>12</v>
      </c>
      <c r="I44" s="6" t="s">
        <v>217</v>
      </c>
      <c r="J44" s="6" t="s">
        <v>223</v>
      </c>
      <c r="K44" s="1">
        <v>1.6854576999999999E-2</v>
      </c>
      <c r="L44" s="1" t="s">
        <v>219</v>
      </c>
      <c r="M44" s="1" t="s">
        <v>366</v>
      </c>
      <c r="N44" s="1">
        <v>10067</v>
      </c>
      <c r="O44" s="1">
        <v>22.209900000000001</v>
      </c>
      <c r="P44" s="1">
        <v>1.0000000000000001E-5</v>
      </c>
      <c r="Q44" s="1">
        <v>5</v>
      </c>
      <c r="R44" s="1" t="s">
        <v>221</v>
      </c>
      <c r="S44" s="1">
        <v>225.125</v>
      </c>
      <c r="T44" s="1">
        <v>20835</v>
      </c>
      <c r="U44" s="1" t="s">
        <v>274</v>
      </c>
      <c r="V44" s="1">
        <v>1</v>
      </c>
      <c r="W44" s="1" t="s">
        <v>229</v>
      </c>
      <c r="X44" s="1">
        <v>0.9</v>
      </c>
      <c r="Y44" s="1">
        <v>0.999</v>
      </c>
      <c r="Z44" s="2">
        <v>1E-8</v>
      </c>
      <c r="AA44" s="1" t="s">
        <v>218</v>
      </c>
      <c r="AB44" s="1">
        <v>0.1</v>
      </c>
      <c r="AK44" s="1">
        <v>768</v>
      </c>
      <c r="AL44" s="1" t="s">
        <v>218</v>
      </c>
      <c r="AM44" s="1">
        <v>0</v>
      </c>
      <c r="AN44" s="1" t="s">
        <v>223</v>
      </c>
      <c r="AO44" s="1" t="s">
        <v>224</v>
      </c>
      <c r="AP44" s="1" t="s">
        <v>225</v>
      </c>
      <c r="AQ44" s="1" t="s">
        <v>224</v>
      </c>
      <c r="AR44" s="1" t="s">
        <v>218</v>
      </c>
      <c r="AS44" s="1">
        <v>0</v>
      </c>
      <c r="AT44" s="1" t="s">
        <v>223</v>
      </c>
      <c r="AU44" s="1" t="s">
        <v>223</v>
      </c>
      <c r="AV44" s="1" t="s">
        <v>218</v>
      </c>
      <c r="AW44" s="1" t="s">
        <v>223</v>
      </c>
      <c r="AX44" s="1">
        <v>0.1</v>
      </c>
      <c r="AY44" s="1" t="s">
        <v>218</v>
      </c>
      <c r="BA44" s="1">
        <v>0</v>
      </c>
      <c r="BD44" s="1">
        <v>64</v>
      </c>
      <c r="BE44" s="1">
        <v>20</v>
      </c>
      <c r="BF44" s="1" t="s">
        <v>226</v>
      </c>
      <c r="BH44" s="1" t="s">
        <v>227</v>
      </c>
      <c r="BI44" s="1" t="s">
        <v>218</v>
      </c>
      <c r="BJ44" s="1" t="s">
        <v>228</v>
      </c>
      <c r="BK44" s="1">
        <v>1</v>
      </c>
      <c r="BM44" s="1" t="s">
        <v>224</v>
      </c>
      <c r="BN44" s="1" t="s">
        <v>218</v>
      </c>
      <c r="BP44" s="1">
        <v>3072</v>
      </c>
      <c r="BS44" s="1" t="s">
        <v>230</v>
      </c>
      <c r="BT44" s="1" t="s">
        <v>231</v>
      </c>
      <c r="CB44" s="1" t="s">
        <v>218</v>
      </c>
      <c r="CC44" s="1">
        <v>0.02</v>
      </c>
      <c r="CE44" s="1" t="s">
        <v>218</v>
      </c>
      <c r="CF44" s="1" t="s">
        <v>218</v>
      </c>
      <c r="CG44" s="1">
        <v>0</v>
      </c>
      <c r="CH44" s="1">
        <v>1</v>
      </c>
      <c r="CP44" s="1" t="s">
        <v>224</v>
      </c>
      <c r="CQ44" s="1">
        <v>0</v>
      </c>
      <c r="CS44" s="1" t="s">
        <v>236</v>
      </c>
      <c r="CT44" s="1">
        <v>1</v>
      </c>
      <c r="CU44" s="1" t="s">
        <v>218</v>
      </c>
      <c r="CV44" s="1">
        <v>-1</v>
      </c>
      <c r="CW44" s="1" t="s">
        <v>371</v>
      </c>
      <c r="CX44" s="1" t="s">
        <v>218</v>
      </c>
      <c r="CY44" s="1">
        <v>20</v>
      </c>
      <c r="CZ44" s="1" t="s">
        <v>238</v>
      </c>
      <c r="DA44" s="1" t="s">
        <v>239</v>
      </c>
      <c r="DB44" s="1">
        <v>1</v>
      </c>
      <c r="DC44" s="1">
        <v>20</v>
      </c>
      <c r="DD44" s="1">
        <v>512</v>
      </c>
      <c r="DF44" s="1">
        <v>-1</v>
      </c>
      <c r="DG44" s="1" t="s">
        <v>224</v>
      </c>
      <c r="DH44" s="1">
        <v>0</v>
      </c>
      <c r="DI44" s="1" t="s">
        <v>276</v>
      </c>
      <c r="DL44" s="1">
        <v>12</v>
      </c>
      <c r="DN44" s="1">
        <v>6</v>
      </c>
      <c r="DO44" s="1" t="s">
        <v>218</v>
      </c>
      <c r="DP44" s="1">
        <v>0</v>
      </c>
      <c r="DR44" s="1">
        <v>1</v>
      </c>
      <c r="DS44" s="1">
        <v>1</v>
      </c>
      <c r="DU44" s="1" t="s">
        <v>218</v>
      </c>
      <c r="DV44" s="1" t="s">
        <v>277</v>
      </c>
      <c r="DW44" s="1" t="s">
        <v>218</v>
      </c>
      <c r="DX44" s="1" t="s">
        <v>218</v>
      </c>
      <c r="DY44" s="1" t="s">
        <v>223</v>
      </c>
      <c r="DZ44" s="1">
        <v>0</v>
      </c>
      <c r="EA44" s="1">
        <v>-1</v>
      </c>
      <c r="EB44" s="1">
        <v>64</v>
      </c>
      <c r="EC44" s="1">
        <v>12</v>
      </c>
      <c r="ED44" s="1" t="s">
        <v>224</v>
      </c>
      <c r="EE44" s="1" t="s">
        <v>224</v>
      </c>
      <c r="EL44" s="1" t="s">
        <v>218</v>
      </c>
      <c r="EN44" s="1" t="s">
        <v>218</v>
      </c>
      <c r="EO44" s="1">
        <v>0.1</v>
      </c>
      <c r="EQ44" s="1" t="s">
        <v>218</v>
      </c>
      <c r="ER44" s="1" t="s">
        <v>223</v>
      </c>
      <c r="ES44" s="1">
        <v>1</v>
      </c>
      <c r="ET44" s="1" t="s">
        <v>243</v>
      </c>
      <c r="EU44" s="1" t="s">
        <v>224</v>
      </c>
      <c r="EV44" s="1" t="s">
        <v>223</v>
      </c>
      <c r="EW44" s="1" t="s">
        <v>218</v>
      </c>
      <c r="EX44" s="1" t="s">
        <v>370</v>
      </c>
      <c r="EZ44" s="1">
        <v>5000</v>
      </c>
      <c r="FA44" s="1" t="s">
        <v>238</v>
      </c>
      <c r="FB44" s="1">
        <v>1</v>
      </c>
      <c r="FC44" s="1">
        <v>42</v>
      </c>
      <c r="FE44" s="1">
        <v>0.2</v>
      </c>
      <c r="FF44" s="1" t="s">
        <v>225</v>
      </c>
      <c r="FG44" s="1" t="s">
        <v>218</v>
      </c>
      <c r="FH44" s="1" t="s">
        <v>223</v>
      </c>
      <c r="FQ44" s="1">
        <v>1</v>
      </c>
      <c r="FR44" s="1" t="s">
        <v>218</v>
      </c>
      <c r="FS44" s="1" t="s">
        <v>223</v>
      </c>
      <c r="FT44" s="1" t="s">
        <v>223</v>
      </c>
      <c r="FU44" s="1">
        <v>50</v>
      </c>
      <c r="FV44" s="1">
        <v>1</v>
      </c>
      <c r="FW44" s="1" t="s">
        <v>218</v>
      </c>
      <c r="FX44" s="1" t="s">
        <v>218</v>
      </c>
      <c r="FY44" s="1" t="s">
        <v>224</v>
      </c>
      <c r="FZ44" s="3">
        <v>36681</v>
      </c>
      <c r="GC44" s="1" t="s">
        <v>218</v>
      </c>
      <c r="GE44" s="1" t="s">
        <v>218</v>
      </c>
      <c r="GF44" s="1">
        <v>30522</v>
      </c>
      <c r="GG44" s="1">
        <v>0</v>
      </c>
      <c r="GH44" s="1">
        <v>0</v>
      </c>
      <c r="GI44" s="1" t="s">
        <v>320</v>
      </c>
      <c r="GJ44" s="1" t="s">
        <v>246</v>
      </c>
      <c r="GK44" s="1" t="s">
        <v>266</v>
      </c>
      <c r="GL44" s="1">
        <v>1</v>
      </c>
      <c r="GM44" s="2">
        <v>4.3899999999999998E-11</v>
      </c>
      <c r="GN44" s="1">
        <v>1E-3</v>
      </c>
      <c r="GO44" s="2">
        <v>1030070000000000</v>
      </c>
      <c r="GP44" s="1">
        <v>0.1</v>
      </c>
      <c r="GQ44" s="1">
        <v>4642.2048000000004</v>
      </c>
      <c r="GR44" s="1">
        <v>4.4880000000000004</v>
      </c>
    </row>
    <row r="45" spans="1:215" x14ac:dyDescent="0.2">
      <c r="A45" s="6" t="s">
        <v>372</v>
      </c>
      <c r="B45" s="21" t="s">
        <v>260</v>
      </c>
      <c r="C45" s="22">
        <v>0.997</v>
      </c>
      <c r="D45" s="22">
        <v>0.997</v>
      </c>
      <c r="E45" s="22">
        <v>0.997</v>
      </c>
      <c r="F45" s="22">
        <v>0.99760001899999995</v>
      </c>
      <c r="G45" s="6">
        <v>5</v>
      </c>
      <c r="H45" s="6">
        <v>12</v>
      </c>
      <c r="I45" s="6" t="s">
        <v>217</v>
      </c>
      <c r="J45" s="6" t="s">
        <v>223</v>
      </c>
      <c r="K45" s="1">
        <v>1.7405139E-2</v>
      </c>
      <c r="L45" s="1" t="s">
        <v>219</v>
      </c>
      <c r="M45" s="1" t="s">
        <v>366</v>
      </c>
      <c r="N45" s="1">
        <v>35086</v>
      </c>
      <c r="O45" s="1">
        <v>42.877400000000002</v>
      </c>
      <c r="P45" s="1">
        <v>1.0000000000000001E-5</v>
      </c>
      <c r="Q45" s="1">
        <v>5</v>
      </c>
      <c r="R45" s="1" t="s">
        <v>221</v>
      </c>
      <c r="S45" s="1">
        <v>116.61199999999999</v>
      </c>
      <c r="T45" s="1">
        <v>20835</v>
      </c>
      <c r="U45" s="1" t="s">
        <v>261</v>
      </c>
      <c r="V45" s="1">
        <v>1</v>
      </c>
      <c r="X45" s="1">
        <v>0.9</v>
      </c>
      <c r="Y45" s="1">
        <v>0.999</v>
      </c>
      <c r="Z45" s="2">
        <v>1E-8</v>
      </c>
      <c r="AA45" s="1" t="s">
        <v>218</v>
      </c>
      <c r="AC45" s="1">
        <v>0.1</v>
      </c>
      <c r="AL45" s="1" t="s">
        <v>218</v>
      </c>
      <c r="AM45" s="1">
        <v>0</v>
      </c>
      <c r="AN45" s="1" t="s">
        <v>223</v>
      </c>
      <c r="AO45" s="1" t="s">
        <v>224</v>
      </c>
      <c r="AP45" s="1" t="s">
        <v>225</v>
      </c>
      <c r="AQ45" s="1" t="s">
        <v>224</v>
      </c>
      <c r="AR45" s="1" t="s">
        <v>218</v>
      </c>
      <c r="AS45" s="1">
        <v>0</v>
      </c>
      <c r="AT45" s="1" t="s">
        <v>223</v>
      </c>
      <c r="AU45" s="1" t="s">
        <v>223</v>
      </c>
      <c r="AV45" s="1" t="s">
        <v>218</v>
      </c>
      <c r="AW45" s="1" t="s">
        <v>223</v>
      </c>
      <c r="AY45" s="1" t="s">
        <v>218</v>
      </c>
      <c r="BA45" s="1">
        <v>0</v>
      </c>
      <c r="BD45" s="1">
        <v>64</v>
      </c>
      <c r="BE45" s="1">
        <v>20</v>
      </c>
      <c r="BF45" s="1" t="s">
        <v>226</v>
      </c>
      <c r="BH45" s="1" t="s">
        <v>227</v>
      </c>
      <c r="BI45" s="1" t="s">
        <v>218</v>
      </c>
      <c r="BJ45" s="1" t="s">
        <v>228</v>
      </c>
      <c r="BK45" s="1">
        <v>1</v>
      </c>
      <c r="BL45" s="1" t="s">
        <v>218</v>
      </c>
      <c r="BM45" s="1" t="s">
        <v>224</v>
      </c>
      <c r="BN45" s="1" t="s">
        <v>218</v>
      </c>
      <c r="BO45" s="1" t="s">
        <v>229</v>
      </c>
      <c r="BQ45" s="1">
        <v>0.1</v>
      </c>
      <c r="BR45" s="1">
        <v>768</v>
      </c>
      <c r="BS45" s="1" t="s">
        <v>230</v>
      </c>
      <c r="BT45" s="1" t="s">
        <v>231</v>
      </c>
      <c r="CB45" s="1" t="s">
        <v>218</v>
      </c>
      <c r="CC45" s="1">
        <v>0.02</v>
      </c>
      <c r="CD45" s="1">
        <v>3072</v>
      </c>
      <c r="CE45" s="1" t="s">
        <v>218</v>
      </c>
      <c r="CF45" s="1" t="s">
        <v>218</v>
      </c>
      <c r="CG45" s="1">
        <v>0</v>
      </c>
      <c r="CH45" s="1">
        <v>1</v>
      </c>
      <c r="CP45" s="1" t="s">
        <v>224</v>
      </c>
      <c r="CQ45" s="1">
        <v>0</v>
      </c>
      <c r="CR45" s="2">
        <v>9.9999999999999998E-13</v>
      </c>
      <c r="CS45" s="1" t="s">
        <v>236</v>
      </c>
      <c r="CT45" s="1">
        <v>1</v>
      </c>
      <c r="CU45" s="1" t="s">
        <v>218</v>
      </c>
      <c r="CV45" s="1">
        <v>-1</v>
      </c>
      <c r="CW45" s="1" t="s">
        <v>373</v>
      </c>
      <c r="CX45" s="1" t="s">
        <v>218</v>
      </c>
      <c r="CY45" s="1">
        <v>20</v>
      </c>
      <c r="CZ45" s="1" t="s">
        <v>238</v>
      </c>
      <c r="DA45" s="1" t="s">
        <v>239</v>
      </c>
      <c r="DB45" s="1">
        <v>1</v>
      </c>
      <c r="DC45" s="1">
        <v>20</v>
      </c>
      <c r="DD45" s="1">
        <v>512</v>
      </c>
      <c r="DF45" s="1">
        <v>-1</v>
      </c>
      <c r="DG45" s="1" t="s">
        <v>224</v>
      </c>
      <c r="DH45" s="1">
        <v>0</v>
      </c>
      <c r="DI45" s="1" t="s">
        <v>263</v>
      </c>
      <c r="DO45" s="1" t="s">
        <v>218</v>
      </c>
      <c r="DP45" s="1">
        <v>0</v>
      </c>
      <c r="DQ45" s="1">
        <v>12</v>
      </c>
      <c r="DR45" s="1">
        <v>1</v>
      </c>
      <c r="DS45" s="1">
        <v>1</v>
      </c>
      <c r="DT45" s="1">
        <v>12</v>
      </c>
      <c r="DU45" s="1" t="s">
        <v>218</v>
      </c>
      <c r="DV45" s="1" t="s">
        <v>264</v>
      </c>
      <c r="DW45" s="1" t="s">
        <v>218</v>
      </c>
      <c r="DX45" s="1" t="s">
        <v>218</v>
      </c>
      <c r="DY45" s="1" t="s">
        <v>223</v>
      </c>
      <c r="DZ45" s="1">
        <v>0</v>
      </c>
      <c r="EA45" s="1">
        <v>-1</v>
      </c>
      <c r="EB45" s="1">
        <v>64</v>
      </c>
      <c r="EC45" s="1">
        <v>12</v>
      </c>
      <c r="ED45" s="1" t="s">
        <v>224</v>
      </c>
      <c r="EE45" s="1" t="s">
        <v>224</v>
      </c>
      <c r="EK45" s="1" t="s">
        <v>242</v>
      </c>
      <c r="EL45" s="1" t="s">
        <v>218</v>
      </c>
      <c r="EN45" s="1" t="s">
        <v>218</v>
      </c>
      <c r="EQ45" s="1" t="s">
        <v>218</v>
      </c>
      <c r="ER45" s="1" t="s">
        <v>223</v>
      </c>
      <c r="ES45" s="1">
        <v>1</v>
      </c>
      <c r="ET45" s="1" t="s">
        <v>243</v>
      </c>
      <c r="EU45" s="1" t="s">
        <v>224</v>
      </c>
      <c r="EV45" s="1" t="s">
        <v>223</v>
      </c>
      <c r="EW45" s="1" t="s">
        <v>218</v>
      </c>
      <c r="EX45" s="1" t="s">
        <v>372</v>
      </c>
      <c r="EZ45" s="1">
        <v>5000</v>
      </c>
      <c r="FA45" s="1" t="s">
        <v>238</v>
      </c>
      <c r="FB45" s="1">
        <v>1</v>
      </c>
      <c r="FC45" s="1">
        <v>42</v>
      </c>
      <c r="FF45" s="1" t="s">
        <v>225</v>
      </c>
      <c r="FH45" s="1" t="s">
        <v>223</v>
      </c>
      <c r="FQ45" s="1">
        <v>1</v>
      </c>
      <c r="FR45" s="1" t="s">
        <v>218</v>
      </c>
      <c r="FT45" s="1" t="s">
        <v>223</v>
      </c>
      <c r="FU45" s="1">
        <v>50</v>
      </c>
      <c r="FV45" s="1">
        <v>1</v>
      </c>
      <c r="FW45" s="1" t="s">
        <v>218</v>
      </c>
      <c r="FX45" s="1" t="s">
        <v>218</v>
      </c>
      <c r="FY45" s="1" t="s">
        <v>224</v>
      </c>
      <c r="FZ45" s="3">
        <v>36681</v>
      </c>
      <c r="GA45" s="1">
        <v>2</v>
      </c>
      <c r="GC45" s="1" t="s">
        <v>218</v>
      </c>
      <c r="GD45" s="1" t="s">
        <v>223</v>
      </c>
      <c r="GE45" s="1" t="s">
        <v>218</v>
      </c>
      <c r="GF45" s="1">
        <v>30522</v>
      </c>
      <c r="GG45" s="1">
        <v>0</v>
      </c>
      <c r="GH45" s="1">
        <v>0</v>
      </c>
      <c r="GI45" s="1" t="s">
        <v>374</v>
      </c>
      <c r="GJ45" s="1" t="s">
        <v>246</v>
      </c>
      <c r="GK45" s="1" t="s">
        <v>247</v>
      </c>
      <c r="GL45" s="1">
        <v>1</v>
      </c>
      <c r="GM45" s="2">
        <v>4.0399999999999997E-11</v>
      </c>
      <c r="GN45" s="1">
        <v>4.0000000000000002E-4</v>
      </c>
      <c r="GO45" s="2">
        <v>1684360000000000</v>
      </c>
      <c r="GP45" s="1">
        <v>0.1</v>
      </c>
      <c r="GQ45" s="1">
        <v>9219.4287000000004</v>
      </c>
      <c r="GR45" s="1">
        <v>2.2599999999999998</v>
      </c>
    </row>
    <row r="46" spans="1:215" x14ac:dyDescent="0.2">
      <c r="A46" s="6" t="s">
        <v>375</v>
      </c>
      <c r="B46" s="15" t="s">
        <v>249</v>
      </c>
      <c r="C46" s="19">
        <v>0.996</v>
      </c>
      <c r="D46" s="19">
        <v>0.996</v>
      </c>
      <c r="E46" s="19">
        <v>0.996</v>
      </c>
      <c r="F46" s="19">
        <v>0.99866664400000005</v>
      </c>
      <c r="G46" s="6">
        <v>3</v>
      </c>
      <c r="H46" s="6">
        <v>32</v>
      </c>
      <c r="I46" s="6" t="s">
        <v>250</v>
      </c>
      <c r="J46" s="6" t="s">
        <v>223</v>
      </c>
      <c r="K46" s="1">
        <v>8.8139949999999998E-3</v>
      </c>
      <c r="L46" s="1" t="s">
        <v>219</v>
      </c>
      <c r="M46" s="1" t="s">
        <v>366</v>
      </c>
      <c r="N46" s="1">
        <v>6612</v>
      </c>
      <c r="O46" s="1">
        <v>51.912300000000002</v>
      </c>
      <c r="P46" s="1">
        <v>2.0000000000000002E-5</v>
      </c>
      <c r="Q46" s="1">
        <v>3</v>
      </c>
      <c r="R46" s="1" t="s">
        <v>221</v>
      </c>
      <c r="S46" s="1">
        <v>57.79</v>
      </c>
      <c r="T46" s="1">
        <v>2814</v>
      </c>
      <c r="U46" s="1" t="s">
        <v>251</v>
      </c>
      <c r="V46" s="1">
        <v>1</v>
      </c>
      <c r="X46" s="1">
        <v>0.9</v>
      </c>
      <c r="Y46" s="1">
        <v>0.999</v>
      </c>
      <c r="Z46" s="2">
        <v>1E-8</v>
      </c>
      <c r="AA46" s="1" t="s">
        <v>218</v>
      </c>
      <c r="AD46" s="1" t="s">
        <v>252</v>
      </c>
      <c r="AE46" s="1" t="s">
        <v>218</v>
      </c>
      <c r="AF46" s="1">
        <v>1</v>
      </c>
      <c r="AG46" s="1">
        <v>-1</v>
      </c>
      <c r="AH46" s="1">
        <v>64</v>
      </c>
      <c r="AI46" s="1">
        <v>3072</v>
      </c>
      <c r="AJ46" s="1">
        <v>768</v>
      </c>
      <c r="AL46" s="1" t="s">
        <v>218</v>
      </c>
      <c r="AM46" s="1">
        <v>0</v>
      </c>
      <c r="AN46" s="1" t="s">
        <v>223</v>
      </c>
      <c r="AO46" s="1" t="s">
        <v>224</v>
      </c>
      <c r="AP46" s="1" t="s">
        <v>225</v>
      </c>
      <c r="AQ46" s="1" t="s">
        <v>224</v>
      </c>
      <c r="AR46" s="1" t="s">
        <v>218</v>
      </c>
      <c r="AS46" s="1">
        <v>0</v>
      </c>
      <c r="AT46" s="1" t="s">
        <v>223</v>
      </c>
      <c r="AU46" s="1" t="s">
        <v>223</v>
      </c>
      <c r="AV46" s="1" t="s">
        <v>218</v>
      </c>
      <c r="AW46" s="1" t="s">
        <v>223</v>
      </c>
      <c r="AX46" s="1">
        <v>0.1</v>
      </c>
      <c r="AY46" s="1" t="s">
        <v>218</v>
      </c>
      <c r="BA46" s="1">
        <v>0</v>
      </c>
      <c r="BB46" s="1">
        <v>5</v>
      </c>
      <c r="BC46" s="1">
        <v>2</v>
      </c>
      <c r="BD46" s="1">
        <v>64</v>
      </c>
      <c r="BE46" s="1">
        <v>20</v>
      </c>
      <c r="BF46" s="1" t="s">
        <v>226</v>
      </c>
      <c r="BG46" s="1" t="s">
        <v>229</v>
      </c>
      <c r="BH46" s="1" t="s">
        <v>227</v>
      </c>
      <c r="BI46" s="1" t="s">
        <v>218</v>
      </c>
      <c r="BJ46" s="1" t="s">
        <v>228</v>
      </c>
      <c r="BK46" s="1">
        <v>1</v>
      </c>
      <c r="BM46" s="1" t="s">
        <v>224</v>
      </c>
      <c r="BN46" s="1" t="s">
        <v>218</v>
      </c>
      <c r="BS46" s="1" t="s">
        <v>230</v>
      </c>
      <c r="BT46" s="1" t="s">
        <v>231</v>
      </c>
      <c r="CB46" s="1" t="s">
        <v>218</v>
      </c>
      <c r="CC46" s="1">
        <v>0.02</v>
      </c>
      <c r="CE46" s="1" t="s">
        <v>218</v>
      </c>
      <c r="CF46" s="1" t="s">
        <v>218</v>
      </c>
      <c r="CG46" s="1">
        <v>0</v>
      </c>
      <c r="CH46" s="1">
        <v>1</v>
      </c>
      <c r="CP46" s="1" t="s">
        <v>224</v>
      </c>
      <c r="CQ46" s="1">
        <v>0</v>
      </c>
      <c r="CR46" s="2">
        <v>9.9999999999999998E-13</v>
      </c>
      <c r="CS46" s="1" t="s">
        <v>236</v>
      </c>
      <c r="CT46" s="1">
        <v>1</v>
      </c>
      <c r="CU46" s="1" t="s">
        <v>218</v>
      </c>
      <c r="CV46" s="1">
        <v>-1</v>
      </c>
      <c r="CW46" s="1" t="s">
        <v>376</v>
      </c>
      <c r="CX46" s="1" t="s">
        <v>218</v>
      </c>
      <c r="CY46" s="1">
        <v>20</v>
      </c>
      <c r="CZ46" s="1" t="s">
        <v>238</v>
      </c>
      <c r="DA46" s="1" t="s">
        <v>254</v>
      </c>
      <c r="DB46" s="1">
        <v>1</v>
      </c>
      <c r="DC46" s="1">
        <v>20</v>
      </c>
      <c r="DF46" s="1">
        <v>-1</v>
      </c>
      <c r="DG46" s="1" t="s">
        <v>224</v>
      </c>
      <c r="DH46" s="1">
        <v>0</v>
      </c>
      <c r="DI46" s="1" t="s">
        <v>255</v>
      </c>
      <c r="DK46" s="1">
        <v>12</v>
      </c>
      <c r="DM46" s="1">
        <v>12</v>
      </c>
      <c r="DO46" s="1" t="s">
        <v>218</v>
      </c>
      <c r="DP46" s="1">
        <v>0</v>
      </c>
      <c r="DR46" s="1">
        <v>1</v>
      </c>
      <c r="DS46" s="1">
        <v>1</v>
      </c>
      <c r="DU46" s="1" t="s">
        <v>218</v>
      </c>
      <c r="DV46" s="1" t="s">
        <v>256</v>
      </c>
      <c r="DW46" s="1" t="s">
        <v>218</v>
      </c>
      <c r="DX46" s="1" t="s">
        <v>218</v>
      </c>
      <c r="DY46" s="1" t="s">
        <v>223</v>
      </c>
      <c r="DZ46" s="1">
        <v>5</v>
      </c>
      <c r="EA46" s="1">
        <v>-1</v>
      </c>
      <c r="EB46" s="1">
        <v>64</v>
      </c>
      <c r="EC46" s="1">
        <v>32</v>
      </c>
      <c r="ED46" s="1" t="s">
        <v>224</v>
      </c>
      <c r="EE46" s="1" t="s">
        <v>224</v>
      </c>
      <c r="EL46" s="1" t="s">
        <v>218</v>
      </c>
      <c r="EN46" s="1" t="s">
        <v>218</v>
      </c>
      <c r="EQ46" s="1" t="s">
        <v>218</v>
      </c>
      <c r="ER46" s="1" t="s">
        <v>223</v>
      </c>
      <c r="ES46" s="1">
        <v>1</v>
      </c>
      <c r="ET46" s="1" t="s">
        <v>243</v>
      </c>
      <c r="EU46" s="1" t="s">
        <v>224</v>
      </c>
      <c r="EV46" s="1" t="s">
        <v>223</v>
      </c>
      <c r="EW46" s="1" t="s">
        <v>218</v>
      </c>
      <c r="EX46" s="1" t="s">
        <v>375</v>
      </c>
      <c r="EY46" s="1" t="s">
        <v>218</v>
      </c>
      <c r="EZ46" s="1">
        <v>5000</v>
      </c>
      <c r="FA46" s="1" t="s">
        <v>238</v>
      </c>
      <c r="FB46" s="1">
        <v>1</v>
      </c>
      <c r="FC46" s="1">
        <v>42</v>
      </c>
      <c r="FF46" s="1" t="s">
        <v>225</v>
      </c>
      <c r="FH46" s="1" t="s">
        <v>223</v>
      </c>
      <c r="FI46" s="1">
        <v>5</v>
      </c>
      <c r="FJ46" s="1" t="s">
        <v>257</v>
      </c>
      <c r="FK46" s="1">
        <v>0.1</v>
      </c>
      <c r="FL46" s="1" t="s">
        <v>258</v>
      </c>
      <c r="FM46" s="1" t="s">
        <v>223</v>
      </c>
      <c r="FN46" s="1" t="s">
        <v>223</v>
      </c>
      <c r="FO46" s="1">
        <v>250</v>
      </c>
      <c r="FQ46" s="1">
        <v>1</v>
      </c>
      <c r="FR46" s="1" t="s">
        <v>218</v>
      </c>
      <c r="FT46" s="1" t="s">
        <v>223</v>
      </c>
      <c r="FU46" s="1">
        <v>50</v>
      </c>
      <c r="FV46" s="1">
        <v>1</v>
      </c>
      <c r="FW46" s="1" t="s">
        <v>218</v>
      </c>
      <c r="FX46" s="1" t="s">
        <v>218</v>
      </c>
      <c r="FY46" s="1" t="s">
        <v>224</v>
      </c>
      <c r="FZ46" s="3">
        <v>37046</v>
      </c>
      <c r="GB46" s="1" t="s">
        <v>223</v>
      </c>
      <c r="GC46" s="1" t="s">
        <v>218</v>
      </c>
      <c r="GE46" s="1" t="s">
        <v>218</v>
      </c>
      <c r="GF46" s="1">
        <v>32000</v>
      </c>
      <c r="GG46" s="1">
        <v>0</v>
      </c>
      <c r="GH46" s="1">
        <v>0</v>
      </c>
      <c r="GI46" s="1" t="s">
        <v>289</v>
      </c>
      <c r="GJ46" s="1" t="s">
        <v>246</v>
      </c>
      <c r="GK46" s="1" t="s">
        <v>266</v>
      </c>
      <c r="GL46" s="1">
        <v>1</v>
      </c>
      <c r="GM46" s="2">
        <v>1.3400000000000001E-7</v>
      </c>
      <c r="GN46" s="1">
        <v>8.9999999999999993E-3</v>
      </c>
      <c r="GO46" s="2">
        <v>1.6217E+16</v>
      </c>
      <c r="GP46" s="1">
        <v>0.1</v>
      </c>
      <c r="GQ46" s="1">
        <v>3779.3298</v>
      </c>
      <c r="GR46" s="1">
        <v>0.745</v>
      </c>
    </row>
    <row r="47" spans="1:215" x14ac:dyDescent="0.2">
      <c r="A47" s="6" t="s">
        <v>377</v>
      </c>
      <c r="B47" s="21" t="s">
        <v>273</v>
      </c>
      <c r="C47" s="22">
        <v>0.996</v>
      </c>
      <c r="D47" s="22">
        <v>0.996</v>
      </c>
      <c r="E47" s="22">
        <v>0.996</v>
      </c>
      <c r="F47" s="22">
        <v>0.99699997900000004</v>
      </c>
      <c r="G47" s="6">
        <v>10</v>
      </c>
      <c r="H47" s="6">
        <v>12</v>
      </c>
      <c r="I47" s="6" t="s">
        <v>217</v>
      </c>
      <c r="J47" s="6" t="s">
        <v>223</v>
      </c>
      <c r="K47" s="1">
        <v>3.0775018000000001E-2</v>
      </c>
      <c r="L47" s="1" t="s">
        <v>219</v>
      </c>
      <c r="M47" s="1" t="s">
        <v>366</v>
      </c>
      <c r="N47" s="1">
        <v>10038</v>
      </c>
      <c r="O47" s="1">
        <v>22.5212</v>
      </c>
      <c r="P47" s="1">
        <v>2.0000000000000002E-5</v>
      </c>
      <c r="Q47" s="1">
        <v>10</v>
      </c>
      <c r="R47" s="1" t="s">
        <v>221</v>
      </c>
      <c r="S47" s="1">
        <v>222.01300000000001</v>
      </c>
      <c r="T47" s="1">
        <v>41670</v>
      </c>
      <c r="U47" s="1" t="s">
        <v>274</v>
      </c>
      <c r="V47" s="1">
        <v>1</v>
      </c>
      <c r="W47" s="1" t="s">
        <v>229</v>
      </c>
      <c r="X47" s="1">
        <v>0.9</v>
      </c>
      <c r="Y47" s="1">
        <v>0.999</v>
      </c>
      <c r="Z47" s="2">
        <v>1E-8</v>
      </c>
      <c r="AA47" s="1" t="s">
        <v>218</v>
      </c>
      <c r="AB47" s="1">
        <v>0.1</v>
      </c>
      <c r="AK47" s="1">
        <v>768</v>
      </c>
      <c r="AL47" s="1" t="s">
        <v>218</v>
      </c>
      <c r="AM47" s="1">
        <v>0</v>
      </c>
      <c r="AN47" s="1" t="s">
        <v>223</v>
      </c>
      <c r="AO47" s="1" t="s">
        <v>224</v>
      </c>
      <c r="AP47" s="1" t="s">
        <v>225</v>
      </c>
      <c r="AQ47" s="1" t="s">
        <v>224</v>
      </c>
      <c r="AR47" s="1" t="s">
        <v>218</v>
      </c>
      <c r="AS47" s="1">
        <v>0</v>
      </c>
      <c r="AT47" s="1" t="s">
        <v>223</v>
      </c>
      <c r="AU47" s="1" t="s">
        <v>223</v>
      </c>
      <c r="AV47" s="1" t="s">
        <v>218</v>
      </c>
      <c r="AW47" s="1" t="s">
        <v>223</v>
      </c>
      <c r="AX47" s="1">
        <v>0.1</v>
      </c>
      <c r="AY47" s="1" t="s">
        <v>218</v>
      </c>
      <c r="BA47" s="1">
        <v>0</v>
      </c>
      <c r="BD47" s="1">
        <v>64</v>
      </c>
      <c r="BE47" s="1">
        <v>20</v>
      </c>
      <c r="BF47" s="1" t="s">
        <v>226</v>
      </c>
      <c r="BH47" s="1" t="s">
        <v>227</v>
      </c>
      <c r="BI47" s="1" t="s">
        <v>218</v>
      </c>
      <c r="BJ47" s="1" t="s">
        <v>228</v>
      </c>
      <c r="BK47" s="1">
        <v>1</v>
      </c>
      <c r="BM47" s="1" t="s">
        <v>224</v>
      </c>
      <c r="BN47" s="1" t="s">
        <v>218</v>
      </c>
      <c r="BP47" s="1">
        <v>3072</v>
      </c>
      <c r="BS47" s="1" t="s">
        <v>230</v>
      </c>
      <c r="BT47" s="1" t="s">
        <v>231</v>
      </c>
      <c r="CB47" s="1" t="s">
        <v>218</v>
      </c>
      <c r="CC47" s="1">
        <v>0.02</v>
      </c>
      <c r="CE47" s="1" t="s">
        <v>218</v>
      </c>
      <c r="CF47" s="1" t="s">
        <v>218</v>
      </c>
      <c r="CG47" s="1">
        <v>0</v>
      </c>
      <c r="CH47" s="1">
        <v>1</v>
      </c>
      <c r="CP47" s="1" t="s">
        <v>224</v>
      </c>
      <c r="CQ47" s="1">
        <v>0</v>
      </c>
      <c r="CS47" s="1" t="s">
        <v>236</v>
      </c>
      <c r="CT47" s="1">
        <v>1</v>
      </c>
      <c r="CU47" s="1" t="s">
        <v>218</v>
      </c>
      <c r="CV47" s="1">
        <v>-1</v>
      </c>
      <c r="CW47" s="1" t="s">
        <v>378</v>
      </c>
      <c r="CX47" s="1" t="s">
        <v>218</v>
      </c>
      <c r="CY47" s="1">
        <v>20</v>
      </c>
      <c r="CZ47" s="1" t="s">
        <v>238</v>
      </c>
      <c r="DA47" s="1" t="s">
        <v>239</v>
      </c>
      <c r="DB47" s="1">
        <v>1</v>
      </c>
      <c r="DC47" s="1">
        <v>20</v>
      </c>
      <c r="DD47" s="1">
        <v>512</v>
      </c>
      <c r="DF47" s="1">
        <v>-1</v>
      </c>
      <c r="DG47" s="1" t="s">
        <v>224</v>
      </c>
      <c r="DH47" s="1">
        <v>0</v>
      </c>
      <c r="DI47" s="1" t="s">
        <v>276</v>
      </c>
      <c r="DL47" s="1">
        <v>12</v>
      </c>
      <c r="DN47" s="1">
        <v>6</v>
      </c>
      <c r="DO47" s="1" t="s">
        <v>218</v>
      </c>
      <c r="DP47" s="1">
        <v>0</v>
      </c>
      <c r="DR47" s="1">
        <v>1</v>
      </c>
      <c r="DS47" s="1">
        <v>1</v>
      </c>
      <c r="DU47" s="1" t="s">
        <v>218</v>
      </c>
      <c r="DV47" s="1" t="s">
        <v>277</v>
      </c>
      <c r="DW47" s="1" t="s">
        <v>218</v>
      </c>
      <c r="DX47" s="1" t="s">
        <v>218</v>
      </c>
      <c r="DY47" s="1" t="s">
        <v>223</v>
      </c>
      <c r="DZ47" s="1">
        <v>0</v>
      </c>
      <c r="EA47" s="1">
        <v>-1</v>
      </c>
      <c r="EB47" s="1">
        <v>64</v>
      </c>
      <c r="EC47" s="1">
        <v>12</v>
      </c>
      <c r="ED47" s="1" t="s">
        <v>224</v>
      </c>
      <c r="EE47" s="1" t="s">
        <v>224</v>
      </c>
      <c r="EL47" s="1" t="s">
        <v>218</v>
      </c>
      <c r="EN47" s="1" t="s">
        <v>218</v>
      </c>
      <c r="EO47" s="1">
        <v>0.1</v>
      </c>
      <c r="EQ47" s="1" t="s">
        <v>218</v>
      </c>
      <c r="ER47" s="1" t="s">
        <v>223</v>
      </c>
      <c r="ES47" s="1">
        <v>1</v>
      </c>
      <c r="ET47" s="1" t="s">
        <v>243</v>
      </c>
      <c r="EU47" s="1" t="s">
        <v>224</v>
      </c>
      <c r="EV47" s="1" t="s">
        <v>223</v>
      </c>
      <c r="EW47" s="1" t="s">
        <v>218</v>
      </c>
      <c r="EX47" s="1" t="s">
        <v>377</v>
      </c>
      <c r="EZ47" s="1">
        <v>5000</v>
      </c>
      <c r="FA47" s="1" t="s">
        <v>238</v>
      </c>
      <c r="FB47" s="1">
        <v>1</v>
      </c>
      <c r="FC47" s="1">
        <v>42</v>
      </c>
      <c r="FE47" s="1">
        <v>0.2</v>
      </c>
      <c r="FF47" s="1" t="s">
        <v>225</v>
      </c>
      <c r="FG47" s="1" t="s">
        <v>218</v>
      </c>
      <c r="FH47" s="1" t="s">
        <v>223</v>
      </c>
      <c r="FQ47" s="1">
        <v>1</v>
      </c>
      <c r="FR47" s="1" t="s">
        <v>218</v>
      </c>
      <c r="FS47" s="1" t="s">
        <v>223</v>
      </c>
      <c r="FT47" s="1" t="s">
        <v>223</v>
      </c>
      <c r="FU47" s="1">
        <v>50</v>
      </c>
      <c r="FV47" s="1">
        <v>1</v>
      </c>
      <c r="FW47" s="1" t="s">
        <v>218</v>
      </c>
      <c r="FX47" s="1" t="s">
        <v>218</v>
      </c>
      <c r="FY47" s="1" t="s">
        <v>224</v>
      </c>
      <c r="FZ47" s="3">
        <v>36681</v>
      </c>
      <c r="GC47" s="1" t="s">
        <v>218</v>
      </c>
      <c r="GE47" s="1" t="s">
        <v>218</v>
      </c>
      <c r="GF47" s="1">
        <v>30522</v>
      </c>
      <c r="GG47" s="1">
        <v>0</v>
      </c>
      <c r="GH47" s="1">
        <v>0</v>
      </c>
      <c r="GI47" s="1" t="s">
        <v>320</v>
      </c>
      <c r="GJ47" s="1" t="s">
        <v>246</v>
      </c>
      <c r="GK47" s="1" t="s">
        <v>266</v>
      </c>
      <c r="GL47" s="1">
        <v>1</v>
      </c>
      <c r="GM47" s="2">
        <v>2.0199999999999999E-11</v>
      </c>
      <c r="GN47" s="1">
        <v>0</v>
      </c>
      <c r="GO47" s="2">
        <v>2060560000000000</v>
      </c>
      <c r="GP47" s="1">
        <v>0.1</v>
      </c>
      <c r="GQ47" s="1">
        <v>9456.8691999999992</v>
      </c>
      <c r="GR47" s="1">
        <v>4.4059999999999997</v>
      </c>
    </row>
    <row r="48" spans="1:215" x14ac:dyDescent="0.2">
      <c r="A48" s="6" t="s">
        <v>379</v>
      </c>
      <c r="B48" s="21" t="s">
        <v>268</v>
      </c>
      <c r="C48" s="22">
        <v>0.996</v>
      </c>
      <c r="D48" s="22">
        <v>0.996</v>
      </c>
      <c r="E48" s="22">
        <v>0.996</v>
      </c>
      <c r="F48" s="22">
        <v>0.99739998600000002</v>
      </c>
      <c r="G48" s="6">
        <v>5</v>
      </c>
      <c r="H48" s="6">
        <v>12</v>
      </c>
      <c r="I48" s="6" t="s">
        <v>217</v>
      </c>
      <c r="J48" s="6" t="s">
        <v>223</v>
      </c>
      <c r="K48" s="1">
        <v>2.5049862999999999E-2</v>
      </c>
      <c r="L48" s="1" t="s">
        <v>219</v>
      </c>
      <c r="M48" s="1" t="s">
        <v>366</v>
      </c>
      <c r="N48" s="1">
        <v>9184</v>
      </c>
      <c r="O48" s="1">
        <v>25.823</v>
      </c>
      <c r="P48" s="1">
        <v>2.0000000000000002E-5</v>
      </c>
      <c r="Q48" s="1">
        <v>5</v>
      </c>
      <c r="R48" s="1" t="s">
        <v>221</v>
      </c>
      <c r="S48" s="1">
        <v>193.626</v>
      </c>
      <c r="T48" s="1">
        <v>20835</v>
      </c>
      <c r="V48" s="1">
        <v>1</v>
      </c>
      <c r="X48" s="1">
        <v>0.9</v>
      </c>
      <c r="Y48" s="1">
        <v>0.999</v>
      </c>
      <c r="Z48" s="2">
        <v>1E-8</v>
      </c>
      <c r="AA48" s="1" t="s">
        <v>218</v>
      </c>
      <c r="AC48" s="1">
        <v>0.1</v>
      </c>
      <c r="AL48" s="1" t="s">
        <v>218</v>
      </c>
      <c r="AM48" s="1">
        <v>0</v>
      </c>
      <c r="AN48" s="1" t="s">
        <v>223</v>
      </c>
      <c r="AO48" s="1" t="s">
        <v>224</v>
      </c>
      <c r="AP48" s="1" t="s">
        <v>225</v>
      </c>
      <c r="AQ48" s="1" t="s">
        <v>224</v>
      </c>
      <c r="AR48" s="1" t="s">
        <v>218</v>
      </c>
      <c r="AS48" s="1">
        <v>0</v>
      </c>
      <c r="AT48" s="1" t="s">
        <v>223</v>
      </c>
      <c r="AU48" s="1" t="s">
        <v>223</v>
      </c>
      <c r="AV48" s="1" t="s">
        <v>218</v>
      </c>
      <c r="AW48" s="1" t="s">
        <v>223</v>
      </c>
      <c r="AY48" s="1" t="s">
        <v>218</v>
      </c>
      <c r="BA48" s="1">
        <v>0</v>
      </c>
      <c r="BD48" s="1">
        <v>64</v>
      </c>
      <c r="BE48" s="1">
        <v>20</v>
      </c>
      <c r="BF48" s="1" t="s">
        <v>226</v>
      </c>
      <c r="BH48" s="1" t="s">
        <v>227</v>
      </c>
      <c r="BI48" s="1" t="s">
        <v>218</v>
      </c>
      <c r="BJ48" s="1" t="s">
        <v>228</v>
      </c>
      <c r="BK48" s="1">
        <v>1</v>
      </c>
      <c r="BL48" s="1" t="s">
        <v>218</v>
      </c>
      <c r="BM48" s="1" t="s">
        <v>224</v>
      </c>
      <c r="BN48" s="1" t="s">
        <v>218</v>
      </c>
      <c r="BO48" s="1" t="s">
        <v>229</v>
      </c>
      <c r="BQ48" s="1">
        <v>0.1</v>
      </c>
      <c r="BR48" s="1">
        <v>768</v>
      </c>
      <c r="BS48" s="1" t="s">
        <v>230</v>
      </c>
      <c r="BT48" s="1" t="s">
        <v>231</v>
      </c>
      <c r="CB48" s="1" t="s">
        <v>218</v>
      </c>
      <c r="CC48" s="1">
        <v>0.02</v>
      </c>
      <c r="CD48" s="1">
        <v>3072</v>
      </c>
      <c r="CE48" s="1" t="s">
        <v>218</v>
      </c>
      <c r="CF48" s="1" t="s">
        <v>218</v>
      </c>
      <c r="CG48" s="1">
        <v>0</v>
      </c>
      <c r="CH48" s="1">
        <v>1</v>
      </c>
      <c r="CP48" s="1" t="s">
        <v>224</v>
      </c>
      <c r="CQ48" s="1">
        <v>0</v>
      </c>
      <c r="CR48" s="1">
        <v>1.0000000000000001E-5</v>
      </c>
      <c r="CS48" s="1" t="s">
        <v>236</v>
      </c>
      <c r="CT48" s="1">
        <v>1</v>
      </c>
      <c r="CU48" s="1" t="s">
        <v>218</v>
      </c>
      <c r="CV48" s="1">
        <v>-1</v>
      </c>
      <c r="CW48" s="1" t="s">
        <v>380</v>
      </c>
      <c r="CX48" s="1" t="s">
        <v>218</v>
      </c>
      <c r="CY48" s="1">
        <v>20</v>
      </c>
      <c r="CZ48" s="1" t="s">
        <v>238</v>
      </c>
      <c r="DA48" s="1" t="s">
        <v>239</v>
      </c>
      <c r="DB48" s="1">
        <v>1</v>
      </c>
      <c r="DC48" s="1">
        <v>20</v>
      </c>
      <c r="DD48" s="1">
        <v>512</v>
      </c>
      <c r="DF48" s="1">
        <v>-1</v>
      </c>
      <c r="DG48" s="1" t="s">
        <v>224</v>
      </c>
      <c r="DH48" s="1">
        <v>0</v>
      </c>
      <c r="DI48" s="1" t="s">
        <v>263</v>
      </c>
      <c r="DO48" s="1" t="s">
        <v>218</v>
      </c>
      <c r="DP48" s="1">
        <v>0</v>
      </c>
      <c r="DQ48" s="1">
        <v>12</v>
      </c>
      <c r="DR48" s="1">
        <v>1</v>
      </c>
      <c r="DS48" s="1">
        <v>1</v>
      </c>
      <c r="DT48" s="1">
        <v>12</v>
      </c>
      <c r="DU48" s="1" t="s">
        <v>218</v>
      </c>
      <c r="DV48" s="1" t="s">
        <v>271</v>
      </c>
      <c r="DW48" s="1" t="s">
        <v>218</v>
      </c>
      <c r="DX48" s="1" t="s">
        <v>218</v>
      </c>
      <c r="DY48" s="1" t="s">
        <v>223</v>
      </c>
      <c r="DZ48" s="1">
        <v>0</v>
      </c>
      <c r="EA48" s="1">
        <v>-1</v>
      </c>
      <c r="EB48" s="1">
        <v>64</v>
      </c>
      <c r="EC48" s="1">
        <v>12</v>
      </c>
      <c r="ED48" s="1" t="s">
        <v>224</v>
      </c>
      <c r="EE48" s="1" t="s">
        <v>224</v>
      </c>
      <c r="EK48" s="1" t="s">
        <v>242</v>
      </c>
      <c r="EL48" s="1" t="s">
        <v>218</v>
      </c>
      <c r="EN48" s="1" t="s">
        <v>218</v>
      </c>
      <c r="EQ48" s="1" t="s">
        <v>218</v>
      </c>
      <c r="ER48" s="1" t="s">
        <v>223</v>
      </c>
      <c r="ES48" s="1">
        <v>1</v>
      </c>
      <c r="ET48" s="1" t="s">
        <v>243</v>
      </c>
      <c r="EU48" s="1" t="s">
        <v>224</v>
      </c>
      <c r="EV48" s="1" t="s">
        <v>223</v>
      </c>
      <c r="EW48" s="1" t="s">
        <v>218</v>
      </c>
      <c r="EX48" s="1" t="s">
        <v>381</v>
      </c>
      <c r="EZ48" s="1">
        <v>5000</v>
      </c>
      <c r="FA48" s="1" t="s">
        <v>238</v>
      </c>
      <c r="FB48" s="1">
        <v>1</v>
      </c>
      <c r="FC48" s="1">
        <v>42</v>
      </c>
      <c r="FD48" s="1">
        <v>4</v>
      </c>
      <c r="FF48" s="1" t="s">
        <v>225</v>
      </c>
      <c r="FH48" s="1" t="s">
        <v>223</v>
      </c>
      <c r="FP48" s="1">
        <v>16</v>
      </c>
      <c r="FQ48" s="1">
        <v>1</v>
      </c>
      <c r="FR48" s="1" t="s">
        <v>218</v>
      </c>
      <c r="FT48" s="1" t="s">
        <v>223</v>
      </c>
      <c r="FU48" s="1">
        <v>50</v>
      </c>
      <c r="FV48" s="1">
        <v>1</v>
      </c>
      <c r="FW48" s="1" t="s">
        <v>218</v>
      </c>
      <c r="FX48" s="1" t="s">
        <v>218</v>
      </c>
      <c r="FY48" s="1" t="s">
        <v>224</v>
      </c>
      <c r="FZ48" s="3">
        <v>36681</v>
      </c>
      <c r="GA48" s="1">
        <v>4</v>
      </c>
      <c r="GC48" s="1" t="s">
        <v>218</v>
      </c>
      <c r="GD48" s="1" t="s">
        <v>223</v>
      </c>
      <c r="GE48" s="1" t="s">
        <v>218</v>
      </c>
      <c r="GF48" s="1">
        <v>30522</v>
      </c>
      <c r="GG48" s="1">
        <v>0</v>
      </c>
      <c r="GH48" s="1">
        <v>0</v>
      </c>
      <c r="GI48" s="1" t="s">
        <v>369</v>
      </c>
      <c r="GJ48" s="1" t="s">
        <v>246</v>
      </c>
      <c r="GK48" s="1" t="s">
        <v>247</v>
      </c>
      <c r="GL48" s="1">
        <v>1</v>
      </c>
      <c r="GM48" s="2">
        <v>8.0799999999999995E-11</v>
      </c>
      <c r="GN48" s="1">
        <v>0</v>
      </c>
      <c r="GO48" s="2">
        <v>1684390000000000</v>
      </c>
      <c r="GP48" s="1">
        <v>0.1</v>
      </c>
      <c r="GQ48" s="1">
        <v>3427.623</v>
      </c>
      <c r="GR48" s="1">
        <v>6.0789999999999997</v>
      </c>
    </row>
    <row r="49" spans="1:215" x14ac:dyDescent="0.2">
      <c r="A49" s="6" t="s">
        <v>382</v>
      </c>
      <c r="B49" s="15" t="s">
        <v>341</v>
      </c>
      <c r="C49" s="19">
        <v>0.94599999999999995</v>
      </c>
      <c r="D49" s="19">
        <v>0.94499999999999995</v>
      </c>
      <c r="E49" s="19">
        <v>0.94499999999999995</v>
      </c>
      <c r="F49" s="19">
        <v>0.99500000499999997</v>
      </c>
      <c r="G49" s="6">
        <v>5</v>
      </c>
      <c r="H49" s="6">
        <v>32</v>
      </c>
      <c r="I49" s="6" t="s">
        <v>217</v>
      </c>
      <c r="J49" s="6" t="s">
        <v>218</v>
      </c>
      <c r="K49" s="1">
        <v>2.9768802E-2</v>
      </c>
      <c r="L49" s="1" t="s">
        <v>219</v>
      </c>
      <c r="M49" s="1" t="s">
        <v>366</v>
      </c>
      <c r="N49" s="1">
        <v>1698</v>
      </c>
      <c r="O49" s="1">
        <v>9.6142000000000003</v>
      </c>
      <c r="P49" s="1">
        <v>2.0000000000000002E-5</v>
      </c>
      <c r="Q49" s="1">
        <v>5</v>
      </c>
      <c r="R49" s="1" t="s">
        <v>221</v>
      </c>
      <c r="S49" s="1">
        <v>208.02500000000001</v>
      </c>
      <c r="T49" s="1">
        <v>3125</v>
      </c>
      <c r="U49" s="1" t="s">
        <v>342</v>
      </c>
      <c r="V49" s="1">
        <v>1</v>
      </c>
      <c r="X49" s="1">
        <v>0.9</v>
      </c>
      <c r="Y49" s="1">
        <v>0.999</v>
      </c>
      <c r="Z49" s="2">
        <v>1E-8</v>
      </c>
      <c r="AA49" s="1" t="s">
        <v>218</v>
      </c>
      <c r="AF49" s="1">
        <v>50256</v>
      </c>
      <c r="AL49" s="1" t="s">
        <v>218</v>
      </c>
      <c r="AM49" s="1">
        <v>0</v>
      </c>
      <c r="AN49" s="1" t="s">
        <v>223</v>
      </c>
      <c r="AO49" s="1" t="s">
        <v>224</v>
      </c>
      <c r="AP49" s="1" t="s">
        <v>225</v>
      </c>
      <c r="AQ49" s="1" t="s">
        <v>224</v>
      </c>
      <c r="AR49" s="1" t="s">
        <v>218</v>
      </c>
      <c r="AS49" s="1">
        <v>0</v>
      </c>
      <c r="AT49" s="1" t="s">
        <v>223</v>
      </c>
      <c r="AU49" s="1" t="s">
        <v>223</v>
      </c>
      <c r="AV49" s="1" t="s">
        <v>218</v>
      </c>
      <c r="AW49" s="1" t="s">
        <v>223</v>
      </c>
      <c r="AY49" s="1" t="s">
        <v>218</v>
      </c>
      <c r="BA49" s="1">
        <v>0</v>
      </c>
      <c r="BC49" s="1">
        <v>50256</v>
      </c>
      <c r="BD49" s="1">
        <v>64</v>
      </c>
      <c r="BE49" s="1">
        <v>20</v>
      </c>
      <c r="BF49" s="1" t="s">
        <v>226</v>
      </c>
      <c r="BH49" s="1" t="s">
        <v>227</v>
      </c>
      <c r="BI49" s="1" t="s">
        <v>218</v>
      </c>
      <c r="BJ49" s="1" t="s">
        <v>228</v>
      </c>
      <c r="BK49" s="1">
        <v>1</v>
      </c>
      <c r="BL49" s="1" t="s">
        <v>218</v>
      </c>
      <c r="BM49" s="1" t="s">
        <v>224</v>
      </c>
      <c r="BN49" s="1" t="s">
        <v>218</v>
      </c>
      <c r="BS49" s="1" t="s">
        <v>230</v>
      </c>
      <c r="BT49" s="1" t="s">
        <v>231</v>
      </c>
      <c r="CB49" s="1" t="s">
        <v>218</v>
      </c>
      <c r="CC49" s="1">
        <v>0.02</v>
      </c>
      <c r="CE49" s="1" t="s">
        <v>218</v>
      </c>
      <c r="CF49" s="1" t="s">
        <v>218</v>
      </c>
      <c r="CG49" s="1">
        <v>0</v>
      </c>
      <c r="CH49" s="1">
        <v>1</v>
      </c>
      <c r="CP49" s="1" t="s">
        <v>224</v>
      </c>
      <c r="CQ49" s="1">
        <v>0</v>
      </c>
      <c r="CS49" s="1" t="s">
        <v>236</v>
      </c>
      <c r="CT49" s="1">
        <v>1</v>
      </c>
      <c r="CU49" s="1" t="s">
        <v>218</v>
      </c>
      <c r="CV49" s="1">
        <v>-1</v>
      </c>
      <c r="CW49" s="1" t="s">
        <v>383</v>
      </c>
      <c r="CX49" s="1" t="s">
        <v>218</v>
      </c>
      <c r="CY49" s="1">
        <v>20</v>
      </c>
      <c r="CZ49" s="1" t="s">
        <v>238</v>
      </c>
      <c r="DA49" s="1" t="s">
        <v>239</v>
      </c>
      <c r="DB49" s="1">
        <v>1</v>
      </c>
      <c r="DC49" s="1">
        <v>20</v>
      </c>
      <c r="DF49" s="1">
        <v>-1</v>
      </c>
      <c r="DG49" s="1" t="s">
        <v>224</v>
      </c>
      <c r="DH49" s="1">
        <v>0</v>
      </c>
      <c r="DI49" s="1" t="s">
        <v>344</v>
      </c>
      <c r="DK49" s="1">
        <v>12</v>
      </c>
      <c r="DM49" s="1">
        <v>6</v>
      </c>
      <c r="DO49" s="1" t="s">
        <v>218</v>
      </c>
      <c r="DP49" s="1">
        <v>0</v>
      </c>
      <c r="DR49" s="1">
        <v>1</v>
      </c>
      <c r="DS49" s="1">
        <v>1</v>
      </c>
      <c r="DU49" s="1" t="s">
        <v>218</v>
      </c>
      <c r="DV49" s="1" t="s">
        <v>345</v>
      </c>
      <c r="DW49" s="1" t="s">
        <v>218</v>
      </c>
      <c r="DX49" s="1" t="s">
        <v>218</v>
      </c>
      <c r="DY49" s="1" t="s">
        <v>223</v>
      </c>
      <c r="DZ49" s="1">
        <v>50256</v>
      </c>
      <c r="EA49" s="1">
        <v>-1</v>
      </c>
      <c r="EB49" s="1">
        <v>64</v>
      </c>
      <c r="EC49" s="1">
        <v>32</v>
      </c>
      <c r="ED49" s="1" t="s">
        <v>224</v>
      </c>
      <c r="EE49" s="1" t="s">
        <v>224</v>
      </c>
      <c r="EL49" s="1" t="s">
        <v>218</v>
      </c>
      <c r="EN49" s="1" t="s">
        <v>218</v>
      </c>
      <c r="EQ49" s="1" t="s">
        <v>218</v>
      </c>
      <c r="ER49" s="1" t="s">
        <v>223</v>
      </c>
      <c r="ES49" s="1">
        <v>1</v>
      </c>
      <c r="ET49" s="1" t="s">
        <v>243</v>
      </c>
      <c r="EU49" s="1" t="s">
        <v>224</v>
      </c>
      <c r="EV49" s="1" t="s">
        <v>223</v>
      </c>
      <c r="EW49" s="1" t="s">
        <v>218</v>
      </c>
      <c r="EX49" s="1" t="s">
        <v>382</v>
      </c>
      <c r="EZ49" s="1">
        <v>5000</v>
      </c>
      <c r="FA49" s="1" t="s">
        <v>238</v>
      </c>
      <c r="FB49" s="1">
        <v>1</v>
      </c>
      <c r="FC49" s="1">
        <v>42</v>
      </c>
      <c r="FF49" s="1" t="s">
        <v>225</v>
      </c>
      <c r="FH49" s="1" t="s">
        <v>223</v>
      </c>
      <c r="FL49" s="1" t="s">
        <v>346</v>
      </c>
      <c r="FM49" s="1" t="s">
        <v>223</v>
      </c>
      <c r="FN49" s="1" t="s">
        <v>223</v>
      </c>
      <c r="FO49" s="1">
        <v>50</v>
      </c>
      <c r="FQ49" s="1">
        <v>1</v>
      </c>
      <c r="FR49" s="1" t="s">
        <v>218</v>
      </c>
      <c r="FT49" s="1" t="s">
        <v>223</v>
      </c>
      <c r="FU49" s="1">
        <v>50</v>
      </c>
      <c r="FV49" s="1">
        <v>1</v>
      </c>
      <c r="FW49" s="1" t="s">
        <v>218</v>
      </c>
      <c r="FX49" s="1" t="s">
        <v>218</v>
      </c>
      <c r="FY49" s="1" t="s">
        <v>224</v>
      </c>
      <c r="FZ49" s="3">
        <v>37046</v>
      </c>
      <c r="GC49" s="1" t="s">
        <v>218</v>
      </c>
      <c r="GD49" s="1" t="s">
        <v>223</v>
      </c>
      <c r="GE49" s="1" t="s">
        <v>218</v>
      </c>
      <c r="GF49" s="1">
        <v>50257</v>
      </c>
      <c r="GG49" s="1">
        <v>0</v>
      </c>
      <c r="GH49" s="1">
        <v>0</v>
      </c>
      <c r="GI49" s="1" t="s">
        <v>384</v>
      </c>
      <c r="GJ49" s="1" t="s">
        <v>246</v>
      </c>
      <c r="GK49" s="1" t="s">
        <v>266</v>
      </c>
      <c r="GL49" s="1">
        <v>1</v>
      </c>
      <c r="GM49" s="2">
        <v>1.56E-10</v>
      </c>
      <c r="GN49" s="1">
        <v>1.35E-2</v>
      </c>
      <c r="GO49" s="2">
        <v>1.2582E+16</v>
      </c>
      <c r="GP49" s="1">
        <v>0.1</v>
      </c>
      <c r="GQ49" s="1">
        <v>1496.0959</v>
      </c>
      <c r="GR49" s="1">
        <v>2.089</v>
      </c>
      <c r="GT49" s="1" t="s">
        <v>348</v>
      </c>
      <c r="GU49" s="1">
        <v>0.1</v>
      </c>
      <c r="GV49" s="1">
        <v>0.1</v>
      </c>
      <c r="GW49" s="1">
        <v>1.0000000000000001E-5</v>
      </c>
      <c r="GX49" s="1">
        <v>1024</v>
      </c>
      <c r="GY49" s="1">
        <v>768</v>
      </c>
      <c r="GZ49" s="1">
        <v>1024</v>
      </c>
      <c r="HA49" s="1">
        <v>0.1</v>
      </c>
      <c r="HB49" s="1" t="s">
        <v>223</v>
      </c>
      <c r="HC49" s="1">
        <v>0.1</v>
      </c>
      <c r="HD49" s="1" t="s">
        <v>223</v>
      </c>
      <c r="HE49" s="1">
        <v>1</v>
      </c>
    </row>
    <row r="50" spans="1:215" x14ac:dyDescent="0.2">
      <c r="A50" s="4" t="s">
        <v>385</v>
      </c>
      <c r="B50" s="16" t="s">
        <v>341</v>
      </c>
      <c r="C50" s="20">
        <v>0.93300000000000005</v>
      </c>
      <c r="D50" s="20">
        <v>0.93300000000000005</v>
      </c>
      <c r="E50" s="20">
        <v>0.93300000000000005</v>
      </c>
      <c r="F50" s="20">
        <v>0.995999992</v>
      </c>
      <c r="G50" s="4">
        <v>5</v>
      </c>
      <c r="H50" s="4">
        <v>32</v>
      </c>
      <c r="I50" s="4" t="s">
        <v>250</v>
      </c>
      <c r="J50" s="4" t="s">
        <v>218</v>
      </c>
      <c r="K50" s="1">
        <v>1.8128163999999999E-2</v>
      </c>
      <c r="L50" s="1" t="s">
        <v>219</v>
      </c>
      <c r="M50" s="1" t="s">
        <v>366</v>
      </c>
      <c r="N50" s="1">
        <v>2853</v>
      </c>
      <c r="O50" s="1">
        <v>10.395200000000001</v>
      </c>
      <c r="P50" s="1">
        <v>2.0000000000000002E-5</v>
      </c>
      <c r="Q50" s="1">
        <v>5</v>
      </c>
      <c r="R50" s="1" t="s">
        <v>221</v>
      </c>
      <c r="S50" s="1">
        <v>288.59399999999999</v>
      </c>
      <c r="T50" s="1">
        <v>4690</v>
      </c>
      <c r="U50" s="1" t="s">
        <v>342</v>
      </c>
      <c r="V50" s="1">
        <v>1</v>
      </c>
      <c r="X50" s="1">
        <v>0.9</v>
      </c>
      <c r="Y50" s="1">
        <v>0.999</v>
      </c>
      <c r="Z50" s="2">
        <v>1E-8</v>
      </c>
      <c r="AA50" s="1" t="s">
        <v>218</v>
      </c>
      <c r="AF50" s="1">
        <v>50256</v>
      </c>
      <c r="AL50" s="1" t="s">
        <v>218</v>
      </c>
      <c r="AM50" s="1">
        <v>0</v>
      </c>
      <c r="AN50" s="1" t="s">
        <v>223</v>
      </c>
      <c r="AO50" s="1" t="s">
        <v>224</v>
      </c>
      <c r="AP50" s="1" t="s">
        <v>225</v>
      </c>
      <c r="AQ50" s="1" t="s">
        <v>224</v>
      </c>
      <c r="AR50" s="1" t="s">
        <v>218</v>
      </c>
      <c r="AS50" s="1">
        <v>0</v>
      </c>
      <c r="AT50" s="1" t="s">
        <v>223</v>
      </c>
      <c r="AU50" s="1" t="s">
        <v>223</v>
      </c>
      <c r="AV50" s="1" t="s">
        <v>218</v>
      </c>
      <c r="AW50" s="1" t="s">
        <v>223</v>
      </c>
      <c r="AY50" s="1" t="s">
        <v>218</v>
      </c>
      <c r="BA50" s="1">
        <v>0</v>
      </c>
      <c r="BC50" s="1">
        <v>50256</v>
      </c>
      <c r="BD50" s="1">
        <v>64</v>
      </c>
      <c r="BE50" s="1">
        <v>20</v>
      </c>
      <c r="BF50" s="1" t="s">
        <v>226</v>
      </c>
      <c r="BH50" s="1" t="s">
        <v>227</v>
      </c>
      <c r="BI50" s="1" t="s">
        <v>218</v>
      </c>
      <c r="BJ50" s="1" t="s">
        <v>228</v>
      </c>
      <c r="BK50" s="1">
        <v>1</v>
      </c>
      <c r="BL50" s="1" t="s">
        <v>218</v>
      </c>
      <c r="BM50" s="1" t="s">
        <v>224</v>
      </c>
      <c r="BN50" s="1" t="s">
        <v>218</v>
      </c>
      <c r="BS50" s="1" t="s">
        <v>230</v>
      </c>
      <c r="BT50" s="1" t="s">
        <v>231</v>
      </c>
      <c r="CB50" s="1" t="s">
        <v>218</v>
      </c>
      <c r="CC50" s="1">
        <v>0.02</v>
      </c>
      <c r="CE50" s="1" t="s">
        <v>218</v>
      </c>
      <c r="CF50" s="1" t="s">
        <v>218</v>
      </c>
      <c r="CG50" s="1">
        <v>0</v>
      </c>
      <c r="CH50" s="1">
        <v>1</v>
      </c>
      <c r="CP50" s="1" t="s">
        <v>224</v>
      </c>
      <c r="CQ50" s="1">
        <v>0</v>
      </c>
      <c r="CS50" s="1" t="s">
        <v>236</v>
      </c>
      <c r="CT50" s="1">
        <v>1</v>
      </c>
      <c r="CU50" s="1" t="s">
        <v>218</v>
      </c>
      <c r="CV50" s="1">
        <v>-1</v>
      </c>
      <c r="CW50" s="1" t="s">
        <v>386</v>
      </c>
      <c r="CX50" s="1" t="s">
        <v>218</v>
      </c>
      <c r="CY50" s="1">
        <v>20</v>
      </c>
      <c r="CZ50" s="1" t="s">
        <v>238</v>
      </c>
      <c r="DA50" s="1" t="s">
        <v>254</v>
      </c>
      <c r="DB50" s="1">
        <v>1</v>
      </c>
      <c r="DC50" s="1">
        <v>20</v>
      </c>
      <c r="DF50" s="1">
        <v>-1</v>
      </c>
      <c r="DG50" s="1" t="s">
        <v>224</v>
      </c>
      <c r="DH50" s="1">
        <v>0</v>
      </c>
      <c r="DI50" s="1" t="s">
        <v>344</v>
      </c>
      <c r="DK50" s="1">
        <v>12</v>
      </c>
      <c r="DM50" s="1">
        <v>6</v>
      </c>
      <c r="DO50" s="1" t="s">
        <v>218</v>
      </c>
      <c r="DP50" s="1">
        <v>0</v>
      </c>
      <c r="DR50" s="1">
        <v>1</v>
      </c>
      <c r="DS50" s="1">
        <v>1</v>
      </c>
      <c r="DU50" s="1" t="s">
        <v>218</v>
      </c>
      <c r="DV50" s="1" t="s">
        <v>345</v>
      </c>
      <c r="DW50" s="1" t="s">
        <v>218</v>
      </c>
      <c r="DX50" s="1" t="s">
        <v>218</v>
      </c>
      <c r="DY50" s="1" t="s">
        <v>223</v>
      </c>
      <c r="DZ50" s="1">
        <v>50256</v>
      </c>
      <c r="EA50" s="1">
        <v>-1</v>
      </c>
      <c r="EB50" s="1">
        <v>64</v>
      </c>
      <c r="EC50" s="1">
        <v>32</v>
      </c>
      <c r="ED50" s="1" t="s">
        <v>224</v>
      </c>
      <c r="EE50" s="1" t="s">
        <v>224</v>
      </c>
      <c r="EL50" s="1" t="s">
        <v>218</v>
      </c>
      <c r="EN50" s="1" t="s">
        <v>218</v>
      </c>
      <c r="EQ50" s="1" t="s">
        <v>218</v>
      </c>
      <c r="ER50" s="1" t="s">
        <v>223</v>
      </c>
      <c r="ES50" s="1">
        <v>1</v>
      </c>
      <c r="ET50" s="1" t="s">
        <v>243</v>
      </c>
      <c r="EU50" s="1" t="s">
        <v>224</v>
      </c>
      <c r="EV50" s="1" t="s">
        <v>223</v>
      </c>
      <c r="EW50" s="1" t="s">
        <v>218</v>
      </c>
      <c r="EX50" s="1" t="s">
        <v>385</v>
      </c>
      <c r="EZ50" s="1">
        <v>5000</v>
      </c>
      <c r="FA50" s="1" t="s">
        <v>238</v>
      </c>
      <c r="FB50" s="1">
        <v>1</v>
      </c>
      <c r="FC50" s="1">
        <v>42</v>
      </c>
      <c r="FF50" s="1" t="s">
        <v>225</v>
      </c>
      <c r="FH50" s="1" t="s">
        <v>223</v>
      </c>
      <c r="FL50" s="1" t="s">
        <v>346</v>
      </c>
      <c r="FM50" s="1" t="s">
        <v>223</v>
      </c>
      <c r="FN50" s="1" t="s">
        <v>223</v>
      </c>
      <c r="FO50" s="1">
        <v>50</v>
      </c>
      <c r="FQ50" s="1">
        <v>1</v>
      </c>
      <c r="FR50" s="1" t="s">
        <v>218</v>
      </c>
      <c r="FT50" s="1" t="s">
        <v>223</v>
      </c>
      <c r="FU50" s="1">
        <v>50</v>
      </c>
      <c r="FV50" s="1">
        <v>1</v>
      </c>
      <c r="FW50" s="1" t="s">
        <v>218</v>
      </c>
      <c r="FX50" s="1" t="s">
        <v>218</v>
      </c>
      <c r="FY50" s="1" t="s">
        <v>224</v>
      </c>
      <c r="FZ50" s="3">
        <v>37046</v>
      </c>
      <c r="GC50" s="1" t="s">
        <v>218</v>
      </c>
      <c r="GD50" s="1" t="s">
        <v>223</v>
      </c>
      <c r="GE50" s="1" t="s">
        <v>218</v>
      </c>
      <c r="GF50" s="1">
        <v>50257</v>
      </c>
      <c r="GG50" s="1">
        <v>0</v>
      </c>
      <c r="GH50" s="1">
        <v>0</v>
      </c>
      <c r="GI50" s="1" t="s">
        <v>387</v>
      </c>
      <c r="GJ50" s="1" t="s">
        <v>246</v>
      </c>
      <c r="GK50" s="1" t="s">
        <v>247</v>
      </c>
      <c r="GL50" s="1">
        <v>1</v>
      </c>
      <c r="GM50" s="2">
        <v>4.7400000000000001E-8</v>
      </c>
      <c r="GN50" s="1">
        <v>8.0000000000000004E-4</v>
      </c>
      <c r="GO50" s="2">
        <v>1.8873E+16</v>
      </c>
      <c r="GP50" s="1">
        <v>0.1</v>
      </c>
      <c r="GQ50" s="1">
        <v>1287.0081</v>
      </c>
      <c r="GR50" s="1">
        <v>3.6440000000000001</v>
      </c>
      <c r="GT50" s="1" t="s">
        <v>348</v>
      </c>
      <c r="GU50" s="1">
        <v>0.1</v>
      </c>
      <c r="GV50" s="1">
        <v>0.1</v>
      </c>
      <c r="GW50" s="1">
        <v>1.0000000000000001E-5</v>
      </c>
      <c r="GX50" s="1">
        <v>1024</v>
      </c>
      <c r="GY50" s="1">
        <v>768</v>
      </c>
      <c r="GZ50" s="1">
        <v>1024</v>
      </c>
      <c r="HA50" s="1">
        <v>0.1</v>
      </c>
      <c r="HB50" s="1" t="s">
        <v>223</v>
      </c>
      <c r="HC50" s="1">
        <v>0.1</v>
      </c>
      <c r="HD50" s="1" t="s">
        <v>223</v>
      </c>
      <c r="HE50" s="1">
        <v>1</v>
      </c>
    </row>
    <row r="51" spans="1:215" x14ac:dyDescent="0.2">
      <c r="M51" s="1" t="s">
        <v>366</v>
      </c>
    </row>
    <row r="52" spans="1:215" x14ac:dyDescent="0.2">
      <c r="A52" s="5" t="s">
        <v>388</v>
      </c>
      <c r="B52" s="5" t="s">
        <v>389</v>
      </c>
      <c r="C52" s="9">
        <v>0.98199999999999998</v>
      </c>
      <c r="D52" s="9">
        <v>0.98199999999999998</v>
      </c>
      <c r="E52" s="9">
        <v>0.98199999999999998</v>
      </c>
      <c r="F52" s="9">
        <v>0.997</v>
      </c>
      <c r="M52" s="1" t="s">
        <v>366</v>
      </c>
    </row>
    <row r="53" spans="1:215" x14ac:dyDescent="0.2">
      <c r="A53" s="4"/>
      <c r="B53" s="4" t="s">
        <v>390</v>
      </c>
      <c r="C53" s="8">
        <v>2.5000000000000001E-2</v>
      </c>
      <c r="D53" s="8">
        <v>2.5000000000000001E-2</v>
      </c>
      <c r="E53" s="8">
        <v>2.5000000000000001E-2</v>
      </c>
      <c r="F53" s="8">
        <v>1E-3</v>
      </c>
      <c r="M53" s="1" t="s">
        <v>366</v>
      </c>
    </row>
    <row r="55" spans="1:215" s="11" customFormat="1" x14ac:dyDescent="0.2">
      <c r="A55" s="11" t="s">
        <v>0</v>
      </c>
      <c r="B55" s="11" t="s">
        <v>466</v>
      </c>
      <c r="C55" s="12" t="s">
        <v>2</v>
      </c>
      <c r="D55" s="12" t="s">
        <v>3</v>
      </c>
      <c r="E55" s="12" t="s">
        <v>4</v>
      </c>
      <c r="F55" s="12" t="s">
        <v>5</v>
      </c>
      <c r="G55" s="11" t="s">
        <v>6</v>
      </c>
      <c r="H55" s="11" t="s">
        <v>7</v>
      </c>
      <c r="I55" s="11" t="s">
        <v>8</v>
      </c>
      <c r="J55" s="11" t="s">
        <v>9</v>
      </c>
      <c r="K55" s="11" t="s">
        <v>10</v>
      </c>
      <c r="L55" s="11" t="s">
        <v>11</v>
      </c>
      <c r="M55" s="11" t="s">
        <v>12</v>
      </c>
      <c r="N55" s="11" t="s">
        <v>13</v>
      </c>
      <c r="O55" s="11" t="s">
        <v>14</v>
      </c>
      <c r="P55" s="11" t="s">
        <v>15</v>
      </c>
      <c r="Q55" s="11" t="s">
        <v>16</v>
      </c>
      <c r="R55" s="11" t="s">
        <v>17</v>
      </c>
      <c r="S55" s="11" t="s">
        <v>18</v>
      </c>
      <c r="T55" s="11" t="s">
        <v>19</v>
      </c>
      <c r="U55" s="11" t="s">
        <v>20</v>
      </c>
      <c r="V55" s="11" t="s">
        <v>21</v>
      </c>
      <c r="W55" s="11" t="s">
        <v>22</v>
      </c>
      <c r="X55" s="11" t="s">
        <v>23</v>
      </c>
      <c r="Y55" s="11" t="s">
        <v>24</v>
      </c>
      <c r="Z55" s="11" t="s">
        <v>25</v>
      </c>
      <c r="AA55" s="11" t="s">
        <v>26</v>
      </c>
      <c r="AB55" s="11" t="s">
        <v>27</v>
      </c>
      <c r="AC55" s="11" t="s">
        <v>28</v>
      </c>
      <c r="AD55" s="11" t="s">
        <v>29</v>
      </c>
      <c r="AE55" s="11" t="s">
        <v>30</v>
      </c>
      <c r="AF55" s="11" t="s">
        <v>31</v>
      </c>
      <c r="AG55" s="11" t="s">
        <v>32</v>
      </c>
      <c r="AH55" s="11" t="s">
        <v>33</v>
      </c>
      <c r="AI55" s="11" t="s">
        <v>34</v>
      </c>
      <c r="AJ55" s="11" t="s">
        <v>35</v>
      </c>
      <c r="AK55" s="11" t="s">
        <v>36</v>
      </c>
      <c r="AL55" s="11" t="s">
        <v>37</v>
      </c>
      <c r="AM55" s="11" t="s">
        <v>38</v>
      </c>
      <c r="AN55" s="11" t="s">
        <v>39</v>
      </c>
      <c r="AO55" s="11" t="s">
        <v>40</v>
      </c>
      <c r="AP55" s="11" t="s">
        <v>41</v>
      </c>
      <c r="AQ55" s="11" t="s">
        <v>42</v>
      </c>
      <c r="AR55" s="11" t="s">
        <v>43</v>
      </c>
      <c r="AS55" s="11" t="s">
        <v>44</v>
      </c>
      <c r="AT55" s="11" t="s">
        <v>45</v>
      </c>
      <c r="AU55" s="11" t="s">
        <v>46</v>
      </c>
      <c r="AV55" s="11" t="s">
        <v>47</v>
      </c>
      <c r="AW55" s="11" t="s">
        <v>48</v>
      </c>
      <c r="AX55" s="11" t="s">
        <v>49</v>
      </c>
      <c r="AY55" s="11" t="s">
        <v>50</v>
      </c>
      <c r="AZ55" s="11" t="s">
        <v>51</v>
      </c>
      <c r="BA55" s="11" t="s">
        <v>52</v>
      </c>
      <c r="BB55" s="11" t="s">
        <v>53</v>
      </c>
      <c r="BC55" s="11" t="s">
        <v>54</v>
      </c>
      <c r="BD55" s="11" t="s">
        <v>55</v>
      </c>
      <c r="BE55" s="11" t="s">
        <v>56</v>
      </c>
      <c r="BF55" s="11" t="s">
        <v>57</v>
      </c>
      <c r="BG55" s="11" t="s">
        <v>58</v>
      </c>
      <c r="BH55" s="11" t="s">
        <v>59</v>
      </c>
      <c r="BI55" s="11" t="s">
        <v>60</v>
      </c>
      <c r="BJ55" s="11" t="s">
        <v>61</v>
      </c>
      <c r="BK55" s="11" t="s">
        <v>62</v>
      </c>
      <c r="BL55" s="11" t="s">
        <v>63</v>
      </c>
      <c r="BM55" s="11" t="s">
        <v>64</v>
      </c>
      <c r="BN55" s="11" t="s">
        <v>65</v>
      </c>
      <c r="BO55" s="11" t="s">
        <v>66</v>
      </c>
      <c r="BP55" s="11" t="s">
        <v>67</v>
      </c>
      <c r="BQ55" s="11" t="s">
        <v>68</v>
      </c>
      <c r="BR55" s="11" t="s">
        <v>69</v>
      </c>
      <c r="BS55" s="11" t="s">
        <v>70</v>
      </c>
      <c r="BT55" s="11" t="s">
        <v>71</v>
      </c>
      <c r="BU55" s="11" t="s">
        <v>72</v>
      </c>
      <c r="BV55" s="11" t="s">
        <v>73</v>
      </c>
      <c r="BW55" s="11" t="s">
        <v>74</v>
      </c>
      <c r="BX55" s="11" t="s">
        <v>75</v>
      </c>
      <c r="BY55" s="11" t="s">
        <v>76</v>
      </c>
      <c r="BZ55" s="11" t="s">
        <v>77</v>
      </c>
      <c r="CA55" s="11" t="s">
        <v>78</v>
      </c>
      <c r="CB55" s="11" t="s">
        <v>79</v>
      </c>
      <c r="CC55" s="11" t="s">
        <v>80</v>
      </c>
      <c r="CD55" s="11" t="s">
        <v>81</v>
      </c>
      <c r="CE55" s="11" t="s">
        <v>82</v>
      </c>
      <c r="CF55" s="11" t="s">
        <v>83</v>
      </c>
      <c r="CG55" s="11" t="s">
        <v>84</v>
      </c>
      <c r="CH55" s="11" t="s">
        <v>85</v>
      </c>
      <c r="CI55" s="11" t="s">
        <v>86</v>
      </c>
      <c r="CJ55" s="11" t="s">
        <v>87</v>
      </c>
      <c r="CK55" s="11" t="s">
        <v>88</v>
      </c>
      <c r="CL55" s="11" t="s">
        <v>89</v>
      </c>
      <c r="CM55" s="11" t="s">
        <v>90</v>
      </c>
      <c r="CN55" s="11" t="s">
        <v>91</v>
      </c>
      <c r="CO55" s="11" t="s">
        <v>92</v>
      </c>
      <c r="CP55" s="11" t="s">
        <v>93</v>
      </c>
      <c r="CQ55" s="11" t="s">
        <v>94</v>
      </c>
      <c r="CR55" s="11" t="s">
        <v>95</v>
      </c>
      <c r="CS55" s="11" t="s">
        <v>96</v>
      </c>
      <c r="CT55" s="11" t="s">
        <v>97</v>
      </c>
      <c r="CU55" s="11" t="s">
        <v>98</v>
      </c>
      <c r="CV55" s="11" t="s">
        <v>99</v>
      </c>
      <c r="CW55" s="11" t="s">
        <v>100</v>
      </c>
      <c r="CX55" s="11" t="s">
        <v>101</v>
      </c>
      <c r="CY55" s="11" t="s">
        <v>102</v>
      </c>
      <c r="CZ55" s="11" t="s">
        <v>103</v>
      </c>
      <c r="DA55" s="11" t="s">
        <v>104</v>
      </c>
      <c r="DB55" s="11" t="s">
        <v>105</v>
      </c>
      <c r="DC55" s="11" t="s">
        <v>106</v>
      </c>
      <c r="DD55" s="11" t="s">
        <v>107</v>
      </c>
      <c r="DE55" s="11" t="s">
        <v>108</v>
      </c>
      <c r="DF55" s="11" t="s">
        <v>109</v>
      </c>
      <c r="DG55" s="11" t="s">
        <v>110</v>
      </c>
      <c r="DH55" s="11" t="s">
        <v>111</v>
      </c>
      <c r="DI55" s="11" t="s">
        <v>112</v>
      </c>
      <c r="DJ55" s="11" t="s">
        <v>113</v>
      </c>
      <c r="DK55" s="11" t="s">
        <v>114</v>
      </c>
      <c r="DL55" s="11" t="s">
        <v>115</v>
      </c>
      <c r="DM55" s="11" t="s">
        <v>116</v>
      </c>
      <c r="DN55" s="11" t="s">
        <v>117</v>
      </c>
      <c r="DO55" s="11" t="s">
        <v>118</v>
      </c>
      <c r="DP55" s="11" t="s">
        <v>119</v>
      </c>
      <c r="DQ55" s="11" t="s">
        <v>120</v>
      </c>
      <c r="DR55" s="11" t="s">
        <v>121</v>
      </c>
      <c r="DS55" s="11" t="s">
        <v>122</v>
      </c>
      <c r="DT55" s="11" t="s">
        <v>123</v>
      </c>
      <c r="DU55" s="11" t="s">
        <v>124</v>
      </c>
      <c r="DV55" s="11" t="s">
        <v>125</v>
      </c>
      <c r="DW55" s="11" t="s">
        <v>126</v>
      </c>
      <c r="DX55" s="11" t="s">
        <v>127</v>
      </c>
      <c r="DY55" s="11" t="s">
        <v>128</v>
      </c>
      <c r="DZ55" s="11" t="s">
        <v>129</v>
      </c>
      <c r="EA55" s="11" t="s">
        <v>130</v>
      </c>
      <c r="EB55" s="11" t="s">
        <v>131</v>
      </c>
      <c r="EC55" s="11" t="s">
        <v>132</v>
      </c>
      <c r="ED55" s="11" t="s">
        <v>133</v>
      </c>
      <c r="EE55" s="11" t="s">
        <v>134</v>
      </c>
      <c r="EF55" s="11" t="s">
        <v>135</v>
      </c>
      <c r="EG55" s="11" t="s">
        <v>136</v>
      </c>
      <c r="EH55" s="11" t="s">
        <v>137</v>
      </c>
      <c r="EI55" s="11" t="s">
        <v>138</v>
      </c>
      <c r="EJ55" s="11" t="s">
        <v>139</v>
      </c>
      <c r="EK55" s="11" t="s">
        <v>140</v>
      </c>
      <c r="EL55" s="11" t="s">
        <v>141</v>
      </c>
      <c r="EM55" s="11" t="s">
        <v>142</v>
      </c>
      <c r="EN55" s="11" t="s">
        <v>143</v>
      </c>
      <c r="EO55" s="11" t="s">
        <v>144</v>
      </c>
      <c r="EP55" s="11" t="s">
        <v>145</v>
      </c>
      <c r="EQ55" s="11" t="s">
        <v>146</v>
      </c>
      <c r="ER55" s="11" t="s">
        <v>147</v>
      </c>
      <c r="ES55" s="11" t="s">
        <v>148</v>
      </c>
      <c r="ET55" s="11" t="s">
        <v>149</v>
      </c>
      <c r="EU55" s="11" t="s">
        <v>150</v>
      </c>
      <c r="EV55" s="11" t="s">
        <v>151</v>
      </c>
      <c r="EW55" s="11" t="s">
        <v>152</v>
      </c>
      <c r="EX55" s="11" t="s">
        <v>153</v>
      </c>
      <c r="EY55" s="11" t="s">
        <v>154</v>
      </c>
      <c r="EZ55" s="11" t="s">
        <v>155</v>
      </c>
      <c r="FA55" s="11" t="s">
        <v>156</v>
      </c>
      <c r="FB55" s="11" t="s">
        <v>157</v>
      </c>
      <c r="FC55" s="11" t="s">
        <v>158</v>
      </c>
      <c r="FD55" s="11" t="s">
        <v>159</v>
      </c>
      <c r="FE55" s="11" t="s">
        <v>160</v>
      </c>
      <c r="FF55" s="11" t="s">
        <v>161</v>
      </c>
      <c r="FG55" s="11" t="s">
        <v>162</v>
      </c>
      <c r="FH55" s="11" t="s">
        <v>163</v>
      </c>
      <c r="FI55" s="11" t="s">
        <v>164</v>
      </c>
      <c r="FJ55" s="11" t="s">
        <v>165</v>
      </c>
      <c r="FK55" s="11" t="s">
        <v>166</v>
      </c>
      <c r="FL55" s="11" t="s">
        <v>167</v>
      </c>
      <c r="FM55" s="11" t="s">
        <v>168</v>
      </c>
      <c r="FN55" s="11" t="s">
        <v>169</v>
      </c>
      <c r="FO55" s="11" t="s">
        <v>170</v>
      </c>
      <c r="FP55" s="11" t="s">
        <v>171</v>
      </c>
      <c r="FQ55" s="11" t="s">
        <v>172</v>
      </c>
      <c r="FR55" s="11" t="s">
        <v>173</v>
      </c>
      <c r="FS55" s="11" t="s">
        <v>174</v>
      </c>
      <c r="FT55" s="11" t="s">
        <v>175</v>
      </c>
      <c r="FU55" s="11" t="s">
        <v>176</v>
      </c>
      <c r="FV55" s="11" t="s">
        <v>177</v>
      </c>
      <c r="FW55" s="11" t="s">
        <v>178</v>
      </c>
      <c r="FX55" s="11" t="s">
        <v>179</v>
      </c>
      <c r="FY55" s="11" t="s">
        <v>180</v>
      </c>
      <c r="FZ55" s="11" t="s">
        <v>181</v>
      </c>
      <c r="GA55" s="11" t="s">
        <v>182</v>
      </c>
      <c r="GB55" s="11" t="s">
        <v>183</v>
      </c>
      <c r="GC55" s="11" t="s">
        <v>184</v>
      </c>
      <c r="GD55" s="11" t="s">
        <v>185</v>
      </c>
      <c r="GE55" s="11" t="s">
        <v>186</v>
      </c>
      <c r="GF55" s="11" t="s">
        <v>187</v>
      </c>
      <c r="GG55" s="11" t="s">
        <v>188</v>
      </c>
      <c r="GH55" s="11" t="s">
        <v>189</v>
      </c>
      <c r="GI55" s="11" t="s">
        <v>190</v>
      </c>
      <c r="GJ55" s="11" t="s">
        <v>191</v>
      </c>
      <c r="GK55" s="11" t="s">
        <v>192</v>
      </c>
      <c r="GL55" s="11" t="s">
        <v>193</v>
      </c>
      <c r="GM55" s="11" t="s">
        <v>194</v>
      </c>
      <c r="GN55" s="11" t="s">
        <v>195</v>
      </c>
      <c r="GO55" s="11" t="s">
        <v>196</v>
      </c>
      <c r="GP55" s="11" t="s">
        <v>197</v>
      </c>
      <c r="GQ55" s="11" t="s">
        <v>198</v>
      </c>
      <c r="GR55" s="11" t="s">
        <v>199</v>
      </c>
      <c r="GS55" s="11" t="s">
        <v>200</v>
      </c>
      <c r="GT55" s="11" t="s">
        <v>201</v>
      </c>
      <c r="GU55" s="11" t="s">
        <v>202</v>
      </c>
      <c r="GV55" s="11" t="s">
        <v>203</v>
      </c>
      <c r="GW55" s="11" t="s">
        <v>204</v>
      </c>
      <c r="GX55" s="11" t="s">
        <v>205</v>
      </c>
      <c r="GY55" s="11" t="s">
        <v>206</v>
      </c>
      <c r="GZ55" s="11" t="s">
        <v>207</v>
      </c>
      <c r="HA55" s="11" t="s">
        <v>208</v>
      </c>
      <c r="HB55" s="11" t="s">
        <v>209</v>
      </c>
      <c r="HC55" s="11" t="s">
        <v>210</v>
      </c>
      <c r="HD55" s="11" t="s">
        <v>211</v>
      </c>
      <c r="HE55" s="11" t="s">
        <v>212</v>
      </c>
      <c r="HF55" s="11" t="s">
        <v>213</v>
      </c>
      <c r="HG55" s="11" t="s">
        <v>214</v>
      </c>
    </row>
    <row r="56" spans="1:215" x14ac:dyDescent="0.2">
      <c r="A56" s="1" t="s">
        <v>391</v>
      </c>
      <c r="B56" s="1" t="s">
        <v>467</v>
      </c>
      <c r="C56" s="7">
        <v>0.81011356099999998</v>
      </c>
      <c r="D56" s="7">
        <v>0.800376058</v>
      </c>
      <c r="E56" s="7">
        <v>0.80441455699999997</v>
      </c>
      <c r="F56" s="7">
        <v>0.81071764199999996</v>
      </c>
      <c r="G56" s="1">
        <v>3</v>
      </c>
      <c r="H56" s="1">
        <v>8</v>
      </c>
      <c r="I56" s="1" t="s">
        <v>250</v>
      </c>
      <c r="J56" s="1" t="s">
        <v>223</v>
      </c>
      <c r="K56" s="1">
        <v>0.63356369700000004</v>
      </c>
      <c r="L56" s="1" t="s">
        <v>219</v>
      </c>
      <c r="M56" s="1" t="s">
        <v>392</v>
      </c>
      <c r="N56" s="1">
        <v>339999</v>
      </c>
      <c r="O56" s="1">
        <v>88.582300000000004</v>
      </c>
      <c r="P56" s="1">
        <v>3.0000000000000001E-5</v>
      </c>
      <c r="Q56" s="1">
        <v>3</v>
      </c>
      <c r="R56" s="1" t="s">
        <v>269</v>
      </c>
      <c r="S56" s="1">
        <v>36.023000000000003</v>
      </c>
      <c r="T56" s="1">
        <v>9576</v>
      </c>
      <c r="V56" s="1">
        <v>1</v>
      </c>
      <c r="X56" s="1">
        <v>0.9</v>
      </c>
      <c r="Y56" s="1">
        <v>0.999</v>
      </c>
      <c r="Z56" s="2">
        <v>1E-8</v>
      </c>
      <c r="AA56" s="1" t="s">
        <v>218</v>
      </c>
      <c r="AC56" s="1">
        <v>0.1</v>
      </c>
      <c r="AL56" s="1" t="s">
        <v>218</v>
      </c>
      <c r="AM56" s="1">
        <v>0</v>
      </c>
      <c r="AN56" s="1" t="s">
        <v>223</v>
      </c>
      <c r="AO56" s="1" t="s">
        <v>224</v>
      </c>
      <c r="AP56" s="1" t="s">
        <v>225</v>
      </c>
      <c r="AQ56" s="1" t="s">
        <v>224</v>
      </c>
      <c r="AR56" s="1" t="s">
        <v>218</v>
      </c>
      <c r="AS56" s="1">
        <v>0</v>
      </c>
      <c r="AT56" s="1" t="s">
        <v>223</v>
      </c>
      <c r="AU56" s="1" t="s">
        <v>223</v>
      </c>
      <c r="AV56" s="1" t="s">
        <v>218</v>
      </c>
      <c r="AW56" s="1" t="s">
        <v>223</v>
      </c>
      <c r="AY56" s="1" t="s">
        <v>218</v>
      </c>
      <c r="BA56" s="1">
        <v>0</v>
      </c>
      <c r="BD56" s="1">
        <v>64</v>
      </c>
      <c r="BE56" s="1">
        <v>20</v>
      </c>
      <c r="BF56" s="1" t="s">
        <v>226</v>
      </c>
      <c r="BH56" s="1" t="s">
        <v>227</v>
      </c>
      <c r="BI56" s="1" t="s">
        <v>218</v>
      </c>
      <c r="BJ56" s="1" t="s">
        <v>228</v>
      </c>
      <c r="BK56" s="1">
        <v>1</v>
      </c>
      <c r="BL56" s="1" t="s">
        <v>218</v>
      </c>
      <c r="BM56" s="1" t="s">
        <v>224</v>
      </c>
      <c r="BN56" s="1" t="s">
        <v>218</v>
      </c>
      <c r="BO56" s="1" t="s">
        <v>229</v>
      </c>
      <c r="BQ56" s="1">
        <v>0.1</v>
      </c>
      <c r="BR56" s="1">
        <v>1024</v>
      </c>
      <c r="BS56" s="1" t="s">
        <v>230</v>
      </c>
      <c r="BT56" s="1" t="s">
        <v>231</v>
      </c>
      <c r="BU56" s="1" t="s">
        <v>232</v>
      </c>
      <c r="BV56" s="1" t="s">
        <v>233</v>
      </c>
      <c r="BW56" s="1" t="s">
        <v>234</v>
      </c>
      <c r="BX56" s="1" t="s">
        <v>235</v>
      </c>
      <c r="BY56" s="1" t="s">
        <v>393</v>
      </c>
      <c r="BZ56" s="1" t="s">
        <v>394</v>
      </c>
      <c r="CA56" s="1" t="s">
        <v>395</v>
      </c>
      <c r="CB56" s="1" t="s">
        <v>218</v>
      </c>
      <c r="CC56" s="1">
        <v>0.02</v>
      </c>
      <c r="CD56" s="1">
        <v>4096</v>
      </c>
      <c r="CE56" s="1" t="s">
        <v>218</v>
      </c>
      <c r="CF56" s="1" t="s">
        <v>218</v>
      </c>
      <c r="CG56" s="1">
        <v>0</v>
      </c>
      <c r="CH56" s="1">
        <v>1</v>
      </c>
      <c r="CI56" s="1">
        <v>2</v>
      </c>
      <c r="CJ56" s="1">
        <v>3</v>
      </c>
      <c r="CK56" s="1">
        <v>4</v>
      </c>
      <c r="CL56" s="1">
        <v>5</v>
      </c>
      <c r="CM56" s="1">
        <v>6</v>
      </c>
      <c r="CN56" s="1">
        <v>7</v>
      </c>
      <c r="CO56" s="1">
        <v>8</v>
      </c>
      <c r="CP56" s="1" t="s">
        <v>224</v>
      </c>
      <c r="CQ56" s="1">
        <v>0</v>
      </c>
      <c r="CR56" s="1">
        <v>1.0000000000000001E-5</v>
      </c>
      <c r="CS56" s="1" t="s">
        <v>236</v>
      </c>
      <c r="CT56" s="1">
        <v>1</v>
      </c>
      <c r="CU56" s="1" t="s">
        <v>218</v>
      </c>
      <c r="CV56" s="1">
        <v>-1</v>
      </c>
      <c r="CW56" s="1" t="s">
        <v>396</v>
      </c>
      <c r="CX56" s="1" t="s">
        <v>218</v>
      </c>
      <c r="CY56" s="1">
        <v>20</v>
      </c>
      <c r="CZ56" s="1" t="s">
        <v>238</v>
      </c>
      <c r="DA56" s="1" t="s">
        <v>254</v>
      </c>
      <c r="DB56" s="1">
        <v>1</v>
      </c>
      <c r="DC56" s="1">
        <v>20</v>
      </c>
      <c r="DD56" s="1">
        <v>512</v>
      </c>
      <c r="DF56" s="1">
        <v>-1</v>
      </c>
      <c r="DG56" s="1" t="s">
        <v>224</v>
      </c>
      <c r="DH56" s="1">
        <v>0</v>
      </c>
      <c r="DI56" s="1" t="s">
        <v>263</v>
      </c>
      <c r="DO56" s="1" t="s">
        <v>218</v>
      </c>
      <c r="DP56" s="1">
        <v>0</v>
      </c>
      <c r="DQ56" s="1">
        <v>16</v>
      </c>
      <c r="DR56" s="1">
        <v>1</v>
      </c>
      <c r="DS56" s="1">
        <v>1</v>
      </c>
      <c r="DT56" s="1">
        <v>24</v>
      </c>
      <c r="DU56" s="1" t="s">
        <v>218</v>
      </c>
      <c r="DV56" s="1" t="s">
        <v>327</v>
      </c>
      <c r="DW56" s="1" t="s">
        <v>218</v>
      </c>
      <c r="DX56" s="1" t="s">
        <v>218</v>
      </c>
      <c r="DY56" s="1" t="s">
        <v>223</v>
      </c>
      <c r="DZ56" s="1">
        <v>0</v>
      </c>
      <c r="EA56" s="1">
        <v>-1</v>
      </c>
      <c r="EB56" s="1">
        <v>64</v>
      </c>
      <c r="EC56" s="1">
        <v>8</v>
      </c>
      <c r="ED56" s="1" t="s">
        <v>224</v>
      </c>
      <c r="EE56" s="1" t="s">
        <v>224</v>
      </c>
      <c r="EK56" s="1" t="s">
        <v>242</v>
      </c>
      <c r="EL56" s="1" t="s">
        <v>218</v>
      </c>
      <c r="EN56" s="1" t="s">
        <v>218</v>
      </c>
      <c r="EQ56" s="1" t="s">
        <v>218</v>
      </c>
      <c r="ER56" s="1" t="s">
        <v>223</v>
      </c>
      <c r="ES56" s="1">
        <v>1</v>
      </c>
      <c r="ET56" s="1" t="s">
        <v>243</v>
      </c>
      <c r="EU56" s="1" t="s">
        <v>224</v>
      </c>
      <c r="EV56" s="1" t="s">
        <v>223</v>
      </c>
      <c r="EW56" s="1" t="s">
        <v>218</v>
      </c>
      <c r="EX56" s="1" t="s">
        <v>391</v>
      </c>
      <c r="EZ56" s="1">
        <v>5000</v>
      </c>
      <c r="FA56" s="1" t="s">
        <v>238</v>
      </c>
      <c r="FB56" s="1">
        <v>1</v>
      </c>
      <c r="FC56" s="1">
        <v>42</v>
      </c>
      <c r="FD56" s="1">
        <v>4</v>
      </c>
      <c r="FF56" s="1" t="s">
        <v>225</v>
      </c>
      <c r="FH56" s="1" t="s">
        <v>223</v>
      </c>
      <c r="FP56" s="1">
        <v>16</v>
      </c>
      <c r="FQ56" s="1">
        <v>1</v>
      </c>
      <c r="FR56" s="1" t="s">
        <v>218</v>
      </c>
      <c r="FT56" s="1" t="s">
        <v>223</v>
      </c>
      <c r="FU56" s="1">
        <v>50</v>
      </c>
      <c r="FV56" s="1">
        <v>1</v>
      </c>
      <c r="FW56" s="1" t="s">
        <v>218</v>
      </c>
      <c r="FX56" s="1" t="s">
        <v>218</v>
      </c>
      <c r="FY56" s="1" t="s">
        <v>224</v>
      </c>
      <c r="FZ56" s="3">
        <v>37046</v>
      </c>
      <c r="GA56" s="1">
        <v>4</v>
      </c>
      <c r="GC56" s="1" t="s">
        <v>218</v>
      </c>
      <c r="GD56" s="1" t="s">
        <v>223</v>
      </c>
      <c r="GE56" s="1" t="s">
        <v>218</v>
      </c>
      <c r="GF56" s="1">
        <v>30522</v>
      </c>
      <c r="GG56" s="1">
        <v>0</v>
      </c>
      <c r="GH56" s="1">
        <v>0</v>
      </c>
      <c r="GI56" s="1" t="s">
        <v>397</v>
      </c>
      <c r="GJ56" s="1" t="s">
        <v>246</v>
      </c>
      <c r="GK56" s="1" t="s">
        <v>266</v>
      </c>
      <c r="GL56" s="1">
        <v>1</v>
      </c>
      <c r="GM56" s="2">
        <v>8.6999999999999998E-8</v>
      </c>
      <c r="GN56" s="1">
        <v>0.4929</v>
      </c>
      <c r="GO56" s="2">
        <v>1.88394E+16</v>
      </c>
      <c r="GP56" s="1">
        <v>0.1</v>
      </c>
      <c r="GQ56" s="1">
        <v>8196.4318000000003</v>
      </c>
      <c r="GR56" s="1">
        <v>1.1679999999999999</v>
      </c>
    </row>
    <row r="57" spans="1:215" x14ac:dyDescent="0.2">
      <c r="A57" s="1" t="s">
        <v>398</v>
      </c>
      <c r="B57" s="1" t="s">
        <v>467</v>
      </c>
      <c r="C57" s="7">
        <v>0.80702006500000001</v>
      </c>
      <c r="D57" s="7">
        <v>0.80162958299999998</v>
      </c>
      <c r="E57" s="7">
        <v>0.80326437500000003</v>
      </c>
      <c r="F57" s="7">
        <v>0.81604510500000005</v>
      </c>
      <c r="G57" s="1">
        <v>3</v>
      </c>
      <c r="H57" s="1">
        <v>16</v>
      </c>
      <c r="I57" s="1" t="s">
        <v>250</v>
      </c>
      <c r="J57" s="1" t="s">
        <v>223</v>
      </c>
      <c r="K57" s="1">
        <v>0.54352301400000003</v>
      </c>
      <c r="L57" s="1" t="s">
        <v>219</v>
      </c>
      <c r="M57" s="1" t="s">
        <v>392</v>
      </c>
      <c r="N57" s="1">
        <v>363909</v>
      </c>
      <c r="O57" s="1">
        <v>28.2072</v>
      </c>
      <c r="P57" s="1">
        <v>2.0000000000000002E-5</v>
      </c>
      <c r="Q57" s="1">
        <v>3</v>
      </c>
      <c r="R57" s="1" t="s">
        <v>269</v>
      </c>
      <c r="S57" s="1">
        <v>113.127</v>
      </c>
      <c r="T57" s="1">
        <v>4788</v>
      </c>
      <c r="V57" s="1">
        <v>1</v>
      </c>
      <c r="X57" s="1">
        <v>0.9</v>
      </c>
      <c r="Y57" s="1">
        <v>0.999</v>
      </c>
      <c r="Z57" s="2">
        <v>1E-8</v>
      </c>
      <c r="AA57" s="1" t="s">
        <v>218</v>
      </c>
      <c r="AC57" s="1">
        <v>0.1</v>
      </c>
      <c r="AL57" s="1" t="s">
        <v>218</v>
      </c>
      <c r="AM57" s="1">
        <v>0</v>
      </c>
      <c r="AN57" s="1" t="s">
        <v>223</v>
      </c>
      <c r="AO57" s="1" t="s">
        <v>224</v>
      </c>
      <c r="AP57" s="1" t="s">
        <v>225</v>
      </c>
      <c r="AQ57" s="1" t="s">
        <v>224</v>
      </c>
      <c r="AR57" s="1" t="s">
        <v>218</v>
      </c>
      <c r="AS57" s="1">
        <v>0</v>
      </c>
      <c r="AT57" s="1" t="s">
        <v>223</v>
      </c>
      <c r="AU57" s="1" t="s">
        <v>223</v>
      </c>
      <c r="AV57" s="1" t="s">
        <v>218</v>
      </c>
      <c r="AW57" s="1" t="s">
        <v>223</v>
      </c>
      <c r="AY57" s="1" t="s">
        <v>218</v>
      </c>
      <c r="BA57" s="1">
        <v>0</v>
      </c>
      <c r="BD57" s="1">
        <v>64</v>
      </c>
      <c r="BE57" s="1">
        <v>20</v>
      </c>
      <c r="BF57" s="1" t="s">
        <v>226</v>
      </c>
      <c r="BH57" s="1" t="s">
        <v>227</v>
      </c>
      <c r="BI57" s="1" t="s">
        <v>218</v>
      </c>
      <c r="BJ57" s="1" t="s">
        <v>228</v>
      </c>
      <c r="BK57" s="1">
        <v>1</v>
      </c>
      <c r="BL57" s="1" t="s">
        <v>218</v>
      </c>
      <c r="BM57" s="1" t="s">
        <v>224</v>
      </c>
      <c r="BN57" s="1" t="s">
        <v>218</v>
      </c>
      <c r="BO57" s="1" t="s">
        <v>229</v>
      </c>
      <c r="BQ57" s="1">
        <v>0.1</v>
      </c>
      <c r="BR57" s="1">
        <v>768</v>
      </c>
      <c r="BS57" s="1" t="s">
        <v>230</v>
      </c>
      <c r="BT57" s="1" t="s">
        <v>231</v>
      </c>
      <c r="BU57" s="1" t="s">
        <v>232</v>
      </c>
      <c r="BV57" s="1" t="s">
        <v>233</v>
      </c>
      <c r="BW57" s="1" t="s">
        <v>234</v>
      </c>
      <c r="BX57" s="1" t="s">
        <v>235</v>
      </c>
      <c r="BY57" s="1" t="s">
        <v>393</v>
      </c>
      <c r="BZ57" s="1" t="s">
        <v>394</v>
      </c>
      <c r="CA57" s="1" t="s">
        <v>395</v>
      </c>
      <c r="CB57" s="1" t="s">
        <v>218</v>
      </c>
      <c r="CC57" s="1">
        <v>0.02</v>
      </c>
      <c r="CD57" s="1">
        <v>3072</v>
      </c>
      <c r="CE57" s="1" t="s">
        <v>218</v>
      </c>
      <c r="CF57" s="1" t="s">
        <v>218</v>
      </c>
      <c r="CG57" s="1">
        <v>0</v>
      </c>
      <c r="CH57" s="1">
        <v>1</v>
      </c>
      <c r="CI57" s="1">
        <v>2</v>
      </c>
      <c r="CJ57" s="1">
        <v>3</v>
      </c>
      <c r="CK57" s="1">
        <v>4</v>
      </c>
      <c r="CL57" s="1">
        <v>5</v>
      </c>
      <c r="CM57" s="1">
        <v>6</v>
      </c>
      <c r="CN57" s="1">
        <v>7</v>
      </c>
      <c r="CO57" s="1">
        <v>8</v>
      </c>
      <c r="CP57" s="1" t="s">
        <v>224</v>
      </c>
      <c r="CQ57" s="1">
        <v>0</v>
      </c>
      <c r="CR57" s="1">
        <v>1.0000000000000001E-5</v>
      </c>
      <c r="CS57" s="1" t="s">
        <v>236</v>
      </c>
      <c r="CT57" s="1">
        <v>1</v>
      </c>
      <c r="CU57" s="1" t="s">
        <v>218</v>
      </c>
      <c r="CV57" s="1">
        <v>-1</v>
      </c>
      <c r="CW57" s="1" t="s">
        <v>399</v>
      </c>
      <c r="CX57" s="1" t="s">
        <v>218</v>
      </c>
      <c r="CY57" s="1">
        <v>20</v>
      </c>
      <c r="CZ57" s="1" t="s">
        <v>238</v>
      </c>
      <c r="DA57" s="1" t="s">
        <v>254</v>
      </c>
      <c r="DB57" s="1">
        <v>1</v>
      </c>
      <c r="DC57" s="1">
        <v>20</v>
      </c>
      <c r="DD57" s="1">
        <v>512</v>
      </c>
      <c r="DF57" s="1">
        <v>-1</v>
      </c>
      <c r="DG57" s="1" t="s">
        <v>224</v>
      </c>
      <c r="DH57" s="1">
        <v>0</v>
      </c>
      <c r="DI57" s="1" t="s">
        <v>263</v>
      </c>
      <c r="DO57" s="1" t="s">
        <v>218</v>
      </c>
      <c r="DP57" s="1">
        <v>0</v>
      </c>
      <c r="DQ57" s="1">
        <v>12</v>
      </c>
      <c r="DR57" s="1">
        <v>1</v>
      </c>
      <c r="DS57" s="1">
        <v>1</v>
      </c>
      <c r="DT57" s="1">
        <v>12</v>
      </c>
      <c r="DU57" s="1" t="s">
        <v>218</v>
      </c>
      <c r="DV57" s="1" t="s">
        <v>271</v>
      </c>
      <c r="DW57" s="1" t="s">
        <v>218</v>
      </c>
      <c r="DX57" s="1" t="s">
        <v>218</v>
      </c>
      <c r="DY57" s="1" t="s">
        <v>223</v>
      </c>
      <c r="DZ57" s="1">
        <v>0</v>
      </c>
      <c r="EA57" s="1">
        <v>-1</v>
      </c>
      <c r="EB57" s="1">
        <v>64</v>
      </c>
      <c r="EC57" s="1">
        <v>16</v>
      </c>
      <c r="ED57" s="1" t="s">
        <v>224</v>
      </c>
      <c r="EE57" s="1" t="s">
        <v>224</v>
      </c>
      <c r="EK57" s="1" t="s">
        <v>242</v>
      </c>
      <c r="EL57" s="1" t="s">
        <v>218</v>
      </c>
      <c r="EN57" s="1" t="s">
        <v>218</v>
      </c>
      <c r="EQ57" s="1" t="s">
        <v>218</v>
      </c>
      <c r="ER57" s="1" t="s">
        <v>223</v>
      </c>
      <c r="ES57" s="1">
        <v>1</v>
      </c>
      <c r="ET57" s="1" t="s">
        <v>243</v>
      </c>
      <c r="EU57" s="1" t="s">
        <v>224</v>
      </c>
      <c r="EV57" s="1" t="s">
        <v>223</v>
      </c>
      <c r="EW57" s="1" t="s">
        <v>218</v>
      </c>
      <c r="EX57" s="1" t="s">
        <v>398</v>
      </c>
      <c r="EZ57" s="1">
        <v>5000</v>
      </c>
      <c r="FA57" s="1" t="s">
        <v>238</v>
      </c>
      <c r="FB57" s="1">
        <v>1</v>
      </c>
      <c r="FC57" s="1">
        <v>42</v>
      </c>
      <c r="FD57" s="1">
        <v>4</v>
      </c>
      <c r="FF57" s="1" t="s">
        <v>225</v>
      </c>
      <c r="FH57" s="1" t="s">
        <v>223</v>
      </c>
      <c r="FP57" s="1">
        <v>16</v>
      </c>
      <c r="FQ57" s="1">
        <v>1</v>
      </c>
      <c r="FR57" s="1" t="s">
        <v>218</v>
      </c>
      <c r="FT57" s="1" t="s">
        <v>223</v>
      </c>
      <c r="FU57" s="1">
        <v>50</v>
      </c>
      <c r="FV57" s="1">
        <v>1</v>
      </c>
      <c r="FW57" s="1" t="s">
        <v>218</v>
      </c>
      <c r="FX57" s="1" t="s">
        <v>218</v>
      </c>
      <c r="FY57" s="1" t="s">
        <v>224</v>
      </c>
      <c r="FZ57" s="3">
        <v>37046</v>
      </c>
      <c r="GA57" s="1">
        <v>4</v>
      </c>
      <c r="GC57" s="1" t="s">
        <v>218</v>
      </c>
      <c r="GD57" s="1" t="s">
        <v>223</v>
      </c>
      <c r="GE57" s="1" t="s">
        <v>218</v>
      </c>
      <c r="GF57" s="1">
        <v>30522</v>
      </c>
      <c r="GG57" s="1">
        <v>0</v>
      </c>
      <c r="GH57" s="1">
        <v>0</v>
      </c>
      <c r="GI57" s="1" t="s">
        <v>397</v>
      </c>
      <c r="GJ57" s="1" t="s">
        <v>246</v>
      </c>
      <c r="GK57" s="1" t="s">
        <v>266</v>
      </c>
      <c r="GL57" s="1">
        <v>1</v>
      </c>
      <c r="GM57" s="2">
        <v>4.6399999999999999E-8</v>
      </c>
      <c r="GN57" s="1">
        <v>0.40660000000000002</v>
      </c>
      <c r="GO57" s="2">
        <v>1.28807E+16</v>
      </c>
      <c r="GP57" s="1">
        <v>0.1</v>
      </c>
      <c r="GQ57" s="1">
        <v>2264.6718999999998</v>
      </c>
      <c r="GR57" s="1">
        <v>2.1139999999999999</v>
      </c>
    </row>
    <row r="58" spans="1:215" x14ac:dyDescent="0.2">
      <c r="A58" s="1" t="s">
        <v>400</v>
      </c>
      <c r="B58" s="1" t="s">
        <v>401</v>
      </c>
      <c r="C58" s="7">
        <v>0.80885921400000005</v>
      </c>
      <c r="D58" s="7">
        <v>0.79818238799999996</v>
      </c>
      <c r="E58" s="7">
        <v>0.80228602699999996</v>
      </c>
      <c r="F58" s="7">
        <v>0.81197118800000001</v>
      </c>
      <c r="G58" s="1">
        <v>5</v>
      </c>
      <c r="H58" s="1">
        <v>32</v>
      </c>
      <c r="I58" s="1" t="s">
        <v>217</v>
      </c>
      <c r="J58" s="1" t="s">
        <v>223</v>
      </c>
      <c r="K58" s="1">
        <v>0.54975020900000005</v>
      </c>
      <c r="L58" s="1" t="s">
        <v>219</v>
      </c>
      <c r="M58" s="1" t="s">
        <v>392</v>
      </c>
      <c r="N58" s="1">
        <v>195659</v>
      </c>
      <c r="O58" s="1">
        <v>28.290299999999998</v>
      </c>
      <c r="P58" s="1">
        <v>2.0000000000000002E-5</v>
      </c>
      <c r="Q58" s="1">
        <v>5</v>
      </c>
      <c r="R58" s="1" t="s">
        <v>269</v>
      </c>
      <c r="S58" s="1">
        <v>112.795</v>
      </c>
      <c r="T58" s="1">
        <v>3990</v>
      </c>
      <c r="U58" s="1" t="s">
        <v>285</v>
      </c>
      <c r="V58" s="1">
        <v>1</v>
      </c>
      <c r="X58" s="1">
        <v>0.9</v>
      </c>
      <c r="Y58" s="1">
        <v>0.999</v>
      </c>
      <c r="Z58" s="2">
        <v>1E-8</v>
      </c>
      <c r="AA58" s="1" t="s">
        <v>218</v>
      </c>
      <c r="AC58" s="1">
        <v>0.1</v>
      </c>
      <c r="AF58" s="1">
        <v>0</v>
      </c>
      <c r="AL58" s="1" t="s">
        <v>218</v>
      </c>
      <c r="AM58" s="1">
        <v>0</v>
      </c>
      <c r="AN58" s="1" t="s">
        <v>223</v>
      </c>
      <c r="AO58" s="1" t="s">
        <v>224</v>
      </c>
      <c r="AP58" s="1" t="s">
        <v>225</v>
      </c>
      <c r="AQ58" s="1" t="s">
        <v>224</v>
      </c>
      <c r="AR58" s="1" t="s">
        <v>218</v>
      </c>
      <c r="AS58" s="1">
        <v>0</v>
      </c>
      <c r="AT58" s="1" t="s">
        <v>223</v>
      </c>
      <c r="AU58" s="1" t="s">
        <v>223</v>
      </c>
      <c r="AV58" s="1" t="s">
        <v>218</v>
      </c>
      <c r="AW58" s="1" t="s">
        <v>223</v>
      </c>
      <c r="AY58" s="1" t="s">
        <v>218</v>
      </c>
      <c r="BA58" s="1">
        <v>0</v>
      </c>
      <c r="BC58" s="1">
        <v>2</v>
      </c>
      <c r="BD58" s="1">
        <v>64</v>
      </c>
      <c r="BE58" s="1">
        <v>20</v>
      </c>
      <c r="BF58" s="1" t="s">
        <v>226</v>
      </c>
      <c r="BH58" s="1" t="s">
        <v>227</v>
      </c>
      <c r="BI58" s="1" t="s">
        <v>218</v>
      </c>
      <c r="BJ58" s="1" t="s">
        <v>228</v>
      </c>
      <c r="BK58" s="1">
        <v>1</v>
      </c>
      <c r="BL58" s="1" t="s">
        <v>218</v>
      </c>
      <c r="BM58" s="1" t="s">
        <v>224</v>
      </c>
      <c r="BN58" s="1" t="s">
        <v>218</v>
      </c>
      <c r="BO58" s="1" t="s">
        <v>229</v>
      </c>
      <c r="BQ58" s="1">
        <v>0.1</v>
      </c>
      <c r="BR58" s="1">
        <v>768</v>
      </c>
      <c r="BS58" s="1" t="s">
        <v>230</v>
      </c>
      <c r="BT58" s="1" t="s">
        <v>231</v>
      </c>
      <c r="BU58" s="1" t="s">
        <v>232</v>
      </c>
      <c r="BV58" s="1" t="s">
        <v>233</v>
      </c>
      <c r="BW58" s="1" t="s">
        <v>234</v>
      </c>
      <c r="BX58" s="1" t="s">
        <v>235</v>
      </c>
      <c r="BY58" s="1" t="s">
        <v>393</v>
      </c>
      <c r="BZ58" s="1" t="s">
        <v>394</v>
      </c>
      <c r="CA58" s="1" t="s">
        <v>395</v>
      </c>
      <c r="CB58" s="1" t="s">
        <v>218</v>
      </c>
      <c r="CC58" s="1">
        <v>0.02</v>
      </c>
      <c r="CD58" s="1">
        <v>3072</v>
      </c>
      <c r="CE58" s="1" t="s">
        <v>218</v>
      </c>
      <c r="CF58" s="1" t="s">
        <v>218</v>
      </c>
      <c r="CG58" s="1">
        <v>0</v>
      </c>
      <c r="CH58" s="1">
        <v>1</v>
      </c>
      <c r="CI58" s="1">
        <v>2</v>
      </c>
      <c r="CJ58" s="1">
        <v>3</v>
      </c>
      <c r="CK58" s="1">
        <v>4</v>
      </c>
      <c r="CL58" s="1">
        <v>5</v>
      </c>
      <c r="CM58" s="1">
        <v>6</v>
      </c>
      <c r="CN58" s="1">
        <v>7</v>
      </c>
      <c r="CO58" s="1">
        <v>8</v>
      </c>
      <c r="CP58" s="1" t="s">
        <v>224</v>
      </c>
      <c r="CQ58" s="1">
        <v>0</v>
      </c>
      <c r="CR58" s="1">
        <v>1.0000000000000001E-5</v>
      </c>
      <c r="CS58" s="1" t="s">
        <v>236</v>
      </c>
      <c r="CT58" s="1">
        <v>1</v>
      </c>
      <c r="CU58" s="1" t="s">
        <v>218</v>
      </c>
      <c r="CV58" s="1">
        <v>-1</v>
      </c>
      <c r="CW58" s="1" t="s">
        <v>402</v>
      </c>
      <c r="CX58" s="1" t="s">
        <v>218</v>
      </c>
      <c r="CY58" s="1">
        <v>20</v>
      </c>
      <c r="CZ58" s="1" t="s">
        <v>238</v>
      </c>
      <c r="DA58" s="1" t="s">
        <v>239</v>
      </c>
      <c r="DB58" s="1">
        <v>1</v>
      </c>
      <c r="DC58" s="1">
        <v>20</v>
      </c>
      <c r="DD58" s="1">
        <v>514</v>
      </c>
      <c r="DF58" s="1">
        <v>-1</v>
      </c>
      <c r="DG58" s="1" t="s">
        <v>224</v>
      </c>
      <c r="DH58" s="1">
        <v>0</v>
      </c>
      <c r="DI58" s="1" t="s">
        <v>287</v>
      </c>
      <c r="DO58" s="1" t="s">
        <v>218</v>
      </c>
      <c r="DP58" s="1">
        <v>0</v>
      </c>
      <c r="DQ58" s="1">
        <v>12</v>
      </c>
      <c r="DR58" s="1">
        <v>1</v>
      </c>
      <c r="DS58" s="1">
        <v>1</v>
      </c>
      <c r="DT58" s="1">
        <v>12</v>
      </c>
      <c r="DU58" s="1" t="s">
        <v>218</v>
      </c>
      <c r="DV58" s="1" t="s">
        <v>403</v>
      </c>
      <c r="DW58" s="1" t="s">
        <v>218</v>
      </c>
      <c r="DX58" s="1" t="s">
        <v>218</v>
      </c>
      <c r="DY58" s="1" t="s">
        <v>223</v>
      </c>
      <c r="DZ58" s="1">
        <v>1</v>
      </c>
      <c r="EA58" s="1">
        <v>-1</v>
      </c>
      <c r="EB58" s="1">
        <v>64</v>
      </c>
      <c r="EC58" s="1">
        <v>32</v>
      </c>
      <c r="ED58" s="1" t="s">
        <v>224</v>
      </c>
      <c r="EE58" s="1" t="s">
        <v>224</v>
      </c>
      <c r="EK58" s="1" t="s">
        <v>242</v>
      </c>
      <c r="EL58" s="1" t="s">
        <v>218</v>
      </c>
      <c r="EN58" s="1" t="s">
        <v>218</v>
      </c>
      <c r="EQ58" s="1" t="s">
        <v>218</v>
      </c>
      <c r="ER58" s="1" t="s">
        <v>223</v>
      </c>
      <c r="ES58" s="1">
        <v>1</v>
      </c>
      <c r="ET58" s="1" t="s">
        <v>243</v>
      </c>
      <c r="EU58" s="1" t="s">
        <v>224</v>
      </c>
      <c r="EV58" s="1" t="s">
        <v>223</v>
      </c>
      <c r="EW58" s="1" t="s">
        <v>218</v>
      </c>
      <c r="EX58" s="1" t="s">
        <v>400</v>
      </c>
      <c r="EZ58" s="1">
        <v>5000</v>
      </c>
      <c r="FA58" s="1" t="s">
        <v>238</v>
      </c>
      <c r="FB58" s="1">
        <v>1</v>
      </c>
      <c r="FC58" s="1">
        <v>42</v>
      </c>
      <c r="FF58" s="1" t="s">
        <v>225</v>
      </c>
      <c r="FH58" s="1" t="s">
        <v>223</v>
      </c>
      <c r="FQ58" s="1">
        <v>1</v>
      </c>
      <c r="FR58" s="1" t="s">
        <v>218</v>
      </c>
      <c r="FT58" s="1" t="s">
        <v>223</v>
      </c>
      <c r="FU58" s="1">
        <v>50</v>
      </c>
      <c r="FV58" s="1">
        <v>1</v>
      </c>
      <c r="FW58" s="1" t="s">
        <v>218</v>
      </c>
      <c r="FX58" s="1" t="s">
        <v>218</v>
      </c>
      <c r="FY58" s="1" t="s">
        <v>224</v>
      </c>
      <c r="FZ58" s="3">
        <v>37046</v>
      </c>
      <c r="GA58" s="1">
        <v>1</v>
      </c>
      <c r="GC58" s="1" t="s">
        <v>218</v>
      </c>
      <c r="GD58" s="1" t="s">
        <v>223</v>
      </c>
      <c r="GE58" s="1" t="s">
        <v>218</v>
      </c>
      <c r="GF58" s="1">
        <v>50265</v>
      </c>
      <c r="GG58" s="1">
        <v>0</v>
      </c>
      <c r="GH58" s="1">
        <v>0</v>
      </c>
      <c r="GI58" s="1" t="s">
        <v>397</v>
      </c>
      <c r="GJ58" s="1" t="s">
        <v>246</v>
      </c>
      <c r="GK58" s="1" t="s">
        <v>266</v>
      </c>
      <c r="GL58" s="1">
        <v>1</v>
      </c>
      <c r="GM58" s="2">
        <v>6.4700000000000004E-10</v>
      </c>
      <c r="GN58" s="1">
        <v>0.37790000000000001</v>
      </c>
      <c r="GO58" s="2">
        <v>2.44407E+16</v>
      </c>
      <c r="GP58" s="1">
        <v>0.1</v>
      </c>
      <c r="GQ58" s="1">
        <v>3687.1255999999998</v>
      </c>
      <c r="GR58" s="1">
        <v>1.0820000000000001</v>
      </c>
    </row>
    <row r="59" spans="1:215" x14ac:dyDescent="0.2">
      <c r="A59" s="1" t="s">
        <v>391</v>
      </c>
      <c r="B59" s="1" t="s">
        <v>467</v>
      </c>
      <c r="C59" s="7">
        <v>0.80431741999999995</v>
      </c>
      <c r="D59" s="7">
        <v>0.79818238799999996</v>
      </c>
      <c r="E59" s="7">
        <v>0.80040007099999999</v>
      </c>
      <c r="F59" s="7">
        <v>0.81573176400000003</v>
      </c>
      <c r="G59" s="1">
        <v>3</v>
      </c>
      <c r="H59" s="1">
        <v>8</v>
      </c>
      <c r="I59" s="1" t="s">
        <v>250</v>
      </c>
      <c r="J59" s="1" t="s">
        <v>223</v>
      </c>
      <c r="K59" s="1">
        <v>0.65682894000000003</v>
      </c>
      <c r="L59" s="1" t="s">
        <v>219</v>
      </c>
      <c r="M59" s="1" t="s">
        <v>392</v>
      </c>
      <c r="N59" s="1">
        <v>353130</v>
      </c>
      <c r="O59" s="1">
        <v>88.794600000000003</v>
      </c>
      <c r="P59" s="1">
        <v>2.0000000000000002E-5</v>
      </c>
      <c r="Q59" s="1">
        <v>3</v>
      </c>
      <c r="R59" s="1" t="s">
        <v>269</v>
      </c>
      <c r="S59" s="1">
        <v>35.936999999999998</v>
      </c>
      <c r="T59" s="1">
        <v>9576</v>
      </c>
      <c r="V59" s="1">
        <v>1</v>
      </c>
      <c r="X59" s="1">
        <v>0.9</v>
      </c>
      <c r="Y59" s="1">
        <v>0.999</v>
      </c>
      <c r="Z59" s="2">
        <v>1E-8</v>
      </c>
      <c r="AA59" s="1" t="s">
        <v>218</v>
      </c>
      <c r="AC59" s="1">
        <v>0.1</v>
      </c>
      <c r="AL59" s="1" t="s">
        <v>218</v>
      </c>
      <c r="AM59" s="1">
        <v>0</v>
      </c>
      <c r="AN59" s="1" t="s">
        <v>223</v>
      </c>
      <c r="AO59" s="1" t="s">
        <v>224</v>
      </c>
      <c r="AP59" s="1" t="s">
        <v>225</v>
      </c>
      <c r="AQ59" s="1" t="s">
        <v>224</v>
      </c>
      <c r="AR59" s="1" t="s">
        <v>218</v>
      </c>
      <c r="AS59" s="1">
        <v>0</v>
      </c>
      <c r="AT59" s="1" t="s">
        <v>223</v>
      </c>
      <c r="AU59" s="1" t="s">
        <v>223</v>
      </c>
      <c r="AV59" s="1" t="s">
        <v>218</v>
      </c>
      <c r="AW59" s="1" t="s">
        <v>223</v>
      </c>
      <c r="AY59" s="1" t="s">
        <v>218</v>
      </c>
      <c r="BA59" s="1">
        <v>0</v>
      </c>
      <c r="BD59" s="1">
        <v>64</v>
      </c>
      <c r="BE59" s="1">
        <v>20</v>
      </c>
      <c r="BF59" s="1" t="s">
        <v>226</v>
      </c>
      <c r="BH59" s="1" t="s">
        <v>227</v>
      </c>
      <c r="BI59" s="1" t="s">
        <v>218</v>
      </c>
      <c r="BJ59" s="1" t="s">
        <v>228</v>
      </c>
      <c r="BK59" s="1">
        <v>1</v>
      </c>
      <c r="BL59" s="1" t="s">
        <v>218</v>
      </c>
      <c r="BM59" s="1" t="s">
        <v>224</v>
      </c>
      <c r="BN59" s="1" t="s">
        <v>218</v>
      </c>
      <c r="BO59" s="1" t="s">
        <v>229</v>
      </c>
      <c r="BQ59" s="1">
        <v>0.1</v>
      </c>
      <c r="BR59" s="1">
        <v>1024</v>
      </c>
      <c r="BS59" s="1" t="s">
        <v>230</v>
      </c>
      <c r="BT59" s="1" t="s">
        <v>231</v>
      </c>
      <c r="BU59" s="1" t="s">
        <v>232</v>
      </c>
      <c r="BV59" s="1" t="s">
        <v>233</v>
      </c>
      <c r="BW59" s="1" t="s">
        <v>234</v>
      </c>
      <c r="BX59" s="1" t="s">
        <v>235</v>
      </c>
      <c r="BY59" s="1" t="s">
        <v>393</v>
      </c>
      <c r="BZ59" s="1" t="s">
        <v>394</v>
      </c>
      <c r="CA59" s="1" t="s">
        <v>395</v>
      </c>
      <c r="CB59" s="1" t="s">
        <v>218</v>
      </c>
      <c r="CC59" s="1">
        <v>0.02</v>
      </c>
      <c r="CD59" s="1">
        <v>4096</v>
      </c>
      <c r="CE59" s="1" t="s">
        <v>218</v>
      </c>
      <c r="CF59" s="1" t="s">
        <v>218</v>
      </c>
      <c r="CG59" s="1">
        <v>0</v>
      </c>
      <c r="CH59" s="1">
        <v>1</v>
      </c>
      <c r="CI59" s="1">
        <v>2</v>
      </c>
      <c r="CJ59" s="1">
        <v>3</v>
      </c>
      <c r="CK59" s="1">
        <v>4</v>
      </c>
      <c r="CL59" s="1">
        <v>5</v>
      </c>
      <c r="CM59" s="1">
        <v>6</v>
      </c>
      <c r="CN59" s="1">
        <v>7</v>
      </c>
      <c r="CO59" s="1">
        <v>8</v>
      </c>
      <c r="CP59" s="1" t="s">
        <v>224</v>
      </c>
      <c r="CQ59" s="1">
        <v>0</v>
      </c>
      <c r="CR59" s="1">
        <v>1.0000000000000001E-5</v>
      </c>
      <c r="CS59" s="1" t="s">
        <v>236</v>
      </c>
      <c r="CT59" s="1">
        <v>1</v>
      </c>
      <c r="CU59" s="1" t="s">
        <v>218</v>
      </c>
      <c r="CV59" s="1">
        <v>-1</v>
      </c>
      <c r="CW59" s="1" t="s">
        <v>404</v>
      </c>
      <c r="CX59" s="1" t="s">
        <v>218</v>
      </c>
      <c r="CY59" s="1">
        <v>20</v>
      </c>
      <c r="CZ59" s="1" t="s">
        <v>238</v>
      </c>
      <c r="DA59" s="1" t="s">
        <v>254</v>
      </c>
      <c r="DB59" s="1">
        <v>1</v>
      </c>
      <c r="DC59" s="1">
        <v>20</v>
      </c>
      <c r="DD59" s="1">
        <v>512</v>
      </c>
      <c r="DF59" s="1">
        <v>-1</v>
      </c>
      <c r="DG59" s="1" t="s">
        <v>224</v>
      </c>
      <c r="DH59" s="1">
        <v>0</v>
      </c>
      <c r="DI59" s="1" t="s">
        <v>263</v>
      </c>
      <c r="DO59" s="1" t="s">
        <v>218</v>
      </c>
      <c r="DP59" s="1">
        <v>0</v>
      </c>
      <c r="DQ59" s="1">
        <v>16</v>
      </c>
      <c r="DR59" s="1">
        <v>1</v>
      </c>
      <c r="DS59" s="1">
        <v>1</v>
      </c>
      <c r="DT59" s="1">
        <v>24</v>
      </c>
      <c r="DU59" s="1" t="s">
        <v>218</v>
      </c>
      <c r="DV59" s="1" t="s">
        <v>327</v>
      </c>
      <c r="DW59" s="1" t="s">
        <v>218</v>
      </c>
      <c r="DX59" s="1" t="s">
        <v>218</v>
      </c>
      <c r="DY59" s="1" t="s">
        <v>223</v>
      </c>
      <c r="DZ59" s="1">
        <v>0</v>
      </c>
      <c r="EA59" s="1">
        <v>-1</v>
      </c>
      <c r="EB59" s="1">
        <v>64</v>
      </c>
      <c r="EC59" s="1">
        <v>8</v>
      </c>
      <c r="ED59" s="1" t="s">
        <v>224</v>
      </c>
      <c r="EE59" s="1" t="s">
        <v>224</v>
      </c>
      <c r="EK59" s="1" t="s">
        <v>242</v>
      </c>
      <c r="EL59" s="1" t="s">
        <v>218</v>
      </c>
      <c r="EN59" s="1" t="s">
        <v>218</v>
      </c>
      <c r="EQ59" s="1" t="s">
        <v>218</v>
      </c>
      <c r="ER59" s="1" t="s">
        <v>223</v>
      </c>
      <c r="ES59" s="1">
        <v>1</v>
      </c>
      <c r="ET59" s="1" t="s">
        <v>243</v>
      </c>
      <c r="EU59" s="1" t="s">
        <v>224</v>
      </c>
      <c r="EV59" s="1" t="s">
        <v>223</v>
      </c>
      <c r="EW59" s="1" t="s">
        <v>218</v>
      </c>
      <c r="EX59" s="1" t="s">
        <v>391</v>
      </c>
      <c r="EZ59" s="1">
        <v>5000</v>
      </c>
      <c r="FA59" s="1" t="s">
        <v>238</v>
      </c>
      <c r="FB59" s="1">
        <v>1</v>
      </c>
      <c r="FC59" s="1">
        <v>42</v>
      </c>
      <c r="FD59" s="1">
        <v>4</v>
      </c>
      <c r="FF59" s="1" t="s">
        <v>225</v>
      </c>
      <c r="FH59" s="1" t="s">
        <v>223</v>
      </c>
      <c r="FP59" s="1">
        <v>16</v>
      </c>
      <c r="FQ59" s="1">
        <v>1</v>
      </c>
      <c r="FR59" s="1" t="s">
        <v>218</v>
      </c>
      <c r="FT59" s="1" t="s">
        <v>223</v>
      </c>
      <c r="FU59" s="1">
        <v>50</v>
      </c>
      <c r="FV59" s="1">
        <v>1</v>
      </c>
      <c r="FW59" s="1" t="s">
        <v>218</v>
      </c>
      <c r="FX59" s="1" t="s">
        <v>218</v>
      </c>
      <c r="FY59" s="1" t="s">
        <v>224</v>
      </c>
      <c r="FZ59" s="3">
        <v>37046</v>
      </c>
      <c r="GA59" s="1">
        <v>4</v>
      </c>
      <c r="GC59" s="1" t="s">
        <v>218</v>
      </c>
      <c r="GD59" s="1" t="s">
        <v>223</v>
      </c>
      <c r="GE59" s="1" t="s">
        <v>218</v>
      </c>
      <c r="GF59" s="1">
        <v>30522</v>
      </c>
      <c r="GG59" s="1">
        <v>0</v>
      </c>
      <c r="GH59" s="1">
        <v>0</v>
      </c>
      <c r="GI59" s="1" t="s">
        <v>397</v>
      </c>
      <c r="GJ59" s="1" t="s">
        <v>246</v>
      </c>
      <c r="GK59" s="1" t="s">
        <v>266</v>
      </c>
      <c r="GL59" s="1">
        <v>1</v>
      </c>
      <c r="GM59" s="2">
        <v>5.1100000000000001E-8</v>
      </c>
      <c r="GN59" s="1">
        <v>0.40439999999999998</v>
      </c>
      <c r="GO59" s="2">
        <v>1.88394E+16</v>
      </c>
      <c r="GP59" s="1">
        <v>0.1</v>
      </c>
      <c r="GQ59" s="1">
        <v>8219.0226999999995</v>
      </c>
      <c r="GR59" s="1">
        <v>1.165</v>
      </c>
    </row>
    <row r="60" spans="1:215" x14ac:dyDescent="0.2">
      <c r="A60" s="1" t="s">
        <v>405</v>
      </c>
      <c r="B60" s="1" t="s">
        <v>273</v>
      </c>
      <c r="C60" s="7">
        <v>0.81679424099999998</v>
      </c>
      <c r="D60" s="7">
        <v>0.78721403899999998</v>
      </c>
      <c r="E60" s="7">
        <v>0.79947247899999996</v>
      </c>
      <c r="F60" s="7">
        <v>0.805999994</v>
      </c>
      <c r="G60" s="1">
        <v>3</v>
      </c>
      <c r="H60" s="1">
        <v>32</v>
      </c>
      <c r="I60" s="1" t="s">
        <v>217</v>
      </c>
      <c r="J60" s="1" t="s">
        <v>218</v>
      </c>
      <c r="K60" s="1">
        <v>0.55272591100000001</v>
      </c>
      <c r="L60" s="1" t="s">
        <v>219</v>
      </c>
      <c r="M60" s="1" t="s">
        <v>392</v>
      </c>
      <c r="N60" s="1">
        <v>250468</v>
      </c>
      <c r="O60" s="1">
        <v>6.2737999999999996</v>
      </c>
      <c r="P60" s="1">
        <v>2.0000000000000002E-5</v>
      </c>
      <c r="Q60" s="1">
        <v>3</v>
      </c>
      <c r="R60" s="1" t="s">
        <v>221</v>
      </c>
      <c r="S60" s="1">
        <v>318.78500000000003</v>
      </c>
      <c r="T60" s="1">
        <v>1875</v>
      </c>
      <c r="U60" s="1" t="s">
        <v>274</v>
      </c>
      <c r="V60" s="1">
        <v>1</v>
      </c>
      <c r="W60" s="1" t="s">
        <v>229</v>
      </c>
      <c r="X60" s="1">
        <v>0.9</v>
      </c>
      <c r="Y60" s="1">
        <v>0.999</v>
      </c>
      <c r="Z60" s="2">
        <v>1E-8</v>
      </c>
      <c r="AA60" s="1" t="s">
        <v>218</v>
      </c>
      <c r="AB60" s="1">
        <v>0.1</v>
      </c>
      <c r="AK60" s="1">
        <v>768</v>
      </c>
      <c r="AL60" s="1" t="s">
        <v>218</v>
      </c>
      <c r="AM60" s="1">
        <v>0</v>
      </c>
      <c r="AN60" s="1" t="s">
        <v>223</v>
      </c>
      <c r="AO60" s="1" t="s">
        <v>224</v>
      </c>
      <c r="AP60" s="1" t="s">
        <v>225</v>
      </c>
      <c r="AQ60" s="1" t="s">
        <v>224</v>
      </c>
      <c r="AR60" s="1" t="s">
        <v>218</v>
      </c>
      <c r="AS60" s="1">
        <v>0</v>
      </c>
      <c r="AT60" s="1" t="s">
        <v>223</v>
      </c>
      <c r="AU60" s="1" t="s">
        <v>223</v>
      </c>
      <c r="AV60" s="1" t="s">
        <v>218</v>
      </c>
      <c r="AW60" s="1" t="s">
        <v>223</v>
      </c>
      <c r="AX60" s="1">
        <v>0.1</v>
      </c>
      <c r="AY60" s="1" t="s">
        <v>218</v>
      </c>
      <c r="BA60" s="1">
        <v>0</v>
      </c>
      <c r="BD60" s="1">
        <v>64</v>
      </c>
      <c r="BE60" s="1">
        <v>20</v>
      </c>
      <c r="BF60" s="1" t="s">
        <v>226</v>
      </c>
      <c r="BH60" s="1" t="s">
        <v>227</v>
      </c>
      <c r="BI60" s="1" t="s">
        <v>218</v>
      </c>
      <c r="BJ60" s="1" t="s">
        <v>228</v>
      </c>
      <c r="BK60" s="1">
        <v>1</v>
      </c>
      <c r="BM60" s="1" t="s">
        <v>224</v>
      </c>
      <c r="BN60" s="1" t="s">
        <v>218</v>
      </c>
      <c r="BP60" s="1">
        <v>3072</v>
      </c>
      <c r="BS60" s="1" t="s">
        <v>230</v>
      </c>
      <c r="BT60" s="1" t="s">
        <v>231</v>
      </c>
      <c r="BU60" s="1" t="s">
        <v>232</v>
      </c>
      <c r="BV60" s="1" t="s">
        <v>233</v>
      </c>
      <c r="BW60" s="1" t="s">
        <v>234</v>
      </c>
      <c r="BX60" s="1" t="s">
        <v>235</v>
      </c>
      <c r="BY60" s="1" t="s">
        <v>393</v>
      </c>
      <c r="BZ60" s="1" t="s">
        <v>394</v>
      </c>
      <c r="CA60" s="1" t="s">
        <v>395</v>
      </c>
      <c r="CB60" s="1" t="s">
        <v>218</v>
      </c>
      <c r="CC60" s="1">
        <v>0.02</v>
      </c>
      <c r="CE60" s="1" t="s">
        <v>218</v>
      </c>
      <c r="CF60" s="1" t="s">
        <v>218</v>
      </c>
      <c r="CG60" s="1">
        <v>0</v>
      </c>
      <c r="CH60" s="1">
        <v>1</v>
      </c>
      <c r="CI60" s="1">
        <v>2</v>
      </c>
      <c r="CJ60" s="1">
        <v>3</v>
      </c>
      <c r="CK60" s="1">
        <v>4</v>
      </c>
      <c r="CL60" s="1">
        <v>5</v>
      </c>
      <c r="CM60" s="1">
        <v>6</v>
      </c>
      <c r="CN60" s="1">
        <v>7</v>
      </c>
      <c r="CO60" s="1">
        <v>8</v>
      </c>
      <c r="CP60" s="1" t="s">
        <v>224</v>
      </c>
      <c r="CQ60" s="1">
        <v>0</v>
      </c>
      <c r="CS60" s="1" t="s">
        <v>236</v>
      </c>
      <c r="CT60" s="1">
        <v>1</v>
      </c>
      <c r="CU60" s="1" t="s">
        <v>218</v>
      </c>
      <c r="CV60" s="1">
        <v>-1</v>
      </c>
      <c r="CW60" s="1" t="s">
        <v>406</v>
      </c>
      <c r="CX60" s="1" t="s">
        <v>218</v>
      </c>
      <c r="CY60" s="1">
        <v>20</v>
      </c>
      <c r="CZ60" s="1" t="s">
        <v>238</v>
      </c>
      <c r="DA60" s="1" t="s">
        <v>239</v>
      </c>
      <c r="DB60" s="1">
        <v>1</v>
      </c>
      <c r="DC60" s="1">
        <v>20</v>
      </c>
      <c r="DD60" s="1">
        <v>512</v>
      </c>
      <c r="DF60" s="1">
        <v>-1</v>
      </c>
      <c r="DG60" s="1" t="s">
        <v>224</v>
      </c>
      <c r="DH60" s="1">
        <v>0</v>
      </c>
      <c r="DI60" s="1" t="s">
        <v>276</v>
      </c>
      <c r="DL60" s="1">
        <v>12</v>
      </c>
      <c r="DN60" s="1">
        <v>6</v>
      </c>
      <c r="DO60" s="1" t="s">
        <v>218</v>
      </c>
      <c r="DP60" s="1">
        <v>0</v>
      </c>
      <c r="DR60" s="1">
        <v>1</v>
      </c>
      <c r="DS60" s="1">
        <v>1</v>
      </c>
      <c r="DU60" s="1" t="s">
        <v>218</v>
      </c>
      <c r="DV60" s="1" t="s">
        <v>277</v>
      </c>
      <c r="DW60" s="1" t="s">
        <v>218</v>
      </c>
      <c r="DX60" s="1" t="s">
        <v>218</v>
      </c>
      <c r="DY60" s="1" t="s">
        <v>223</v>
      </c>
      <c r="DZ60" s="1">
        <v>0</v>
      </c>
      <c r="EA60" s="1">
        <v>-1</v>
      </c>
      <c r="EB60" s="1">
        <v>64</v>
      </c>
      <c r="EC60" s="1">
        <v>32</v>
      </c>
      <c r="ED60" s="1" t="s">
        <v>224</v>
      </c>
      <c r="EE60" s="1" t="s">
        <v>224</v>
      </c>
      <c r="EL60" s="1" t="s">
        <v>218</v>
      </c>
      <c r="EN60" s="1" t="s">
        <v>218</v>
      </c>
      <c r="EO60" s="1">
        <v>0.1</v>
      </c>
      <c r="EQ60" s="1" t="s">
        <v>218</v>
      </c>
      <c r="ER60" s="1" t="s">
        <v>223</v>
      </c>
      <c r="ES60" s="1">
        <v>1</v>
      </c>
      <c r="ET60" s="1" t="s">
        <v>243</v>
      </c>
      <c r="EU60" s="1" t="s">
        <v>224</v>
      </c>
      <c r="EV60" s="1" t="s">
        <v>223</v>
      </c>
      <c r="EW60" s="1" t="s">
        <v>218</v>
      </c>
      <c r="EX60" s="1" t="s">
        <v>405</v>
      </c>
      <c r="EZ60" s="1">
        <v>5000</v>
      </c>
      <c r="FA60" s="1" t="s">
        <v>238</v>
      </c>
      <c r="FB60" s="1">
        <v>1</v>
      </c>
      <c r="FC60" s="1">
        <v>42</v>
      </c>
      <c r="FE60" s="1">
        <v>0.2</v>
      </c>
      <c r="FF60" s="1" t="s">
        <v>225</v>
      </c>
      <c r="FG60" s="1" t="s">
        <v>218</v>
      </c>
      <c r="FH60" s="1" t="s">
        <v>223</v>
      </c>
      <c r="FQ60" s="1">
        <v>1</v>
      </c>
      <c r="FR60" s="1" t="s">
        <v>218</v>
      </c>
      <c r="FS60" s="1" t="s">
        <v>223</v>
      </c>
      <c r="FT60" s="1" t="s">
        <v>223</v>
      </c>
      <c r="FU60" s="1">
        <v>50</v>
      </c>
      <c r="FV60" s="1">
        <v>1</v>
      </c>
      <c r="FW60" s="1" t="s">
        <v>218</v>
      </c>
      <c r="FX60" s="1" t="s">
        <v>218</v>
      </c>
      <c r="FY60" s="1" t="s">
        <v>224</v>
      </c>
      <c r="FZ60" s="3">
        <v>37046</v>
      </c>
      <c r="GC60" s="1" t="s">
        <v>218</v>
      </c>
      <c r="GE60" s="1" t="s">
        <v>218</v>
      </c>
      <c r="GF60" s="1">
        <v>30522</v>
      </c>
      <c r="GG60" s="1">
        <v>0</v>
      </c>
      <c r="GH60" s="1">
        <v>0</v>
      </c>
      <c r="GI60" s="1" t="s">
        <v>397</v>
      </c>
      <c r="GJ60" s="1" t="s">
        <v>246</v>
      </c>
      <c r="GK60" s="1" t="s">
        <v>266</v>
      </c>
      <c r="GL60" s="1">
        <v>1</v>
      </c>
      <c r="GM60" s="2">
        <v>3.9000000000000002E-9</v>
      </c>
      <c r="GN60" s="1">
        <v>0.50419999999999998</v>
      </c>
      <c r="GO60" s="2">
        <v>6171070000000000</v>
      </c>
      <c r="GP60" s="1">
        <v>0.1</v>
      </c>
      <c r="GQ60" s="1">
        <v>495.46589999999998</v>
      </c>
      <c r="GR60" s="1">
        <v>3.7839999999999998</v>
      </c>
    </row>
    <row r="61" spans="1:215" x14ac:dyDescent="0.2">
      <c r="A61" s="1" t="s">
        <v>407</v>
      </c>
      <c r="B61" s="1" t="s">
        <v>468</v>
      </c>
      <c r="C61" s="7">
        <v>0.80298513100000002</v>
      </c>
      <c r="D61" s="7">
        <v>0.79699248099999997</v>
      </c>
      <c r="E61" s="7">
        <v>0.79814954800000004</v>
      </c>
      <c r="F61" s="7">
        <v>0.813538074</v>
      </c>
      <c r="G61" s="1">
        <v>2</v>
      </c>
      <c r="H61" s="1">
        <v>16</v>
      </c>
      <c r="I61" s="1" t="s">
        <v>250</v>
      </c>
      <c r="J61" s="1" t="s">
        <v>223</v>
      </c>
      <c r="K61" s="1">
        <v>0.52892720699999995</v>
      </c>
      <c r="L61" s="1" t="s">
        <v>219</v>
      </c>
      <c r="M61" s="1" t="s">
        <v>392</v>
      </c>
      <c r="N61" s="1">
        <v>2846</v>
      </c>
      <c r="O61" s="1">
        <v>28.186399999999999</v>
      </c>
      <c r="P61" s="1">
        <v>2.0000000000000002E-5</v>
      </c>
      <c r="Q61" s="1">
        <v>2</v>
      </c>
      <c r="R61" s="1" t="s">
        <v>269</v>
      </c>
      <c r="S61" s="1">
        <v>113.211</v>
      </c>
      <c r="T61" s="1">
        <v>3192</v>
      </c>
      <c r="V61" s="1">
        <v>1</v>
      </c>
      <c r="X61" s="1">
        <v>0.9</v>
      </c>
      <c r="Y61" s="1">
        <v>0.999</v>
      </c>
      <c r="Z61" s="2">
        <v>1E-8</v>
      </c>
      <c r="AA61" s="1" t="s">
        <v>218</v>
      </c>
      <c r="AC61" s="1">
        <v>0.1</v>
      </c>
      <c r="AL61" s="1" t="s">
        <v>218</v>
      </c>
      <c r="AM61" s="1">
        <v>0</v>
      </c>
      <c r="AN61" s="1" t="s">
        <v>223</v>
      </c>
      <c r="AO61" s="1" t="s">
        <v>224</v>
      </c>
      <c r="AP61" s="1" t="s">
        <v>225</v>
      </c>
      <c r="AQ61" s="1" t="s">
        <v>224</v>
      </c>
      <c r="AR61" s="1" t="s">
        <v>218</v>
      </c>
      <c r="AS61" s="1">
        <v>0</v>
      </c>
      <c r="AT61" s="1" t="s">
        <v>223</v>
      </c>
      <c r="AU61" s="1" t="s">
        <v>223</v>
      </c>
      <c r="AV61" s="1" t="s">
        <v>218</v>
      </c>
      <c r="AW61" s="1" t="s">
        <v>223</v>
      </c>
      <c r="AY61" s="1" t="s">
        <v>218</v>
      </c>
      <c r="BA61" s="1">
        <v>0</v>
      </c>
      <c r="BD61" s="1">
        <v>64</v>
      </c>
      <c r="BE61" s="1">
        <v>20</v>
      </c>
      <c r="BF61" s="1" t="s">
        <v>226</v>
      </c>
      <c r="BH61" s="1" t="s">
        <v>227</v>
      </c>
      <c r="BI61" s="1" t="s">
        <v>218</v>
      </c>
      <c r="BJ61" s="1" t="s">
        <v>228</v>
      </c>
      <c r="BK61" s="1">
        <v>1</v>
      </c>
      <c r="BL61" s="1" t="s">
        <v>218</v>
      </c>
      <c r="BM61" s="1" t="s">
        <v>224</v>
      </c>
      <c r="BN61" s="1" t="s">
        <v>218</v>
      </c>
      <c r="BO61" s="1" t="s">
        <v>229</v>
      </c>
      <c r="BQ61" s="1">
        <v>0.1</v>
      </c>
      <c r="BR61" s="1">
        <v>768</v>
      </c>
      <c r="BS61" s="1" t="s">
        <v>230</v>
      </c>
      <c r="BT61" s="1" t="s">
        <v>231</v>
      </c>
      <c r="BU61" s="1" t="s">
        <v>232</v>
      </c>
      <c r="BV61" s="1" t="s">
        <v>233</v>
      </c>
      <c r="BW61" s="1" t="s">
        <v>234</v>
      </c>
      <c r="BX61" s="1" t="s">
        <v>235</v>
      </c>
      <c r="BY61" s="1" t="s">
        <v>393</v>
      </c>
      <c r="BZ61" s="1" t="s">
        <v>394</v>
      </c>
      <c r="CA61" s="1" t="s">
        <v>395</v>
      </c>
      <c r="CB61" s="1" t="s">
        <v>218</v>
      </c>
      <c r="CC61" s="1">
        <v>0.02</v>
      </c>
      <c r="CD61" s="1">
        <v>3072</v>
      </c>
      <c r="CE61" s="1" t="s">
        <v>218</v>
      </c>
      <c r="CF61" s="1" t="s">
        <v>218</v>
      </c>
      <c r="CG61" s="1">
        <v>0</v>
      </c>
      <c r="CH61" s="1">
        <v>1</v>
      </c>
      <c r="CI61" s="1">
        <v>2</v>
      </c>
      <c r="CJ61" s="1">
        <v>3</v>
      </c>
      <c r="CK61" s="1">
        <v>4</v>
      </c>
      <c r="CL61" s="1">
        <v>5</v>
      </c>
      <c r="CM61" s="1">
        <v>6</v>
      </c>
      <c r="CN61" s="1">
        <v>7</v>
      </c>
      <c r="CO61" s="1">
        <v>8</v>
      </c>
      <c r="CP61" s="1" t="s">
        <v>224</v>
      </c>
      <c r="CQ61" s="1">
        <v>0</v>
      </c>
      <c r="CR61" s="1">
        <v>1.0000000000000001E-5</v>
      </c>
      <c r="CS61" s="1" t="s">
        <v>236</v>
      </c>
      <c r="CT61" s="1">
        <v>1</v>
      </c>
      <c r="CU61" s="1" t="s">
        <v>218</v>
      </c>
      <c r="CV61" s="1">
        <v>-1</v>
      </c>
      <c r="CW61" s="1" t="s">
        <v>408</v>
      </c>
      <c r="CX61" s="1" t="s">
        <v>218</v>
      </c>
      <c r="CY61" s="1">
        <v>20</v>
      </c>
      <c r="CZ61" s="1" t="s">
        <v>238</v>
      </c>
      <c r="DA61" s="1" t="s">
        <v>254</v>
      </c>
      <c r="DB61" s="1">
        <v>1</v>
      </c>
      <c r="DC61" s="1">
        <v>20</v>
      </c>
      <c r="DD61" s="1">
        <v>512</v>
      </c>
      <c r="DF61" s="1">
        <v>-1</v>
      </c>
      <c r="DG61" s="1" t="s">
        <v>224</v>
      </c>
      <c r="DH61" s="1">
        <v>0</v>
      </c>
      <c r="DI61" s="1" t="s">
        <v>263</v>
      </c>
      <c r="DO61" s="1" t="s">
        <v>218</v>
      </c>
      <c r="DP61" s="1">
        <v>0</v>
      </c>
      <c r="DQ61" s="1">
        <v>12</v>
      </c>
      <c r="DR61" s="1">
        <v>1</v>
      </c>
      <c r="DS61" s="1">
        <v>1</v>
      </c>
      <c r="DT61" s="1">
        <v>12</v>
      </c>
      <c r="DU61" s="1" t="s">
        <v>218</v>
      </c>
      <c r="DV61" s="1" t="s">
        <v>271</v>
      </c>
      <c r="DW61" s="1" t="s">
        <v>218</v>
      </c>
      <c r="DX61" s="1" t="s">
        <v>218</v>
      </c>
      <c r="DY61" s="1" t="s">
        <v>223</v>
      </c>
      <c r="DZ61" s="1">
        <v>0</v>
      </c>
      <c r="EA61" s="1">
        <v>-1</v>
      </c>
      <c r="EB61" s="1">
        <v>64</v>
      </c>
      <c r="EC61" s="1">
        <v>16</v>
      </c>
      <c r="ED61" s="1" t="s">
        <v>224</v>
      </c>
      <c r="EE61" s="1" t="s">
        <v>224</v>
      </c>
      <c r="EK61" s="1" t="s">
        <v>242</v>
      </c>
      <c r="EL61" s="1" t="s">
        <v>218</v>
      </c>
      <c r="EN61" s="1" t="s">
        <v>218</v>
      </c>
      <c r="EQ61" s="1" t="s">
        <v>218</v>
      </c>
      <c r="ER61" s="1" t="s">
        <v>223</v>
      </c>
      <c r="ES61" s="1">
        <v>1</v>
      </c>
      <c r="ET61" s="1" t="s">
        <v>243</v>
      </c>
      <c r="EU61" s="1" t="s">
        <v>224</v>
      </c>
      <c r="EV61" s="1" t="s">
        <v>223</v>
      </c>
      <c r="EW61" s="1" t="s">
        <v>218</v>
      </c>
      <c r="EX61" s="1" t="s">
        <v>407</v>
      </c>
      <c r="EZ61" s="1">
        <v>5000</v>
      </c>
      <c r="FA61" s="1" t="s">
        <v>238</v>
      </c>
      <c r="FB61" s="1">
        <v>1</v>
      </c>
      <c r="FC61" s="1">
        <v>42</v>
      </c>
      <c r="FD61" s="1">
        <v>4</v>
      </c>
      <c r="FF61" s="1" t="s">
        <v>225</v>
      </c>
      <c r="FH61" s="1" t="s">
        <v>223</v>
      </c>
      <c r="FP61" s="1">
        <v>16</v>
      </c>
      <c r="FQ61" s="1">
        <v>1</v>
      </c>
      <c r="FR61" s="1" t="s">
        <v>218</v>
      </c>
      <c r="FT61" s="1" t="s">
        <v>223</v>
      </c>
      <c r="FU61" s="1">
        <v>50</v>
      </c>
      <c r="FV61" s="1">
        <v>1</v>
      </c>
      <c r="FW61" s="1" t="s">
        <v>218</v>
      </c>
      <c r="FX61" s="1" t="s">
        <v>218</v>
      </c>
      <c r="FY61" s="1" t="s">
        <v>224</v>
      </c>
      <c r="FZ61" s="3">
        <v>37046</v>
      </c>
      <c r="GA61" s="1">
        <v>4</v>
      </c>
      <c r="GC61" s="1" t="s">
        <v>218</v>
      </c>
      <c r="GD61" s="1" t="s">
        <v>223</v>
      </c>
      <c r="GE61" s="1" t="s">
        <v>218</v>
      </c>
      <c r="GF61" s="1">
        <v>30522</v>
      </c>
      <c r="GG61" s="1">
        <v>0</v>
      </c>
      <c r="GH61" s="1">
        <v>0</v>
      </c>
      <c r="GI61" s="1" t="s">
        <v>409</v>
      </c>
      <c r="GJ61" s="1" t="s">
        <v>246</v>
      </c>
      <c r="GK61" s="1" t="s">
        <v>266</v>
      </c>
      <c r="GL61" s="1">
        <v>1</v>
      </c>
      <c r="GM61" s="2">
        <v>9.7500000000000006E-8</v>
      </c>
      <c r="GN61" s="1">
        <v>0.54930000000000001</v>
      </c>
      <c r="GO61" s="2">
        <v>8587150000000000</v>
      </c>
      <c r="GP61" s="1">
        <v>0.1</v>
      </c>
      <c r="GQ61" s="1">
        <v>1516.6746000000001</v>
      </c>
      <c r="GR61" s="1">
        <v>2.105</v>
      </c>
    </row>
    <row r="62" spans="1:215" x14ac:dyDescent="0.2">
      <c r="A62" s="1" t="s">
        <v>410</v>
      </c>
      <c r="B62" s="1" t="s">
        <v>273</v>
      </c>
      <c r="C62" s="7">
        <v>0.81394765999999996</v>
      </c>
      <c r="D62" s="7">
        <v>0.78502037000000002</v>
      </c>
      <c r="E62" s="7">
        <v>0.79693966299999996</v>
      </c>
      <c r="F62" s="7">
        <v>0.80500000699999996</v>
      </c>
      <c r="G62" s="1">
        <v>3</v>
      </c>
      <c r="H62" s="1">
        <v>32</v>
      </c>
      <c r="I62" s="1" t="s">
        <v>217</v>
      </c>
      <c r="J62" s="1" t="s">
        <v>223</v>
      </c>
      <c r="K62" s="1">
        <v>0.55244225300000005</v>
      </c>
      <c r="L62" s="1" t="s">
        <v>219</v>
      </c>
      <c r="M62" s="1" t="s">
        <v>392</v>
      </c>
      <c r="N62" s="1">
        <v>249648</v>
      </c>
      <c r="O62" s="1">
        <v>6.3440000000000003</v>
      </c>
      <c r="P62" s="1">
        <v>2.0000000000000002E-5</v>
      </c>
      <c r="Q62" s="1">
        <v>3</v>
      </c>
      <c r="R62" s="1" t="s">
        <v>221</v>
      </c>
      <c r="S62" s="1">
        <v>315.26</v>
      </c>
      <c r="T62" s="1">
        <v>1875</v>
      </c>
      <c r="U62" s="1" t="s">
        <v>274</v>
      </c>
      <c r="V62" s="1">
        <v>1</v>
      </c>
      <c r="W62" s="1" t="s">
        <v>229</v>
      </c>
      <c r="X62" s="1">
        <v>0.9</v>
      </c>
      <c r="Y62" s="1">
        <v>0.999</v>
      </c>
      <c r="Z62" s="2">
        <v>1E-8</v>
      </c>
      <c r="AA62" s="1" t="s">
        <v>218</v>
      </c>
      <c r="AB62" s="1">
        <v>0.1</v>
      </c>
      <c r="AK62" s="1">
        <v>768</v>
      </c>
      <c r="AL62" s="1" t="s">
        <v>218</v>
      </c>
      <c r="AM62" s="1">
        <v>0</v>
      </c>
      <c r="AN62" s="1" t="s">
        <v>223</v>
      </c>
      <c r="AO62" s="1" t="s">
        <v>224</v>
      </c>
      <c r="AP62" s="1" t="s">
        <v>225</v>
      </c>
      <c r="AQ62" s="1" t="s">
        <v>224</v>
      </c>
      <c r="AR62" s="1" t="s">
        <v>218</v>
      </c>
      <c r="AS62" s="1">
        <v>0</v>
      </c>
      <c r="AT62" s="1" t="s">
        <v>223</v>
      </c>
      <c r="AU62" s="1" t="s">
        <v>223</v>
      </c>
      <c r="AV62" s="1" t="s">
        <v>218</v>
      </c>
      <c r="AW62" s="1" t="s">
        <v>223</v>
      </c>
      <c r="AX62" s="1">
        <v>0.1</v>
      </c>
      <c r="AY62" s="1" t="s">
        <v>218</v>
      </c>
      <c r="BA62" s="1">
        <v>0</v>
      </c>
      <c r="BD62" s="1">
        <v>64</v>
      </c>
      <c r="BE62" s="1">
        <v>20</v>
      </c>
      <c r="BF62" s="1" t="s">
        <v>226</v>
      </c>
      <c r="BH62" s="1" t="s">
        <v>227</v>
      </c>
      <c r="BI62" s="1" t="s">
        <v>218</v>
      </c>
      <c r="BJ62" s="1" t="s">
        <v>228</v>
      </c>
      <c r="BK62" s="1">
        <v>1</v>
      </c>
      <c r="BM62" s="1" t="s">
        <v>224</v>
      </c>
      <c r="BN62" s="1" t="s">
        <v>218</v>
      </c>
      <c r="BP62" s="1">
        <v>3072</v>
      </c>
      <c r="BS62" s="1" t="s">
        <v>230</v>
      </c>
      <c r="BT62" s="1" t="s">
        <v>231</v>
      </c>
      <c r="BU62" s="1" t="s">
        <v>232</v>
      </c>
      <c r="BV62" s="1" t="s">
        <v>233</v>
      </c>
      <c r="BW62" s="1" t="s">
        <v>234</v>
      </c>
      <c r="BX62" s="1" t="s">
        <v>235</v>
      </c>
      <c r="BY62" s="1" t="s">
        <v>393</v>
      </c>
      <c r="BZ62" s="1" t="s">
        <v>394</v>
      </c>
      <c r="CA62" s="1" t="s">
        <v>395</v>
      </c>
      <c r="CB62" s="1" t="s">
        <v>218</v>
      </c>
      <c r="CC62" s="1">
        <v>0.02</v>
      </c>
      <c r="CE62" s="1" t="s">
        <v>218</v>
      </c>
      <c r="CF62" s="1" t="s">
        <v>218</v>
      </c>
      <c r="CG62" s="1">
        <v>0</v>
      </c>
      <c r="CH62" s="1">
        <v>1</v>
      </c>
      <c r="CI62" s="1">
        <v>2</v>
      </c>
      <c r="CJ62" s="1">
        <v>3</v>
      </c>
      <c r="CK62" s="1">
        <v>4</v>
      </c>
      <c r="CL62" s="1">
        <v>5</v>
      </c>
      <c r="CM62" s="1">
        <v>6</v>
      </c>
      <c r="CN62" s="1">
        <v>7</v>
      </c>
      <c r="CO62" s="1">
        <v>8</v>
      </c>
      <c r="CP62" s="1" t="s">
        <v>224</v>
      </c>
      <c r="CQ62" s="1">
        <v>0</v>
      </c>
      <c r="CS62" s="1" t="s">
        <v>236</v>
      </c>
      <c r="CT62" s="1">
        <v>1</v>
      </c>
      <c r="CU62" s="1" t="s">
        <v>218</v>
      </c>
      <c r="CV62" s="1">
        <v>-1</v>
      </c>
      <c r="CW62" s="1" t="s">
        <v>411</v>
      </c>
      <c r="CX62" s="1" t="s">
        <v>218</v>
      </c>
      <c r="CY62" s="1">
        <v>20</v>
      </c>
      <c r="CZ62" s="1" t="s">
        <v>238</v>
      </c>
      <c r="DA62" s="1" t="s">
        <v>239</v>
      </c>
      <c r="DB62" s="1">
        <v>1</v>
      </c>
      <c r="DC62" s="1">
        <v>20</v>
      </c>
      <c r="DD62" s="1">
        <v>512</v>
      </c>
      <c r="DF62" s="1">
        <v>-1</v>
      </c>
      <c r="DG62" s="1" t="s">
        <v>224</v>
      </c>
      <c r="DH62" s="1">
        <v>0</v>
      </c>
      <c r="DI62" s="1" t="s">
        <v>276</v>
      </c>
      <c r="DL62" s="1">
        <v>12</v>
      </c>
      <c r="DN62" s="1">
        <v>6</v>
      </c>
      <c r="DO62" s="1" t="s">
        <v>218</v>
      </c>
      <c r="DP62" s="1">
        <v>0</v>
      </c>
      <c r="DR62" s="1">
        <v>1</v>
      </c>
      <c r="DS62" s="1">
        <v>1</v>
      </c>
      <c r="DU62" s="1" t="s">
        <v>218</v>
      </c>
      <c r="DV62" s="1" t="s">
        <v>277</v>
      </c>
      <c r="DW62" s="1" t="s">
        <v>218</v>
      </c>
      <c r="DX62" s="1" t="s">
        <v>218</v>
      </c>
      <c r="DY62" s="1" t="s">
        <v>223</v>
      </c>
      <c r="DZ62" s="1">
        <v>0</v>
      </c>
      <c r="EA62" s="1">
        <v>-1</v>
      </c>
      <c r="EB62" s="1">
        <v>64</v>
      </c>
      <c r="EC62" s="1">
        <v>32</v>
      </c>
      <c r="ED62" s="1" t="s">
        <v>224</v>
      </c>
      <c r="EE62" s="1" t="s">
        <v>224</v>
      </c>
      <c r="EL62" s="1" t="s">
        <v>218</v>
      </c>
      <c r="EN62" s="1" t="s">
        <v>218</v>
      </c>
      <c r="EO62" s="1">
        <v>0.1</v>
      </c>
      <c r="EQ62" s="1" t="s">
        <v>218</v>
      </c>
      <c r="ER62" s="1" t="s">
        <v>223</v>
      </c>
      <c r="ES62" s="1">
        <v>1</v>
      </c>
      <c r="ET62" s="1" t="s">
        <v>243</v>
      </c>
      <c r="EU62" s="1" t="s">
        <v>224</v>
      </c>
      <c r="EV62" s="1" t="s">
        <v>223</v>
      </c>
      <c r="EW62" s="1" t="s">
        <v>218</v>
      </c>
      <c r="EX62" s="1" t="s">
        <v>410</v>
      </c>
      <c r="EZ62" s="1">
        <v>5000</v>
      </c>
      <c r="FA62" s="1" t="s">
        <v>238</v>
      </c>
      <c r="FB62" s="1">
        <v>1</v>
      </c>
      <c r="FC62" s="1">
        <v>42</v>
      </c>
      <c r="FE62" s="1">
        <v>0.2</v>
      </c>
      <c r="FF62" s="1" t="s">
        <v>225</v>
      </c>
      <c r="FG62" s="1" t="s">
        <v>218</v>
      </c>
      <c r="FH62" s="1" t="s">
        <v>223</v>
      </c>
      <c r="FQ62" s="1">
        <v>1</v>
      </c>
      <c r="FR62" s="1" t="s">
        <v>218</v>
      </c>
      <c r="FS62" s="1" t="s">
        <v>223</v>
      </c>
      <c r="FT62" s="1" t="s">
        <v>223</v>
      </c>
      <c r="FU62" s="1">
        <v>50</v>
      </c>
      <c r="FV62" s="1">
        <v>1</v>
      </c>
      <c r="FW62" s="1" t="s">
        <v>218</v>
      </c>
      <c r="FX62" s="1" t="s">
        <v>218</v>
      </c>
      <c r="FY62" s="1" t="s">
        <v>224</v>
      </c>
      <c r="FZ62" s="3">
        <v>37046</v>
      </c>
      <c r="GC62" s="1" t="s">
        <v>218</v>
      </c>
      <c r="GE62" s="1" t="s">
        <v>218</v>
      </c>
      <c r="GF62" s="1">
        <v>30522</v>
      </c>
      <c r="GG62" s="1">
        <v>0</v>
      </c>
      <c r="GH62" s="1">
        <v>0</v>
      </c>
      <c r="GI62" s="1" t="s">
        <v>397</v>
      </c>
      <c r="GJ62" s="1" t="s">
        <v>246</v>
      </c>
      <c r="GK62" s="1" t="s">
        <v>266</v>
      </c>
      <c r="GL62" s="1">
        <v>1</v>
      </c>
      <c r="GM62" s="2">
        <v>3.9000000000000002E-9</v>
      </c>
      <c r="GN62" s="1">
        <v>0.50460000000000005</v>
      </c>
      <c r="GO62" s="2">
        <v>6171070000000000</v>
      </c>
      <c r="GP62" s="1">
        <v>0.1</v>
      </c>
      <c r="GQ62" s="1">
        <v>261.35910000000001</v>
      </c>
      <c r="GR62" s="1">
        <v>7.1740000000000004</v>
      </c>
    </row>
    <row r="63" spans="1:215" x14ac:dyDescent="0.2">
      <c r="A63" s="1" t="s">
        <v>412</v>
      </c>
      <c r="B63" s="1" t="s">
        <v>284</v>
      </c>
      <c r="C63" s="7">
        <v>0.80909215599999995</v>
      </c>
      <c r="D63" s="7">
        <v>0.78815418400000004</v>
      </c>
      <c r="E63" s="7">
        <v>0.79685191899999996</v>
      </c>
      <c r="F63" s="7">
        <v>0.816671908</v>
      </c>
      <c r="G63" s="1">
        <v>5</v>
      </c>
      <c r="H63" s="1">
        <v>64</v>
      </c>
      <c r="I63" s="1" t="s">
        <v>217</v>
      </c>
      <c r="J63" s="1" t="s">
        <v>223</v>
      </c>
      <c r="K63" s="1">
        <v>0.52261507500000004</v>
      </c>
      <c r="L63" s="1" t="s">
        <v>219</v>
      </c>
      <c r="M63" s="1" t="s">
        <v>392</v>
      </c>
      <c r="N63" s="1">
        <v>193410</v>
      </c>
      <c r="O63" s="1">
        <v>15.2234</v>
      </c>
      <c r="P63" s="1">
        <v>2.0000000000000002E-5</v>
      </c>
      <c r="Q63" s="1">
        <v>5</v>
      </c>
      <c r="R63" s="1" t="s">
        <v>269</v>
      </c>
      <c r="S63" s="1">
        <v>209.61199999999999</v>
      </c>
      <c r="T63" s="1">
        <v>1995</v>
      </c>
      <c r="U63" s="1" t="s">
        <v>285</v>
      </c>
      <c r="V63" s="1">
        <v>1</v>
      </c>
      <c r="X63" s="1">
        <v>0.9</v>
      </c>
      <c r="Y63" s="1">
        <v>0.999</v>
      </c>
      <c r="Z63" s="2">
        <v>1E-8</v>
      </c>
      <c r="AA63" s="1" t="s">
        <v>218</v>
      </c>
      <c r="AC63" s="1">
        <v>0.1</v>
      </c>
      <c r="AF63" s="1">
        <v>0</v>
      </c>
      <c r="AL63" s="1" t="s">
        <v>218</v>
      </c>
      <c r="AM63" s="1">
        <v>0</v>
      </c>
      <c r="AN63" s="1" t="s">
        <v>223</v>
      </c>
      <c r="AO63" s="1" t="s">
        <v>224</v>
      </c>
      <c r="AP63" s="1" t="s">
        <v>225</v>
      </c>
      <c r="AQ63" s="1" t="s">
        <v>224</v>
      </c>
      <c r="AR63" s="1" t="s">
        <v>218</v>
      </c>
      <c r="AS63" s="1">
        <v>0</v>
      </c>
      <c r="AT63" s="1" t="s">
        <v>223</v>
      </c>
      <c r="AU63" s="1" t="s">
        <v>223</v>
      </c>
      <c r="AV63" s="1" t="s">
        <v>218</v>
      </c>
      <c r="AW63" s="1" t="s">
        <v>223</v>
      </c>
      <c r="AY63" s="1" t="s">
        <v>218</v>
      </c>
      <c r="BA63" s="1">
        <v>0</v>
      </c>
      <c r="BC63" s="1">
        <v>2</v>
      </c>
      <c r="BD63" s="1">
        <v>64</v>
      </c>
      <c r="BE63" s="1">
        <v>20</v>
      </c>
      <c r="BF63" s="1" t="s">
        <v>226</v>
      </c>
      <c r="BH63" s="1" t="s">
        <v>227</v>
      </c>
      <c r="BI63" s="1" t="s">
        <v>218</v>
      </c>
      <c r="BJ63" s="1" t="s">
        <v>228</v>
      </c>
      <c r="BK63" s="1">
        <v>1</v>
      </c>
      <c r="BL63" s="1" t="s">
        <v>218</v>
      </c>
      <c r="BM63" s="1" t="s">
        <v>224</v>
      </c>
      <c r="BN63" s="1" t="s">
        <v>218</v>
      </c>
      <c r="BO63" s="1" t="s">
        <v>229</v>
      </c>
      <c r="BQ63" s="1">
        <v>0.1</v>
      </c>
      <c r="BR63" s="1">
        <v>768</v>
      </c>
      <c r="BS63" s="1" t="s">
        <v>230</v>
      </c>
      <c r="BT63" s="1" t="s">
        <v>231</v>
      </c>
      <c r="BU63" s="1" t="s">
        <v>232</v>
      </c>
      <c r="BV63" s="1" t="s">
        <v>233</v>
      </c>
      <c r="BW63" s="1" t="s">
        <v>234</v>
      </c>
      <c r="BX63" s="1" t="s">
        <v>235</v>
      </c>
      <c r="BY63" s="1" t="s">
        <v>393</v>
      </c>
      <c r="BZ63" s="1" t="s">
        <v>394</v>
      </c>
      <c r="CA63" s="1" t="s">
        <v>395</v>
      </c>
      <c r="CB63" s="1" t="s">
        <v>218</v>
      </c>
      <c r="CC63" s="1">
        <v>0.02</v>
      </c>
      <c r="CD63" s="1">
        <v>3072</v>
      </c>
      <c r="CE63" s="1" t="s">
        <v>218</v>
      </c>
      <c r="CF63" s="1" t="s">
        <v>218</v>
      </c>
      <c r="CG63" s="1">
        <v>0</v>
      </c>
      <c r="CH63" s="1">
        <v>1</v>
      </c>
      <c r="CI63" s="1">
        <v>2</v>
      </c>
      <c r="CJ63" s="1">
        <v>3</v>
      </c>
      <c r="CK63" s="1">
        <v>4</v>
      </c>
      <c r="CL63" s="1">
        <v>5</v>
      </c>
      <c r="CM63" s="1">
        <v>6</v>
      </c>
      <c r="CN63" s="1">
        <v>7</v>
      </c>
      <c r="CO63" s="1">
        <v>8</v>
      </c>
      <c r="CP63" s="1" t="s">
        <v>224</v>
      </c>
      <c r="CQ63" s="1">
        <v>0</v>
      </c>
      <c r="CR63" s="1">
        <v>1.0000000000000001E-5</v>
      </c>
      <c r="CS63" s="1" t="s">
        <v>236</v>
      </c>
      <c r="CT63" s="1">
        <v>1</v>
      </c>
      <c r="CU63" s="1" t="s">
        <v>218</v>
      </c>
      <c r="CV63" s="1">
        <v>-1</v>
      </c>
      <c r="CW63" s="1" t="s">
        <v>413</v>
      </c>
      <c r="CX63" s="1" t="s">
        <v>218</v>
      </c>
      <c r="CY63" s="1">
        <v>20</v>
      </c>
      <c r="CZ63" s="1" t="s">
        <v>238</v>
      </c>
      <c r="DA63" s="1" t="s">
        <v>239</v>
      </c>
      <c r="DB63" s="1">
        <v>1</v>
      </c>
      <c r="DC63" s="1">
        <v>20</v>
      </c>
      <c r="DD63" s="1">
        <v>514</v>
      </c>
      <c r="DF63" s="1">
        <v>-1</v>
      </c>
      <c r="DG63" s="1" t="s">
        <v>224</v>
      </c>
      <c r="DH63" s="1">
        <v>0</v>
      </c>
      <c r="DI63" s="1" t="s">
        <v>287</v>
      </c>
      <c r="DO63" s="1" t="s">
        <v>218</v>
      </c>
      <c r="DP63" s="1">
        <v>0</v>
      </c>
      <c r="DQ63" s="1">
        <v>12</v>
      </c>
      <c r="DR63" s="1">
        <v>1</v>
      </c>
      <c r="DS63" s="1">
        <v>1</v>
      </c>
      <c r="DT63" s="1">
        <v>6</v>
      </c>
      <c r="DU63" s="1" t="s">
        <v>218</v>
      </c>
      <c r="DV63" s="1" t="s">
        <v>288</v>
      </c>
      <c r="DW63" s="1" t="s">
        <v>218</v>
      </c>
      <c r="DX63" s="1" t="s">
        <v>218</v>
      </c>
      <c r="DY63" s="1" t="s">
        <v>223</v>
      </c>
      <c r="DZ63" s="1">
        <v>1</v>
      </c>
      <c r="EA63" s="1">
        <v>-1</v>
      </c>
      <c r="EB63" s="1">
        <v>64</v>
      </c>
      <c r="EC63" s="1">
        <v>64</v>
      </c>
      <c r="ED63" s="1" t="s">
        <v>224</v>
      </c>
      <c r="EE63" s="1" t="s">
        <v>224</v>
      </c>
      <c r="EK63" s="1" t="s">
        <v>242</v>
      </c>
      <c r="EL63" s="1" t="s">
        <v>218</v>
      </c>
      <c r="EN63" s="1" t="s">
        <v>218</v>
      </c>
      <c r="EQ63" s="1" t="s">
        <v>218</v>
      </c>
      <c r="ER63" s="1" t="s">
        <v>223</v>
      </c>
      <c r="ES63" s="1">
        <v>1</v>
      </c>
      <c r="ET63" s="1" t="s">
        <v>243</v>
      </c>
      <c r="EU63" s="1" t="s">
        <v>224</v>
      </c>
      <c r="EV63" s="1" t="s">
        <v>223</v>
      </c>
      <c r="EW63" s="1" t="s">
        <v>218</v>
      </c>
      <c r="EX63" s="1" t="s">
        <v>412</v>
      </c>
      <c r="EZ63" s="1">
        <v>5000</v>
      </c>
      <c r="FA63" s="1" t="s">
        <v>238</v>
      </c>
      <c r="FB63" s="1">
        <v>1</v>
      </c>
      <c r="FC63" s="1">
        <v>42</v>
      </c>
      <c r="FF63" s="1" t="s">
        <v>225</v>
      </c>
      <c r="FH63" s="1" t="s">
        <v>223</v>
      </c>
      <c r="FQ63" s="1">
        <v>1</v>
      </c>
      <c r="FR63" s="1" t="s">
        <v>218</v>
      </c>
      <c r="FT63" s="1" t="s">
        <v>223</v>
      </c>
      <c r="FU63" s="1">
        <v>50</v>
      </c>
      <c r="FV63" s="1">
        <v>1</v>
      </c>
      <c r="FW63" s="1" t="s">
        <v>218</v>
      </c>
      <c r="FX63" s="1" t="s">
        <v>218</v>
      </c>
      <c r="FY63" s="1" t="s">
        <v>224</v>
      </c>
      <c r="FZ63" s="3">
        <v>37046</v>
      </c>
      <c r="GA63" s="1">
        <v>1</v>
      </c>
      <c r="GC63" s="1" t="s">
        <v>218</v>
      </c>
      <c r="GD63" s="1" t="s">
        <v>223</v>
      </c>
      <c r="GE63" s="1" t="s">
        <v>218</v>
      </c>
      <c r="GF63" s="1">
        <v>50265</v>
      </c>
      <c r="GG63" s="1">
        <v>0</v>
      </c>
      <c r="GH63" s="1">
        <v>0</v>
      </c>
      <c r="GI63" s="1" t="s">
        <v>397</v>
      </c>
      <c r="GJ63" s="1" t="s">
        <v>246</v>
      </c>
      <c r="GK63" s="1" t="s">
        <v>266</v>
      </c>
      <c r="GL63" s="1">
        <v>1</v>
      </c>
      <c r="GM63" s="2">
        <v>3.9199999999999997E-9</v>
      </c>
      <c r="GN63" s="1">
        <v>0.4677</v>
      </c>
      <c r="GO63" s="2">
        <v>1.61023E+16</v>
      </c>
      <c r="GP63" s="1">
        <v>0.1</v>
      </c>
      <c r="GQ63" s="1">
        <v>1689.2190000000001</v>
      </c>
      <c r="GR63" s="1">
        <v>1.181</v>
      </c>
    </row>
    <row r="64" spans="1:215" x14ac:dyDescent="0.2">
      <c r="A64" s="1" t="s">
        <v>414</v>
      </c>
      <c r="B64" s="1" t="s">
        <v>468</v>
      </c>
      <c r="C64" s="7">
        <v>0.80071013899999999</v>
      </c>
      <c r="D64" s="7">
        <v>0.79448621600000002</v>
      </c>
      <c r="E64" s="7">
        <v>0.79675552800000005</v>
      </c>
      <c r="F64" s="7">
        <v>0.81259793000000002</v>
      </c>
      <c r="G64" s="1">
        <v>5</v>
      </c>
      <c r="H64" s="1">
        <v>12</v>
      </c>
      <c r="I64" s="1" t="s">
        <v>217</v>
      </c>
      <c r="J64" s="1" t="s">
        <v>223</v>
      </c>
      <c r="K64" s="1">
        <v>0.72109943600000004</v>
      </c>
      <c r="L64" s="1" t="s">
        <v>219</v>
      </c>
      <c r="M64" s="1" t="s">
        <v>392</v>
      </c>
      <c r="N64" s="1">
        <v>4793</v>
      </c>
      <c r="O64" s="1">
        <v>14.8002</v>
      </c>
      <c r="P64" s="1">
        <v>2.0000000000000002E-5</v>
      </c>
      <c r="Q64" s="1">
        <v>5</v>
      </c>
      <c r="R64" s="1" t="s">
        <v>269</v>
      </c>
      <c r="S64" s="1">
        <v>215.60599999999999</v>
      </c>
      <c r="T64" s="1">
        <v>10640</v>
      </c>
      <c r="V64" s="1">
        <v>1</v>
      </c>
      <c r="X64" s="1">
        <v>0.9</v>
      </c>
      <c r="Y64" s="1">
        <v>0.999</v>
      </c>
      <c r="Z64" s="2">
        <v>1E-8</v>
      </c>
      <c r="AA64" s="1" t="s">
        <v>218</v>
      </c>
      <c r="AC64" s="1">
        <v>0.1</v>
      </c>
      <c r="AL64" s="1" t="s">
        <v>218</v>
      </c>
      <c r="AM64" s="1">
        <v>0</v>
      </c>
      <c r="AN64" s="1" t="s">
        <v>223</v>
      </c>
      <c r="AO64" s="1" t="s">
        <v>224</v>
      </c>
      <c r="AP64" s="1" t="s">
        <v>225</v>
      </c>
      <c r="AQ64" s="1" t="s">
        <v>224</v>
      </c>
      <c r="AR64" s="1" t="s">
        <v>218</v>
      </c>
      <c r="AS64" s="1">
        <v>0</v>
      </c>
      <c r="AT64" s="1" t="s">
        <v>223</v>
      </c>
      <c r="AU64" s="1" t="s">
        <v>223</v>
      </c>
      <c r="AV64" s="1" t="s">
        <v>218</v>
      </c>
      <c r="AW64" s="1" t="s">
        <v>223</v>
      </c>
      <c r="AY64" s="1" t="s">
        <v>218</v>
      </c>
      <c r="BA64" s="1">
        <v>0</v>
      </c>
      <c r="BD64" s="1">
        <v>64</v>
      </c>
      <c r="BE64" s="1">
        <v>20</v>
      </c>
      <c r="BF64" s="1" t="s">
        <v>226</v>
      </c>
      <c r="BH64" s="1" t="s">
        <v>227</v>
      </c>
      <c r="BI64" s="1" t="s">
        <v>218</v>
      </c>
      <c r="BJ64" s="1" t="s">
        <v>228</v>
      </c>
      <c r="BK64" s="1">
        <v>1</v>
      </c>
      <c r="BL64" s="1" t="s">
        <v>218</v>
      </c>
      <c r="BM64" s="1" t="s">
        <v>224</v>
      </c>
      <c r="BN64" s="1" t="s">
        <v>218</v>
      </c>
      <c r="BO64" s="1" t="s">
        <v>229</v>
      </c>
      <c r="BQ64" s="1">
        <v>0.1</v>
      </c>
      <c r="BR64" s="1">
        <v>768</v>
      </c>
      <c r="BS64" s="1" t="s">
        <v>230</v>
      </c>
      <c r="BT64" s="1" t="s">
        <v>231</v>
      </c>
      <c r="BU64" s="1" t="s">
        <v>232</v>
      </c>
      <c r="BV64" s="1" t="s">
        <v>233</v>
      </c>
      <c r="BW64" s="1" t="s">
        <v>234</v>
      </c>
      <c r="BX64" s="1" t="s">
        <v>235</v>
      </c>
      <c r="BY64" s="1" t="s">
        <v>393</v>
      </c>
      <c r="BZ64" s="1" t="s">
        <v>394</v>
      </c>
      <c r="CA64" s="1" t="s">
        <v>395</v>
      </c>
      <c r="CB64" s="1" t="s">
        <v>218</v>
      </c>
      <c r="CC64" s="1">
        <v>0.02</v>
      </c>
      <c r="CD64" s="1">
        <v>3072</v>
      </c>
      <c r="CE64" s="1" t="s">
        <v>218</v>
      </c>
      <c r="CF64" s="1" t="s">
        <v>218</v>
      </c>
      <c r="CG64" s="1">
        <v>0</v>
      </c>
      <c r="CH64" s="1">
        <v>1</v>
      </c>
      <c r="CI64" s="1">
        <v>2</v>
      </c>
      <c r="CJ64" s="1">
        <v>3</v>
      </c>
      <c r="CK64" s="1">
        <v>4</v>
      </c>
      <c r="CL64" s="1">
        <v>5</v>
      </c>
      <c r="CM64" s="1">
        <v>6</v>
      </c>
      <c r="CN64" s="1">
        <v>7</v>
      </c>
      <c r="CO64" s="1">
        <v>8</v>
      </c>
      <c r="CP64" s="1" t="s">
        <v>224</v>
      </c>
      <c r="CQ64" s="1">
        <v>0</v>
      </c>
      <c r="CR64" s="1">
        <v>1.0000000000000001E-5</v>
      </c>
      <c r="CS64" s="1" t="s">
        <v>236</v>
      </c>
      <c r="CT64" s="1">
        <v>1</v>
      </c>
      <c r="CU64" s="1" t="s">
        <v>218</v>
      </c>
      <c r="CV64" s="1">
        <v>-1</v>
      </c>
      <c r="CW64" s="1" t="s">
        <v>415</v>
      </c>
      <c r="CX64" s="1" t="s">
        <v>218</v>
      </c>
      <c r="CY64" s="1">
        <v>20</v>
      </c>
      <c r="CZ64" s="1" t="s">
        <v>238</v>
      </c>
      <c r="DA64" s="1" t="s">
        <v>239</v>
      </c>
      <c r="DB64" s="1">
        <v>1</v>
      </c>
      <c r="DC64" s="1">
        <v>20</v>
      </c>
      <c r="DD64" s="1">
        <v>512</v>
      </c>
      <c r="DF64" s="1">
        <v>-1</v>
      </c>
      <c r="DG64" s="1" t="s">
        <v>224</v>
      </c>
      <c r="DH64" s="1">
        <v>0</v>
      </c>
      <c r="DI64" s="1" t="s">
        <v>263</v>
      </c>
      <c r="DO64" s="1" t="s">
        <v>218</v>
      </c>
      <c r="DP64" s="1">
        <v>0</v>
      </c>
      <c r="DQ64" s="1">
        <v>12</v>
      </c>
      <c r="DR64" s="1">
        <v>1</v>
      </c>
      <c r="DS64" s="1">
        <v>1</v>
      </c>
      <c r="DT64" s="1">
        <v>12</v>
      </c>
      <c r="DU64" s="1" t="s">
        <v>218</v>
      </c>
      <c r="DV64" s="1" t="s">
        <v>271</v>
      </c>
      <c r="DW64" s="1" t="s">
        <v>218</v>
      </c>
      <c r="DX64" s="1" t="s">
        <v>218</v>
      </c>
      <c r="DY64" s="1" t="s">
        <v>223</v>
      </c>
      <c r="DZ64" s="1">
        <v>0</v>
      </c>
      <c r="EA64" s="1">
        <v>-1</v>
      </c>
      <c r="EB64" s="1">
        <v>64</v>
      </c>
      <c r="EC64" s="1">
        <v>12</v>
      </c>
      <c r="ED64" s="1" t="s">
        <v>224</v>
      </c>
      <c r="EE64" s="1" t="s">
        <v>224</v>
      </c>
      <c r="EK64" s="1" t="s">
        <v>242</v>
      </c>
      <c r="EL64" s="1" t="s">
        <v>218</v>
      </c>
      <c r="EN64" s="1" t="s">
        <v>218</v>
      </c>
      <c r="EQ64" s="1" t="s">
        <v>218</v>
      </c>
      <c r="ER64" s="1" t="s">
        <v>223</v>
      </c>
      <c r="ES64" s="1">
        <v>1</v>
      </c>
      <c r="ET64" s="1" t="s">
        <v>243</v>
      </c>
      <c r="EU64" s="1" t="s">
        <v>224</v>
      </c>
      <c r="EV64" s="1" t="s">
        <v>223</v>
      </c>
      <c r="EW64" s="1" t="s">
        <v>218</v>
      </c>
      <c r="EX64" s="1" t="s">
        <v>414</v>
      </c>
      <c r="EZ64" s="1">
        <v>5000</v>
      </c>
      <c r="FA64" s="1" t="s">
        <v>238</v>
      </c>
      <c r="FB64" s="1">
        <v>1</v>
      </c>
      <c r="FC64" s="1">
        <v>42</v>
      </c>
      <c r="FD64" s="1">
        <v>4</v>
      </c>
      <c r="FF64" s="1" t="s">
        <v>225</v>
      </c>
      <c r="FH64" s="1" t="s">
        <v>223</v>
      </c>
      <c r="FP64" s="1">
        <v>16</v>
      </c>
      <c r="FQ64" s="1">
        <v>1</v>
      </c>
      <c r="FR64" s="1" t="s">
        <v>218</v>
      </c>
      <c r="FT64" s="1" t="s">
        <v>223</v>
      </c>
      <c r="FU64" s="1">
        <v>50</v>
      </c>
      <c r="FV64" s="1">
        <v>1</v>
      </c>
      <c r="FW64" s="1" t="s">
        <v>218</v>
      </c>
      <c r="FX64" s="1" t="s">
        <v>218</v>
      </c>
      <c r="FY64" s="1" t="s">
        <v>224</v>
      </c>
      <c r="FZ64" s="3">
        <v>36681</v>
      </c>
      <c r="GA64" s="1">
        <v>4</v>
      </c>
      <c r="GC64" s="1" t="s">
        <v>218</v>
      </c>
      <c r="GD64" s="1" t="s">
        <v>223</v>
      </c>
      <c r="GE64" s="1" t="s">
        <v>218</v>
      </c>
      <c r="GF64" s="1">
        <v>30522</v>
      </c>
      <c r="GG64" s="1">
        <v>0</v>
      </c>
      <c r="GH64" s="1">
        <v>0</v>
      </c>
      <c r="GI64" s="1" t="s">
        <v>369</v>
      </c>
      <c r="GJ64" s="1" t="s">
        <v>246</v>
      </c>
      <c r="GK64" s="1" t="s">
        <v>247</v>
      </c>
      <c r="GL64" s="1">
        <v>1</v>
      </c>
      <c r="GM64" s="2">
        <v>8.6099999999999999E-12</v>
      </c>
      <c r="GN64" s="1">
        <v>0.20630000000000001</v>
      </c>
      <c r="GO64" s="2">
        <v>1290600000000000</v>
      </c>
      <c r="GP64" s="1">
        <v>0.1</v>
      </c>
      <c r="GQ64" s="1">
        <v>1770.4266</v>
      </c>
      <c r="GR64" s="1">
        <v>6.01</v>
      </c>
    </row>
    <row r="65" spans="1:201" x14ac:dyDescent="0.2">
      <c r="A65" s="1" t="s">
        <v>416</v>
      </c>
      <c r="B65" s="1" t="s">
        <v>467</v>
      </c>
      <c r="C65" s="7">
        <v>0.80104209199999998</v>
      </c>
      <c r="D65" s="7">
        <v>0.79379504899999997</v>
      </c>
      <c r="E65" s="7">
        <v>0.79665908200000002</v>
      </c>
      <c r="F65" s="7">
        <v>0.80800002800000004</v>
      </c>
      <c r="G65" s="1">
        <v>5</v>
      </c>
      <c r="H65" s="1">
        <v>8</v>
      </c>
      <c r="I65" s="1" t="s">
        <v>250</v>
      </c>
      <c r="J65" s="1" t="s">
        <v>218</v>
      </c>
      <c r="K65" s="1">
        <v>1.177608848</v>
      </c>
      <c r="L65" s="1" t="s">
        <v>219</v>
      </c>
      <c r="M65" s="1" t="s">
        <v>392</v>
      </c>
      <c r="N65" s="1">
        <v>345272</v>
      </c>
      <c r="O65" s="1">
        <v>43.614199999999997</v>
      </c>
      <c r="P65" s="1">
        <v>2.0000000000000002E-5</v>
      </c>
      <c r="Q65" s="1">
        <v>5</v>
      </c>
      <c r="R65" s="1" t="s">
        <v>221</v>
      </c>
      <c r="S65" s="1">
        <v>68.784999999999997</v>
      </c>
      <c r="T65" s="1">
        <v>18750</v>
      </c>
      <c r="V65" s="1">
        <v>1</v>
      </c>
      <c r="X65" s="1">
        <v>0.9</v>
      </c>
      <c r="Y65" s="1">
        <v>0.999</v>
      </c>
      <c r="Z65" s="2">
        <v>1E-8</v>
      </c>
      <c r="AA65" s="1" t="s">
        <v>218</v>
      </c>
      <c r="AC65" s="1">
        <v>0.1</v>
      </c>
      <c r="AL65" s="1" t="s">
        <v>218</v>
      </c>
      <c r="AM65" s="1">
        <v>0</v>
      </c>
      <c r="AN65" s="1" t="s">
        <v>223</v>
      </c>
      <c r="AO65" s="1" t="s">
        <v>224</v>
      </c>
      <c r="AP65" s="1" t="s">
        <v>225</v>
      </c>
      <c r="AQ65" s="1" t="s">
        <v>224</v>
      </c>
      <c r="AR65" s="1" t="s">
        <v>218</v>
      </c>
      <c r="AS65" s="1">
        <v>0</v>
      </c>
      <c r="AT65" s="1" t="s">
        <v>223</v>
      </c>
      <c r="AU65" s="1" t="s">
        <v>223</v>
      </c>
      <c r="AV65" s="1" t="s">
        <v>218</v>
      </c>
      <c r="AW65" s="1" t="s">
        <v>223</v>
      </c>
      <c r="AY65" s="1" t="s">
        <v>218</v>
      </c>
      <c r="BA65" s="1">
        <v>0</v>
      </c>
      <c r="BD65" s="1">
        <v>64</v>
      </c>
      <c r="BE65" s="1">
        <v>20</v>
      </c>
      <c r="BF65" s="1" t="s">
        <v>226</v>
      </c>
      <c r="BH65" s="1" t="s">
        <v>227</v>
      </c>
      <c r="BI65" s="1" t="s">
        <v>218</v>
      </c>
      <c r="BJ65" s="1" t="s">
        <v>228</v>
      </c>
      <c r="BK65" s="1">
        <v>1</v>
      </c>
      <c r="BL65" s="1" t="s">
        <v>218</v>
      </c>
      <c r="BM65" s="1" t="s">
        <v>224</v>
      </c>
      <c r="BN65" s="1" t="s">
        <v>218</v>
      </c>
      <c r="BO65" s="1" t="s">
        <v>229</v>
      </c>
      <c r="BQ65" s="1">
        <v>0.1</v>
      </c>
      <c r="BR65" s="1">
        <v>1024</v>
      </c>
      <c r="BS65" s="1" t="s">
        <v>230</v>
      </c>
      <c r="BT65" s="1" t="s">
        <v>231</v>
      </c>
      <c r="BU65" s="1" t="s">
        <v>232</v>
      </c>
      <c r="BV65" s="1" t="s">
        <v>233</v>
      </c>
      <c r="BW65" s="1" t="s">
        <v>234</v>
      </c>
      <c r="BX65" s="1" t="s">
        <v>235</v>
      </c>
      <c r="BY65" s="1" t="s">
        <v>393</v>
      </c>
      <c r="BZ65" s="1" t="s">
        <v>394</v>
      </c>
      <c r="CA65" s="1" t="s">
        <v>395</v>
      </c>
      <c r="CB65" s="1" t="s">
        <v>218</v>
      </c>
      <c r="CC65" s="1">
        <v>0.02</v>
      </c>
      <c r="CD65" s="1">
        <v>4096</v>
      </c>
      <c r="CE65" s="1" t="s">
        <v>218</v>
      </c>
      <c r="CF65" s="1" t="s">
        <v>218</v>
      </c>
      <c r="CG65" s="1">
        <v>0</v>
      </c>
      <c r="CH65" s="1">
        <v>1</v>
      </c>
      <c r="CI65" s="1">
        <v>2</v>
      </c>
      <c r="CJ65" s="1">
        <v>3</v>
      </c>
      <c r="CK65" s="1">
        <v>4</v>
      </c>
      <c r="CL65" s="1">
        <v>5</v>
      </c>
      <c r="CM65" s="1">
        <v>6</v>
      </c>
      <c r="CN65" s="1">
        <v>7</v>
      </c>
      <c r="CO65" s="1">
        <v>8</v>
      </c>
      <c r="CP65" s="1" t="s">
        <v>224</v>
      </c>
      <c r="CQ65" s="1">
        <v>0</v>
      </c>
      <c r="CR65" s="1">
        <v>1.0000000000000001E-5</v>
      </c>
      <c r="CS65" s="1" t="s">
        <v>236</v>
      </c>
      <c r="CT65" s="1">
        <v>1</v>
      </c>
      <c r="CU65" s="1" t="s">
        <v>218</v>
      </c>
      <c r="CV65" s="1">
        <v>-1</v>
      </c>
      <c r="CW65" s="1" t="s">
        <v>417</v>
      </c>
      <c r="CX65" s="1" t="s">
        <v>218</v>
      </c>
      <c r="CY65" s="1">
        <v>20</v>
      </c>
      <c r="CZ65" s="1" t="s">
        <v>238</v>
      </c>
      <c r="DA65" s="1" t="s">
        <v>254</v>
      </c>
      <c r="DB65" s="1">
        <v>1</v>
      </c>
      <c r="DC65" s="1">
        <v>20</v>
      </c>
      <c r="DD65" s="1">
        <v>512</v>
      </c>
      <c r="DF65" s="1">
        <v>-1</v>
      </c>
      <c r="DG65" s="1" t="s">
        <v>224</v>
      </c>
      <c r="DH65" s="1">
        <v>0</v>
      </c>
      <c r="DI65" s="1" t="s">
        <v>263</v>
      </c>
      <c r="DO65" s="1" t="s">
        <v>218</v>
      </c>
      <c r="DP65" s="1">
        <v>0</v>
      </c>
      <c r="DQ65" s="1">
        <v>16</v>
      </c>
      <c r="DR65" s="1">
        <v>1</v>
      </c>
      <c r="DS65" s="1">
        <v>1</v>
      </c>
      <c r="DT65" s="1">
        <v>24</v>
      </c>
      <c r="DU65" s="1" t="s">
        <v>218</v>
      </c>
      <c r="DV65" s="1" t="s">
        <v>327</v>
      </c>
      <c r="DW65" s="1" t="s">
        <v>218</v>
      </c>
      <c r="DX65" s="1" t="s">
        <v>218</v>
      </c>
      <c r="DY65" s="1" t="s">
        <v>223</v>
      </c>
      <c r="DZ65" s="1">
        <v>0</v>
      </c>
      <c r="EA65" s="1">
        <v>-1</v>
      </c>
      <c r="EB65" s="1">
        <v>64</v>
      </c>
      <c r="EC65" s="1">
        <v>8</v>
      </c>
      <c r="ED65" s="1" t="s">
        <v>224</v>
      </c>
      <c r="EE65" s="1" t="s">
        <v>224</v>
      </c>
      <c r="EK65" s="1" t="s">
        <v>242</v>
      </c>
      <c r="EL65" s="1" t="s">
        <v>218</v>
      </c>
      <c r="EN65" s="1" t="s">
        <v>218</v>
      </c>
      <c r="EQ65" s="1" t="s">
        <v>218</v>
      </c>
      <c r="ER65" s="1" t="s">
        <v>223</v>
      </c>
      <c r="ES65" s="1">
        <v>1</v>
      </c>
      <c r="ET65" s="1" t="s">
        <v>243</v>
      </c>
      <c r="EU65" s="1" t="s">
        <v>224</v>
      </c>
      <c r="EV65" s="1" t="s">
        <v>223</v>
      </c>
      <c r="EW65" s="1" t="s">
        <v>218</v>
      </c>
      <c r="EX65" s="1" t="s">
        <v>416</v>
      </c>
      <c r="EZ65" s="1">
        <v>5000</v>
      </c>
      <c r="FA65" s="1" t="s">
        <v>238</v>
      </c>
      <c r="FB65" s="1">
        <v>1</v>
      </c>
      <c r="FC65" s="1">
        <v>42</v>
      </c>
      <c r="FD65" s="1">
        <v>4</v>
      </c>
      <c r="FF65" s="1" t="s">
        <v>225</v>
      </c>
      <c r="FH65" s="1" t="s">
        <v>223</v>
      </c>
      <c r="FP65" s="1">
        <v>16</v>
      </c>
      <c r="FQ65" s="1">
        <v>1</v>
      </c>
      <c r="FR65" s="1" t="s">
        <v>218</v>
      </c>
      <c r="FT65" s="1" t="s">
        <v>223</v>
      </c>
      <c r="FU65" s="1">
        <v>50</v>
      </c>
      <c r="FV65" s="1">
        <v>1</v>
      </c>
      <c r="FW65" s="1" t="s">
        <v>218</v>
      </c>
      <c r="FX65" s="1" t="s">
        <v>218</v>
      </c>
      <c r="FY65" s="1" t="s">
        <v>224</v>
      </c>
      <c r="FZ65" s="3">
        <v>37046</v>
      </c>
      <c r="GA65" s="1">
        <v>4</v>
      </c>
      <c r="GC65" s="1" t="s">
        <v>218</v>
      </c>
      <c r="GD65" s="1" t="s">
        <v>223</v>
      </c>
      <c r="GE65" s="1" t="s">
        <v>218</v>
      </c>
      <c r="GF65" s="1">
        <v>30522</v>
      </c>
      <c r="GG65" s="1">
        <v>0</v>
      </c>
      <c r="GH65" s="1">
        <v>0</v>
      </c>
      <c r="GI65" s="1" t="s">
        <v>397</v>
      </c>
      <c r="GJ65" s="1" t="s">
        <v>246</v>
      </c>
      <c r="GK65" s="1" t="s">
        <v>266</v>
      </c>
      <c r="GL65" s="1">
        <v>1</v>
      </c>
      <c r="GM65" s="2">
        <v>1.1900000000000001E-8</v>
      </c>
      <c r="GN65" s="1">
        <v>0.15870000000000001</v>
      </c>
      <c r="GO65" s="2">
        <v>1.54439E+16</v>
      </c>
      <c r="GP65" s="1">
        <v>0.1</v>
      </c>
      <c r="GQ65" s="1">
        <v>10254.2618</v>
      </c>
      <c r="GR65" s="1">
        <v>1.829</v>
      </c>
    </row>
    <row r="66" spans="1:201" x14ac:dyDescent="0.2">
      <c r="A66" s="1" t="s">
        <v>418</v>
      </c>
      <c r="B66" s="1" t="s">
        <v>468</v>
      </c>
      <c r="C66" s="7">
        <v>0.81285043000000001</v>
      </c>
      <c r="D66" s="7">
        <v>0.78752742099999995</v>
      </c>
      <c r="E66" s="7">
        <v>0.795667079</v>
      </c>
      <c r="F66" s="7">
        <v>0.80789721000000003</v>
      </c>
      <c r="G66" s="1">
        <v>1</v>
      </c>
      <c r="H66" s="1">
        <v>16</v>
      </c>
      <c r="I66" s="1" t="s">
        <v>250</v>
      </c>
      <c r="J66" s="1" t="s">
        <v>223</v>
      </c>
      <c r="K66" s="1">
        <v>0.54980206499999995</v>
      </c>
      <c r="L66" s="1" t="s">
        <v>219</v>
      </c>
      <c r="M66" s="1" t="s">
        <v>392</v>
      </c>
      <c r="N66" s="1">
        <v>214155</v>
      </c>
      <c r="O66" s="1">
        <v>28.253399999999999</v>
      </c>
      <c r="P66" s="1">
        <v>2.0000000000000002E-5</v>
      </c>
      <c r="Q66" s="1">
        <v>1</v>
      </c>
      <c r="R66" s="1" t="s">
        <v>269</v>
      </c>
      <c r="S66" s="1">
        <v>112.94199999999999</v>
      </c>
      <c r="T66" s="1">
        <v>1596</v>
      </c>
      <c r="V66" s="1">
        <v>1</v>
      </c>
      <c r="X66" s="1">
        <v>0.9</v>
      </c>
      <c r="Y66" s="1">
        <v>0.999</v>
      </c>
      <c r="Z66" s="2">
        <v>1E-8</v>
      </c>
      <c r="AA66" s="1" t="s">
        <v>218</v>
      </c>
      <c r="AC66" s="1">
        <v>0.1</v>
      </c>
      <c r="AL66" s="1" t="s">
        <v>218</v>
      </c>
      <c r="AM66" s="1">
        <v>0</v>
      </c>
      <c r="AN66" s="1" t="s">
        <v>223</v>
      </c>
      <c r="AO66" s="1" t="s">
        <v>224</v>
      </c>
      <c r="AP66" s="1" t="s">
        <v>225</v>
      </c>
      <c r="AQ66" s="1" t="s">
        <v>224</v>
      </c>
      <c r="AR66" s="1" t="s">
        <v>218</v>
      </c>
      <c r="AS66" s="1">
        <v>0</v>
      </c>
      <c r="AT66" s="1" t="s">
        <v>223</v>
      </c>
      <c r="AU66" s="1" t="s">
        <v>223</v>
      </c>
      <c r="AV66" s="1" t="s">
        <v>218</v>
      </c>
      <c r="AW66" s="1" t="s">
        <v>223</v>
      </c>
      <c r="AY66" s="1" t="s">
        <v>218</v>
      </c>
      <c r="BA66" s="1">
        <v>0</v>
      </c>
      <c r="BD66" s="1">
        <v>64</v>
      </c>
      <c r="BE66" s="1">
        <v>20</v>
      </c>
      <c r="BF66" s="1" t="s">
        <v>226</v>
      </c>
      <c r="BH66" s="1" t="s">
        <v>227</v>
      </c>
      <c r="BI66" s="1" t="s">
        <v>218</v>
      </c>
      <c r="BJ66" s="1" t="s">
        <v>228</v>
      </c>
      <c r="BK66" s="1">
        <v>1</v>
      </c>
      <c r="BL66" s="1" t="s">
        <v>218</v>
      </c>
      <c r="BM66" s="1" t="s">
        <v>224</v>
      </c>
      <c r="BN66" s="1" t="s">
        <v>218</v>
      </c>
      <c r="BO66" s="1" t="s">
        <v>229</v>
      </c>
      <c r="BQ66" s="1">
        <v>0.1</v>
      </c>
      <c r="BR66" s="1">
        <v>768</v>
      </c>
      <c r="BS66" s="1" t="s">
        <v>230</v>
      </c>
      <c r="BT66" s="1" t="s">
        <v>231</v>
      </c>
      <c r="BU66" s="1" t="s">
        <v>232</v>
      </c>
      <c r="BV66" s="1" t="s">
        <v>233</v>
      </c>
      <c r="BW66" s="1" t="s">
        <v>234</v>
      </c>
      <c r="BX66" s="1" t="s">
        <v>235</v>
      </c>
      <c r="BY66" s="1" t="s">
        <v>393</v>
      </c>
      <c r="BZ66" s="1" t="s">
        <v>394</v>
      </c>
      <c r="CA66" s="1" t="s">
        <v>395</v>
      </c>
      <c r="CB66" s="1" t="s">
        <v>218</v>
      </c>
      <c r="CC66" s="1">
        <v>0.02</v>
      </c>
      <c r="CD66" s="1">
        <v>3072</v>
      </c>
      <c r="CE66" s="1" t="s">
        <v>218</v>
      </c>
      <c r="CF66" s="1" t="s">
        <v>218</v>
      </c>
      <c r="CG66" s="1">
        <v>0</v>
      </c>
      <c r="CH66" s="1">
        <v>1</v>
      </c>
      <c r="CI66" s="1">
        <v>2</v>
      </c>
      <c r="CJ66" s="1">
        <v>3</v>
      </c>
      <c r="CK66" s="1">
        <v>4</v>
      </c>
      <c r="CL66" s="1">
        <v>5</v>
      </c>
      <c r="CM66" s="1">
        <v>6</v>
      </c>
      <c r="CN66" s="1">
        <v>7</v>
      </c>
      <c r="CO66" s="1">
        <v>8</v>
      </c>
      <c r="CP66" s="1" t="s">
        <v>224</v>
      </c>
      <c r="CQ66" s="1">
        <v>0</v>
      </c>
      <c r="CR66" s="1">
        <v>1.0000000000000001E-5</v>
      </c>
      <c r="CS66" s="1" t="s">
        <v>236</v>
      </c>
      <c r="CT66" s="1">
        <v>1</v>
      </c>
      <c r="CU66" s="1" t="s">
        <v>218</v>
      </c>
      <c r="CV66" s="1">
        <v>-1</v>
      </c>
      <c r="CW66" s="1" t="s">
        <v>419</v>
      </c>
      <c r="CX66" s="1" t="s">
        <v>218</v>
      </c>
      <c r="CY66" s="1">
        <v>20</v>
      </c>
      <c r="CZ66" s="1" t="s">
        <v>238</v>
      </c>
      <c r="DA66" s="1" t="s">
        <v>254</v>
      </c>
      <c r="DB66" s="1">
        <v>1</v>
      </c>
      <c r="DC66" s="1">
        <v>20</v>
      </c>
      <c r="DD66" s="1">
        <v>512</v>
      </c>
      <c r="DF66" s="1">
        <v>-1</v>
      </c>
      <c r="DG66" s="1" t="s">
        <v>224</v>
      </c>
      <c r="DH66" s="1">
        <v>0</v>
      </c>
      <c r="DI66" s="1" t="s">
        <v>263</v>
      </c>
      <c r="DO66" s="1" t="s">
        <v>218</v>
      </c>
      <c r="DP66" s="1">
        <v>0</v>
      </c>
      <c r="DQ66" s="1">
        <v>12</v>
      </c>
      <c r="DR66" s="1">
        <v>1</v>
      </c>
      <c r="DS66" s="1">
        <v>1</v>
      </c>
      <c r="DT66" s="1">
        <v>12</v>
      </c>
      <c r="DU66" s="1" t="s">
        <v>218</v>
      </c>
      <c r="DV66" s="1" t="s">
        <v>271</v>
      </c>
      <c r="DW66" s="1" t="s">
        <v>218</v>
      </c>
      <c r="DX66" s="1" t="s">
        <v>218</v>
      </c>
      <c r="DY66" s="1" t="s">
        <v>223</v>
      </c>
      <c r="DZ66" s="1">
        <v>0</v>
      </c>
      <c r="EA66" s="1">
        <v>-1</v>
      </c>
      <c r="EB66" s="1">
        <v>64</v>
      </c>
      <c r="EC66" s="1">
        <v>16</v>
      </c>
      <c r="ED66" s="1" t="s">
        <v>224</v>
      </c>
      <c r="EE66" s="1" t="s">
        <v>224</v>
      </c>
      <c r="EK66" s="1" t="s">
        <v>242</v>
      </c>
      <c r="EL66" s="1" t="s">
        <v>218</v>
      </c>
      <c r="EN66" s="1" t="s">
        <v>218</v>
      </c>
      <c r="EQ66" s="1" t="s">
        <v>218</v>
      </c>
      <c r="ER66" s="1" t="s">
        <v>223</v>
      </c>
      <c r="ES66" s="1">
        <v>1</v>
      </c>
      <c r="ET66" s="1" t="s">
        <v>243</v>
      </c>
      <c r="EU66" s="1" t="s">
        <v>224</v>
      </c>
      <c r="EV66" s="1" t="s">
        <v>223</v>
      </c>
      <c r="EW66" s="1" t="s">
        <v>218</v>
      </c>
      <c r="EX66" s="1" t="s">
        <v>418</v>
      </c>
      <c r="EZ66" s="1">
        <v>5000</v>
      </c>
      <c r="FA66" s="1" t="s">
        <v>238</v>
      </c>
      <c r="FB66" s="1">
        <v>1</v>
      </c>
      <c r="FC66" s="1">
        <v>42</v>
      </c>
      <c r="FD66" s="1">
        <v>4</v>
      </c>
      <c r="FF66" s="1" t="s">
        <v>225</v>
      </c>
      <c r="FH66" s="1" t="s">
        <v>223</v>
      </c>
      <c r="FP66" s="1">
        <v>16</v>
      </c>
      <c r="FQ66" s="1">
        <v>1</v>
      </c>
      <c r="FR66" s="1" t="s">
        <v>218</v>
      </c>
      <c r="FT66" s="1" t="s">
        <v>223</v>
      </c>
      <c r="FU66" s="1">
        <v>50</v>
      </c>
      <c r="FV66" s="1">
        <v>1</v>
      </c>
      <c r="FW66" s="1" t="s">
        <v>218</v>
      </c>
      <c r="FX66" s="1" t="s">
        <v>218</v>
      </c>
      <c r="FY66" s="1" t="s">
        <v>224</v>
      </c>
      <c r="FZ66" s="3">
        <v>37046</v>
      </c>
      <c r="GA66" s="1">
        <v>4</v>
      </c>
      <c r="GC66" s="1" t="s">
        <v>218</v>
      </c>
      <c r="GD66" s="1" t="s">
        <v>223</v>
      </c>
      <c r="GE66" s="1" t="s">
        <v>218</v>
      </c>
      <c r="GF66" s="1">
        <v>30522</v>
      </c>
      <c r="GG66" s="1">
        <v>0</v>
      </c>
      <c r="GH66" s="1">
        <v>0</v>
      </c>
      <c r="GI66" s="1" t="s">
        <v>289</v>
      </c>
      <c r="GJ66" s="1" t="s">
        <v>246</v>
      </c>
      <c r="GK66" s="1" t="s">
        <v>266</v>
      </c>
      <c r="GL66" s="1">
        <v>1</v>
      </c>
      <c r="GM66" s="2">
        <v>2.3699999999999999E-7</v>
      </c>
      <c r="GN66" s="1">
        <v>0.62749999999999995</v>
      </c>
      <c r="GO66" s="2">
        <v>4293580000000000</v>
      </c>
      <c r="GP66" s="1">
        <v>0.1</v>
      </c>
      <c r="GQ66" s="1">
        <v>759.65150000000006</v>
      </c>
      <c r="GR66" s="1">
        <v>2.101</v>
      </c>
    </row>
    <row r="67" spans="1:201" x14ac:dyDescent="0.2">
      <c r="A67" s="1" t="s">
        <v>420</v>
      </c>
      <c r="B67" s="13" t="s">
        <v>249</v>
      </c>
      <c r="C67" s="17">
        <v>0.80235245200000005</v>
      </c>
      <c r="D67" s="17">
        <v>0.79003447199999999</v>
      </c>
      <c r="E67" s="17">
        <v>0.79426262199999997</v>
      </c>
      <c r="F67" s="17">
        <v>0.81541836300000003</v>
      </c>
      <c r="G67" s="1">
        <v>5</v>
      </c>
      <c r="H67" s="1">
        <v>32</v>
      </c>
      <c r="I67" s="1" t="s">
        <v>250</v>
      </c>
      <c r="J67" s="1" t="s">
        <v>223</v>
      </c>
      <c r="K67" s="1">
        <v>0.57303154499999998</v>
      </c>
      <c r="L67" s="1" t="s">
        <v>219</v>
      </c>
      <c r="M67" s="1" t="s">
        <v>392</v>
      </c>
      <c r="N67" s="1">
        <v>6069</v>
      </c>
      <c r="O67" s="1">
        <v>57.713799999999999</v>
      </c>
      <c r="P67" s="1">
        <v>2.0000000000000002E-5</v>
      </c>
      <c r="Q67" s="1">
        <v>5</v>
      </c>
      <c r="R67" s="1" t="s">
        <v>269</v>
      </c>
      <c r="S67" s="1">
        <v>55.29</v>
      </c>
      <c r="T67" s="1">
        <v>3990</v>
      </c>
      <c r="U67" s="1" t="s">
        <v>251</v>
      </c>
      <c r="V67" s="1">
        <v>1</v>
      </c>
      <c r="X67" s="1">
        <v>0.9</v>
      </c>
      <c r="Y67" s="1">
        <v>0.999</v>
      </c>
      <c r="Z67" s="2">
        <v>1E-8</v>
      </c>
      <c r="AA67" s="1" t="s">
        <v>218</v>
      </c>
      <c r="AD67" s="1" t="s">
        <v>252</v>
      </c>
      <c r="AE67" s="1" t="s">
        <v>218</v>
      </c>
      <c r="AF67" s="1">
        <v>1</v>
      </c>
      <c r="AG67" s="1">
        <v>-1</v>
      </c>
      <c r="AH67" s="1">
        <v>64</v>
      </c>
      <c r="AI67" s="1">
        <v>3072</v>
      </c>
      <c r="AJ67" s="1">
        <v>768</v>
      </c>
      <c r="AL67" s="1" t="s">
        <v>218</v>
      </c>
      <c r="AM67" s="1">
        <v>0</v>
      </c>
      <c r="AN67" s="1" t="s">
        <v>223</v>
      </c>
      <c r="AO67" s="1" t="s">
        <v>224</v>
      </c>
      <c r="AP67" s="1" t="s">
        <v>225</v>
      </c>
      <c r="AQ67" s="1" t="s">
        <v>224</v>
      </c>
      <c r="AR67" s="1" t="s">
        <v>218</v>
      </c>
      <c r="AS67" s="1">
        <v>0</v>
      </c>
      <c r="AT67" s="1" t="s">
        <v>223</v>
      </c>
      <c r="AU67" s="1" t="s">
        <v>223</v>
      </c>
      <c r="AV67" s="1" t="s">
        <v>218</v>
      </c>
      <c r="AW67" s="1" t="s">
        <v>223</v>
      </c>
      <c r="AX67" s="1">
        <v>0.1</v>
      </c>
      <c r="AY67" s="1" t="s">
        <v>218</v>
      </c>
      <c r="BA67" s="1">
        <v>0</v>
      </c>
      <c r="BB67" s="1">
        <v>5</v>
      </c>
      <c r="BC67" s="1">
        <v>2</v>
      </c>
      <c r="BD67" s="1">
        <v>64</v>
      </c>
      <c r="BE67" s="1">
        <v>20</v>
      </c>
      <c r="BF67" s="1" t="s">
        <v>226</v>
      </c>
      <c r="BG67" s="1" t="s">
        <v>229</v>
      </c>
      <c r="BH67" s="1" t="s">
        <v>227</v>
      </c>
      <c r="BI67" s="1" t="s">
        <v>218</v>
      </c>
      <c r="BJ67" s="1" t="s">
        <v>228</v>
      </c>
      <c r="BK67" s="1">
        <v>1</v>
      </c>
      <c r="BM67" s="1" t="s">
        <v>224</v>
      </c>
      <c r="BN67" s="1" t="s">
        <v>218</v>
      </c>
      <c r="BS67" s="1" t="s">
        <v>230</v>
      </c>
      <c r="BT67" s="1" t="s">
        <v>231</v>
      </c>
      <c r="BU67" s="1" t="s">
        <v>232</v>
      </c>
      <c r="BV67" s="1" t="s">
        <v>233</v>
      </c>
      <c r="BW67" s="1" t="s">
        <v>234</v>
      </c>
      <c r="BX67" s="1" t="s">
        <v>235</v>
      </c>
      <c r="BY67" s="1" t="s">
        <v>393</v>
      </c>
      <c r="BZ67" s="1" t="s">
        <v>394</v>
      </c>
      <c r="CA67" s="1" t="s">
        <v>395</v>
      </c>
      <c r="CB67" s="1" t="s">
        <v>218</v>
      </c>
      <c r="CC67" s="1">
        <v>0.02</v>
      </c>
      <c r="CE67" s="1" t="s">
        <v>218</v>
      </c>
      <c r="CF67" s="1" t="s">
        <v>218</v>
      </c>
      <c r="CG67" s="1">
        <v>0</v>
      </c>
      <c r="CH67" s="1">
        <v>1</v>
      </c>
      <c r="CI67" s="1">
        <v>2</v>
      </c>
      <c r="CJ67" s="1">
        <v>3</v>
      </c>
      <c r="CK67" s="1">
        <v>4</v>
      </c>
      <c r="CL67" s="1">
        <v>5</v>
      </c>
      <c r="CM67" s="1">
        <v>6</v>
      </c>
      <c r="CN67" s="1">
        <v>7</v>
      </c>
      <c r="CO67" s="1">
        <v>8</v>
      </c>
      <c r="CP67" s="1" t="s">
        <v>224</v>
      </c>
      <c r="CQ67" s="1">
        <v>0</v>
      </c>
      <c r="CR67" s="2">
        <v>9.9999999999999998E-13</v>
      </c>
      <c r="CS67" s="1" t="s">
        <v>236</v>
      </c>
      <c r="CT67" s="1">
        <v>1</v>
      </c>
      <c r="CU67" s="1" t="s">
        <v>218</v>
      </c>
      <c r="CV67" s="1">
        <v>-1</v>
      </c>
      <c r="CW67" s="1" t="s">
        <v>421</v>
      </c>
      <c r="CX67" s="1" t="s">
        <v>218</v>
      </c>
      <c r="CY67" s="1">
        <v>20</v>
      </c>
      <c r="CZ67" s="1" t="s">
        <v>238</v>
      </c>
      <c r="DA67" s="1" t="s">
        <v>254</v>
      </c>
      <c r="DB67" s="1">
        <v>1</v>
      </c>
      <c r="DC67" s="1">
        <v>20</v>
      </c>
      <c r="DF67" s="1">
        <v>-1</v>
      </c>
      <c r="DG67" s="1" t="s">
        <v>224</v>
      </c>
      <c r="DH67" s="1">
        <v>0</v>
      </c>
      <c r="DI67" s="1" t="s">
        <v>255</v>
      </c>
      <c r="DK67" s="1">
        <v>12</v>
      </c>
      <c r="DM67" s="1">
        <v>12</v>
      </c>
      <c r="DO67" s="1" t="s">
        <v>218</v>
      </c>
      <c r="DP67" s="1">
        <v>0</v>
      </c>
      <c r="DR67" s="1">
        <v>1</v>
      </c>
      <c r="DS67" s="1">
        <v>1</v>
      </c>
      <c r="DU67" s="1" t="s">
        <v>218</v>
      </c>
      <c r="DV67" s="1" t="s">
        <v>256</v>
      </c>
      <c r="DW67" s="1" t="s">
        <v>218</v>
      </c>
      <c r="DX67" s="1" t="s">
        <v>218</v>
      </c>
      <c r="DY67" s="1" t="s">
        <v>223</v>
      </c>
      <c r="DZ67" s="1">
        <v>5</v>
      </c>
      <c r="EA67" s="1">
        <v>-1</v>
      </c>
      <c r="EB67" s="1">
        <v>64</v>
      </c>
      <c r="EC67" s="1">
        <v>32</v>
      </c>
      <c r="ED67" s="1" t="s">
        <v>224</v>
      </c>
      <c r="EE67" s="1" t="s">
        <v>224</v>
      </c>
      <c r="EL67" s="1" t="s">
        <v>218</v>
      </c>
      <c r="EN67" s="1" t="s">
        <v>218</v>
      </c>
      <c r="EQ67" s="1" t="s">
        <v>218</v>
      </c>
      <c r="ER67" s="1" t="s">
        <v>223</v>
      </c>
      <c r="ES67" s="1">
        <v>1</v>
      </c>
      <c r="ET67" s="1" t="s">
        <v>243</v>
      </c>
      <c r="EU67" s="1" t="s">
        <v>224</v>
      </c>
      <c r="EV67" s="1" t="s">
        <v>223</v>
      </c>
      <c r="EW67" s="1" t="s">
        <v>218</v>
      </c>
      <c r="EX67" s="1" t="s">
        <v>420</v>
      </c>
      <c r="EY67" s="1" t="s">
        <v>218</v>
      </c>
      <c r="EZ67" s="1">
        <v>5000</v>
      </c>
      <c r="FA67" s="1" t="s">
        <v>238</v>
      </c>
      <c r="FB67" s="1">
        <v>1</v>
      </c>
      <c r="FC67" s="1">
        <v>42</v>
      </c>
      <c r="FF67" s="1" t="s">
        <v>225</v>
      </c>
      <c r="FH67" s="1" t="s">
        <v>223</v>
      </c>
      <c r="FI67" s="1">
        <v>5</v>
      </c>
      <c r="FJ67" s="1" t="s">
        <v>257</v>
      </c>
      <c r="FK67" s="1">
        <v>0.1</v>
      </c>
      <c r="FL67" s="1" t="s">
        <v>258</v>
      </c>
      <c r="FM67" s="1" t="s">
        <v>223</v>
      </c>
      <c r="FN67" s="1" t="s">
        <v>223</v>
      </c>
      <c r="FO67" s="1">
        <v>250</v>
      </c>
      <c r="FQ67" s="1">
        <v>1</v>
      </c>
      <c r="FR67" s="1" t="s">
        <v>218</v>
      </c>
      <c r="FT67" s="1" t="s">
        <v>223</v>
      </c>
      <c r="FU67" s="1">
        <v>50</v>
      </c>
      <c r="FV67" s="1">
        <v>1</v>
      </c>
      <c r="FW67" s="1" t="s">
        <v>218</v>
      </c>
      <c r="FX67" s="1" t="s">
        <v>218</v>
      </c>
      <c r="FY67" s="1" t="s">
        <v>224</v>
      </c>
      <c r="FZ67" s="3">
        <v>37046</v>
      </c>
      <c r="GB67" s="1" t="s">
        <v>223</v>
      </c>
      <c r="GC67" s="1" t="s">
        <v>218</v>
      </c>
      <c r="GE67" s="1" t="s">
        <v>218</v>
      </c>
      <c r="GF67" s="1">
        <v>32000</v>
      </c>
      <c r="GG67" s="1">
        <v>0</v>
      </c>
      <c r="GH67" s="1">
        <v>0</v>
      </c>
      <c r="GI67" s="1" t="s">
        <v>289</v>
      </c>
      <c r="GJ67" s="1" t="s">
        <v>246</v>
      </c>
      <c r="GK67" s="1" t="s">
        <v>266</v>
      </c>
      <c r="GL67" s="1">
        <v>1</v>
      </c>
      <c r="GM67" s="2">
        <v>7.24E-8</v>
      </c>
      <c r="GN67" s="1">
        <v>0.3574</v>
      </c>
      <c r="GO67" s="2">
        <v>2.30022E+16</v>
      </c>
      <c r="GP67" s="1">
        <v>0.1</v>
      </c>
      <c r="GQ67" s="1">
        <v>5352.8849</v>
      </c>
      <c r="GR67" s="1">
        <v>0.745</v>
      </c>
    </row>
    <row r="68" spans="1:201" x14ac:dyDescent="0.2">
      <c r="A68" s="1" t="s">
        <v>422</v>
      </c>
      <c r="B68" s="1" t="s">
        <v>284</v>
      </c>
      <c r="C68" s="7">
        <v>0.80056475800000004</v>
      </c>
      <c r="D68" s="7">
        <v>0.785960514</v>
      </c>
      <c r="E68" s="7">
        <v>0.79218191199999999</v>
      </c>
      <c r="F68" s="7">
        <v>0.81416481699999999</v>
      </c>
      <c r="G68" s="1">
        <v>10</v>
      </c>
      <c r="H68" s="1">
        <v>64</v>
      </c>
      <c r="I68" s="1" t="s">
        <v>217</v>
      </c>
      <c r="J68" s="1" t="s">
        <v>223</v>
      </c>
      <c r="K68" s="1">
        <v>0.60245925199999995</v>
      </c>
      <c r="L68" s="1" t="s">
        <v>219</v>
      </c>
      <c r="M68" s="1" t="s">
        <v>392</v>
      </c>
      <c r="N68" s="1">
        <v>4651</v>
      </c>
      <c r="O68" s="1">
        <v>15.2942</v>
      </c>
      <c r="P68" s="1">
        <v>2.0000000000000002E-5</v>
      </c>
      <c r="Q68" s="1">
        <v>10</v>
      </c>
      <c r="R68" s="1" t="s">
        <v>269</v>
      </c>
      <c r="S68" s="1">
        <v>208.642</v>
      </c>
      <c r="T68" s="1">
        <v>3990</v>
      </c>
      <c r="U68" s="1" t="s">
        <v>285</v>
      </c>
      <c r="V68" s="1">
        <v>1</v>
      </c>
      <c r="X68" s="1">
        <v>0.9</v>
      </c>
      <c r="Y68" s="1">
        <v>0.999</v>
      </c>
      <c r="Z68" s="2">
        <v>1E-8</v>
      </c>
      <c r="AA68" s="1" t="s">
        <v>218</v>
      </c>
      <c r="AC68" s="1">
        <v>0.1</v>
      </c>
      <c r="AF68" s="1">
        <v>0</v>
      </c>
      <c r="AL68" s="1" t="s">
        <v>218</v>
      </c>
      <c r="AM68" s="1">
        <v>0</v>
      </c>
      <c r="AN68" s="1" t="s">
        <v>223</v>
      </c>
      <c r="AO68" s="1" t="s">
        <v>224</v>
      </c>
      <c r="AP68" s="1" t="s">
        <v>225</v>
      </c>
      <c r="AQ68" s="1" t="s">
        <v>224</v>
      </c>
      <c r="AR68" s="1" t="s">
        <v>218</v>
      </c>
      <c r="AS68" s="1">
        <v>0</v>
      </c>
      <c r="AT68" s="1" t="s">
        <v>223</v>
      </c>
      <c r="AU68" s="1" t="s">
        <v>223</v>
      </c>
      <c r="AV68" s="1" t="s">
        <v>218</v>
      </c>
      <c r="AW68" s="1" t="s">
        <v>223</v>
      </c>
      <c r="AY68" s="1" t="s">
        <v>218</v>
      </c>
      <c r="BA68" s="1">
        <v>0</v>
      </c>
      <c r="BC68" s="1">
        <v>2</v>
      </c>
      <c r="BD68" s="1">
        <v>64</v>
      </c>
      <c r="BE68" s="1">
        <v>20</v>
      </c>
      <c r="BF68" s="1" t="s">
        <v>226</v>
      </c>
      <c r="BH68" s="1" t="s">
        <v>227</v>
      </c>
      <c r="BI68" s="1" t="s">
        <v>218</v>
      </c>
      <c r="BJ68" s="1" t="s">
        <v>228</v>
      </c>
      <c r="BK68" s="1">
        <v>1</v>
      </c>
      <c r="BL68" s="1" t="s">
        <v>218</v>
      </c>
      <c r="BM68" s="1" t="s">
        <v>224</v>
      </c>
      <c r="BN68" s="1" t="s">
        <v>218</v>
      </c>
      <c r="BO68" s="1" t="s">
        <v>229</v>
      </c>
      <c r="BQ68" s="1">
        <v>0.1</v>
      </c>
      <c r="BR68" s="1">
        <v>768</v>
      </c>
      <c r="BS68" s="1" t="s">
        <v>230</v>
      </c>
      <c r="BT68" s="1" t="s">
        <v>231</v>
      </c>
      <c r="BU68" s="1" t="s">
        <v>232</v>
      </c>
      <c r="BV68" s="1" t="s">
        <v>233</v>
      </c>
      <c r="BW68" s="1" t="s">
        <v>234</v>
      </c>
      <c r="BX68" s="1" t="s">
        <v>235</v>
      </c>
      <c r="BY68" s="1" t="s">
        <v>393</v>
      </c>
      <c r="BZ68" s="1" t="s">
        <v>394</v>
      </c>
      <c r="CA68" s="1" t="s">
        <v>395</v>
      </c>
      <c r="CB68" s="1" t="s">
        <v>218</v>
      </c>
      <c r="CC68" s="1">
        <v>0.02</v>
      </c>
      <c r="CD68" s="1">
        <v>3072</v>
      </c>
      <c r="CE68" s="1" t="s">
        <v>218</v>
      </c>
      <c r="CF68" s="1" t="s">
        <v>218</v>
      </c>
      <c r="CG68" s="1">
        <v>0</v>
      </c>
      <c r="CH68" s="1">
        <v>1</v>
      </c>
      <c r="CI68" s="1">
        <v>2</v>
      </c>
      <c r="CJ68" s="1">
        <v>3</v>
      </c>
      <c r="CK68" s="1">
        <v>4</v>
      </c>
      <c r="CL68" s="1">
        <v>5</v>
      </c>
      <c r="CM68" s="1">
        <v>6</v>
      </c>
      <c r="CN68" s="1">
        <v>7</v>
      </c>
      <c r="CO68" s="1">
        <v>8</v>
      </c>
      <c r="CP68" s="1" t="s">
        <v>224</v>
      </c>
      <c r="CQ68" s="1">
        <v>0</v>
      </c>
      <c r="CR68" s="1">
        <v>1.0000000000000001E-5</v>
      </c>
      <c r="CS68" s="1" t="s">
        <v>236</v>
      </c>
      <c r="CT68" s="1">
        <v>1</v>
      </c>
      <c r="CU68" s="1" t="s">
        <v>218</v>
      </c>
      <c r="CV68" s="1">
        <v>-1</v>
      </c>
      <c r="CW68" s="1" t="s">
        <v>423</v>
      </c>
      <c r="CX68" s="1" t="s">
        <v>218</v>
      </c>
      <c r="CY68" s="1">
        <v>20</v>
      </c>
      <c r="CZ68" s="1" t="s">
        <v>238</v>
      </c>
      <c r="DA68" s="1" t="s">
        <v>239</v>
      </c>
      <c r="DB68" s="1">
        <v>1</v>
      </c>
      <c r="DC68" s="1">
        <v>20</v>
      </c>
      <c r="DD68" s="1">
        <v>514</v>
      </c>
      <c r="DF68" s="1">
        <v>-1</v>
      </c>
      <c r="DG68" s="1" t="s">
        <v>224</v>
      </c>
      <c r="DH68" s="1">
        <v>0</v>
      </c>
      <c r="DI68" s="1" t="s">
        <v>287</v>
      </c>
      <c r="DO68" s="1" t="s">
        <v>218</v>
      </c>
      <c r="DP68" s="1">
        <v>0</v>
      </c>
      <c r="DQ68" s="1">
        <v>12</v>
      </c>
      <c r="DR68" s="1">
        <v>1</v>
      </c>
      <c r="DS68" s="1">
        <v>1</v>
      </c>
      <c r="DT68" s="1">
        <v>6</v>
      </c>
      <c r="DU68" s="1" t="s">
        <v>218</v>
      </c>
      <c r="DV68" s="1" t="s">
        <v>288</v>
      </c>
      <c r="DW68" s="1" t="s">
        <v>218</v>
      </c>
      <c r="DX68" s="1" t="s">
        <v>218</v>
      </c>
      <c r="DY68" s="1" t="s">
        <v>223</v>
      </c>
      <c r="DZ68" s="1">
        <v>1</v>
      </c>
      <c r="EA68" s="1">
        <v>-1</v>
      </c>
      <c r="EB68" s="1">
        <v>64</v>
      </c>
      <c r="EC68" s="1">
        <v>64</v>
      </c>
      <c r="ED68" s="1" t="s">
        <v>224</v>
      </c>
      <c r="EE68" s="1" t="s">
        <v>224</v>
      </c>
      <c r="EK68" s="1" t="s">
        <v>242</v>
      </c>
      <c r="EL68" s="1" t="s">
        <v>218</v>
      </c>
      <c r="EN68" s="1" t="s">
        <v>218</v>
      </c>
      <c r="EQ68" s="1" t="s">
        <v>218</v>
      </c>
      <c r="ER68" s="1" t="s">
        <v>223</v>
      </c>
      <c r="ES68" s="1">
        <v>1</v>
      </c>
      <c r="ET68" s="1" t="s">
        <v>243</v>
      </c>
      <c r="EU68" s="1" t="s">
        <v>224</v>
      </c>
      <c r="EV68" s="1" t="s">
        <v>223</v>
      </c>
      <c r="EW68" s="1" t="s">
        <v>218</v>
      </c>
      <c r="EX68" s="1" t="s">
        <v>422</v>
      </c>
      <c r="EZ68" s="1">
        <v>5000</v>
      </c>
      <c r="FA68" s="1" t="s">
        <v>238</v>
      </c>
      <c r="FB68" s="1">
        <v>1</v>
      </c>
      <c r="FC68" s="1">
        <v>42</v>
      </c>
      <c r="FF68" s="1" t="s">
        <v>225</v>
      </c>
      <c r="FH68" s="1" t="s">
        <v>223</v>
      </c>
      <c r="FQ68" s="1">
        <v>1</v>
      </c>
      <c r="FR68" s="1" t="s">
        <v>218</v>
      </c>
      <c r="FT68" s="1" t="s">
        <v>223</v>
      </c>
      <c r="FU68" s="1">
        <v>50</v>
      </c>
      <c r="FV68" s="1">
        <v>1</v>
      </c>
      <c r="FW68" s="1" t="s">
        <v>218</v>
      </c>
      <c r="FX68" s="1" t="s">
        <v>218</v>
      </c>
      <c r="FY68" s="1" t="s">
        <v>224</v>
      </c>
      <c r="FZ68" s="3">
        <v>37046</v>
      </c>
      <c r="GA68" s="1">
        <v>1</v>
      </c>
      <c r="GC68" s="1" t="s">
        <v>218</v>
      </c>
      <c r="GD68" s="1" t="s">
        <v>223</v>
      </c>
      <c r="GE68" s="1" t="s">
        <v>218</v>
      </c>
      <c r="GF68" s="1">
        <v>50265</v>
      </c>
      <c r="GG68" s="1">
        <v>0</v>
      </c>
      <c r="GH68" s="1">
        <v>0</v>
      </c>
      <c r="GI68" s="1" t="s">
        <v>289</v>
      </c>
      <c r="GJ68" s="1" t="s">
        <v>246</v>
      </c>
      <c r="GK68" s="1" t="s">
        <v>266</v>
      </c>
      <c r="GL68" s="1">
        <v>1</v>
      </c>
      <c r="GM68" s="2">
        <v>5.5099999999999996E-10</v>
      </c>
      <c r="GN68" s="1">
        <v>0.24490000000000001</v>
      </c>
      <c r="GO68" s="2">
        <v>3.22047E+16</v>
      </c>
      <c r="GP68" s="1">
        <v>0.1</v>
      </c>
      <c r="GQ68" s="1">
        <v>3373.8364000000001</v>
      </c>
      <c r="GR68" s="1">
        <v>1.1830000000000001</v>
      </c>
    </row>
    <row r="69" spans="1:201" x14ac:dyDescent="0.2">
      <c r="A69" s="1" t="s">
        <v>424</v>
      </c>
      <c r="B69" s="13" t="s">
        <v>425</v>
      </c>
      <c r="C69" s="17">
        <v>0.79922220300000002</v>
      </c>
      <c r="D69" s="17">
        <v>0.78690065799999998</v>
      </c>
      <c r="E69" s="17">
        <v>0.79176972599999995</v>
      </c>
      <c r="F69" s="17">
        <v>0.80570352099999998</v>
      </c>
      <c r="G69" s="1">
        <v>5</v>
      </c>
      <c r="H69" s="1">
        <v>12</v>
      </c>
      <c r="I69" s="1" t="s">
        <v>250</v>
      </c>
      <c r="J69" s="1" t="s">
        <v>223</v>
      </c>
      <c r="K69" s="1">
        <v>0.62715351600000002</v>
      </c>
      <c r="L69" s="1" t="s">
        <v>219</v>
      </c>
      <c r="M69" s="1" t="s">
        <v>392</v>
      </c>
      <c r="N69" s="1">
        <v>21529</v>
      </c>
      <c r="O69" s="1">
        <v>113.0981</v>
      </c>
      <c r="P69" s="1">
        <v>2.0000000000000002E-5</v>
      </c>
      <c r="Q69" s="1">
        <v>5</v>
      </c>
      <c r="R69" s="1" t="s">
        <v>269</v>
      </c>
      <c r="S69" s="1">
        <v>28.213999999999999</v>
      </c>
      <c r="T69" s="1">
        <v>10640</v>
      </c>
      <c r="U69" s="1" t="s">
        <v>251</v>
      </c>
      <c r="V69" s="1">
        <v>1</v>
      </c>
      <c r="X69" s="1">
        <v>0.9</v>
      </c>
      <c r="Y69" s="1">
        <v>0.999</v>
      </c>
      <c r="Z69" s="2">
        <v>1E-8</v>
      </c>
      <c r="AA69" s="1" t="s">
        <v>218</v>
      </c>
      <c r="AD69" s="1" t="s">
        <v>252</v>
      </c>
      <c r="AE69" s="1" t="s">
        <v>218</v>
      </c>
      <c r="AF69" s="1">
        <v>1</v>
      </c>
      <c r="AG69" s="1">
        <v>-1</v>
      </c>
      <c r="AH69" s="1">
        <v>64</v>
      </c>
      <c r="AI69" s="1">
        <v>4096</v>
      </c>
      <c r="AJ69" s="1">
        <v>1024</v>
      </c>
      <c r="AL69" s="1" t="s">
        <v>218</v>
      </c>
      <c r="AM69" s="1">
        <v>0</v>
      </c>
      <c r="AN69" s="1" t="s">
        <v>223</v>
      </c>
      <c r="AO69" s="1" t="s">
        <v>224</v>
      </c>
      <c r="AP69" s="1" t="s">
        <v>225</v>
      </c>
      <c r="AQ69" s="1" t="s">
        <v>224</v>
      </c>
      <c r="AR69" s="1" t="s">
        <v>218</v>
      </c>
      <c r="AS69" s="1">
        <v>0</v>
      </c>
      <c r="AT69" s="1" t="s">
        <v>223</v>
      </c>
      <c r="AU69" s="1" t="s">
        <v>223</v>
      </c>
      <c r="AV69" s="1" t="s">
        <v>218</v>
      </c>
      <c r="AW69" s="1" t="s">
        <v>223</v>
      </c>
      <c r="AX69" s="1">
        <v>0.1</v>
      </c>
      <c r="AY69" s="1" t="s">
        <v>218</v>
      </c>
      <c r="BA69" s="1">
        <v>0</v>
      </c>
      <c r="BB69" s="1">
        <v>5</v>
      </c>
      <c r="BC69" s="1">
        <v>2</v>
      </c>
      <c r="BD69" s="1">
        <v>64</v>
      </c>
      <c r="BE69" s="1">
        <v>20</v>
      </c>
      <c r="BF69" s="1" t="s">
        <v>226</v>
      </c>
      <c r="BG69" s="1" t="s">
        <v>229</v>
      </c>
      <c r="BH69" s="1" t="s">
        <v>227</v>
      </c>
      <c r="BI69" s="1" t="s">
        <v>218</v>
      </c>
      <c r="BJ69" s="1" t="s">
        <v>228</v>
      </c>
      <c r="BK69" s="1">
        <v>1</v>
      </c>
      <c r="BM69" s="1" t="s">
        <v>224</v>
      </c>
      <c r="BN69" s="1" t="s">
        <v>218</v>
      </c>
      <c r="BS69" s="1" t="s">
        <v>230</v>
      </c>
      <c r="BT69" s="1" t="s">
        <v>231</v>
      </c>
      <c r="BU69" s="1" t="s">
        <v>232</v>
      </c>
      <c r="BV69" s="1" t="s">
        <v>233</v>
      </c>
      <c r="BW69" s="1" t="s">
        <v>234</v>
      </c>
      <c r="BX69" s="1" t="s">
        <v>235</v>
      </c>
      <c r="BY69" s="1" t="s">
        <v>393</v>
      </c>
      <c r="BZ69" s="1" t="s">
        <v>394</v>
      </c>
      <c r="CA69" s="1" t="s">
        <v>395</v>
      </c>
      <c r="CB69" s="1" t="s">
        <v>218</v>
      </c>
      <c r="CC69" s="1">
        <v>0.02</v>
      </c>
      <c r="CE69" s="1" t="s">
        <v>218</v>
      </c>
      <c r="CF69" s="1" t="s">
        <v>218</v>
      </c>
      <c r="CG69" s="1">
        <v>0</v>
      </c>
      <c r="CH69" s="1">
        <v>1</v>
      </c>
      <c r="CI69" s="1">
        <v>2</v>
      </c>
      <c r="CJ69" s="1">
        <v>3</v>
      </c>
      <c r="CK69" s="1">
        <v>4</v>
      </c>
      <c r="CL69" s="1">
        <v>5</v>
      </c>
      <c r="CM69" s="1">
        <v>6</v>
      </c>
      <c r="CN69" s="1">
        <v>7</v>
      </c>
      <c r="CO69" s="1">
        <v>8</v>
      </c>
      <c r="CP69" s="1" t="s">
        <v>224</v>
      </c>
      <c r="CQ69" s="1">
        <v>0</v>
      </c>
      <c r="CR69" s="2">
        <v>9.9999999999999998E-13</v>
      </c>
      <c r="CS69" s="1" t="s">
        <v>236</v>
      </c>
      <c r="CT69" s="1">
        <v>1</v>
      </c>
      <c r="CU69" s="1" t="s">
        <v>218</v>
      </c>
      <c r="CV69" s="1">
        <v>-1</v>
      </c>
      <c r="CW69" s="1" t="s">
        <v>426</v>
      </c>
      <c r="CX69" s="1" t="s">
        <v>218</v>
      </c>
      <c r="CY69" s="1">
        <v>20</v>
      </c>
      <c r="CZ69" s="1" t="s">
        <v>238</v>
      </c>
      <c r="DA69" s="1" t="s">
        <v>254</v>
      </c>
      <c r="DB69" s="1">
        <v>1</v>
      </c>
      <c r="DC69" s="1">
        <v>20</v>
      </c>
      <c r="DF69" s="1">
        <v>-1</v>
      </c>
      <c r="DG69" s="1" t="s">
        <v>224</v>
      </c>
      <c r="DH69" s="1">
        <v>0</v>
      </c>
      <c r="DI69" s="1" t="s">
        <v>255</v>
      </c>
      <c r="DK69" s="1">
        <v>16</v>
      </c>
      <c r="DM69" s="1">
        <v>24</v>
      </c>
      <c r="DO69" s="1" t="s">
        <v>218</v>
      </c>
      <c r="DP69" s="1">
        <v>0</v>
      </c>
      <c r="DR69" s="1">
        <v>1</v>
      </c>
      <c r="DS69" s="1">
        <v>1</v>
      </c>
      <c r="DU69" s="1" t="s">
        <v>218</v>
      </c>
      <c r="DV69" s="1" t="s">
        <v>427</v>
      </c>
      <c r="DW69" s="1" t="s">
        <v>218</v>
      </c>
      <c r="DX69" s="1" t="s">
        <v>218</v>
      </c>
      <c r="DY69" s="1" t="s">
        <v>223</v>
      </c>
      <c r="DZ69" s="1">
        <v>5</v>
      </c>
      <c r="EA69" s="1">
        <v>-1</v>
      </c>
      <c r="EB69" s="1">
        <v>64</v>
      </c>
      <c r="EC69" s="1">
        <v>12</v>
      </c>
      <c r="ED69" s="1" t="s">
        <v>224</v>
      </c>
      <c r="EE69" s="1" t="s">
        <v>224</v>
      </c>
      <c r="EL69" s="1" t="s">
        <v>218</v>
      </c>
      <c r="EN69" s="1" t="s">
        <v>218</v>
      </c>
      <c r="EQ69" s="1" t="s">
        <v>218</v>
      </c>
      <c r="ER69" s="1" t="s">
        <v>223</v>
      </c>
      <c r="ES69" s="1">
        <v>1</v>
      </c>
      <c r="ET69" s="1" t="s">
        <v>243</v>
      </c>
      <c r="EU69" s="1" t="s">
        <v>224</v>
      </c>
      <c r="EV69" s="1" t="s">
        <v>223</v>
      </c>
      <c r="EW69" s="1" t="s">
        <v>218</v>
      </c>
      <c r="EX69" s="1" t="s">
        <v>424</v>
      </c>
      <c r="EY69" s="1" t="s">
        <v>218</v>
      </c>
      <c r="EZ69" s="1">
        <v>5000</v>
      </c>
      <c r="FA69" s="1" t="s">
        <v>238</v>
      </c>
      <c r="FB69" s="1">
        <v>1</v>
      </c>
      <c r="FC69" s="1">
        <v>42</v>
      </c>
      <c r="FF69" s="1" t="s">
        <v>225</v>
      </c>
      <c r="FH69" s="1" t="s">
        <v>223</v>
      </c>
      <c r="FI69" s="1">
        <v>5</v>
      </c>
      <c r="FJ69" s="1" t="s">
        <v>257</v>
      </c>
      <c r="FK69" s="1">
        <v>0.1</v>
      </c>
      <c r="FL69" s="1" t="s">
        <v>258</v>
      </c>
      <c r="FM69" s="1" t="s">
        <v>223</v>
      </c>
      <c r="FN69" s="1" t="s">
        <v>223</v>
      </c>
      <c r="FO69" s="1">
        <v>250</v>
      </c>
      <c r="FQ69" s="1">
        <v>1</v>
      </c>
      <c r="FR69" s="1" t="s">
        <v>218</v>
      </c>
      <c r="FT69" s="1" t="s">
        <v>223</v>
      </c>
      <c r="FU69" s="1">
        <v>50</v>
      </c>
      <c r="FV69" s="1">
        <v>1</v>
      </c>
      <c r="FW69" s="1" t="s">
        <v>218</v>
      </c>
      <c r="FX69" s="1" t="s">
        <v>218</v>
      </c>
      <c r="FY69" s="1" t="s">
        <v>224</v>
      </c>
      <c r="FZ69" s="3">
        <v>36681</v>
      </c>
      <c r="GB69" s="1" t="s">
        <v>223</v>
      </c>
      <c r="GC69" s="1" t="s">
        <v>218</v>
      </c>
      <c r="GE69" s="1" t="s">
        <v>218</v>
      </c>
      <c r="GF69" s="1">
        <v>32000</v>
      </c>
      <c r="GG69" s="1">
        <v>0</v>
      </c>
      <c r="GH69" s="1">
        <v>0</v>
      </c>
      <c r="GI69" s="1" t="s">
        <v>428</v>
      </c>
      <c r="GJ69" s="1" t="s">
        <v>246</v>
      </c>
      <c r="GM69" s="2">
        <v>1.6700000000000001E-8</v>
      </c>
      <c r="GN69" s="1">
        <v>0.43369999999999997</v>
      </c>
      <c r="GO69" s="2">
        <v>4259060000000000</v>
      </c>
      <c r="GP69" s="1">
        <v>0.1</v>
      </c>
      <c r="GQ69" s="1">
        <v>6265.2051000000001</v>
      </c>
      <c r="GR69" s="1">
        <v>1.698</v>
      </c>
    </row>
    <row r="70" spans="1:201" x14ac:dyDescent="0.2">
      <c r="A70" s="1" t="s">
        <v>429</v>
      </c>
      <c r="B70" s="1" t="s">
        <v>260</v>
      </c>
      <c r="C70" s="7">
        <v>0.79699150699999999</v>
      </c>
      <c r="D70" s="7">
        <v>0.78658727699999997</v>
      </c>
      <c r="E70" s="7">
        <v>0.79098337200000002</v>
      </c>
      <c r="F70" s="7">
        <v>0.81541836300000003</v>
      </c>
      <c r="G70" s="1">
        <v>5</v>
      </c>
      <c r="H70" s="1">
        <v>32</v>
      </c>
      <c r="I70" s="1" t="s">
        <v>217</v>
      </c>
      <c r="J70" s="1" t="s">
        <v>223</v>
      </c>
      <c r="K70" s="1">
        <v>0.57671737700000003</v>
      </c>
      <c r="L70" s="1" t="s">
        <v>219</v>
      </c>
      <c r="M70" s="1" t="s">
        <v>392</v>
      </c>
      <c r="N70" s="1">
        <v>4452</v>
      </c>
      <c r="O70" s="1">
        <v>28.458100000000002</v>
      </c>
      <c r="P70" s="1">
        <v>2.0000000000000002E-5</v>
      </c>
      <c r="Q70" s="1">
        <v>5</v>
      </c>
      <c r="R70" s="1" t="s">
        <v>269</v>
      </c>
      <c r="S70" s="1">
        <v>112.13</v>
      </c>
      <c r="T70" s="1">
        <v>3990</v>
      </c>
      <c r="U70" s="1" t="s">
        <v>261</v>
      </c>
      <c r="V70" s="1">
        <v>1</v>
      </c>
      <c r="X70" s="1">
        <v>0.9</v>
      </c>
      <c r="Y70" s="1">
        <v>0.999</v>
      </c>
      <c r="Z70" s="2">
        <v>1E-8</v>
      </c>
      <c r="AA70" s="1" t="s">
        <v>218</v>
      </c>
      <c r="AC70" s="1">
        <v>0.1</v>
      </c>
      <c r="AL70" s="1" t="s">
        <v>218</v>
      </c>
      <c r="AM70" s="1">
        <v>0</v>
      </c>
      <c r="AN70" s="1" t="s">
        <v>223</v>
      </c>
      <c r="AO70" s="1" t="s">
        <v>224</v>
      </c>
      <c r="AP70" s="1" t="s">
        <v>225</v>
      </c>
      <c r="AQ70" s="1" t="s">
        <v>224</v>
      </c>
      <c r="AR70" s="1" t="s">
        <v>218</v>
      </c>
      <c r="AS70" s="1">
        <v>0</v>
      </c>
      <c r="AT70" s="1" t="s">
        <v>223</v>
      </c>
      <c r="AU70" s="1" t="s">
        <v>223</v>
      </c>
      <c r="AV70" s="1" t="s">
        <v>218</v>
      </c>
      <c r="AW70" s="1" t="s">
        <v>223</v>
      </c>
      <c r="AY70" s="1" t="s">
        <v>218</v>
      </c>
      <c r="BA70" s="1">
        <v>0</v>
      </c>
      <c r="BD70" s="1">
        <v>64</v>
      </c>
      <c r="BE70" s="1">
        <v>20</v>
      </c>
      <c r="BF70" s="1" t="s">
        <v>226</v>
      </c>
      <c r="BH70" s="1" t="s">
        <v>227</v>
      </c>
      <c r="BI70" s="1" t="s">
        <v>218</v>
      </c>
      <c r="BJ70" s="1" t="s">
        <v>228</v>
      </c>
      <c r="BK70" s="1">
        <v>1</v>
      </c>
      <c r="BL70" s="1" t="s">
        <v>218</v>
      </c>
      <c r="BM70" s="1" t="s">
        <v>224</v>
      </c>
      <c r="BN70" s="1" t="s">
        <v>218</v>
      </c>
      <c r="BO70" s="1" t="s">
        <v>229</v>
      </c>
      <c r="BQ70" s="1">
        <v>0.1</v>
      </c>
      <c r="BR70" s="1">
        <v>768</v>
      </c>
      <c r="BS70" s="1" t="s">
        <v>230</v>
      </c>
      <c r="BT70" s="1" t="s">
        <v>231</v>
      </c>
      <c r="BU70" s="1" t="s">
        <v>232</v>
      </c>
      <c r="BV70" s="1" t="s">
        <v>233</v>
      </c>
      <c r="BW70" s="1" t="s">
        <v>234</v>
      </c>
      <c r="BX70" s="1" t="s">
        <v>235</v>
      </c>
      <c r="BY70" s="1" t="s">
        <v>393</v>
      </c>
      <c r="BZ70" s="1" t="s">
        <v>394</v>
      </c>
      <c r="CA70" s="1" t="s">
        <v>395</v>
      </c>
      <c r="CB70" s="1" t="s">
        <v>218</v>
      </c>
      <c r="CC70" s="1">
        <v>0.02</v>
      </c>
      <c r="CD70" s="1">
        <v>3072</v>
      </c>
      <c r="CE70" s="1" t="s">
        <v>218</v>
      </c>
      <c r="CF70" s="1" t="s">
        <v>218</v>
      </c>
      <c r="CG70" s="1">
        <v>0</v>
      </c>
      <c r="CH70" s="1">
        <v>1</v>
      </c>
      <c r="CI70" s="1">
        <v>2</v>
      </c>
      <c r="CJ70" s="1">
        <v>3</v>
      </c>
      <c r="CK70" s="1">
        <v>4</v>
      </c>
      <c r="CL70" s="1">
        <v>5</v>
      </c>
      <c r="CM70" s="1">
        <v>6</v>
      </c>
      <c r="CN70" s="1">
        <v>7</v>
      </c>
      <c r="CO70" s="1">
        <v>8</v>
      </c>
      <c r="CP70" s="1" t="s">
        <v>224</v>
      </c>
      <c r="CQ70" s="1">
        <v>0</v>
      </c>
      <c r="CR70" s="2">
        <v>9.9999999999999998E-13</v>
      </c>
      <c r="CS70" s="1" t="s">
        <v>236</v>
      </c>
      <c r="CT70" s="1">
        <v>1</v>
      </c>
      <c r="CU70" s="1" t="s">
        <v>218</v>
      </c>
      <c r="CV70" s="1">
        <v>-1</v>
      </c>
      <c r="CW70" s="1" t="s">
        <v>430</v>
      </c>
      <c r="CX70" s="1" t="s">
        <v>218</v>
      </c>
      <c r="CY70" s="1">
        <v>20</v>
      </c>
      <c r="CZ70" s="1" t="s">
        <v>238</v>
      </c>
      <c r="DA70" s="1" t="s">
        <v>239</v>
      </c>
      <c r="DB70" s="1">
        <v>1</v>
      </c>
      <c r="DC70" s="1">
        <v>20</v>
      </c>
      <c r="DD70" s="1">
        <v>512</v>
      </c>
      <c r="DF70" s="1">
        <v>-1</v>
      </c>
      <c r="DG70" s="1" t="s">
        <v>224</v>
      </c>
      <c r="DH70" s="1">
        <v>0</v>
      </c>
      <c r="DI70" s="1" t="s">
        <v>263</v>
      </c>
      <c r="DO70" s="1" t="s">
        <v>218</v>
      </c>
      <c r="DP70" s="1">
        <v>0</v>
      </c>
      <c r="DQ70" s="1">
        <v>12</v>
      </c>
      <c r="DR70" s="1">
        <v>1</v>
      </c>
      <c r="DS70" s="1">
        <v>1</v>
      </c>
      <c r="DT70" s="1">
        <v>12</v>
      </c>
      <c r="DU70" s="1" t="s">
        <v>218</v>
      </c>
      <c r="DV70" s="1" t="s">
        <v>264</v>
      </c>
      <c r="DW70" s="1" t="s">
        <v>218</v>
      </c>
      <c r="DX70" s="1" t="s">
        <v>218</v>
      </c>
      <c r="DY70" s="1" t="s">
        <v>223</v>
      </c>
      <c r="DZ70" s="1">
        <v>0</v>
      </c>
      <c r="EA70" s="1">
        <v>-1</v>
      </c>
      <c r="EB70" s="1">
        <v>64</v>
      </c>
      <c r="EC70" s="1">
        <v>32</v>
      </c>
      <c r="ED70" s="1" t="s">
        <v>224</v>
      </c>
      <c r="EE70" s="1" t="s">
        <v>224</v>
      </c>
      <c r="EK70" s="1" t="s">
        <v>242</v>
      </c>
      <c r="EL70" s="1" t="s">
        <v>218</v>
      </c>
      <c r="EN70" s="1" t="s">
        <v>218</v>
      </c>
      <c r="EQ70" s="1" t="s">
        <v>218</v>
      </c>
      <c r="ER70" s="1" t="s">
        <v>223</v>
      </c>
      <c r="ES70" s="1">
        <v>1</v>
      </c>
      <c r="ET70" s="1" t="s">
        <v>243</v>
      </c>
      <c r="EU70" s="1" t="s">
        <v>224</v>
      </c>
      <c r="EV70" s="1" t="s">
        <v>223</v>
      </c>
      <c r="EW70" s="1" t="s">
        <v>218</v>
      </c>
      <c r="EX70" s="1" t="s">
        <v>429</v>
      </c>
      <c r="EZ70" s="1">
        <v>5000</v>
      </c>
      <c r="FA70" s="1" t="s">
        <v>238</v>
      </c>
      <c r="FB70" s="1">
        <v>1</v>
      </c>
      <c r="FC70" s="1">
        <v>42</v>
      </c>
      <c r="FF70" s="1" t="s">
        <v>225</v>
      </c>
      <c r="FH70" s="1" t="s">
        <v>223</v>
      </c>
      <c r="FQ70" s="1">
        <v>1</v>
      </c>
      <c r="FR70" s="1" t="s">
        <v>218</v>
      </c>
      <c r="FT70" s="1" t="s">
        <v>223</v>
      </c>
      <c r="FU70" s="1">
        <v>50</v>
      </c>
      <c r="FV70" s="1">
        <v>1</v>
      </c>
      <c r="FW70" s="1" t="s">
        <v>218</v>
      </c>
      <c r="FX70" s="1" t="s">
        <v>218</v>
      </c>
      <c r="FY70" s="1" t="s">
        <v>224</v>
      </c>
      <c r="FZ70" s="3">
        <v>37046</v>
      </c>
      <c r="GA70" s="1">
        <v>2</v>
      </c>
      <c r="GC70" s="1" t="s">
        <v>218</v>
      </c>
      <c r="GD70" s="1" t="s">
        <v>223</v>
      </c>
      <c r="GE70" s="1" t="s">
        <v>218</v>
      </c>
      <c r="GF70" s="1">
        <v>30522</v>
      </c>
      <c r="GG70" s="1">
        <v>0</v>
      </c>
      <c r="GH70" s="1">
        <v>0</v>
      </c>
      <c r="GI70" s="1" t="s">
        <v>431</v>
      </c>
      <c r="GJ70" s="1" t="s">
        <v>246</v>
      </c>
      <c r="GK70" s="1" t="s">
        <v>266</v>
      </c>
      <c r="GL70" s="1">
        <v>1</v>
      </c>
      <c r="GM70" s="2">
        <v>5.5099999999999996E-10</v>
      </c>
      <c r="GN70" s="1">
        <v>0.34399999999999997</v>
      </c>
      <c r="GO70" s="2">
        <v>2.14676E+16</v>
      </c>
      <c r="GP70" s="1">
        <v>0.1</v>
      </c>
      <c r="GQ70" s="1">
        <v>3683.3256000000001</v>
      </c>
      <c r="GR70" s="1">
        <v>1.083</v>
      </c>
    </row>
    <row r="71" spans="1:201" x14ac:dyDescent="0.2">
      <c r="A71" s="1" t="s">
        <v>432</v>
      </c>
      <c r="B71" s="1" t="s">
        <v>260</v>
      </c>
      <c r="C71" s="7">
        <v>0.79699150699999999</v>
      </c>
      <c r="D71" s="7">
        <v>0.78658727699999997</v>
      </c>
      <c r="E71" s="7">
        <v>0.79098337200000002</v>
      </c>
      <c r="F71" s="7">
        <v>0.80319649000000004</v>
      </c>
      <c r="G71" s="1">
        <v>10</v>
      </c>
      <c r="H71" s="1">
        <v>32</v>
      </c>
      <c r="I71" s="1" t="s">
        <v>250</v>
      </c>
      <c r="J71" s="1" t="s">
        <v>223</v>
      </c>
      <c r="K71" s="1">
        <v>1.136502385</v>
      </c>
      <c r="L71" s="1" t="s">
        <v>219</v>
      </c>
      <c r="M71" s="1" t="s">
        <v>392</v>
      </c>
      <c r="N71" s="1">
        <v>7860</v>
      </c>
      <c r="O71" s="1">
        <v>28.512799999999999</v>
      </c>
      <c r="P71" s="1">
        <v>2.5000000000000001E-5</v>
      </c>
      <c r="Q71" s="1">
        <v>10</v>
      </c>
      <c r="R71" s="1" t="s">
        <v>269</v>
      </c>
      <c r="S71" s="1">
        <v>111.91500000000001</v>
      </c>
      <c r="T71" s="1">
        <v>7980</v>
      </c>
      <c r="U71" s="1" t="s">
        <v>261</v>
      </c>
      <c r="V71" s="1">
        <v>1</v>
      </c>
      <c r="X71" s="1">
        <v>0.9</v>
      </c>
      <c r="Y71" s="1">
        <v>0.999</v>
      </c>
      <c r="Z71" s="2">
        <v>1E-8</v>
      </c>
      <c r="AA71" s="1" t="s">
        <v>218</v>
      </c>
      <c r="AC71" s="1">
        <v>0.1</v>
      </c>
      <c r="AL71" s="1" t="s">
        <v>218</v>
      </c>
      <c r="AM71" s="1">
        <v>0</v>
      </c>
      <c r="AN71" s="1" t="s">
        <v>223</v>
      </c>
      <c r="AO71" s="1" t="s">
        <v>224</v>
      </c>
      <c r="AP71" s="1" t="s">
        <v>225</v>
      </c>
      <c r="AQ71" s="1" t="s">
        <v>224</v>
      </c>
      <c r="AR71" s="1" t="s">
        <v>218</v>
      </c>
      <c r="AS71" s="1">
        <v>0</v>
      </c>
      <c r="AT71" s="1" t="s">
        <v>223</v>
      </c>
      <c r="AU71" s="1" t="s">
        <v>223</v>
      </c>
      <c r="AV71" s="1" t="s">
        <v>218</v>
      </c>
      <c r="AW71" s="1" t="s">
        <v>223</v>
      </c>
      <c r="AY71" s="1" t="s">
        <v>218</v>
      </c>
      <c r="BA71" s="1">
        <v>0</v>
      </c>
      <c r="BD71" s="1">
        <v>64</v>
      </c>
      <c r="BE71" s="1">
        <v>20</v>
      </c>
      <c r="BF71" s="1" t="s">
        <v>226</v>
      </c>
      <c r="BH71" s="1" t="s">
        <v>227</v>
      </c>
      <c r="BI71" s="1" t="s">
        <v>218</v>
      </c>
      <c r="BJ71" s="1" t="s">
        <v>228</v>
      </c>
      <c r="BK71" s="1">
        <v>1</v>
      </c>
      <c r="BL71" s="1" t="s">
        <v>218</v>
      </c>
      <c r="BM71" s="1" t="s">
        <v>224</v>
      </c>
      <c r="BN71" s="1" t="s">
        <v>218</v>
      </c>
      <c r="BO71" s="1" t="s">
        <v>229</v>
      </c>
      <c r="BQ71" s="1">
        <v>0.1</v>
      </c>
      <c r="BR71" s="1">
        <v>768</v>
      </c>
      <c r="BS71" s="1" t="s">
        <v>230</v>
      </c>
      <c r="BT71" s="1" t="s">
        <v>231</v>
      </c>
      <c r="BU71" s="1" t="s">
        <v>232</v>
      </c>
      <c r="BV71" s="1" t="s">
        <v>233</v>
      </c>
      <c r="BW71" s="1" t="s">
        <v>234</v>
      </c>
      <c r="BX71" s="1" t="s">
        <v>235</v>
      </c>
      <c r="BY71" s="1" t="s">
        <v>393</v>
      </c>
      <c r="BZ71" s="1" t="s">
        <v>394</v>
      </c>
      <c r="CA71" s="1" t="s">
        <v>395</v>
      </c>
      <c r="CB71" s="1" t="s">
        <v>218</v>
      </c>
      <c r="CC71" s="1">
        <v>0.02</v>
      </c>
      <c r="CD71" s="1">
        <v>3072</v>
      </c>
      <c r="CE71" s="1" t="s">
        <v>218</v>
      </c>
      <c r="CF71" s="1" t="s">
        <v>218</v>
      </c>
      <c r="CG71" s="1">
        <v>0</v>
      </c>
      <c r="CH71" s="1">
        <v>1</v>
      </c>
      <c r="CI71" s="1">
        <v>2</v>
      </c>
      <c r="CJ71" s="1">
        <v>3</v>
      </c>
      <c r="CK71" s="1">
        <v>4</v>
      </c>
      <c r="CL71" s="1">
        <v>5</v>
      </c>
      <c r="CM71" s="1">
        <v>6</v>
      </c>
      <c r="CN71" s="1">
        <v>7</v>
      </c>
      <c r="CO71" s="1">
        <v>8</v>
      </c>
      <c r="CP71" s="1" t="s">
        <v>224</v>
      </c>
      <c r="CQ71" s="1">
        <v>0</v>
      </c>
      <c r="CR71" s="2">
        <v>9.9999999999999998E-13</v>
      </c>
      <c r="CS71" s="1" t="s">
        <v>236</v>
      </c>
      <c r="CT71" s="1">
        <v>1</v>
      </c>
      <c r="CU71" s="1" t="s">
        <v>218</v>
      </c>
      <c r="CV71" s="1">
        <v>-1</v>
      </c>
      <c r="CW71" s="1" t="s">
        <v>433</v>
      </c>
      <c r="CX71" s="1" t="s">
        <v>218</v>
      </c>
      <c r="CY71" s="1">
        <v>20</v>
      </c>
      <c r="CZ71" s="1" t="s">
        <v>238</v>
      </c>
      <c r="DA71" s="1" t="s">
        <v>254</v>
      </c>
      <c r="DB71" s="1">
        <v>1</v>
      </c>
      <c r="DC71" s="1">
        <v>20</v>
      </c>
      <c r="DD71" s="1">
        <v>512</v>
      </c>
      <c r="DF71" s="1">
        <v>-1</v>
      </c>
      <c r="DG71" s="1" t="s">
        <v>224</v>
      </c>
      <c r="DH71" s="1">
        <v>0</v>
      </c>
      <c r="DI71" s="1" t="s">
        <v>263</v>
      </c>
      <c r="DO71" s="1" t="s">
        <v>218</v>
      </c>
      <c r="DP71" s="1">
        <v>0</v>
      </c>
      <c r="DQ71" s="1">
        <v>12</v>
      </c>
      <c r="DR71" s="1">
        <v>1</v>
      </c>
      <c r="DS71" s="1">
        <v>1</v>
      </c>
      <c r="DT71" s="1">
        <v>12</v>
      </c>
      <c r="DU71" s="1" t="s">
        <v>218</v>
      </c>
      <c r="DV71" s="1" t="s">
        <v>264</v>
      </c>
      <c r="DW71" s="1" t="s">
        <v>218</v>
      </c>
      <c r="DX71" s="1" t="s">
        <v>218</v>
      </c>
      <c r="DY71" s="1" t="s">
        <v>223</v>
      </c>
      <c r="DZ71" s="1">
        <v>0</v>
      </c>
      <c r="EA71" s="1">
        <v>-1</v>
      </c>
      <c r="EB71" s="1">
        <v>64</v>
      </c>
      <c r="EC71" s="1">
        <v>32</v>
      </c>
      <c r="ED71" s="1" t="s">
        <v>224</v>
      </c>
      <c r="EE71" s="1" t="s">
        <v>224</v>
      </c>
      <c r="EK71" s="1" t="s">
        <v>242</v>
      </c>
      <c r="EL71" s="1" t="s">
        <v>218</v>
      </c>
      <c r="EN71" s="1" t="s">
        <v>218</v>
      </c>
      <c r="EQ71" s="1" t="s">
        <v>218</v>
      </c>
      <c r="ER71" s="1" t="s">
        <v>223</v>
      </c>
      <c r="ES71" s="1">
        <v>1</v>
      </c>
      <c r="ET71" s="1" t="s">
        <v>243</v>
      </c>
      <c r="EU71" s="1" t="s">
        <v>224</v>
      </c>
      <c r="EV71" s="1" t="s">
        <v>223</v>
      </c>
      <c r="EW71" s="1" t="s">
        <v>218</v>
      </c>
      <c r="EX71" s="1" t="s">
        <v>432</v>
      </c>
      <c r="EZ71" s="1">
        <v>5000</v>
      </c>
      <c r="FA71" s="1" t="s">
        <v>238</v>
      </c>
      <c r="FB71" s="1">
        <v>1</v>
      </c>
      <c r="FC71" s="1">
        <v>42</v>
      </c>
      <c r="FF71" s="1" t="s">
        <v>225</v>
      </c>
      <c r="FH71" s="1" t="s">
        <v>223</v>
      </c>
      <c r="FQ71" s="1">
        <v>1</v>
      </c>
      <c r="FR71" s="1" t="s">
        <v>218</v>
      </c>
      <c r="FT71" s="1" t="s">
        <v>223</v>
      </c>
      <c r="FU71" s="1">
        <v>50</v>
      </c>
      <c r="FV71" s="1">
        <v>1</v>
      </c>
      <c r="FW71" s="1" t="s">
        <v>218</v>
      </c>
      <c r="FX71" s="1" t="s">
        <v>218</v>
      </c>
      <c r="FY71" s="1" t="s">
        <v>224</v>
      </c>
      <c r="FZ71" s="3">
        <v>37046</v>
      </c>
      <c r="GA71" s="1">
        <v>2</v>
      </c>
      <c r="GC71" s="1" t="s">
        <v>218</v>
      </c>
      <c r="GD71" s="1" t="s">
        <v>223</v>
      </c>
      <c r="GE71" s="1" t="s">
        <v>218</v>
      </c>
      <c r="GF71" s="1">
        <v>30522</v>
      </c>
      <c r="GG71" s="1">
        <v>0</v>
      </c>
      <c r="GH71" s="1">
        <v>0</v>
      </c>
      <c r="GI71" s="1" t="s">
        <v>431</v>
      </c>
      <c r="GJ71" s="1" t="s">
        <v>246</v>
      </c>
      <c r="GK71" s="1" t="s">
        <v>266</v>
      </c>
      <c r="GL71" s="1">
        <v>1</v>
      </c>
      <c r="GM71" s="2">
        <v>1.39E-8</v>
      </c>
      <c r="GN71" s="1">
        <v>1.8100000000000002E-2</v>
      </c>
      <c r="GO71" s="2">
        <v>1.60332E+16</v>
      </c>
      <c r="GP71" s="1">
        <v>0.1</v>
      </c>
      <c r="GQ71" s="1">
        <v>6890.9157999999998</v>
      </c>
      <c r="GR71" s="1">
        <v>1.1579999999999999</v>
      </c>
    </row>
    <row r="72" spans="1:201" x14ac:dyDescent="0.2">
      <c r="A72" s="1" t="s">
        <v>434</v>
      </c>
      <c r="B72" s="1" t="s">
        <v>284</v>
      </c>
      <c r="C72" s="7">
        <v>0.79434846100000001</v>
      </c>
      <c r="D72" s="7">
        <v>0.785960514</v>
      </c>
      <c r="E72" s="7">
        <v>0.78934606699999998</v>
      </c>
      <c r="F72" s="7">
        <v>0.79974931500000002</v>
      </c>
      <c r="G72" s="1">
        <v>20</v>
      </c>
      <c r="H72" s="1">
        <v>128</v>
      </c>
      <c r="I72" s="1" t="s">
        <v>217</v>
      </c>
      <c r="J72" s="1" t="s">
        <v>223</v>
      </c>
      <c r="K72" s="1">
        <v>0.77895718800000002</v>
      </c>
      <c r="L72" s="1" t="s">
        <v>219</v>
      </c>
      <c r="M72" s="1" t="s">
        <v>392</v>
      </c>
      <c r="N72" s="1">
        <v>6657</v>
      </c>
      <c r="O72" s="1">
        <v>13.362</v>
      </c>
      <c r="P72" s="1">
        <v>2.0000000000000002E-5</v>
      </c>
      <c r="Q72" s="1">
        <v>20</v>
      </c>
      <c r="R72" s="1" t="s">
        <v>269</v>
      </c>
      <c r="S72" s="1">
        <v>238.81100000000001</v>
      </c>
      <c r="T72" s="1">
        <v>4000</v>
      </c>
      <c r="U72" s="1" t="s">
        <v>285</v>
      </c>
      <c r="V72" s="1">
        <v>1</v>
      </c>
      <c r="X72" s="1">
        <v>0.9</v>
      </c>
      <c r="Y72" s="1">
        <v>0.999</v>
      </c>
      <c r="Z72" s="2">
        <v>1E-8</v>
      </c>
      <c r="AA72" s="1" t="s">
        <v>218</v>
      </c>
      <c r="AC72" s="1">
        <v>0.1</v>
      </c>
      <c r="AF72" s="1">
        <v>0</v>
      </c>
      <c r="AL72" s="1" t="s">
        <v>218</v>
      </c>
      <c r="AM72" s="1">
        <v>0</v>
      </c>
      <c r="AN72" s="1" t="s">
        <v>223</v>
      </c>
      <c r="AO72" s="1" t="s">
        <v>224</v>
      </c>
      <c r="AP72" s="1" t="s">
        <v>225</v>
      </c>
      <c r="AQ72" s="1" t="s">
        <v>224</v>
      </c>
      <c r="AR72" s="1" t="s">
        <v>218</v>
      </c>
      <c r="AS72" s="1">
        <v>0</v>
      </c>
      <c r="AT72" s="1" t="s">
        <v>223</v>
      </c>
      <c r="AU72" s="1" t="s">
        <v>223</v>
      </c>
      <c r="AV72" s="1" t="s">
        <v>218</v>
      </c>
      <c r="AW72" s="1" t="s">
        <v>223</v>
      </c>
      <c r="AY72" s="1" t="s">
        <v>218</v>
      </c>
      <c r="BA72" s="1">
        <v>0</v>
      </c>
      <c r="BC72" s="1">
        <v>2</v>
      </c>
      <c r="BD72" s="1">
        <v>64</v>
      </c>
      <c r="BE72" s="1">
        <v>20</v>
      </c>
      <c r="BF72" s="1" t="s">
        <v>226</v>
      </c>
      <c r="BH72" s="1" t="s">
        <v>227</v>
      </c>
      <c r="BI72" s="1" t="s">
        <v>218</v>
      </c>
      <c r="BJ72" s="1" t="s">
        <v>228</v>
      </c>
      <c r="BK72" s="1">
        <v>1</v>
      </c>
      <c r="BL72" s="1" t="s">
        <v>218</v>
      </c>
      <c r="BM72" s="1" t="s">
        <v>224</v>
      </c>
      <c r="BN72" s="1" t="s">
        <v>218</v>
      </c>
      <c r="BO72" s="1" t="s">
        <v>229</v>
      </c>
      <c r="BQ72" s="1">
        <v>0.1</v>
      </c>
      <c r="BR72" s="1">
        <v>768</v>
      </c>
      <c r="BS72" s="1" t="s">
        <v>230</v>
      </c>
      <c r="BT72" s="1" t="s">
        <v>231</v>
      </c>
      <c r="BU72" s="1" t="s">
        <v>232</v>
      </c>
      <c r="BV72" s="1" t="s">
        <v>233</v>
      </c>
      <c r="BW72" s="1" t="s">
        <v>234</v>
      </c>
      <c r="BX72" s="1" t="s">
        <v>235</v>
      </c>
      <c r="BY72" s="1" t="s">
        <v>393</v>
      </c>
      <c r="BZ72" s="1" t="s">
        <v>394</v>
      </c>
      <c r="CA72" s="1" t="s">
        <v>395</v>
      </c>
      <c r="CB72" s="1" t="s">
        <v>218</v>
      </c>
      <c r="CC72" s="1">
        <v>0.02</v>
      </c>
      <c r="CD72" s="1">
        <v>3072</v>
      </c>
      <c r="CE72" s="1" t="s">
        <v>218</v>
      </c>
      <c r="CF72" s="1" t="s">
        <v>218</v>
      </c>
      <c r="CG72" s="1">
        <v>0</v>
      </c>
      <c r="CH72" s="1">
        <v>1</v>
      </c>
      <c r="CI72" s="1">
        <v>2</v>
      </c>
      <c r="CJ72" s="1">
        <v>3</v>
      </c>
      <c r="CK72" s="1">
        <v>4</v>
      </c>
      <c r="CL72" s="1">
        <v>5</v>
      </c>
      <c r="CM72" s="1">
        <v>6</v>
      </c>
      <c r="CN72" s="1">
        <v>7</v>
      </c>
      <c r="CO72" s="1">
        <v>8</v>
      </c>
      <c r="CP72" s="1" t="s">
        <v>224</v>
      </c>
      <c r="CQ72" s="1">
        <v>0</v>
      </c>
      <c r="CR72" s="1">
        <v>1.0000000000000001E-5</v>
      </c>
      <c r="CS72" s="1" t="s">
        <v>236</v>
      </c>
      <c r="CT72" s="1">
        <v>1</v>
      </c>
      <c r="CU72" s="1" t="s">
        <v>218</v>
      </c>
      <c r="CV72" s="1">
        <v>-1</v>
      </c>
      <c r="CW72" s="1" t="s">
        <v>435</v>
      </c>
      <c r="CX72" s="1" t="s">
        <v>218</v>
      </c>
      <c r="CY72" s="1">
        <v>20</v>
      </c>
      <c r="CZ72" s="1" t="s">
        <v>238</v>
      </c>
      <c r="DA72" s="1" t="s">
        <v>239</v>
      </c>
      <c r="DB72" s="1">
        <v>1</v>
      </c>
      <c r="DC72" s="1">
        <v>20</v>
      </c>
      <c r="DD72" s="1">
        <v>514</v>
      </c>
      <c r="DF72" s="1">
        <v>-1</v>
      </c>
      <c r="DG72" s="1" t="s">
        <v>224</v>
      </c>
      <c r="DH72" s="1">
        <v>0</v>
      </c>
      <c r="DI72" s="1" t="s">
        <v>287</v>
      </c>
      <c r="DO72" s="1" t="s">
        <v>218</v>
      </c>
      <c r="DP72" s="1">
        <v>0</v>
      </c>
      <c r="DQ72" s="1">
        <v>12</v>
      </c>
      <c r="DR72" s="1">
        <v>1</v>
      </c>
      <c r="DS72" s="1">
        <v>1</v>
      </c>
      <c r="DT72" s="1">
        <v>6</v>
      </c>
      <c r="DU72" s="1" t="s">
        <v>218</v>
      </c>
      <c r="DV72" s="1" t="s">
        <v>288</v>
      </c>
      <c r="DW72" s="1" t="s">
        <v>218</v>
      </c>
      <c r="DX72" s="1" t="s">
        <v>218</v>
      </c>
      <c r="DY72" s="1" t="s">
        <v>223</v>
      </c>
      <c r="DZ72" s="1">
        <v>1</v>
      </c>
      <c r="EA72" s="1">
        <v>-1</v>
      </c>
      <c r="EB72" s="1">
        <v>64</v>
      </c>
      <c r="EC72" s="1">
        <v>128</v>
      </c>
      <c r="ED72" s="1" t="s">
        <v>224</v>
      </c>
      <c r="EE72" s="1" t="s">
        <v>224</v>
      </c>
      <c r="EK72" s="1" t="s">
        <v>242</v>
      </c>
      <c r="EL72" s="1" t="s">
        <v>218</v>
      </c>
      <c r="EN72" s="1" t="s">
        <v>218</v>
      </c>
      <c r="EQ72" s="1" t="s">
        <v>218</v>
      </c>
      <c r="ER72" s="1" t="s">
        <v>223</v>
      </c>
      <c r="ES72" s="1">
        <v>1</v>
      </c>
      <c r="ET72" s="1" t="s">
        <v>243</v>
      </c>
      <c r="EU72" s="1" t="s">
        <v>224</v>
      </c>
      <c r="EV72" s="1" t="s">
        <v>223</v>
      </c>
      <c r="EW72" s="1" t="s">
        <v>218</v>
      </c>
      <c r="EX72" s="1" t="s">
        <v>434</v>
      </c>
      <c r="EZ72" s="1">
        <v>5000</v>
      </c>
      <c r="FA72" s="1" t="s">
        <v>238</v>
      </c>
      <c r="FB72" s="1">
        <v>1</v>
      </c>
      <c r="FC72" s="1">
        <v>42</v>
      </c>
      <c r="FF72" s="1" t="s">
        <v>225</v>
      </c>
      <c r="FH72" s="1" t="s">
        <v>223</v>
      </c>
      <c r="FQ72" s="1">
        <v>1</v>
      </c>
      <c r="FR72" s="1" t="s">
        <v>218</v>
      </c>
      <c r="FT72" s="1" t="s">
        <v>223</v>
      </c>
      <c r="FU72" s="1">
        <v>50</v>
      </c>
      <c r="FV72" s="1">
        <v>1</v>
      </c>
      <c r="FW72" s="1" t="s">
        <v>218</v>
      </c>
      <c r="FX72" s="1" t="s">
        <v>218</v>
      </c>
      <c r="FY72" s="1" t="s">
        <v>224</v>
      </c>
      <c r="FZ72" s="3">
        <v>37046</v>
      </c>
      <c r="GA72" s="1">
        <v>1</v>
      </c>
      <c r="GC72" s="1" t="s">
        <v>218</v>
      </c>
      <c r="GD72" s="1" t="s">
        <v>223</v>
      </c>
      <c r="GE72" s="1" t="s">
        <v>218</v>
      </c>
      <c r="GF72" s="1">
        <v>50265</v>
      </c>
      <c r="GG72" s="1">
        <v>0</v>
      </c>
      <c r="GH72" s="1">
        <v>0</v>
      </c>
      <c r="GI72" s="1" t="s">
        <v>289</v>
      </c>
      <c r="GJ72" s="1" t="s">
        <v>246</v>
      </c>
      <c r="GK72" s="1" t="s">
        <v>266</v>
      </c>
      <c r="GL72" s="1">
        <v>1</v>
      </c>
      <c r="GM72" s="2">
        <v>1.52E-11</v>
      </c>
      <c r="GN72" s="1">
        <v>0.15010000000000001</v>
      </c>
      <c r="GO72" s="2">
        <v>6.44094E+16</v>
      </c>
      <c r="GP72" s="1">
        <v>0.1</v>
      </c>
      <c r="GQ72" s="1">
        <v>6409.2646999999997</v>
      </c>
      <c r="GR72" s="1">
        <v>0.624</v>
      </c>
    </row>
    <row r="73" spans="1:201" x14ac:dyDescent="0.2">
      <c r="A73" s="1" t="s">
        <v>436</v>
      </c>
      <c r="B73" s="1" t="s">
        <v>469</v>
      </c>
      <c r="C73" s="7">
        <v>0.78979888200000004</v>
      </c>
      <c r="D73" s="7">
        <v>0.78940770900000001</v>
      </c>
      <c r="E73" s="7">
        <v>0.78875277499999996</v>
      </c>
      <c r="F73" s="7">
        <v>0.80601692199999997</v>
      </c>
      <c r="G73" s="1">
        <v>5</v>
      </c>
      <c r="H73" s="1">
        <v>16</v>
      </c>
      <c r="I73" s="1" t="s">
        <v>217</v>
      </c>
      <c r="J73" s="1" t="s">
        <v>223</v>
      </c>
      <c r="K73" s="1">
        <v>0.62952178700000005</v>
      </c>
      <c r="L73" s="1" t="s">
        <v>219</v>
      </c>
      <c r="M73" s="1" t="s">
        <v>392</v>
      </c>
      <c r="N73" s="1">
        <v>18195</v>
      </c>
      <c r="O73" s="1">
        <v>89.404700000000005</v>
      </c>
      <c r="P73" s="1">
        <v>2.0000000000000002E-5</v>
      </c>
      <c r="Q73" s="1">
        <v>5</v>
      </c>
      <c r="R73" s="1" t="s">
        <v>269</v>
      </c>
      <c r="S73" s="1">
        <v>35.692</v>
      </c>
      <c r="T73" s="1">
        <v>7980</v>
      </c>
      <c r="U73" s="1" t="s">
        <v>222</v>
      </c>
      <c r="V73" s="1">
        <v>1</v>
      </c>
      <c r="X73" s="1">
        <v>0.9</v>
      </c>
      <c r="Y73" s="1">
        <v>0.999</v>
      </c>
      <c r="Z73" s="2">
        <v>1E-8</v>
      </c>
      <c r="AA73" s="1" t="s">
        <v>218</v>
      </c>
      <c r="AC73" s="1">
        <v>0.1</v>
      </c>
      <c r="AL73" s="1" t="s">
        <v>218</v>
      </c>
      <c r="AM73" s="1">
        <v>0</v>
      </c>
      <c r="AN73" s="1" t="s">
        <v>223</v>
      </c>
      <c r="AO73" s="1" t="s">
        <v>224</v>
      </c>
      <c r="AP73" s="1" t="s">
        <v>225</v>
      </c>
      <c r="AQ73" s="1" t="s">
        <v>224</v>
      </c>
      <c r="AR73" s="1" t="s">
        <v>218</v>
      </c>
      <c r="AS73" s="1">
        <v>0</v>
      </c>
      <c r="AT73" s="1" t="s">
        <v>223</v>
      </c>
      <c r="AU73" s="1" t="s">
        <v>223</v>
      </c>
      <c r="AV73" s="1" t="s">
        <v>218</v>
      </c>
      <c r="AW73" s="1" t="s">
        <v>223</v>
      </c>
      <c r="AY73" s="1" t="s">
        <v>218</v>
      </c>
      <c r="AZ73" s="1">
        <v>1024</v>
      </c>
      <c r="BA73" s="1">
        <v>0</v>
      </c>
      <c r="BD73" s="1">
        <v>64</v>
      </c>
      <c r="BE73" s="1">
        <v>20</v>
      </c>
      <c r="BF73" s="1" t="s">
        <v>226</v>
      </c>
      <c r="BH73" s="1" t="s">
        <v>227</v>
      </c>
      <c r="BI73" s="1" t="s">
        <v>218</v>
      </c>
      <c r="BJ73" s="1" t="s">
        <v>228</v>
      </c>
      <c r="BK73" s="1">
        <v>1</v>
      </c>
      <c r="BM73" s="1" t="s">
        <v>224</v>
      </c>
      <c r="BN73" s="1" t="s">
        <v>218</v>
      </c>
      <c r="BO73" s="1" t="s">
        <v>229</v>
      </c>
      <c r="BQ73" s="1">
        <v>0.1</v>
      </c>
      <c r="BR73" s="1">
        <v>1024</v>
      </c>
      <c r="BS73" s="1" t="s">
        <v>230</v>
      </c>
      <c r="BT73" s="1" t="s">
        <v>231</v>
      </c>
      <c r="BU73" s="1" t="s">
        <v>232</v>
      </c>
      <c r="BV73" s="1" t="s">
        <v>233</v>
      </c>
      <c r="BW73" s="1" t="s">
        <v>234</v>
      </c>
      <c r="BX73" s="1" t="s">
        <v>235</v>
      </c>
      <c r="BY73" s="1" t="s">
        <v>393</v>
      </c>
      <c r="BZ73" s="1" t="s">
        <v>394</v>
      </c>
      <c r="CA73" s="1" t="s">
        <v>395</v>
      </c>
      <c r="CB73" s="1" t="s">
        <v>218</v>
      </c>
      <c r="CC73" s="1">
        <v>0.02</v>
      </c>
      <c r="CD73" s="1">
        <v>4096</v>
      </c>
      <c r="CE73" s="1" t="s">
        <v>218</v>
      </c>
      <c r="CF73" s="1" t="s">
        <v>218</v>
      </c>
      <c r="CG73" s="1">
        <v>0</v>
      </c>
      <c r="CH73" s="1">
        <v>1</v>
      </c>
      <c r="CI73" s="1">
        <v>2</v>
      </c>
      <c r="CJ73" s="1">
        <v>3</v>
      </c>
      <c r="CK73" s="1">
        <v>4</v>
      </c>
      <c r="CL73" s="1">
        <v>5</v>
      </c>
      <c r="CM73" s="1">
        <v>6</v>
      </c>
      <c r="CN73" s="1">
        <v>7</v>
      </c>
      <c r="CO73" s="1">
        <v>8</v>
      </c>
      <c r="CP73" s="1" t="s">
        <v>224</v>
      </c>
      <c r="CQ73" s="1">
        <v>0</v>
      </c>
      <c r="CR73" s="2">
        <v>9.9999999999999998E-13</v>
      </c>
      <c r="CS73" s="1" t="s">
        <v>236</v>
      </c>
      <c r="CT73" s="1">
        <v>1</v>
      </c>
      <c r="CU73" s="1" t="s">
        <v>218</v>
      </c>
      <c r="CV73" s="1">
        <v>-1</v>
      </c>
      <c r="CW73" s="1" t="s">
        <v>437</v>
      </c>
      <c r="CX73" s="1" t="s">
        <v>218</v>
      </c>
      <c r="CY73" s="1">
        <v>20</v>
      </c>
      <c r="CZ73" s="1" t="s">
        <v>238</v>
      </c>
      <c r="DA73" s="1" t="s">
        <v>239</v>
      </c>
      <c r="DB73" s="1">
        <v>1</v>
      </c>
      <c r="DC73" s="1">
        <v>20</v>
      </c>
      <c r="DD73" s="1">
        <v>512</v>
      </c>
      <c r="DF73" s="1">
        <v>-1</v>
      </c>
      <c r="DG73" s="1" t="s">
        <v>224</v>
      </c>
      <c r="DH73" s="1">
        <v>0</v>
      </c>
      <c r="DI73" s="1" t="s">
        <v>240</v>
      </c>
      <c r="DO73" s="1" t="s">
        <v>218</v>
      </c>
      <c r="DP73" s="1">
        <v>0</v>
      </c>
      <c r="DQ73" s="1">
        <v>16</v>
      </c>
      <c r="DR73" s="1">
        <v>1</v>
      </c>
      <c r="DS73" s="1">
        <v>1</v>
      </c>
      <c r="DT73" s="1">
        <v>24</v>
      </c>
      <c r="DU73" s="1" t="s">
        <v>218</v>
      </c>
      <c r="DV73" s="1" t="s">
        <v>241</v>
      </c>
      <c r="DW73" s="1" t="s">
        <v>218</v>
      </c>
      <c r="DX73" s="1" t="s">
        <v>218</v>
      </c>
      <c r="DY73" s="1" t="s">
        <v>223</v>
      </c>
      <c r="DZ73" s="1">
        <v>0</v>
      </c>
      <c r="EA73" s="1">
        <v>-1</v>
      </c>
      <c r="EB73" s="1">
        <v>64</v>
      </c>
      <c r="EC73" s="1">
        <v>16</v>
      </c>
      <c r="ED73" s="1" t="s">
        <v>224</v>
      </c>
      <c r="EE73" s="1" t="s">
        <v>224</v>
      </c>
      <c r="EK73" s="1" t="s">
        <v>242</v>
      </c>
      <c r="EL73" s="1" t="s">
        <v>218</v>
      </c>
      <c r="EN73" s="1" t="s">
        <v>218</v>
      </c>
      <c r="EQ73" s="1" t="s">
        <v>218</v>
      </c>
      <c r="ER73" s="1" t="s">
        <v>223</v>
      </c>
      <c r="ES73" s="1">
        <v>1</v>
      </c>
      <c r="ET73" s="1" t="s">
        <v>243</v>
      </c>
      <c r="EU73" s="1" t="s">
        <v>224</v>
      </c>
      <c r="EV73" s="1" t="s">
        <v>223</v>
      </c>
      <c r="EW73" s="1" t="s">
        <v>218</v>
      </c>
      <c r="EX73" s="1" t="s">
        <v>436</v>
      </c>
      <c r="EZ73" s="1">
        <v>5000</v>
      </c>
      <c r="FA73" s="1" t="s">
        <v>238</v>
      </c>
      <c r="FB73" s="1">
        <v>1</v>
      </c>
      <c r="FC73" s="1">
        <v>42</v>
      </c>
      <c r="FF73" s="1" t="s">
        <v>225</v>
      </c>
      <c r="FH73" s="1" t="s">
        <v>223</v>
      </c>
      <c r="FJ73" s="1" t="s">
        <v>229</v>
      </c>
      <c r="FK73" s="1">
        <v>0.1</v>
      </c>
      <c r="FL73" s="1" t="s">
        <v>244</v>
      </c>
      <c r="FM73" s="1" t="s">
        <v>223</v>
      </c>
      <c r="FQ73" s="1">
        <v>1</v>
      </c>
      <c r="FR73" s="1" t="s">
        <v>218</v>
      </c>
      <c r="FT73" s="1" t="s">
        <v>223</v>
      </c>
      <c r="FU73" s="1">
        <v>50</v>
      </c>
      <c r="FV73" s="1">
        <v>1</v>
      </c>
      <c r="FW73" s="1" t="s">
        <v>218</v>
      </c>
      <c r="FX73" s="1" t="s">
        <v>218</v>
      </c>
      <c r="FY73" s="1" t="s">
        <v>224</v>
      </c>
      <c r="FZ73" s="3">
        <v>37046</v>
      </c>
      <c r="GA73" s="1">
        <v>2</v>
      </c>
      <c r="GC73" s="1" t="s">
        <v>218</v>
      </c>
      <c r="GE73" s="1" t="s">
        <v>218</v>
      </c>
      <c r="GF73" s="1">
        <v>30522</v>
      </c>
      <c r="GG73" s="1">
        <v>0</v>
      </c>
      <c r="GH73" s="1">
        <v>0</v>
      </c>
      <c r="GI73" s="1" t="s">
        <v>289</v>
      </c>
      <c r="GJ73" s="1" t="s">
        <v>246</v>
      </c>
      <c r="GK73" s="1" t="s">
        <v>266</v>
      </c>
      <c r="GL73" s="1">
        <v>1</v>
      </c>
      <c r="GM73" s="2">
        <v>1.88E-10</v>
      </c>
      <c r="GN73" s="1">
        <v>0.3926</v>
      </c>
      <c r="GO73" s="2">
        <v>2.45391E+16</v>
      </c>
      <c r="GP73" s="1">
        <v>0.1</v>
      </c>
      <c r="GQ73" s="1">
        <v>12248.6006</v>
      </c>
      <c r="GR73" s="1">
        <v>0.65200000000000002</v>
      </c>
    </row>
    <row r="74" spans="1:201" x14ac:dyDescent="0.2">
      <c r="A74" s="1" t="s">
        <v>438</v>
      </c>
      <c r="B74" s="1" t="s">
        <v>468</v>
      </c>
      <c r="C74" s="7">
        <v>0.78883403299999999</v>
      </c>
      <c r="D74" s="7">
        <v>0.78853383499999996</v>
      </c>
      <c r="E74" s="7">
        <v>0.78840762200000003</v>
      </c>
      <c r="F74" s="7">
        <v>0.80006265600000004</v>
      </c>
      <c r="G74" s="1">
        <v>10</v>
      </c>
      <c r="H74" s="1">
        <v>12</v>
      </c>
      <c r="I74" s="1" t="s">
        <v>217</v>
      </c>
      <c r="J74" s="1" t="s">
        <v>223</v>
      </c>
      <c r="K74" s="1">
        <v>1.349224687</v>
      </c>
      <c r="L74" s="1" t="s">
        <v>219</v>
      </c>
      <c r="M74" s="1" t="s">
        <v>392</v>
      </c>
      <c r="N74" s="1">
        <v>4427</v>
      </c>
      <c r="O74" s="1">
        <v>17.389199999999999</v>
      </c>
      <c r="P74" s="1">
        <v>2.0000000000000002E-5</v>
      </c>
      <c r="Q74" s="1">
        <v>10</v>
      </c>
      <c r="R74" s="1" t="s">
        <v>269</v>
      </c>
      <c r="S74" s="1">
        <v>183.50399999999999</v>
      </c>
      <c r="T74" s="1">
        <v>21280</v>
      </c>
      <c r="V74" s="1">
        <v>1</v>
      </c>
      <c r="X74" s="1">
        <v>0.9</v>
      </c>
      <c r="Y74" s="1">
        <v>0.999</v>
      </c>
      <c r="Z74" s="2">
        <v>1E-8</v>
      </c>
      <c r="AA74" s="1" t="s">
        <v>218</v>
      </c>
      <c r="AC74" s="1">
        <v>0.1</v>
      </c>
      <c r="AL74" s="1" t="s">
        <v>218</v>
      </c>
      <c r="AM74" s="1">
        <v>0</v>
      </c>
      <c r="AN74" s="1" t="s">
        <v>223</v>
      </c>
      <c r="AO74" s="1" t="s">
        <v>224</v>
      </c>
      <c r="AP74" s="1" t="s">
        <v>225</v>
      </c>
      <c r="AQ74" s="1" t="s">
        <v>224</v>
      </c>
      <c r="AR74" s="1" t="s">
        <v>218</v>
      </c>
      <c r="AS74" s="1">
        <v>0</v>
      </c>
      <c r="AT74" s="1" t="s">
        <v>223</v>
      </c>
      <c r="AU74" s="1" t="s">
        <v>223</v>
      </c>
      <c r="AV74" s="1" t="s">
        <v>218</v>
      </c>
      <c r="AW74" s="1" t="s">
        <v>223</v>
      </c>
      <c r="AY74" s="1" t="s">
        <v>218</v>
      </c>
      <c r="BA74" s="1">
        <v>0</v>
      </c>
      <c r="BD74" s="1">
        <v>64</v>
      </c>
      <c r="BE74" s="1">
        <v>20</v>
      </c>
      <c r="BF74" s="1" t="s">
        <v>226</v>
      </c>
      <c r="BH74" s="1" t="s">
        <v>227</v>
      </c>
      <c r="BI74" s="1" t="s">
        <v>218</v>
      </c>
      <c r="BJ74" s="1" t="s">
        <v>228</v>
      </c>
      <c r="BK74" s="1">
        <v>1</v>
      </c>
      <c r="BL74" s="1" t="s">
        <v>218</v>
      </c>
      <c r="BM74" s="1" t="s">
        <v>224</v>
      </c>
      <c r="BN74" s="1" t="s">
        <v>218</v>
      </c>
      <c r="BO74" s="1" t="s">
        <v>229</v>
      </c>
      <c r="BQ74" s="1">
        <v>0.1</v>
      </c>
      <c r="BR74" s="1">
        <v>768</v>
      </c>
      <c r="BS74" s="1" t="s">
        <v>230</v>
      </c>
      <c r="BT74" s="1" t="s">
        <v>231</v>
      </c>
      <c r="BU74" s="1" t="s">
        <v>232</v>
      </c>
      <c r="BV74" s="1" t="s">
        <v>233</v>
      </c>
      <c r="BW74" s="1" t="s">
        <v>234</v>
      </c>
      <c r="BX74" s="1" t="s">
        <v>235</v>
      </c>
      <c r="BY74" s="1" t="s">
        <v>393</v>
      </c>
      <c r="BZ74" s="1" t="s">
        <v>394</v>
      </c>
      <c r="CA74" s="1" t="s">
        <v>395</v>
      </c>
      <c r="CB74" s="1" t="s">
        <v>218</v>
      </c>
      <c r="CC74" s="1">
        <v>0.02</v>
      </c>
      <c r="CD74" s="1">
        <v>3072</v>
      </c>
      <c r="CE74" s="1" t="s">
        <v>218</v>
      </c>
      <c r="CF74" s="1" t="s">
        <v>218</v>
      </c>
      <c r="CG74" s="1">
        <v>0</v>
      </c>
      <c r="CH74" s="1">
        <v>1</v>
      </c>
      <c r="CI74" s="1">
        <v>2</v>
      </c>
      <c r="CJ74" s="1">
        <v>3</v>
      </c>
      <c r="CK74" s="1">
        <v>4</v>
      </c>
      <c r="CL74" s="1">
        <v>5</v>
      </c>
      <c r="CM74" s="1">
        <v>6</v>
      </c>
      <c r="CN74" s="1">
        <v>7</v>
      </c>
      <c r="CO74" s="1">
        <v>8</v>
      </c>
      <c r="CP74" s="1" t="s">
        <v>224</v>
      </c>
      <c r="CQ74" s="1">
        <v>0</v>
      </c>
      <c r="CR74" s="1">
        <v>1.0000000000000001E-5</v>
      </c>
      <c r="CS74" s="1" t="s">
        <v>236</v>
      </c>
      <c r="CT74" s="1">
        <v>1</v>
      </c>
      <c r="CU74" s="1" t="s">
        <v>218</v>
      </c>
      <c r="CV74" s="1">
        <v>-1</v>
      </c>
      <c r="CW74" s="1" t="s">
        <v>439</v>
      </c>
      <c r="CX74" s="1" t="s">
        <v>218</v>
      </c>
      <c r="CY74" s="1">
        <v>20</v>
      </c>
      <c r="CZ74" s="1" t="s">
        <v>238</v>
      </c>
      <c r="DA74" s="1" t="s">
        <v>239</v>
      </c>
      <c r="DB74" s="1">
        <v>1</v>
      </c>
      <c r="DC74" s="1">
        <v>20</v>
      </c>
      <c r="DD74" s="1">
        <v>512</v>
      </c>
      <c r="DF74" s="1">
        <v>-1</v>
      </c>
      <c r="DG74" s="1" t="s">
        <v>224</v>
      </c>
      <c r="DH74" s="1">
        <v>0</v>
      </c>
      <c r="DI74" s="1" t="s">
        <v>263</v>
      </c>
      <c r="DO74" s="1" t="s">
        <v>218</v>
      </c>
      <c r="DP74" s="1">
        <v>0</v>
      </c>
      <c r="DQ74" s="1">
        <v>12</v>
      </c>
      <c r="DR74" s="1">
        <v>1</v>
      </c>
      <c r="DS74" s="1">
        <v>1</v>
      </c>
      <c r="DT74" s="1">
        <v>12</v>
      </c>
      <c r="DU74" s="1" t="s">
        <v>218</v>
      </c>
      <c r="DV74" s="1" t="s">
        <v>271</v>
      </c>
      <c r="DW74" s="1" t="s">
        <v>218</v>
      </c>
      <c r="DX74" s="1" t="s">
        <v>218</v>
      </c>
      <c r="DY74" s="1" t="s">
        <v>223</v>
      </c>
      <c r="DZ74" s="1">
        <v>0</v>
      </c>
      <c r="EA74" s="1">
        <v>-1</v>
      </c>
      <c r="EB74" s="1">
        <v>64</v>
      </c>
      <c r="EC74" s="1">
        <v>12</v>
      </c>
      <c r="ED74" s="1" t="s">
        <v>224</v>
      </c>
      <c r="EE74" s="1" t="s">
        <v>224</v>
      </c>
      <c r="EK74" s="1" t="s">
        <v>242</v>
      </c>
      <c r="EL74" s="1" t="s">
        <v>218</v>
      </c>
      <c r="EN74" s="1" t="s">
        <v>218</v>
      </c>
      <c r="EQ74" s="1" t="s">
        <v>218</v>
      </c>
      <c r="ER74" s="1" t="s">
        <v>223</v>
      </c>
      <c r="ES74" s="1">
        <v>1</v>
      </c>
      <c r="ET74" s="1" t="s">
        <v>243</v>
      </c>
      <c r="EU74" s="1" t="s">
        <v>224</v>
      </c>
      <c r="EV74" s="1" t="s">
        <v>223</v>
      </c>
      <c r="EW74" s="1" t="s">
        <v>218</v>
      </c>
      <c r="EX74" s="1" t="s">
        <v>438</v>
      </c>
      <c r="EZ74" s="1">
        <v>5000</v>
      </c>
      <c r="FA74" s="1" t="s">
        <v>238</v>
      </c>
      <c r="FB74" s="1">
        <v>1</v>
      </c>
      <c r="FC74" s="1">
        <v>42</v>
      </c>
      <c r="FD74" s="1">
        <v>4</v>
      </c>
      <c r="FF74" s="1" t="s">
        <v>225</v>
      </c>
      <c r="FH74" s="1" t="s">
        <v>223</v>
      </c>
      <c r="FP74" s="1">
        <v>16</v>
      </c>
      <c r="FQ74" s="1">
        <v>1</v>
      </c>
      <c r="FR74" s="1" t="s">
        <v>218</v>
      </c>
      <c r="FT74" s="1" t="s">
        <v>223</v>
      </c>
      <c r="FU74" s="1">
        <v>50</v>
      </c>
      <c r="FV74" s="1">
        <v>1</v>
      </c>
      <c r="FW74" s="1" t="s">
        <v>218</v>
      </c>
      <c r="FX74" s="1" t="s">
        <v>218</v>
      </c>
      <c r="FY74" s="1" t="s">
        <v>224</v>
      </c>
      <c r="FZ74" s="3">
        <v>36681</v>
      </c>
      <c r="GA74" s="1">
        <v>4</v>
      </c>
      <c r="GC74" s="1" t="s">
        <v>218</v>
      </c>
      <c r="GD74" s="1" t="s">
        <v>223</v>
      </c>
      <c r="GE74" s="1" t="s">
        <v>218</v>
      </c>
      <c r="GF74" s="1">
        <v>30522</v>
      </c>
      <c r="GG74" s="1">
        <v>0</v>
      </c>
      <c r="GH74" s="1">
        <v>0</v>
      </c>
      <c r="GI74" s="1" t="s">
        <v>369</v>
      </c>
      <c r="GJ74" s="1" t="s">
        <v>246</v>
      </c>
      <c r="GK74" s="1" t="s">
        <v>247</v>
      </c>
      <c r="GL74" s="1">
        <v>1</v>
      </c>
      <c r="GM74" s="2">
        <v>1.6300000000000001E-11</v>
      </c>
      <c r="GN74" s="1">
        <v>9.1200000000000003E-2</v>
      </c>
      <c r="GO74" s="2">
        <v>2582200000000000</v>
      </c>
      <c r="GP74" s="1">
        <v>0.1</v>
      </c>
      <c r="GQ74" s="1">
        <v>3627.1406999999999</v>
      </c>
      <c r="GR74" s="1">
        <v>5.867</v>
      </c>
    </row>
    <row r="75" spans="1:201" x14ac:dyDescent="0.2">
      <c r="A75" s="1" t="s">
        <v>440</v>
      </c>
      <c r="B75" s="1" t="s">
        <v>273</v>
      </c>
      <c r="C75" s="7">
        <v>0.790402677</v>
      </c>
      <c r="D75" s="7">
        <v>0.78226817000000004</v>
      </c>
      <c r="E75" s="7">
        <v>0.78531779700000004</v>
      </c>
      <c r="F75" s="7">
        <v>0.80225634599999995</v>
      </c>
      <c r="G75" s="1">
        <v>10</v>
      </c>
      <c r="H75" s="1">
        <v>12</v>
      </c>
      <c r="I75" s="1" t="s">
        <v>217</v>
      </c>
      <c r="J75" s="1" t="s">
        <v>223</v>
      </c>
      <c r="K75" s="1">
        <v>1.21076417</v>
      </c>
      <c r="L75" s="1" t="s">
        <v>219</v>
      </c>
      <c r="M75" s="1" t="s">
        <v>392</v>
      </c>
      <c r="N75" s="1">
        <v>395733</v>
      </c>
      <c r="O75" s="1">
        <v>14.444100000000001</v>
      </c>
      <c r="P75" s="1">
        <v>2.0000000000000002E-5</v>
      </c>
      <c r="Q75" s="1">
        <v>10</v>
      </c>
      <c r="R75" s="1" t="s">
        <v>269</v>
      </c>
      <c r="S75" s="1">
        <v>220.92</v>
      </c>
      <c r="T75" s="1">
        <v>21280</v>
      </c>
      <c r="U75" s="1" t="s">
        <v>274</v>
      </c>
      <c r="V75" s="1">
        <v>1</v>
      </c>
      <c r="W75" s="1" t="s">
        <v>229</v>
      </c>
      <c r="X75" s="1">
        <v>0.9</v>
      </c>
      <c r="Y75" s="1">
        <v>0.999</v>
      </c>
      <c r="Z75" s="2">
        <v>1E-8</v>
      </c>
      <c r="AA75" s="1" t="s">
        <v>218</v>
      </c>
      <c r="AB75" s="1">
        <v>0.1</v>
      </c>
      <c r="AK75" s="1">
        <v>768</v>
      </c>
      <c r="AL75" s="1" t="s">
        <v>218</v>
      </c>
      <c r="AM75" s="1">
        <v>0</v>
      </c>
      <c r="AN75" s="1" t="s">
        <v>223</v>
      </c>
      <c r="AO75" s="1" t="s">
        <v>224</v>
      </c>
      <c r="AP75" s="1" t="s">
        <v>225</v>
      </c>
      <c r="AQ75" s="1" t="s">
        <v>224</v>
      </c>
      <c r="AR75" s="1" t="s">
        <v>218</v>
      </c>
      <c r="AS75" s="1">
        <v>0</v>
      </c>
      <c r="AT75" s="1" t="s">
        <v>223</v>
      </c>
      <c r="AU75" s="1" t="s">
        <v>223</v>
      </c>
      <c r="AV75" s="1" t="s">
        <v>218</v>
      </c>
      <c r="AW75" s="1" t="s">
        <v>223</v>
      </c>
      <c r="AX75" s="1">
        <v>0.1</v>
      </c>
      <c r="AY75" s="1" t="s">
        <v>218</v>
      </c>
      <c r="BA75" s="1">
        <v>0</v>
      </c>
      <c r="BD75" s="1">
        <v>64</v>
      </c>
      <c r="BE75" s="1">
        <v>20</v>
      </c>
      <c r="BF75" s="1" t="s">
        <v>226</v>
      </c>
      <c r="BH75" s="1" t="s">
        <v>227</v>
      </c>
      <c r="BI75" s="1" t="s">
        <v>218</v>
      </c>
      <c r="BJ75" s="1" t="s">
        <v>228</v>
      </c>
      <c r="BK75" s="1">
        <v>1</v>
      </c>
      <c r="BM75" s="1" t="s">
        <v>224</v>
      </c>
      <c r="BN75" s="1" t="s">
        <v>218</v>
      </c>
      <c r="BP75" s="1">
        <v>3072</v>
      </c>
      <c r="BS75" s="1" t="s">
        <v>230</v>
      </c>
      <c r="BT75" s="1" t="s">
        <v>231</v>
      </c>
      <c r="BU75" s="1" t="s">
        <v>232</v>
      </c>
      <c r="BV75" s="1" t="s">
        <v>233</v>
      </c>
      <c r="BW75" s="1" t="s">
        <v>234</v>
      </c>
      <c r="BX75" s="1" t="s">
        <v>235</v>
      </c>
      <c r="BY75" s="1" t="s">
        <v>393</v>
      </c>
      <c r="BZ75" s="1" t="s">
        <v>394</v>
      </c>
      <c r="CA75" s="1" t="s">
        <v>395</v>
      </c>
      <c r="CB75" s="1" t="s">
        <v>218</v>
      </c>
      <c r="CC75" s="1">
        <v>0.02</v>
      </c>
      <c r="CE75" s="1" t="s">
        <v>218</v>
      </c>
      <c r="CF75" s="1" t="s">
        <v>218</v>
      </c>
      <c r="CG75" s="1">
        <v>0</v>
      </c>
      <c r="CH75" s="1">
        <v>1</v>
      </c>
      <c r="CI75" s="1">
        <v>2</v>
      </c>
      <c r="CJ75" s="1">
        <v>3</v>
      </c>
      <c r="CK75" s="1">
        <v>4</v>
      </c>
      <c r="CL75" s="1">
        <v>5</v>
      </c>
      <c r="CM75" s="1">
        <v>6</v>
      </c>
      <c r="CN75" s="1">
        <v>7</v>
      </c>
      <c r="CO75" s="1">
        <v>8</v>
      </c>
      <c r="CP75" s="1" t="s">
        <v>224</v>
      </c>
      <c r="CQ75" s="1">
        <v>0</v>
      </c>
      <c r="CS75" s="1" t="s">
        <v>236</v>
      </c>
      <c r="CT75" s="1">
        <v>1</v>
      </c>
      <c r="CU75" s="1" t="s">
        <v>218</v>
      </c>
      <c r="CV75" s="1">
        <v>-1</v>
      </c>
      <c r="CW75" s="1" t="s">
        <v>441</v>
      </c>
      <c r="CX75" s="1" t="s">
        <v>218</v>
      </c>
      <c r="CY75" s="1">
        <v>20</v>
      </c>
      <c r="CZ75" s="1" t="s">
        <v>238</v>
      </c>
      <c r="DA75" s="1" t="s">
        <v>239</v>
      </c>
      <c r="DB75" s="1">
        <v>1</v>
      </c>
      <c r="DC75" s="1">
        <v>20</v>
      </c>
      <c r="DD75" s="1">
        <v>512</v>
      </c>
      <c r="DF75" s="1">
        <v>-1</v>
      </c>
      <c r="DG75" s="1" t="s">
        <v>224</v>
      </c>
      <c r="DH75" s="1">
        <v>0</v>
      </c>
      <c r="DI75" s="1" t="s">
        <v>276</v>
      </c>
      <c r="DL75" s="1">
        <v>12</v>
      </c>
      <c r="DN75" s="1">
        <v>6</v>
      </c>
      <c r="DO75" s="1" t="s">
        <v>218</v>
      </c>
      <c r="DP75" s="1">
        <v>0</v>
      </c>
      <c r="DR75" s="1">
        <v>1</v>
      </c>
      <c r="DS75" s="1">
        <v>1</v>
      </c>
      <c r="DU75" s="1" t="s">
        <v>218</v>
      </c>
      <c r="DV75" s="1" t="s">
        <v>277</v>
      </c>
      <c r="DW75" s="1" t="s">
        <v>218</v>
      </c>
      <c r="DX75" s="1" t="s">
        <v>218</v>
      </c>
      <c r="DY75" s="1" t="s">
        <v>223</v>
      </c>
      <c r="DZ75" s="1">
        <v>0</v>
      </c>
      <c r="EA75" s="1">
        <v>-1</v>
      </c>
      <c r="EB75" s="1">
        <v>64</v>
      </c>
      <c r="EC75" s="1">
        <v>12</v>
      </c>
      <c r="ED75" s="1" t="s">
        <v>224</v>
      </c>
      <c r="EE75" s="1" t="s">
        <v>224</v>
      </c>
      <c r="EL75" s="1" t="s">
        <v>218</v>
      </c>
      <c r="EN75" s="1" t="s">
        <v>218</v>
      </c>
      <c r="EO75" s="1">
        <v>0.1</v>
      </c>
      <c r="EQ75" s="1" t="s">
        <v>218</v>
      </c>
      <c r="ER75" s="1" t="s">
        <v>223</v>
      </c>
      <c r="ES75" s="1">
        <v>1</v>
      </c>
      <c r="ET75" s="1" t="s">
        <v>243</v>
      </c>
      <c r="EU75" s="1" t="s">
        <v>224</v>
      </c>
      <c r="EV75" s="1" t="s">
        <v>223</v>
      </c>
      <c r="EW75" s="1" t="s">
        <v>218</v>
      </c>
      <c r="EX75" s="1" t="s">
        <v>440</v>
      </c>
      <c r="EZ75" s="1">
        <v>5000</v>
      </c>
      <c r="FA75" s="1" t="s">
        <v>238</v>
      </c>
      <c r="FB75" s="1">
        <v>1</v>
      </c>
      <c r="FC75" s="1">
        <v>42</v>
      </c>
      <c r="FE75" s="1">
        <v>0.2</v>
      </c>
      <c r="FF75" s="1" t="s">
        <v>225</v>
      </c>
      <c r="FG75" s="1" t="s">
        <v>218</v>
      </c>
      <c r="FH75" s="1" t="s">
        <v>223</v>
      </c>
      <c r="FQ75" s="1">
        <v>1</v>
      </c>
      <c r="FR75" s="1" t="s">
        <v>218</v>
      </c>
      <c r="FS75" s="1" t="s">
        <v>223</v>
      </c>
      <c r="FT75" s="1" t="s">
        <v>223</v>
      </c>
      <c r="FU75" s="1">
        <v>50</v>
      </c>
      <c r="FV75" s="1">
        <v>1</v>
      </c>
      <c r="FW75" s="1" t="s">
        <v>218</v>
      </c>
      <c r="FX75" s="1" t="s">
        <v>218</v>
      </c>
      <c r="FY75" s="1" t="s">
        <v>224</v>
      </c>
      <c r="FZ75" s="3">
        <v>36681</v>
      </c>
      <c r="GC75" s="1" t="s">
        <v>218</v>
      </c>
      <c r="GE75" s="1" t="s">
        <v>218</v>
      </c>
      <c r="GF75" s="1">
        <v>30522</v>
      </c>
      <c r="GG75" s="1">
        <v>0</v>
      </c>
      <c r="GH75" s="1">
        <v>0</v>
      </c>
      <c r="GI75" s="1" t="s">
        <v>339</v>
      </c>
      <c r="GJ75" s="1" t="s">
        <v>246</v>
      </c>
      <c r="GK75" s="1" t="s">
        <v>266</v>
      </c>
      <c r="GL75" s="1">
        <v>1</v>
      </c>
      <c r="GM75" s="2">
        <v>1.35E-11</v>
      </c>
      <c r="GN75" s="1">
        <v>9.4299999999999995E-2</v>
      </c>
      <c r="GO75" s="2">
        <v>1579180000000000</v>
      </c>
      <c r="GP75" s="1">
        <v>0.1</v>
      </c>
      <c r="GQ75" s="1">
        <v>4349.1412</v>
      </c>
      <c r="GR75" s="1">
        <v>4.8929999999999998</v>
      </c>
    </row>
    <row r="76" spans="1:201" x14ac:dyDescent="0.2">
      <c r="A76" s="1" t="s">
        <v>442</v>
      </c>
      <c r="B76" s="1" t="s">
        <v>273</v>
      </c>
      <c r="C76" s="7">
        <v>0.79033710499999998</v>
      </c>
      <c r="D76" s="7">
        <v>0.78219993700000001</v>
      </c>
      <c r="E76" s="7">
        <v>0.78525056999999998</v>
      </c>
      <c r="F76" s="7">
        <v>0.80225634599999995</v>
      </c>
      <c r="G76" s="1">
        <v>10</v>
      </c>
      <c r="H76" s="1">
        <v>12</v>
      </c>
      <c r="I76" s="1" t="s">
        <v>217</v>
      </c>
      <c r="J76" s="1" t="s">
        <v>223</v>
      </c>
      <c r="K76" s="1">
        <v>1.21076417</v>
      </c>
      <c r="L76" s="1" t="s">
        <v>219</v>
      </c>
      <c r="M76" s="1" t="s">
        <v>392</v>
      </c>
      <c r="N76" s="1">
        <v>52846</v>
      </c>
      <c r="O76" s="1">
        <v>14.3102</v>
      </c>
      <c r="P76" s="1">
        <v>2.0000000000000002E-5</v>
      </c>
      <c r="Q76" s="1">
        <v>10</v>
      </c>
      <c r="R76" s="1" t="s">
        <v>269</v>
      </c>
      <c r="S76" s="1">
        <v>222.98699999999999</v>
      </c>
      <c r="T76" s="1">
        <v>21280</v>
      </c>
      <c r="U76" s="1" t="s">
        <v>274</v>
      </c>
      <c r="V76" s="1">
        <v>1</v>
      </c>
      <c r="W76" s="1" t="s">
        <v>229</v>
      </c>
      <c r="X76" s="1">
        <v>0.9</v>
      </c>
      <c r="Y76" s="1">
        <v>0.999</v>
      </c>
      <c r="Z76" s="2">
        <v>1E-8</v>
      </c>
      <c r="AA76" s="1" t="s">
        <v>218</v>
      </c>
      <c r="AB76" s="1">
        <v>0.1</v>
      </c>
      <c r="AK76" s="1">
        <v>768</v>
      </c>
      <c r="AL76" s="1" t="s">
        <v>218</v>
      </c>
      <c r="AM76" s="1">
        <v>0</v>
      </c>
      <c r="AN76" s="1" t="s">
        <v>223</v>
      </c>
      <c r="AO76" s="1" t="s">
        <v>224</v>
      </c>
      <c r="AP76" s="1" t="s">
        <v>225</v>
      </c>
      <c r="AQ76" s="1" t="s">
        <v>224</v>
      </c>
      <c r="AR76" s="1" t="s">
        <v>218</v>
      </c>
      <c r="AS76" s="1">
        <v>0</v>
      </c>
      <c r="AT76" s="1" t="s">
        <v>223</v>
      </c>
      <c r="AU76" s="1" t="s">
        <v>223</v>
      </c>
      <c r="AV76" s="1" t="s">
        <v>218</v>
      </c>
      <c r="AW76" s="1" t="s">
        <v>223</v>
      </c>
      <c r="AX76" s="1">
        <v>0.1</v>
      </c>
      <c r="AY76" s="1" t="s">
        <v>218</v>
      </c>
      <c r="BA76" s="1">
        <v>0</v>
      </c>
      <c r="BD76" s="1">
        <v>64</v>
      </c>
      <c r="BE76" s="1">
        <v>20</v>
      </c>
      <c r="BF76" s="1" t="s">
        <v>226</v>
      </c>
      <c r="BH76" s="1" t="s">
        <v>227</v>
      </c>
      <c r="BI76" s="1" t="s">
        <v>218</v>
      </c>
      <c r="BJ76" s="1" t="s">
        <v>228</v>
      </c>
      <c r="BK76" s="1">
        <v>1</v>
      </c>
      <c r="BM76" s="1" t="s">
        <v>224</v>
      </c>
      <c r="BN76" s="1" t="s">
        <v>218</v>
      </c>
      <c r="BP76" s="1">
        <v>3072</v>
      </c>
      <c r="BS76" s="1" t="s">
        <v>230</v>
      </c>
      <c r="BT76" s="1" t="s">
        <v>231</v>
      </c>
      <c r="BU76" s="1" t="s">
        <v>232</v>
      </c>
      <c r="BV76" s="1" t="s">
        <v>233</v>
      </c>
      <c r="BW76" s="1" t="s">
        <v>234</v>
      </c>
      <c r="BX76" s="1" t="s">
        <v>235</v>
      </c>
      <c r="BY76" s="1" t="s">
        <v>393</v>
      </c>
      <c r="BZ76" s="1" t="s">
        <v>394</v>
      </c>
      <c r="CA76" s="1" t="s">
        <v>395</v>
      </c>
      <c r="CB76" s="1" t="s">
        <v>218</v>
      </c>
      <c r="CC76" s="1">
        <v>0.02</v>
      </c>
      <c r="CE76" s="1" t="s">
        <v>218</v>
      </c>
      <c r="CF76" s="1" t="s">
        <v>218</v>
      </c>
      <c r="CG76" s="1">
        <v>0</v>
      </c>
      <c r="CH76" s="1">
        <v>1</v>
      </c>
      <c r="CI76" s="1">
        <v>2</v>
      </c>
      <c r="CJ76" s="1">
        <v>3</v>
      </c>
      <c r="CK76" s="1">
        <v>4</v>
      </c>
      <c r="CL76" s="1">
        <v>5</v>
      </c>
      <c r="CM76" s="1">
        <v>6</v>
      </c>
      <c r="CN76" s="1">
        <v>7</v>
      </c>
      <c r="CO76" s="1">
        <v>8</v>
      </c>
      <c r="CP76" s="1" t="s">
        <v>224</v>
      </c>
      <c r="CQ76" s="1">
        <v>0</v>
      </c>
      <c r="CS76" s="1" t="s">
        <v>236</v>
      </c>
      <c r="CT76" s="1">
        <v>1</v>
      </c>
      <c r="CU76" s="1" t="s">
        <v>218</v>
      </c>
      <c r="CV76" s="1">
        <v>-1</v>
      </c>
      <c r="CW76" s="1" t="s">
        <v>443</v>
      </c>
      <c r="CX76" s="1" t="s">
        <v>218</v>
      </c>
      <c r="CY76" s="1">
        <v>20</v>
      </c>
      <c r="CZ76" s="1" t="s">
        <v>238</v>
      </c>
      <c r="DA76" s="1" t="s">
        <v>239</v>
      </c>
      <c r="DB76" s="1">
        <v>1</v>
      </c>
      <c r="DC76" s="1">
        <v>20</v>
      </c>
      <c r="DD76" s="1">
        <v>512</v>
      </c>
      <c r="DF76" s="1">
        <v>-1</v>
      </c>
      <c r="DG76" s="1" t="s">
        <v>224</v>
      </c>
      <c r="DH76" s="1">
        <v>0</v>
      </c>
      <c r="DI76" s="1" t="s">
        <v>276</v>
      </c>
      <c r="DL76" s="1">
        <v>12</v>
      </c>
      <c r="DN76" s="1">
        <v>6</v>
      </c>
      <c r="DO76" s="1" t="s">
        <v>218</v>
      </c>
      <c r="DP76" s="1">
        <v>0</v>
      </c>
      <c r="DR76" s="1">
        <v>1</v>
      </c>
      <c r="DS76" s="1">
        <v>1</v>
      </c>
      <c r="DU76" s="1" t="s">
        <v>218</v>
      </c>
      <c r="DV76" s="1" t="s">
        <v>277</v>
      </c>
      <c r="DW76" s="1" t="s">
        <v>218</v>
      </c>
      <c r="DX76" s="1" t="s">
        <v>218</v>
      </c>
      <c r="DY76" s="1" t="s">
        <v>223</v>
      </c>
      <c r="DZ76" s="1">
        <v>0</v>
      </c>
      <c r="EA76" s="1">
        <v>-1</v>
      </c>
      <c r="EB76" s="1">
        <v>64</v>
      </c>
      <c r="EC76" s="1">
        <v>12</v>
      </c>
      <c r="ED76" s="1" t="s">
        <v>224</v>
      </c>
      <c r="EE76" s="1" t="s">
        <v>224</v>
      </c>
      <c r="EL76" s="1" t="s">
        <v>218</v>
      </c>
      <c r="EN76" s="1" t="s">
        <v>218</v>
      </c>
      <c r="EO76" s="1">
        <v>0.1</v>
      </c>
      <c r="EQ76" s="1" t="s">
        <v>218</v>
      </c>
      <c r="ER76" s="1" t="s">
        <v>223</v>
      </c>
      <c r="ES76" s="1">
        <v>1</v>
      </c>
      <c r="ET76" s="1" t="s">
        <v>243</v>
      </c>
      <c r="EU76" s="1" t="s">
        <v>224</v>
      </c>
      <c r="EV76" s="1" t="s">
        <v>223</v>
      </c>
      <c r="EW76" s="1" t="s">
        <v>218</v>
      </c>
      <c r="EX76" s="1" t="s">
        <v>440</v>
      </c>
      <c r="EZ76" s="1">
        <v>5000</v>
      </c>
      <c r="FA76" s="1" t="s">
        <v>238</v>
      </c>
      <c r="FB76" s="1">
        <v>1</v>
      </c>
      <c r="FC76" s="1">
        <v>42</v>
      </c>
      <c r="FE76" s="1">
        <v>0.2</v>
      </c>
      <c r="FF76" s="1" t="s">
        <v>225</v>
      </c>
      <c r="FG76" s="1" t="s">
        <v>218</v>
      </c>
      <c r="FH76" s="1" t="s">
        <v>223</v>
      </c>
      <c r="FQ76" s="1">
        <v>1</v>
      </c>
      <c r="FR76" s="1" t="s">
        <v>218</v>
      </c>
      <c r="FS76" s="1" t="s">
        <v>223</v>
      </c>
      <c r="FT76" s="1" t="s">
        <v>223</v>
      </c>
      <c r="FU76" s="1">
        <v>50</v>
      </c>
      <c r="FV76" s="1">
        <v>1</v>
      </c>
      <c r="FW76" s="1" t="s">
        <v>218</v>
      </c>
      <c r="FX76" s="1" t="s">
        <v>218</v>
      </c>
      <c r="FY76" s="1" t="s">
        <v>224</v>
      </c>
      <c r="FZ76" s="3">
        <v>36681</v>
      </c>
      <c r="GC76" s="1" t="s">
        <v>218</v>
      </c>
      <c r="GE76" s="1" t="s">
        <v>218</v>
      </c>
      <c r="GF76" s="1">
        <v>30522</v>
      </c>
      <c r="GG76" s="1">
        <v>0</v>
      </c>
      <c r="GH76" s="1">
        <v>0</v>
      </c>
      <c r="GI76" s="1" t="s">
        <v>428</v>
      </c>
      <c r="GJ76" s="1" t="s">
        <v>246</v>
      </c>
      <c r="GM76" s="2">
        <v>1.35E-11</v>
      </c>
      <c r="GN76" s="1">
        <v>9.4299999999999995E-2</v>
      </c>
      <c r="GO76" s="2">
        <v>1579180000000000</v>
      </c>
      <c r="GP76" s="1">
        <v>0.1</v>
      </c>
      <c r="GQ76" s="1">
        <v>4369.6262999999999</v>
      </c>
      <c r="GR76" s="1">
        <v>4.87</v>
      </c>
    </row>
    <row r="77" spans="1:201" x14ac:dyDescent="0.2">
      <c r="A77" s="1" t="s">
        <v>444</v>
      </c>
      <c r="B77" s="1" t="s">
        <v>471</v>
      </c>
      <c r="C77" s="7">
        <v>0.78161822599999997</v>
      </c>
      <c r="D77" s="7">
        <v>0.78157317500000001</v>
      </c>
      <c r="E77" s="7">
        <v>0.78102831800000005</v>
      </c>
      <c r="F77" s="7">
        <v>0.79849577000000005</v>
      </c>
      <c r="G77" s="1">
        <v>20</v>
      </c>
      <c r="H77" s="1">
        <v>12</v>
      </c>
      <c r="I77" s="1" t="s">
        <v>217</v>
      </c>
      <c r="J77" s="1" t="s">
        <v>223</v>
      </c>
      <c r="K77" s="1">
        <v>1.869579434</v>
      </c>
      <c r="L77" s="1" t="s">
        <v>219</v>
      </c>
      <c r="M77" s="1" t="s">
        <v>392</v>
      </c>
      <c r="N77" s="1">
        <v>24786</v>
      </c>
      <c r="O77" s="1">
        <v>28.232600000000001</v>
      </c>
      <c r="P77" s="1">
        <v>2.0000000000000002E-5</v>
      </c>
      <c r="Q77" s="1">
        <v>20</v>
      </c>
      <c r="R77" s="1" t="s">
        <v>269</v>
      </c>
      <c r="S77" s="1">
        <v>113.02500000000001</v>
      </c>
      <c r="T77" s="1">
        <v>42560</v>
      </c>
      <c r="U77" s="1" t="s">
        <v>222</v>
      </c>
      <c r="V77" s="1">
        <v>1</v>
      </c>
      <c r="X77" s="1">
        <v>0.9</v>
      </c>
      <c r="Y77" s="1">
        <v>0.999</v>
      </c>
      <c r="Z77" s="2">
        <v>1E-8</v>
      </c>
      <c r="AA77" s="1" t="s">
        <v>218</v>
      </c>
      <c r="AC77" s="1">
        <v>0.1</v>
      </c>
      <c r="AL77" s="1" t="s">
        <v>218</v>
      </c>
      <c r="AM77" s="1">
        <v>0</v>
      </c>
      <c r="AN77" s="1" t="s">
        <v>223</v>
      </c>
      <c r="AO77" s="1" t="s">
        <v>224</v>
      </c>
      <c r="AP77" s="1" t="s">
        <v>225</v>
      </c>
      <c r="AQ77" s="1" t="s">
        <v>224</v>
      </c>
      <c r="AR77" s="1" t="s">
        <v>218</v>
      </c>
      <c r="AS77" s="1">
        <v>0</v>
      </c>
      <c r="AT77" s="1" t="s">
        <v>223</v>
      </c>
      <c r="AU77" s="1" t="s">
        <v>223</v>
      </c>
      <c r="AV77" s="1" t="s">
        <v>218</v>
      </c>
      <c r="AW77" s="1" t="s">
        <v>223</v>
      </c>
      <c r="AY77" s="1" t="s">
        <v>218</v>
      </c>
      <c r="AZ77" s="1">
        <v>768</v>
      </c>
      <c r="BA77" s="1">
        <v>0</v>
      </c>
      <c r="BD77" s="1">
        <v>64</v>
      </c>
      <c r="BE77" s="1">
        <v>20</v>
      </c>
      <c r="BF77" s="1" t="s">
        <v>226</v>
      </c>
      <c r="BH77" s="1" t="s">
        <v>227</v>
      </c>
      <c r="BI77" s="1" t="s">
        <v>218</v>
      </c>
      <c r="BJ77" s="1" t="s">
        <v>228</v>
      </c>
      <c r="BK77" s="1">
        <v>1</v>
      </c>
      <c r="BM77" s="1" t="s">
        <v>224</v>
      </c>
      <c r="BN77" s="1" t="s">
        <v>218</v>
      </c>
      <c r="BO77" s="1" t="s">
        <v>229</v>
      </c>
      <c r="BQ77" s="1">
        <v>0.1</v>
      </c>
      <c r="BR77" s="1">
        <v>768</v>
      </c>
      <c r="BS77" s="1" t="s">
        <v>230</v>
      </c>
      <c r="BT77" s="1" t="s">
        <v>231</v>
      </c>
      <c r="BU77" s="1" t="s">
        <v>232</v>
      </c>
      <c r="BV77" s="1" t="s">
        <v>233</v>
      </c>
      <c r="BW77" s="1" t="s">
        <v>234</v>
      </c>
      <c r="BX77" s="1" t="s">
        <v>235</v>
      </c>
      <c r="BY77" s="1" t="s">
        <v>393</v>
      </c>
      <c r="BZ77" s="1" t="s">
        <v>394</v>
      </c>
      <c r="CA77" s="1" t="s">
        <v>395</v>
      </c>
      <c r="CB77" s="1" t="s">
        <v>218</v>
      </c>
      <c r="CC77" s="1">
        <v>0.02</v>
      </c>
      <c r="CD77" s="1">
        <v>3072</v>
      </c>
      <c r="CE77" s="1" t="s">
        <v>218</v>
      </c>
      <c r="CF77" s="1" t="s">
        <v>218</v>
      </c>
      <c r="CG77" s="1">
        <v>0</v>
      </c>
      <c r="CH77" s="1">
        <v>1</v>
      </c>
      <c r="CI77" s="1">
        <v>2</v>
      </c>
      <c r="CJ77" s="1">
        <v>3</v>
      </c>
      <c r="CK77" s="1">
        <v>4</v>
      </c>
      <c r="CL77" s="1">
        <v>5</v>
      </c>
      <c r="CM77" s="1">
        <v>6</v>
      </c>
      <c r="CN77" s="1">
        <v>7</v>
      </c>
      <c r="CO77" s="1">
        <v>8</v>
      </c>
      <c r="CP77" s="1" t="s">
        <v>224</v>
      </c>
      <c r="CQ77" s="1">
        <v>0</v>
      </c>
      <c r="CR77" s="2">
        <v>9.9999999999999998E-13</v>
      </c>
      <c r="CS77" s="1" t="s">
        <v>236</v>
      </c>
      <c r="CT77" s="1">
        <v>1</v>
      </c>
      <c r="CU77" s="1" t="s">
        <v>218</v>
      </c>
      <c r="CV77" s="1">
        <v>-1</v>
      </c>
      <c r="CW77" s="1" t="s">
        <v>445</v>
      </c>
      <c r="CX77" s="1" t="s">
        <v>218</v>
      </c>
      <c r="CY77" s="1">
        <v>20</v>
      </c>
      <c r="CZ77" s="1" t="s">
        <v>238</v>
      </c>
      <c r="DA77" s="1" t="s">
        <v>239</v>
      </c>
      <c r="DB77" s="1">
        <v>1</v>
      </c>
      <c r="DC77" s="1">
        <v>20</v>
      </c>
      <c r="DD77" s="1">
        <v>512</v>
      </c>
      <c r="DF77" s="1">
        <v>-1</v>
      </c>
      <c r="DG77" s="1" t="s">
        <v>224</v>
      </c>
      <c r="DH77" s="1">
        <v>0</v>
      </c>
      <c r="DI77" s="1" t="s">
        <v>240</v>
      </c>
      <c r="DO77" s="1" t="s">
        <v>218</v>
      </c>
      <c r="DP77" s="1">
        <v>0</v>
      </c>
      <c r="DQ77" s="1">
        <v>12</v>
      </c>
      <c r="DR77" s="1">
        <v>1</v>
      </c>
      <c r="DS77" s="1">
        <v>1</v>
      </c>
      <c r="DT77" s="1">
        <v>12</v>
      </c>
      <c r="DU77" s="1" t="s">
        <v>218</v>
      </c>
      <c r="DV77" s="1" t="s">
        <v>446</v>
      </c>
      <c r="DW77" s="1" t="s">
        <v>218</v>
      </c>
      <c r="DX77" s="1" t="s">
        <v>218</v>
      </c>
      <c r="DY77" s="1" t="s">
        <v>223</v>
      </c>
      <c r="DZ77" s="1">
        <v>0</v>
      </c>
      <c r="EA77" s="1">
        <v>-1</v>
      </c>
      <c r="EB77" s="1">
        <v>64</v>
      </c>
      <c r="EC77" s="1">
        <v>12</v>
      </c>
      <c r="ED77" s="1" t="s">
        <v>224</v>
      </c>
      <c r="EE77" s="1" t="s">
        <v>224</v>
      </c>
      <c r="EK77" s="1" t="s">
        <v>242</v>
      </c>
      <c r="EL77" s="1" t="s">
        <v>218</v>
      </c>
      <c r="EN77" s="1" t="s">
        <v>218</v>
      </c>
      <c r="EQ77" s="1" t="s">
        <v>218</v>
      </c>
      <c r="ER77" s="1" t="s">
        <v>223</v>
      </c>
      <c r="ES77" s="1">
        <v>1</v>
      </c>
      <c r="ET77" s="1" t="s">
        <v>243</v>
      </c>
      <c r="EU77" s="1" t="s">
        <v>224</v>
      </c>
      <c r="EV77" s="1" t="s">
        <v>223</v>
      </c>
      <c r="EW77" s="1" t="s">
        <v>218</v>
      </c>
      <c r="EX77" s="1" t="s">
        <v>444</v>
      </c>
      <c r="EZ77" s="1">
        <v>5000</v>
      </c>
      <c r="FA77" s="1" t="s">
        <v>238</v>
      </c>
      <c r="FB77" s="1">
        <v>1</v>
      </c>
      <c r="FC77" s="1">
        <v>42</v>
      </c>
      <c r="FF77" s="1" t="s">
        <v>225</v>
      </c>
      <c r="FH77" s="1" t="s">
        <v>223</v>
      </c>
      <c r="FJ77" s="1" t="s">
        <v>229</v>
      </c>
      <c r="FK77" s="1">
        <v>0.1</v>
      </c>
      <c r="FL77" s="1" t="s">
        <v>244</v>
      </c>
      <c r="FM77" s="1" t="s">
        <v>223</v>
      </c>
      <c r="FQ77" s="1">
        <v>1</v>
      </c>
      <c r="FR77" s="1" t="s">
        <v>218</v>
      </c>
      <c r="FT77" s="1" t="s">
        <v>223</v>
      </c>
      <c r="FU77" s="1">
        <v>50</v>
      </c>
      <c r="FV77" s="1">
        <v>1</v>
      </c>
      <c r="FW77" s="1" t="s">
        <v>218</v>
      </c>
      <c r="FX77" s="1" t="s">
        <v>218</v>
      </c>
      <c r="FY77" s="1" t="s">
        <v>224</v>
      </c>
      <c r="FZ77" s="3">
        <v>36681</v>
      </c>
      <c r="GA77" s="1">
        <v>2</v>
      </c>
      <c r="GC77" s="1" t="s">
        <v>218</v>
      </c>
      <c r="GE77" s="1" t="s">
        <v>218</v>
      </c>
      <c r="GF77" s="1">
        <v>30522</v>
      </c>
      <c r="GG77" s="1">
        <v>0</v>
      </c>
      <c r="GH77" s="1">
        <v>0</v>
      </c>
      <c r="GI77" s="1" t="s">
        <v>447</v>
      </c>
      <c r="GJ77" s="1" t="s">
        <v>246</v>
      </c>
      <c r="GK77" s="1" t="s">
        <v>266</v>
      </c>
      <c r="GL77" s="1">
        <v>1</v>
      </c>
      <c r="GM77" s="2">
        <v>9.7199999999999998E-12</v>
      </c>
      <c r="GN77" s="1">
        <v>3.49E-2</v>
      </c>
      <c r="GO77" s="2">
        <v>5164330000000000</v>
      </c>
      <c r="GP77" s="1">
        <v>0.1</v>
      </c>
      <c r="GQ77" s="1">
        <v>18875.965400000001</v>
      </c>
      <c r="GR77" s="1">
        <v>2.2549999999999999</v>
      </c>
    </row>
    <row r="78" spans="1:201" x14ac:dyDescent="0.2">
      <c r="A78" s="1" t="s">
        <v>448</v>
      </c>
      <c r="B78" s="1" t="s">
        <v>470</v>
      </c>
      <c r="C78" s="7">
        <v>0.84267227</v>
      </c>
      <c r="D78" s="7">
        <v>0.73644625500000005</v>
      </c>
      <c r="E78" s="7">
        <v>0.77745907700000005</v>
      </c>
      <c r="F78" s="7">
        <v>0.74772799000000001</v>
      </c>
      <c r="G78" s="1">
        <v>5</v>
      </c>
      <c r="H78" s="1">
        <v>128</v>
      </c>
      <c r="I78" s="1" t="s">
        <v>250</v>
      </c>
      <c r="J78" s="1" t="s">
        <v>223</v>
      </c>
      <c r="K78" s="1">
        <v>0.75072514999999995</v>
      </c>
      <c r="L78" s="1" t="s">
        <v>219</v>
      </c>
      <c r="M78" s="1" t="s">
        <v>392</v>
      </c>
      <c r="N78" s="1">
        <v>1713</v>
      </c>
      <c r="O78" s="1">
        <v>11.1997</v>
      </c>
      <c r="P78" s="1">
        <v>2.0000000000000002E-5</v>
      </c>
      <c r="Q78" s="1">
        <v>5</v>
      </c>
      <c r="R78" s="1" t="s">
        <v>269</v>
      </c>
      <c r="S78" s="1">
        <v>284.91899999999998</v>
      </c>
      <c r="T78" s="1">
        <v>1000</v>
      </c>
      <c r="V78" s="1">
        <v>1</v>
      </c>
      <c r="X78" s="1">
        <v>0.9</v>
      </c>
      <c r="Y78" s="1">
        <v>0.999</v>
      </c>
      <c r="Z78" s="2">
        <v>1E-8</v>
      </c>
      <c r="AA78" s="1" t="s">
        <v>218</v>
      </c>
      <c r="AC78" s="1">
        <v>0.1</v>
      </c>
      <c r="AL78" s="1" t="s">
        <v>218</v>
      </c>
      <c r="AM78" s="1">
        <v>0</v>
      </c>
      <c r="AN78" s="1" t="s">
        <v>223</v>
      </c>
      <c r="AO78" s="1" t="s">
        <v>224</v>
      </c>
      <c r="AP78" s="1" t="s">
        <v>225</v>
      </c>
      <c r="AQ78" s="1" t="s">
        <v>224</v>
      </c>
      <c r="AR78" s="1" t="s">
        <v>218</v>
      </c>
      <c r="AS78" s="1">
        <v>0</v>
      </c>
      <c r="AT78" s="1" t="s">
        <v>223</v>
      </c>
      <c r="AU78" s="1" t="s">
        <v>223</v>
      </c>
      <c r="AV78" s="1" t="s">
        <v>218</v>
      </c>
      <c r="AW78" s="1" t="s">
        <v>223</v>
      </c>
      <c r="AY78" s="1" t="s">
        <v>218</v>
      </c>
      <c r="BA78" s="1">
        <v>0</v>
      </c>
      <c r="BD78" s="1">
        <v>64</v>
      </c>
      <c r="BE78" s="1">
        <v>20</v>
      </c>
      <c r="BF78" s="1" t="s">
        <v>226</v>
      </c>
      <c r="BH78" s="1" t="s">
        <v>227</v>
      </c>
      <c r="BI78" s="1" t="s">
        <v>218</v>
      </c>
      <c r="BJ78" s="1" t="s">
        <v>228</v>
      </c>
      <c r="BK78" s="1">
        <v>1</v>
      </c>
      <c r="BL78" s="1" t="s">
        <v>218</v>
      </c>
      <c r="BM78" s="1" t="s">
        <v>224</v>
      </c>
      <c r="BN78" s="1" t="s">
        <v>218</v>
      </c>
      <c r="BO78" s="1" t="s">
        <v>297</v>
      </c>
      <c r="BQ78" s="1">
        <v>0.1</v>
      </c>
      <c r="BR78" s="1">
        <v>1024</v>
      </c>
      <c r="BS78" s="1" t="s">
        <v>230</v>
      </c>
      <c r="BT78" s="1" t="s">
        <v>231</v>
      </c>
      <c r="BU78" s="1" t="s">
        <v>232</v>
      </c>
      <c r="BV78" s="1" t="s">
        <v>233</v>
      </c>
      <c r="BW78" s="1" t="s">
        <v>234</v>
      </c>
      <c r="BX78" s="1" t="s">
        <v>235</v>
      </c>
      <c r="BY78" s="1" t="s">
        <v>393</v>
      </c>
      <c r="BZ78" s="1" t="s">
        <v>394</v>
      </c>
      <c r="CA78" s="1" t="s">
        <v>395</v>
      </c>
      <c r="CB78" s="1" t="s">
        <v>218</v>
      </c>
      <c r="CC78" s="1">
        <v>0.02</v>
      </c>
      <c r="CD78" s="1">
        <v>4096</v>
      </c>
      <c r="CE78" s="1" t="s">
        <v>218</v>
      </c>
      <c r="CF78" s="1" t="s">
        <v>218</v>
      </c>
      <c r="CG78" s="1">
        <v>0</v>
      </c>
      <c r="CH78" s="1">
        <v>1</v>
      </c>
      <c r="CI78" s="1">
        <v>2</v>
      </c>
      <c r="CJ78" s="1">
        <v>3</v>
      </c>
      <c r="CK78" s="1">
        <v>4</v>
      </c>
      <c r="CL78" s="1">
        <v>5</v>
      </c>
      <c r="CM78" s="1">
        <v>6</v>
      </c>
      <c r="CN78" s="1">
        <v>7</v>
      </c>
      <c r="CO78" s="1">
        <v>8</v>
      </c>
      <c r="CP78" s="1" t="s">
        <v>224</v>
      </c>
      <c r="CQ78" s="1">
        <v>0</v>
      </c>
      <c r="CR78" s="1">
        <v>1.0000000000000001E-5</v>
      </c>
      <c r="CS78" s="1" t="s">
        <v>236</v>
      </c>
      <c r="CT78" s="1">
        <v>1</v>
      </c>
      <c r="CU78" s="1" t="s">
        <v>218</v>
      </c>
      <c r="CV78" s="1">
        <v>-1</v>
      </c>
      <c r="CW78" s="1" t="s">
        <v>449</v>
      </c>
      <c r="CX78" s="1" t="s">
        <v>218</v>
      </c>
      <c r="CY78" s="1">
        <v>20</v>
      </c>
      <c r="CZ78" s="1" t="s">
        <v>238</v>
      </c>
      <c r="DA78" s="1" t="s">
        <v>254</v>
      </c>
      <c r="DB78" s="1">
        <v>1</v>
      </c>
      <c r="DC78" s="1">
        <v>20</v>
      </c>
      <c r="DD78" s="1">
        <v>600</v>
      </c>
      <c r="DF78" s="1">
        <v>-1</v>
      </c>
      <c r="DG78" s="1" t="s">
        <v>224</v>
      </c>
      <c r="DH78" s="1">
        <v>0</v>
      </c>
      <c r="DI78" s="1" t="s">
        <v>263</v>
      </c>
      <c r="DO78" s="1" t="s">
        <v>218</v>
      </c>
      <c r="DP78" s="1">
        <v>0</v>
      </c>
      <c r="DQ78" s="1">
        <v>16</v>
      </c>
      <c r="DR78" s="1">
        <v>1</v>
      </c>
      <c r="DS78" s="1">
        <v>1</v>
      </c>
      <c r="DT78" s="1">
        <v>3</v>
      </c>
      <c r="DU78" s="1" t="s">
        <v>218</v>
      </c>
      <c r="DV78" s="1" t="s">
        <v>299</v>
      </c>
      <c r="DW78" s="1" t="s">
        <v>218</v>
      </c>
      <c r="DX78" s="1" t="s">
        <v>218</v>
      </c>
      <c r="DY78" s="1" t="s">
        <v>223</v>
      </c>
      <c r="DZ78" s="1">
        <v>0</v>
      </c>
      <c r="EA78" s="1">
        <v>-1</v>
      </c>
      <c r="EB78" s="1">
        <v>64</v>
      </c>
      <c r="EC78" s="1">
        <v>128</v>
      </c>
      <c r="ED78" s="1" t="s">
        <v>224</v>
      </c>
      <c r="EE78" s="1" t="s">
        <v>224</v>
      </c>
      <c r="EK78" s="1" t="s">
        <v>242</v>
      </c>
      <c r="EL78" s="1" t="s">
        <v>218</v>
      </c>
      <c r="EN78" s="1" t="s">
        <v>218</v>
      </c>
      <c r="EQ78" s="1" t="s">
        <v>218</v>
      </c>
      <c r="ER78" s="1" t="s">
        <v>223</v>
      </c>
      <c r="ES78" s="1">
        <v>1</v>
      </c>
      <c r="ET78" s="1" t="s">
        <v>243</v>
      </c>
      <c r="EU78" s="1" t="s">
        <v>224</v>
      </c>
      <c r="EV78" s="1" t="s">
        <v>223</v>
      </c>
      <c r="EW78" s="1" t="s">
        <v>218</v>
      </c>
      <c r="EX78" s="1" t="s">
        <v>448</v>
      </c>
      <c r="EZ78" s="1">
        <v>5000</v>
      </c>
      <c r="FA78" s="1" t="s">
        <v>238</v>
      </c>
      <c r="FB78" s="1">
        <v>1</v>
      </c>
      <c r="FC78" s="1">
        <v>42</v>
      </c>
      <c r="FF78" s="1" t="s">
        <v>225</v>
      </c>
      <c r="FH78" s="1" t="s">
        <v>223</v>
      </c>
      <c r="FQ78" s="1">
        <v>1</v>
      </c>
      <c r="FR78" s="1" t="s">
        <v>218</v>
      </c>
      <c r="FT78" s="1" t="s">
        <v>223</v>
      </c>
      <c r="FU78" s="1">
        <v>50</v>
      </c>
      <c r="FV78" s="1">
        <v>1</v>
      </c>
      <c r="FW78" s="1" t="s">
        <v>218</v>
      </c>
      <c r="FX78" s="1" t="s">
        <v>218</v>
      </c>
      <c r="FY78" s="1" t="s">
        <v>224</v>
      </c>
      <c r="FZ78" s="3">
        <v>37046</v>
      </c>
      <c r="GA78" s="1">
        <v>2</v>
      </c>
      <c r="GC78" s="1" t="s">
        <v>218</v>
      </c>
      <c r="GD78" s="1" t="s">
        <v>223</v>
      </c>
      <c r="GE78" s="1" t="s">
        <v>218</v>
      </c>
      <c r="GF78" s="1">
        <v>50006</v>
      </c>
      <c r="GG78" s="1">
        <v>0</v>
      </c>
      <c r="GH78" s="1">
        <v>0</v>
      </c>
      <c r="GI78" s="1" t="s">
        <v>355</v>
      </c>
      <c r="GJ78" s="1" t="s">
        <v>246</v>
      </c>
      <c r="GK78" s="1" t="s">
        <v>266</v>
      </c>
      <c r="GL78" s="1">
        <v>1</v>
      </c>
      <c r="GM78" s="1">
        <v>0</v>
      </c>
      <c r="GN78" s="1">
        <v>0.75760000000000005</v>
      </c>
      <c r="GO78" s="2">
        <v>1.77781E+16</v>
      </c>
      <c r="GP78" s="1">
        <v>0.1</v>
      </c>
      <c r="GQ78" s="1">
        <v>1276.7329</v>
      </c>
      <c r="GR78" s="1">
        <v>0.78300000000000003</v>
      </c>
      <c r="GS78" s="1" t="s">
        <v>302</v>
      </c>
    </row>
    <row r="79" spans="1:201" x14ac:dyDescent="0.2">
      <c r="A79" s="1" t="s">
        <v>398</v>
      </c>
      <c r="B79" s="1" t="s">
        <v>470</v>
      </c>
      <c r="C79" s="7">
        <v>0.84139172399999995</v>
      </c>
      <c r="D79" s="7">
        <v>0.73707301800000002</v>
      </c>
      <c r="E79" s="7">
        <v>0.77683798699999995</v>
      </c>
      <c r="F79" s="7">
        <v>0.74710124700000002</v>
      </c>
      <c r="G79" s="1">
        <v>3</v>
      </c>
      <c r="H79" s="1">
        <v>16</v>
      </c>
      <c r="I79" s="1" t="s">
        <v>250</v>
      </c>
      <c r="J79" s="1" t="s">
        <v>223</v>
      </c>
      <c r="K79" s="1">
        <v>0.74862468199999999</v>
      </c>
      <c r="L79" s="1" t="s">
        <v>219</v>
      </c>
      <c r="M79" s="1" t="s">
        <v>392</v>
      </c>
      <c r="N79" s="1">
        <v>205303</v>
      </c>
      <c r="O79" s="1">
        <v>13.7867</v>
      </c>
      <c r="P79" s="1">
        <v>2.0000000000000002E-5</v>
      </c>
      <c r="Q79" s="1">
        <v>3</v>
      </c>
      <c r="R79" s="1" t="s">
        <v>269</v>
      </c>
      <c r="S79" s="1">
        <v>231.45400000000001</v>
      </c>
      <c r="T79" s="1">
        <v>4788</v>
      </c>
      <c r="V79" s="1">
        <v>1</v>
      </c>
      <c r="X79" s="1">
        <v>0.9</v>
      </c>
      <c r="Y79" s="1">
        <v>0.999</v>
      </c>
      <c r="Z79" s="2">
        <v>1E-8</v>
      </c>
      <c r="AA79" s="1" t="s">
        <v>218</v>
      </c>
      <c r="AC79" s="1">
        <v>0.1</v>
      </c>
      <c r="AL79" s="1" t="s">
        <v>218</v>
      </c>
      <c r="AM79" s="1">
        <v>0</v>
      </c>
      <c r="AN79" s="1" t="s">
        <v>223</v>
      </c>
      <c r="AO79" s="1" t="s">
        <v>224</v>
      </c>
      <c r="AP79" s="1" t="s">
        <v>225</v>
      </c>
      <c r="AQ79" s="1" t="s">
        <v>224</v>
      </c>
      <c r="AR79" s="1" t="s">
        <v>218</v>
      </c>
      <c r="AS79" s="1">
        <v>0</v>
      </c>
      <c r="AT79" s="1" t="s">
        <v>223</v>
      </c>
      <c r="AU79" s="1" t="s">
        <v>223</v>
      </c>
      <c r="AV79" s="1" t="s">
        <v>218</v>
      </c>
      <c r="AW79" s="1" t="s">
        <v>223</v>
      </c>
      <c r="AY79" s="1" t="s">
        <v>218</v>
      </c>
      <c r="BA79" s="1">
        <v>0</v>
      </c>
      <c r="BD79" s="1">
        <v>64</v>
      </c>
      <c r="BE79" s="1">
        <v>20</v>
      </c>
      <c r="BF79" s="1" t="s">
        <v>226</v>
      </c>
      <c r="BH79" s="1" t="s">
        <v>227</v>
      </c>
      <c r="BI79" s="1" t="s">
        <v>218</v>
      </c>
      <c r="BJ79" s="1" t="s">
        <v>228</v>
      </c>
      <c r="BK79" s="1">
        <v>1</v>
      </c>
      <c r="BL79" s="1" t="s">
        <v>218</v>
      </c>
      <c r="BM79" s="1" t="s">
        <v>224</v>
      </c>
      <c r="BN79" s="1" t="s">
        <v>218</v>
      </c>
      <c r="BO79" s="1" t="s">
        <v>297</v>
      </c>
      <c r="BQ79" s="1">
        <v>0.1</v>
      </c>
      <c r="BR79" s="1">
        <v>1024</v>
      </c>
      <c r="BS79" s="1" t="s">
        <v>230</v>
      </c>
      <c r="BT79" s="1" t="s">
        <v>231</v>
      </c>
      <c r="BU79" s="1" t="s">
        <v>232</v>
      </c>
      <c r="BV79" s="1" t="s">
        <v>233</v>
      </c>
      <c r="BW79" s="1" t="s">
        <v>234</v>
      </c>
      <c r="BX79" s="1" t="s">
        <v>235</v>
      </c>
      <c r="BY79" s="1" t="s">
        <v>393</v>
      </c>
      <c r="BZ79" s="1" t="s">
        <v>394</v>
      </c>
      <c r="CA79" s="1" t="s">
        <v>395</v>
      </c>
      <c r="CB79" s="1" t="s">
        <v>218</v>
      </c>
      <c r="CC79" s="1">
        <v>0.02</v>
      </c>
      <c r="CD79" s="1">
        <v>4096</v>
      </c>
      <c r="CE79" s="1" t="s">
        <v>218</v>
      </c>
      <c r="CF79" s="1" t="s">
        <v>218</v>
      </c>
      <c r="CG79" s="1">
        <v>0</v>
      </c>
      <c r="CH79" s="1">
        <v>1</v>
      </c>
      <c r="CI79" s="1">
        <v>2</v>
      </c>
      <c r="CJ79" s="1">
        <v>3</v>
      </c>
      <c r="CK79" s="1">
        <v>4</v>
      </c>
      <c r="CL79" s="1">
        <v>5</v>
      </c>
      <c r="CM79" s="1">
        <v>6</v>
      </c>
      <c r="CN79" s="1">
        <v>7</v>
      </c>
      <c r="CO79" s="1">
        <v>8</v>
      </c>
      <c r="CP79" s="1" t="s">
        <v>224</v>
      </c>
      <c r="CQ79" s="1">
        <v>0</v>
      </c>
      <c r="CR79" s="1">
        <v>1.0000000000000001E-5</v>
      </c>
      <c r="CS79" s="1" t="s">
        <v>236</v>
      </c>
      <c r="CT79" s="1">
        <v>1</v>
      </c>
      <c r="CU79" s="1" t="s">
        <v>218</v>
      </c>
      <c r="CV79" s="1">
        <v>-1</v>
      </c>
      <c r="CW79" s="1" t="s">
        <v>450</v>
      </c>
      <c r="CX79" s="1" t="s">
        <v>218</v>
      </c>
      <c r="CY79" s="1">
        <v>20</v>
      </c>
      <c r="CZ79" s="1" t="s">
        <v>238</v>
      </c>
      <c r="DA79" s="1" t="s">
        <v>254</v>
      </c>
      <c r="DB79" s="1">
        <v>1</v>
      </c>
      <c r="DC79" s="1">
        <v>20</v>
      </c>
      <c r="DD79" s="1">
        <v>600</v>
      </c>
      <c r="DF79" s="1">
        <v>-1</v>
      </c>
      <c r="DG79" s="1" t="s">
        <v>224</v>
      </c>
      <c r="DH79" s="1">
        <v>0</v>
      </c>
      <c r="DI79" s="1" t="s">
        <v>263</v>
      </c>
      <c r="DO79" s="1" t="s">
        <v>218</v>
      </c>
      <c r="DP79" s="1">
        <v>0</v>
      </c>
      <c r="DQ79" s="1">
        <v>16</v>
      </c>
      <c r="DR79" s="1">
        <v>1</v>
      </c>
      <c r="DS79" s="1">
        <v>1</v>
      </c>
      <c r="DT79" s="1">
        <v>3</v>
      </c>
      <c r="DU79" s="1" t="s">
        <v>218</v>
      </c>
      <c r="DV79" s="1" t="s">
        <v>299</v>
      </c>
      <c r="DW79" s="1" t="s">
        <v>218</v>
      </c>
      <c r="DX79" s="1" t="s">
        <v>218</v>
      </c>
      <c r="DY79" s="1" t="s">
        <v>223</v>
      </c>
      <c r="DZ79" s="1">
        <v>0</v>
      </c>
      <c r="EA79" s="1">
        <v>-1</v>
      </c>
      <c r="EB79" s="1">
        <v>64</v>
      </c>
      <c r="EC79" s="1">
        <v>16</v>
      </c>
      <c r="ED79" s="1" t="s">
        <v>224</v>
      </c>
      <c r="EE79" s="1" t="s">
        <v>224</v>
      </c>
      <c r="EK79" s="1" t="s">
        <v>242</v>
      </c>
      <c r="EL79" s="1" t="s">
        <v>218</v>
      </c>
      <c r="EN79" s="1" t="s">
        <v>218</v>
      </c>
      <c r="EQ79" s="1" t="s">
        <v>218</v>
      </c>
      <c r="ER79" s="1" t="s">
        <v>223</v>
      </c>
      <c r="ES79" s="1">
        <v>1</v>
      </c>
      <c r="ET79" s="1" t="s">
        <v>243</v>
      </c>
      <c r="EU79" s="1" t="s">
        <v>224</v>
      </c>
      <c r="EV79" s="1" t="s">
        <v>223</v>
      </c>
      <c r="EW79" s="1" t="s">
        <v>218</v>
      </c>
      <c r="EX79" s="1" t="s">
        <v>398</v>
      </c>
      <c r="EZ79" s="1">
        <v>5000</v>
      </c>
      <c r="FA79" s="1" t="s">
        <v>238</v>
      </c>
      <c r="FB79" s="1">
        <v>1</v>
      </c>
      <c r="FC79" s="1">
        <v>42</v>
      </c>
      <c r="FF79" s="1" t="s">
        <v>225</v>
      </c>
      <c r="FH79" s="1" t="s">
        <v>223</v>
      </c>
      <c r="FQ79" s="1">
        <v>1</v>
      </c>
      <c r="FR79" s="1" t="s">
        <v>218</v>
      </c>
      <c r="FT79" s="1" t="s">
        <v>223</v>
      </c>
      <c r="FU79" s="1">
        <v>50</v>
      </c>
      <c r="FV79" s="1">
        <v>1</v>
      </c>
      <c r="FW79" s="1" t="s">
        <v>218</v>
      </c>
      <c r="FX79" s="1" t="s">
        <v>218</v>
      </c>
      <c r="FY79" s="1" t="s">
        <v>224</v>
      </c>
      <c r="FZ79" s="3">
        <v>37046</v>
      </c>
      <c r="GA79" s="1">
        <v>2</v>
      </c>
      <c r="GC79" s="1" t="s">
        <v>218</v>
      </c>
      <c r="GD79" s="1" t="s">
        <v>223</v>
      </c>
      <c r="GE79" s="1" t="s">
        <v>218</v>
      </c>
      <c r="GF79" s="1">
        <v>50006</v>
      </c>
      <c r="GG79" s="1">
        <v>0</v>
      </c>
      <c r="GH79" s="1">
        <v>0</v>
      </c>
      <c r="GI79" s="1" t="s">
        <v>289</v>
      </c>
      <c r="GJ79" s="1" t="s">
        <v>246</v>
      </c>
      <c r="GK79" s="1" t="s">
        <v>266</v>
      </c>
      <c r="GL79" s="1">
        <v>1</v>
      </c>
      <c r="GM79" s="2">
        <v>5.1100000000000001E-8</v>
      </c>
      <c r="GN79" s="1">
        <v>0.78220000000000001</v>
      </c>
      <c r="GO79" s="2">
        <v>1.06669E+16</v>
      </c>
      <c r="GP79" s="1">
        <v>0.1</v>
      </c>
      <c r="GQ79" s="1">
        <v>1023.1852</v>
      </c>
      <c r="GR79" s="1">
        <v>4.68</v>
      </c>
      <c r="GS79" s="1" t="s">
        <v>302</v>
      </c>
    </row>
    <row r="80" spans="1:201" x14ac:dyDescent="0.2">
      <c r="A80" s="1" t="s">
        <v>451</v>
      </c>
      <c r="B80" s="1" t="s">
        <v>470</v>
      </c>
      <c r="C80" s="7">
        <v>0.84670637900000001</v>
      </c>
      <c r="D80" s="7">
        <v>0.73331244100000004</v>
      </c>
      <c r="E80" s="7">
        <v>0.77516126500000004</v>
      </c>
      <c r="F80" s="7">
        <v>0.74271386900000003</v>
      </c>
      <c r="G80" s="1">
        <v>3</v>
      </c>
      <c r="H80" s="1">
        <v>128</v>
      </c>
      <c r="I80" s="1" t="s">
        <v>250</v>
      </c>
      <c r="J80" s="1" t="s">
        <v>223</v>
      </c>
      <c r="K80" s="1">
        <v>0.75859904300000003</v>
      </c>
      <c r="L80" s="1" t="s">
        <v>219</v>
      </c>
      <c r="M80" s="1" t="s">
        <v>392</v>
      </c>
      <c r="N80" s="1">
        <v>2539</v>
      </c>
      <c r="O80" s="1">
        <v>11.596399999999999</v>
      </c>
      <c r="P80" s="1">
        <v>2.0000000000000002E-5</v>
      </c>
      <c r="Q80" s="1">
        <v>3</v>
      </c>
      <c r="R80" s="1" t="s">
        <v>269</v>
      </c>
      <c r="S80" s="1">
        <v>275.173</v>
      </c>
      <c r="T80" s="1">
        <v>600</v>
      </c>
      <c r="V80" s="1">
        <v>1</v>
      </c>
      <c r="X80" s="1">
        <v>0.9</v>
      </c>
      <c r="Y80" s="1">
        <v>0.999</v>
      </c>
      <c r="Z80" s="2">
        <v>1E-8</v>
      </c>
      <c r="AA80" s="1" t="s">
        <v>218</v>
      </c>
      <c r="AC80" s="1">
        <v>0.1</v>
      </c>
      <c r="AL80" s="1" t="s">
        <v>218</v>
      </c>
      <c r="AM80" s="1">
        <v>0</v>
      </c>
      <c r="AN80" s="1" t="s">
        <v>223</v>
      </c>
      <c r="AO80" s="1" t="s">
        <v>224</v>
      </c>
      <c r="AP80" s="1" t="s">
        <v>225</v>
      </c>
      <c r="AQ80" s="1" t="s">
        <v>224</v>
      </c>
      <c r="AR80" s="1" t="s">
        <v>218</v>
      </c>
      <c r="AS80" s="1">
        <v>0</v>
      </c>
      <c r="AT80" s="1" t="s">
        <v>223</v>
      </c>
      <c r="AU80" s="1" t="s">
        <v>223</v>
      </c>
      <c r="AV80" s="1" t="s">
        <v>218</v>
      </c>
      <c r="AW80" s="1" t="s">
        <v>223</v>
      </c>
      <c r="AY80" s="1" t="s">
        <v>218</v>
      </c>
      <c r="BA80" s="1">
        <v>0</v>
      </c>
      <c r="BD80" s="1">
        <v>64</v>
      </c>
      <c r="BE80" s="1">
        <v>20</v>
      </c>
      <c r="BF80" s="1" t="s">
        <v>226</v>
      </c>
      <c r="BH80" s="1" t="s">
        <v>227</v>
      </c>
      <c r="BI80" s="1" t="s">
        <v>218</v>
      </c>
      <c r="BJ80" s="1" t="s">
        <v>228</v>
      </c>
      <c r="BK80" s="1">
        <v>1</v>
      </c>
      <c r="BL80" s="1" t="s">
        <v>218</v>
      </c>
      <c r="BM80" s="1" t="s">
        <v>224</v>
      </c>
      <c r="BN80" s="1" t="s">
        <v>218</v>
      </c>
      <c r="BO80" s="1" t="s">
        <v>297</v>
      </c>
      <c r="BQ80" s="1">
        <v>0.1</v>
      </c>
      <c r="BR80" s="1">
        <v>1024</v>
      </c>
      <c r="BS80" s="1" t="s">
        <v>230</v>
      </c>
      <c r="BT80" s="1" t="s">
        <v>231</v>
      </c>
      <c r="BU80" s="1" t="s">
        <v>232</v>
      </c>
      <c r="BV80" s="1" t="s">
        <v>233</v>
      </c>
      <c r="BW80" s="1" t="s">
        <v>234</v>
      </c>
      <c r="BX80" s="1" t="s">
        <v>235</v>
      </c>
      <c r="BY80" s="1" t="s">
        <v>393</v>
      </c>
      <c r="BZ80" s="1" t="s">
        <v>394</v>
      </c>
      <c r="CA80" s="1" t="s">
        <v>395</v>
      </c>
      <c r="CB80" s="1" t="s">
        <v>218</v>
      </c>
      <c r="CC80" s="1">
        <v>0.02</v>
      </c>
      <c r="CD80" s="1">
        <v>4096</v>
      </c>
      <c r="CE80" s="1" t="s">
        <v>218</v>
      </c>
      <c r="CF80" s="1" t="s">
        <v>218</v>
      </c>
      <c r="CG80" s="1">
        <v>0</v>
      </c>
      <c r="CH80" s="1">
        <v>1</v>
      </c>
      <c r="CI80" s="1">
        <v>2</v>
      </c>
      <c r="CJ80" s="1">
        <v>3</v>
      </c>
      <c r="CK80" s="1">
        <v>4</v>
      </c>
      <c r="CL80" s="1">
        <v>5</v>
      </c>
      <c r="CM80" s="1">
        <v>6</v>
      </c>
      <c r="CN80" s="1">
        <v>7</v>
      </c>
      <c r="CO80" s="1">
        <v>8</v>
      </c>
      <c r="CP80" s="1" t="s">
        <v>224</v>
      </c>
      <c r="CQ80" s="1">
        <v>0</v>
      </c>
      <c r="CR80" s="1">
        <v>1.0000000000000001E-5</v>
      </c>
      <c r="CS80" s="1" t="s">
        <v>236</v>
      </c>
      <c r="CT80" s="1">
        <v>1</v>
      </c>
      <c r="CU80" s="1" t="s">
        <v>218</v>
      </c>
      <c r="CV80" s="1">
        <v>-1</v>
      </c>
      <c r="CW80" s="1" t="s">
        <v>452</v>
      </c>
      <c r="CX80" s="1" t="s">
        <v>218</v>
      </c>
      <c r="CY80" s="1">
        <v>20</v>
      </c>
      <c r="CZ80" s="1" t="s">
        <v>238</v>
      </c>
      <c r="DA80" s="1" t="s">
        <v>254</v>
      </c>
      <c r="DB80" s="1">
        <v>1</v>
      </c>
      <c r="DC80" s="1">
        <v>20</v>
      </c>
      <c r="DD80" s="1">
        <v>600</v>
      </c>
      <c r="DF80" s="1">
        <v>-1</v>
      </c>
      <c r="DG80" s="1" t="s">
        <v>224</v>
      </c>
      <c r="DH80" s="1">
        <v>0</v>
      </c>
      <c r="DI80" s="1" t="s">
        <v>263</v>
      </c>
      <c r="DO80" s="1" t="s">
        <v>218</v>
      </c>
      <c r="DP80" s="1">
        <v>0</v>
      </c>
      <c r="DQ80" s="1">
        <v>16</v>
      </c>
      <c r="DR80" s="1">
        <v>1</v>
      </c>
      <c r="DS80" s="1">
        <v>1</v>
      </c>
      <c r="DT80" s="1">
        <v>3</v>
      </c>
      <c r="DU80" s="1" t="s">
        <v>218</v>
      </c>
      <c r="DV80" s="1" t="s">
        <v>299</v>
      </c>
      <c r="DW80" s="1" t="s">
        <v>218</v>
      </c>
      <c r="DX80" s="1" t="s">
        <v>218</v>
      </c>
      <c r="DY80" s="1" t="s">
        <v>223</v>
      </c>
      <c r="DZ80" s="1">
        <v>0</v>
      </c>
      <c r="EA80" s="1">
        <v>-1</v>
      </c>
      <c r="EB80" s="1">
        <v>64</v>
      </c>
      <c r="EC80" s="1">
        <v>128</v>
      </c>
      <c r="ED80" s="1" t="s">
        <v>224</v>
      </c>
      <c r="EE80" s="1" t="s">
        <v>224</v>
      </c>
      <c r="EK80" s="1" t="s">
        <v>242</v>
      </c>
      <c r="EL80" s="1" t="s">
        <v>218</v>
      </c>
      <c r="EN80" s="1" t="s">
        <v>218</v>
      </c>
      <c r="EQ80" s="1" t="s">
        <v>218</v>
      </c>
      <c r="ER80" s="1" t="s">
        <v>223</v>
      </c>
      <c r="ES80" s="1">
        <v>1</v>
      </c>
      <c r="ET80" s="1" t="s">
        <v>243</v>
      </c>
      <c r="EU80" s="1" t="s">
        <v>224</v>
      </c>
      <c r="EV80" s="1" t="s">
        <v>223</v>
      </c>
      <c r="EW80" s="1" t="s">
        <v>218</v>
      </c>
      <c r="EX80" s="1" t="s">
        <v>451</v>
      </c>
      <c r="EZ80" s="1">
        <v>5000</v>
      </c>
      <c r="FA80" s="1" t="s">
        <v>238</v>
      </c>
      <c r="FB80" s="1">
        <v>1</v>
      </c>
      <c r="FC80" s="1">
        <v>42</v>
      </c>
      <c r="FF80" s="1" t="s">
        <v>225</v>
      </c>
      <c r="FH80" s="1" t="s">
        <v>223</v>
      </c>
      <c r="FQ80" s="1">
        <v>1</v>
      </c>
      <c r="FR80" s="1" t="s">
        <v>218</v>
      </c>
      <c r="FT80" s="1" t="s">
        <v>223</v>
      </c>
      <c r="FU80" s="1">
        <v>50</v>
      </c>
      <c r="FV80" s="1">
        <v>1</v>
      </c>
      <c r="FW80" s="1" t="s">
        <v>218</v>
      </c>
      <c r="FX80" s="1" t="s">
        <v>218</v>
      </c>
      <c r="FY80" s="1" t="s">
        <v>224</v>
      </c>
      <c r="FZ80" s="3">
        <v>37046</v>
      </c>
      <c r="GA80" s="1">
        <v>2</v>
      </c>
      <c r="GC80" s="1" t="s">
        <v>218</v>
      </c>
      <c r="GD80" s="1" t="s">
        <v>223</v>
      </c>
      <c r="GE80" s="1" t="s">
        <v>218</v>
      </c>
      <c r="GF80" s="1">
        <v>50006</v>
      </c>
      <c r="GG80" s="1">
        <v>0</v>
      </c>
      <c r="GH80" s="1">
        <v>0</v>
      </c>
      <c r="GI80" s="1" t="s">
        <v>289</v>
      </c>
      <c r="GJ80" s="1" t="s">
        <v>246</v>
      </c>
      <c r="GK80" s="1" t="s">
        <v>266</v>
      </c>
      <c r="GL80" s="1">
        <v>1</v>
      </c>
      <c r="GM80" s="1">
        <v>0</v>
      </c>
      <c r="GN80" s="1">
        <v>0.77590000000000003</v>
      </c>
      <c r="GO80" s="2">
        <v>1.06669E+16</v>
      </c>
      <c r="GP80" s="1">
        <v>0.1</v>
      </c>
      <c r="GQ80" s="1">
        <v>779.93140000000005</v>
      </c>
      <c r="GR80" s="1">
        <v>0.76900000000000002</v>
      </c>
      <c r="GS80" s="1" t="s">
        <v>302</v>
      </c>
    </row>
    <row r="81" spans="1:213" x14ac:dyDescent="0.2">
      <c r="A81" s="1" t="s">
        <v>453</v>
      </c>
      <c r="B81" s="13" t="s">
        <v>341</v>
      </c>
      <c r="C81" s="17">
        <v>0.99599599599999999</v>
      </c>
      <c r="D81" s="17">
        <v>0.53653653700000004</v>
      </c>
      <c r="E81" s="17">
        <v>0.69739236299999996</v>
      </c>
      <c r="F81" s="17">
        <v>0.805999994</v>
      </c>
      <c r="G81" s="1">
        <v>10</v>
      </c>
      <c r="H81" s="1">
        <v>16</v>
      </c>
      <c r="I81" s="1" t="s">
        <v>217</v>
      </c>
      <c r="J81" s="1" t="s">
        <v>218</v>
      </c>
      <c r="K81" s="1">
        <v>0.63117319299999997</v>
      </c>
      <c r="L81" s="1" t="s">
        <v>219</v>
      </c>
      <c r="M81" s="1" t="s">
        <v>392</v>
      </c>
      <c r="N81" s="1">
        <v>4126</v>
      </c>
      <c r="O81" s="1">
        <v>12.187900000000001</v>
      </c>
      <c r="P81" s="1">
        <v>2.0000000000000002E-5</v>
      </c>
      <c r="Q81" s="1">
        <v>10</v>
      </c>
      <c r="R81" s="1" t="s">
        <v>221</v>
      </c>
      <c r="S81" s="1">
        <v>164.09800000000001</v>
      </c>
      <c r="T81" s="1">
        <v>12500</v>
      </c>
      <c r="U81" s="1" t="s">
        <v>342</v>
      </c>
      <c r="V81" s="1">
        <v>1</v>
      </c>
      <c r="X81" s="1">
        <v>0.9</v>
      </c>
      <c r="Y81" s="1">
        <v>0.999</v>
      </c>
      <c r="Z81" s="2">
        <v>1E-8</v>
      </c>
      <c r="AA81" s="1" t="s">
        <v>218</v>
      </c>
      <c r="AF81" s="1">
        <v>50256</v>
      </c>
      <c r="AL81" s="1" t="s">
        <v>218</v>
      </c>
      <c r="AM81" s="1">
        <v>0</v>
      </c>
      <c r="AN81" s="1" t="s">
        <v>223</v>
      </c>
      <c r="AO81" s="1" t="s">
        <v>224</v>
      </c>
      <c r="AP81" s="1" t="s">
        <v>225</v>
      </c>
      <c r="AQ81" s="1" t="s">
        <v>224</v>
      </c>
      <c r="AR81" s="1" t="s">
        <v>218</v>
      </c>
      <c r="AS81" s="1">
        <v>0</v>
      </c>
      <c r="AT81" s="1" t="s">
        <v>223</v>
      </c>
      <c r="AU81" s="1" t="s">
        <v>223</v>
      </c>
      <c r="AV81" s="1" t="s">
        <v>218</v>
      </c>
      <c r="AW81" s="1" t="s">
        <v>223</v>
      </c>
      <c r="AY81" s="1" t="s">
        <v>218</v>
      </c>
      <c r="BA81" s="1">
        <v>0</v>
      </c>
      <c r="BC81" s="1">
        <v>50256</v>
      </c>
      <c r="BD81" s="1">
        <v>64</v>
      </c>
      <c r="BE81" s="1">
        <v>20</v>
      </c>
      <c r="BF81" s="1" t="s">
        <v>226</v>
      </c>
      <c r="BH81" s="1" t="s">
        <v>227</v>
      </c>
      <c r="BI81" s="1" t="s">
        <v>218</v>
      </c>
      <c r="BJ81" s="1" t="s">
        <v>228</v>
      </c>
      <c r="BK81" s="1">
        <v>1</v>
      </c>
      <c r="BL81" s="1" t="s">
        <v>218</v>
      </c>
      <c r="BM81" s="1" t="s">
        <v>224</v>
      </c>
      <c r="BN81" s="1" t="s">
        <v>218</v>
      </c>
      <c r="BS81" s="1" t="s">
        <v>230</v>
      </c>
      <c r="BT81" s="1" t="s">
        <v>231</v>
      </c>
      <c r="BU81" s="1" t="s">
        <v>232</v>
      </c>
      <c r="BV81" s="1" t="s">
        <v>233</v>
      </c>
      <c r="BW81" s="1" t="s">
        <v>234</v>
      </c>
      <c r="BX81" s="1" t="s">
        <v>235</v>
      </c>
      <c r="BY81" s="1" t="s">
        <v>393</v>
      </c>
      <c r="BZ81" s="1" t="s">
        <v>394</v>
      </c>
      <c r="CA81" s="1" t="s">
        <v>395</v>
      </c>
      <c r="CB81" s="1" t="s">
        <v>218</v>
      </c>
      <c r="CC81" s="1">
        <v>0.02</v>
      </c>
      <c r="CE81" s="1" t="s">
        <v>218</v>
      </c>
      <c r="CF81" s="1" t="s">
        <v>218</v>
      </c>
      <c r="CG81" s="1">
        <v>0</v>
      </c>
      <c r="CH81" s="1">
        <v>1</v>
      </c>
      <c r="CI81" s="1">
        <v>2</v>
      </c>
      <c r="CJ81" s="1">
        <v>3</v>
      </c>
      <c r="CK81" s="1">
        <v>4</v>
      </c>
      <c r="CL81" s="1">
        <v>5</v>
      </c>
      <c r="CM81" s="1">
        <v>6</v>
      </c>
      <c r="CN81" s="1">
        <v>7</v>
      </c>
      <c r="CO81" s="1">
        <v>8</v>
      </c>
      <c r="CP81" s="1" t="s">
        <v>224</v>
      </c>
      <c r="CQ81" s="1">
        <v>0</v>
      </c>
      <c r="CS81" s="1" t="s">
        <v>236</v>
      </c>
      <c r="CT81" s="1">
        <v>1</v>
      </c>
      <c r="CU81" s="1" t="s">
        <v>218</v>
      </c>
      <c r="CV81" s="1">
        <v>-1</v>
      </c>
      <c r="CW81" s="1" t="s">
        <v>454</v>
      </c>
      <c r="CX81" s="1" t="s">
        <v>218</v>
      </c>
      <c r="CY81" s="1">
        <v>20</v>
      </c>
      <c r="CZ81" s="1" t="s">
        <v>238</v>
      </c>
      <c r="DA81" s="1" t="s">
        <v>239</v>
      </c>
      <c r="DB81" s="1">
        <v>1</v>
      </c>
      <c r="DC81" s="1">
        <v>20</v>
      </c>
      <c r="DF81" s="1">
        <v>-1</v>
      </c>
      <c r="DG81" s="1" t="s">
        <v>224</v>
      </c>
      <c r="DH81" s="1">
        <v>0</v>
      </c>
      <c r="DI81" s="1" t="s">
        <v>344</v>
      </c>
      <c r="DK81" s="1">
        <v>12</v>
      </c>
      <c r="DM81" s="1">
        <v>6</v>
      </c>
      <c r="DO81" s="1" t="s">
        <v>218</v>
      </c>
      <c r="DP81" s="1">
        <v>0</v>
      </c>
      <c r="DR81" s="1">
        <v>1</v>
      </c>
      <c r="DS81" s="1">
        <v>1</v>
      </c>
      <c r="DU81" s="1" t="s">
        <v>218</v>
      </c>
      <c r="DV81" s="1" t="s">
        <v>345</v>
      </c>
      <c r="DW81" s="1" t="s">
        <v>218</v>
      </c>
      <c r="DX81" s="1" t="s">
        <v>218</v>
      </c>
      <c r="DY81" s="1" t="s">
        <v>223</v>
      </c>
      <c r="DZ81" s="1">
        <v>50256</v>
      </c>
      <c r="EA81" s="1">
        <v>-1</v>
      </c>
      <c r="EB81" s="1">
        <v>64</v>
      </c>
      <c r="EC81" s="1">
        <v>16</v>
      </c>
      <c r="ED81" s="1" t="s">
        <v>224</v>
      </c>
      <c r="EE81" s="1" t="s">
        <v>224</v>
      </c>
      <c r="EL81" s="1" t="s">
        <v>218</v>
      </c>
      <c r="EN81" s="1" t="s">
        <v>218</v>
      </c>
      <c r="EQ81" s="1" t="s">
        <v>218</v>
      </c>
      <c r="ER81" s="1" t="s">
        <v>223</v>
      </c>
      <c r="ES81" s="1">
        <v>1</v>
      </c>
      <c r="ET81" s="1" t="s">
        <v>243</v>
      </c>
      <c r="EU81" s="1" t="s">
        <v>224</v>
      </c>
      <c r="EV81" s="1" t="s">
        <v>223</v>
      </c>
      <c r="EW81" s="1" t="s">
        <v>218</v>
      </c>
      <c r="EX81" s="1" t="s">
        <v>453</v>
      </c>
      <c r="EZ81" s="1">
        <v>5000</v>
      </c>
      <c r="FA81" s="1" t="s">
        <v>238</v>
      </c>
      <c r="FB81" s="1">
        <v>1</v>
      </c>
      <c r="FC81" s="1">
        <v>42</v>
      </c>
      <c r="FF81" s="1" t="s">
        <v>225</v>
      </c>
      <c r="FH81" s="1" t="s">
        <v>223</v>
      </c>
      <c r="FL81" s="1" t="s">
        <v>346</v>
      </c>
      <c r="FM81" s="1" t="s">
        <v>223</v>
      </c>
      <c r="FN81" s="1" t="s">
        <v>223</v>
      </c>
      <c r="FO81" s="1">
        <v>50</v>
      </c>
      <c r="FQ81" s="1">
        <v>1</v>
      </c>
      <c r="FR81" s="1" t="s">
        <v>218</v>
      </c>
      <c r="FT81" s="1" t="s">
        <v>223</v>
      </c>
      <c r="FU81" s="1">
        <v>50</v>
      </c>
      <c r="FV81" s="1">
        <v>1</v>
      </c>
      <c r="FW81" s="1" t="s">
        <v>218</v>
      </c>
      <c r="FX81" s="1" t="s">
        <v>218</v>
      </c>
      <c r="FY81" s="1" t="s">
        <v>224</v>
      </c>
      <c r="FZ81" s="3">
        <v>37046</v>
      </c>
      <c r="GC81" s="1" t="s">
        <v>218</v>
      </c>
      <c r="GD81" s="1" t="s">
        <v>223</v>
      </c>
      <c r="GE81" s="1" t="s">
        <v>218</v>
      </c>
      <c r="GF81" s="1">
        <v>50257</v>
      </c>
      <c r="GG81" s="1">
        <v>0</v>
      </c>
      <c r="GH81" s="1">
        <v>0</v>
      </c>
      <c r="GI81" s="2" t="s">
        <v>359</v>
      </c>
      <c r="GJ81" s="1" t="s">
        <v>246</v>
      </c>
      <c r="GK81" s="1" t="s">
        <v>247</v>
      </c>
      <c r="GL81" s="1">
        <v>1</v>
      </c>
      <c r="GM81" s="1">
        <v>0</v>
      </c>
      <c r="GN81" s="1">
        <v>0.3931</v>
      </c>
      <c r="GO81" s="2">
        <v>1.00663E+16</v>
      </c>
      <c r="GP81" s="1">
        <v>0.1</v>
      </c>
      <c r="GQ81" s="1">
        <v>4010.5317</v>
      </c>
      <c r="GR81" s="1">
        <v>3.117</v>
      </c>
      <c r="GT81" s="1" t="s">
        <v>348</v>
      </c>
      <c r="GU81" s="1">
        <v>0.1</v>
      </c>
      <c r="GV81" s="1">
        <v>0.1</v>
      </c>
      <c r="GW81" s="1">
        <v>1.0000000000000001E-5</v>
      </c>
      <c r="GX81" s="1">
        <v>1024</v>
      </c>
      <c r="GY81" s="1">
        <v>768</v>
      </c>
      <c r="GZ81" s="1">
        <v>1024</v>
      </c>
      <c r="HA81" s="1">
        <v>0.1</v>
      </c>
      <c r="HB81" s="1" t="s">
        <v>223</v>
      </c>
      <c r="HC81" s="1">
        <v>0.1</v>
      </c>
      <c r="HD81" s="1" t="s">
        <v>223</v>
      </c>
      <c r="HE81" s="1">
        <v>1</v>
      </c>
    </row>
    <row r="82" spans="1:213" x14ac:dyDescent="0.2">
      <c r="A82" s="1" t="s">
        <v>455</v>
      </c>
      <c r="B82" s="13" t="s">
        <v>341</v>
      </c>
      <c r="C82" s="17">
        <v>0.93558351799999995</v>
      </c>
      <c r="D82" s="17">
        <v>0.524287057</v>
      </c>
      <c r="E82" s="17">
        <v>0.66901997899999999</v>
      </c>
      <c r="F82" s="17">
        <v>0.80100280000000001</v>
      </c>
      <c r="G82" s="1">
        <v>20</v>
      </c>
      <c r="H82" s="1">
        <v>16</v>
      </c>
      <c r="I82" s="1" t="s">
        <v>250</v>
      </c>
      <c r="J82" s="1" t="s">
        <v>223</v>
      </c>
      <c r="K82" s="1">
        <v>1.0200997590000001</v>
      </c>
      <c r="L82" s="1" t="s">
        <v>219</v>
      </c>
      <c r="M82" s="1" t="s">
        <v>392</v>
      </c>
      <c r="N82" s="1">
        <v>9560</v>
      </c>
      <c r="O82" s="1">
        <v>19.246300000000002</v>
      </c>
      <c r="P82" s="1">
        <v>2.0000000000000002E-5</v>
      </c>
      <c r="Q82" s="1">
        <v>20</v>
      </c>
      <c r="R82" s="1" t="s">
        <v>269</v>
      </c>
      <c r="S82" s="1">
        <v>165.798</v>
      </c>
      <c r="T82" s="1">
        <v>31920</v>
      </c>
      <c r="U82" s="1" t="s">
        <v>342</v>
      </c>
      <c r="V82" s="1">
        <v>1</v>
      </c>
      <c r="X82" s="1">
        <v>0.9</v>
      </c>
      <c r="Y82" s="1">
        <v>0.999</v>
      </c>
      <c r="Z82" s="2">
        <v>1E-8</v>
      </c>
      <c r="AA82" s="1" t="s">
        <v>218</v>
      </c>
      <c r="AF82" s="1">
        <v>50256</v>
      </c>
      <c r="AL82" s="1" t="s">
        <v>218</v>
      </c>
      <c r="AM82" s="1">
        <v>0</v>
      </c>
      <c r="AN82" s="1" t="s">
        <v>223</v>
      </c>
      <c r="AO82" s="1" t="s">
        <v>224</v>
      </c>
      <c r="AP82" s="1" t="s">
        <v>225</v>
      </c>
      <c r="AQ82" s="1" t="s">
        <v>224</v>
      </c>
      <c r="AR82" s="1" t="s">
        <v>218</v>
      </c>
      <c r="AS82" s="1">
        <v>0</v>
      </c>
      <c r="AT82" s="1" t="s">
        <v>223</v>
      </c>
      <c r="AU82" s="1" t="s">
        <v>223</v>
      </c>
      <c r="AV82" s="1" t="s">
        <v>218</v>
      </c>
      <c r="AW82" s="1" t="s">
        <v>223</v>
      </c>
      <c r="AY82" s="1" t="s">
        <v>218</v>
      </c>
      <c r="BA82" s="1">
        <v>0</v>
      </c>
      <c r="BC82" s="1">
        <v>50256</v>
      </c>
      <c r="BD82" s="1">
        <v>64</v>
      </c>
      <c r="BE82" s="1">
        <v>20</v>
      </c>
      <c r="BF82" s="1" t="s">
        <v>226</v>
      </c>
      <c r="BH82" s="1" t="s">
        <v>227</v>
      </c>
      <c r="BI82" s="1" t="s">
        <v>218</v>
      </c>
      <c r="BJ82" s="1" t="s">
        <v>228</v>
      </c>
      <c r="BK82" s="1">
        <v>1</v>
      </c>
      <c r="BL82" s="1" t="s">
        <v>218</v>
      </c>
      <c r="BM82" s="1" t="s">
        <v>224</v>
      </c>
      <c r="BN82" s="1" t="s">
        <v>218</v>
      </c>
      <c r="BS82" s="1" t="s">
        <v>230</v>
      </c>
      <c r="BT82" s="1" t="s">
        <v>231</v>
      </c>
      <c r="BU82" s="1" t="s">
        <v>232</v>
      </c>
      <c r="BV82" s="1" t="s">
        <v>233</v>
      </c>
      <c r="BW82" s="1" t="s">
        <v>234</v>
      </c>
      <c r="BX82" s="1" t="s">
        <v>235</v>
      </c>
      <c r="BY82" s="1" t="s">
        <v>393</v>
      </c>
      <c r="BZ82" s="1" t="s">
        <v>394</v>
      </c>
      <c r="CA82" s="1" t="s">
        <v>395</v>
      </c>
      <c r="CB82" s="1" t="s">
        <v>218</v>
      </c>
      <c r="CC82" s="1">
        <v>0.02</v>
      </c>
      <c r="CE82" s="1" t="s">
        <v>218</v>
      </c>
      <c r="CF82" s="1" t="s">
        <v>218</v>
      </c>
      <c r="CG82" s="1">
        <v>0</v>
      </c>
      <c r="CH82" s="1">
        <v>1</v>
      </c>
      <c r="CI82" s="1">
        <v>2</v>
      </c>
      <c r="CJ82" s="1">
        <v>3</v>
      </c>
      <c r="CK82" s="1">
        <v>4</v>
      </c>
      <c r="CL82" s="1">
        <v>5</v>
      </c>
      <c r="CM82" s="1">
        <v>6</v>
      </c>
      <c r="CN82" s="1">
        <v>7</v>
      </c>
      <c r="CO82" s="1">
        <v>8</v>
      </c>
      <c r="CP82" s="1" t="s">
        <v>224</v>
      </c>
      <c r="CQ82" s="1">
        <v>0</v>
      </c>
      <c r="CS82" s="1" t="s">
        <v>236</v>
      </c>
      <c r="CT82" s="1">
        <v>1</v>
      </c>
      <c r="CU82" s="1" t="s">
        <v>218</v>
      </c>
      <c r="CV82" s="1">
        <v>-1</v>
      </c>
      <c r="CW82" s="1" t="s">
        <v>456</v>
      </c>
      <c r="CX82" s="1" t="s">
        <v>218</v>
      </c>
      <c r="CY82" s="1">
        <v>20</v>
      </c>
      <c r="CZ82" s="1" t="s">
        <v>238</v>
      </c>
      <c r="DA82" s="1" t="s">
        <v>254</v>
      </c>
      <c r="DB82" s="1">
        <v>1</v>
      </c>
      <c r="DC82" s="1">
        <v>20</v>
      </c>
      <c r="DF82" s="1">
        <v>-1</v>
      </c>
      <c r="DG82" s="1" t="s">
        <v>224</v>
      </c>
      <c r="DH82" s="1">
        <v>0</v>
      </c>
      <c r="DI82" s="1" t="s">
        <v>344</v>
      </c>
      <c r="DK82" s="1">
        <v>12</v>
      </c>
      <c r="DM82" s="1">
        <v>6</v>
      </c>
      <c r="DO82" s="1" t="s">
        <v>218</v>
      </c>
      <c r="DP82" s="1">
        <v>0</v>
      </c>
      <c r="DR82" s="1">
        <v>1</v>
      </c>
      <c r="DS82" s="1">
        <v>1</v>
      </c>
      <c r="DU82" s="1" t="s">
        <v>218</v>
      </c>
      <c r="DV82" s="1" t="s">
        <v>345</v>
      </c>
      <c r="DW82" s="1" t="s">
        <v>218</v>
      </c>
      <c r="DX82" s="1" t="s">
        <v>218</v>
      </c>
      <c r="DY82" s="1" t="s">
        <v>223</v>
      </c>
      <c r="DZ82" s="1">
        <v>50256</v>
      </c>
      <c r="EA82" s="1">
        <v>-1</v>
      </c>
      <c r="EB82" s="1">
        <v>64</v>
      </c>
      <c r="EC82" s="1">
        <v>16</v>
      </c>
      <c r="ED82" s="1" t="s">
        <v>224</v>
      </c>
      <c r="EE82" s="1" t="s">
        <v>224</v>
      </c>
      <c r="EL82" s="1" t="s">
        <v>218</v>
      </c>
      <c r="EN82" s="1" t="s">
        <v>218</v>
      </c>
      <c r="EQ82" s="1" t="s">
        <v>218</v>
      </c>
      <c r="ER82" s="1" t="s">
        <v>223</v>
      </c>
      <c r="ES82" s="1">
        <v>1</v>
      </c>
      <c r="ET82" s="1" t="s">
        <v>243</v>
      </c>
      <c r="EU82" s="1" t="s">
        <v>224</v>
      </c>
      <c r="EV82" s="1" t="s">
        <v>223</v>
      </c>
      <c r="EW82" s="1" t="s">
        <v>218</v>
      </c>
      <c r="EX82" s="1" t="s">
        <v>455</v>
      </c>
      <c r="EZ82" s="1">
        <v>5000</v>
      </c>
      <c r="FA82" s="1" t="s">
        <v>238</v>
      </c>
      <c r="FB82" s="1">
        <v>1</v>
      </c>
      <c r="FC82" s="1">
        <v>42</v>
      </c>
      <c r="FF82" s="1" t="s">
        <v>225</v>
      </c>
      <c r="FH82" s="1" t="s">
        <v>223</v>
      </c>
      <c r="FL82" s="1" t="s">
        <v>346</v>
      </c>
      <c r="FM82" s="1" t="s">
        <v>223</v>
      </c>
      <c r="FN82" s="1" t="s">
        <v>223</v>
      </c>
      <c r="FO82" s="1">
        <v>50</v>
      </c>
      <c r="FQ82" s="1">
        <v>1</v>
      </c>
      <c r="FR82" s="1" t="s">
        <v>218</v>
      </c>
      <c r="FT82" s="1" t="s">
        <v>223</v>
      </c>
      <c r="FU82" s="1">
        <v>50</v>
      </c>
      <c r="FV82" s="1">
        <v>1</v>
      </c>
      <c r="FW82" s="1" t="s">
        <v>218</v>
      </c>
      <c r="FX82" s="1" t="s">
        <v>218</v>
      </c>
      <c r="FY82" s="1" t="s">
        <v>224</v>
      </c>
      <c r="FZ82" s="3">
        <v>37046</v>
      </c>
      <c r="GC82" s="1" t="s">
        <v>218</v>
      </c>
      <c r="GD82" s="1" t="s">
        <v>223</v>
      </c>
      <c r="GE82" s="1" t="s">
        <v>218</v>
      </c>
      <c r="GF82" s="1">
        <v>50257</v>
      </c>
      <c r="GG82" s="1">
        <v>0</v>
      </c>
      <c r="GH82" s="1">
        <v>0</v>
      </c>
      <c r="GI82" s="1" t="s">
        <v>457</v>
      </c>
      <c r="GJ82" s="1" t="s">
        <v>246</v>
      </c>
      <c r="GK82" s="1" t="s">
        <v>247</v>
      </c>
      <c r="GL82" s="1">
        <v>1</v>
      </c>
      <c r="GM82" s="2">
        <v>1.18E-8</v>
      </c>
      <c r="GN82" s="1">
        <v>0.23830000000000001</v>
      </c>
      <c r="GO82" s="2">
        <v>7727870000000000</v>
      </c>
      <c r="GP82" s="1">
        <v>0.1</v>
      </c>
      <c r="GQ82" s="1">
        <v>5525.7347</v>
      </c>
      <c r="GR82" s="1">
        <v>5.7770000000000001</v>
      </c>
      <c r="GT82" s="1" t="s">
        <v>348</v>
      </c>
      <c r="GU82" s="1">
        <v>0.1</v>
      </c>
      <c r="GV82" s="1">
        <v>0.1</v>
      </c>
      <c r="GW82" s="1">
        <v>1.0000000000000001E-5</v>
      </c>
      <c r="GX82" s="1">
        <v>1024</v>
      </c>
      <c r="GY82" s="1">
        <v>768</v>
      </c>
      <c r="GZ82" s="1">
        <v>1024</v>
      </c>
      <c r="HA82" s="1">
        <v>0.1</v>
      </c>
      <c r="HB82" s="1" t="s">
        <v>223</v>
      </c>
      <c r="HC82" s="1">
        <v>0.1</v>
      </c>
      <c r="HD82" s="1" t="s">
        <v>223</v>
      </c>
      <c r="HE82" s="1">
        <v>1</v>
      </c>
    </row>
    <row r="83" spans="1:213" x14ac:dyDescent="0.2">
      <c r="A83" s="1" t="s">
        <v>458</v>
      </c>
      <c r="B83" s="13" t="s">
        <v>341</v>
      </c>
      <c r="C83" s="17">
        <v>0.87714768099999996</v>
      </c>
      <c r="D83" s="17">
        <v>0.53556878699999999</v>
      </c>
      <c r="E83" s="17">
        <v>0.66442828899999995</v>
      </c>
      <c r="F83" s="17">
        <v>0.78752744200000002</v>
      </c>
      <c r="G83" s="1">
        <v>50</v>
      </c>
      <c r="H83" s="1">
        <v>16</v>
      </c>
      <c r="I83" s="1" t="s">
        <v>217</v>
      </c>
      <c r="J83" s="1" t="s">
        <v>223</v>
      </c>
      <c r="K83" s="1">
        <v>2.6684868339999999</v>
      </c>
      <c r="L83" s="1" t="s">
        <v>219</v>
      </c>
      <c r="M83" s="1" t="s">
        <v>392</v>
      </c>
      <c r="N83" s="1">
        <v>299826</v>
      </c>
      <c r="O83" s="1">
        <v>33.981999999999999</v>
      </c>
      <c r="P83" s="1">
        <v>2.0000000000000002E-5</v>
      </c>
      <c r="Q83" s="1">
        <v>50</v>
      </c>
      <c r="R83" s="1" t="s">
        <v>269</v>
      </c>
      <c r="S83" s="1">
        <v>93.903000000000006</v>
      </c>
      <c r="T83" s="1">
        <v>79800</v>
      </c>
      <c r="U83" s="1" t="s">
        <v>342</v>
      </c>
      <c r="V83" s="1">
        <v>1</v>
      </c>
      <c r="X83" s="1">
        <v>0.9</v>
      </c>
      <c r="Y83" s="1">
        <v>0.999</v>
      </c>
      <c r="Z83" s="2">
        <v>1E-8</v>
      </c>
      <c r="AA83" s="1" t="s">
        <v>218</v>
      </c>
      <c r="AF83" s="1">
        <v>50256</v>
      </c>
      <c r="AL83" s="1" t="s">
        <v>218</v>
      </c>
      <c r="AM83" s="1">
        <v>0</v>
      </c>
      <c r="AN83" s="1" t="s">
        <v>223</v>
      </c>
      <c r="AO83" s="1" t="s">
        <v>224</v>
      </c>
      <c r="AP83" s="1" t="s">
        <v>225</v>
      </c>
      <c r="AQ83" s="1" t="s">
        <v>224</v>
      </c>
      <c r="AR83" s="1" t="s">
        <v>218</v>
      </c>
      <c r="AS83" s="1">
        <v>0</v>
      </c>
      <c r="AT83" s="1" t="s">
        <v>223</v>
      </c>
      <c r="AU83" s="1" t="s">
        <v>223</v>
      </c>
      <c r="AV83" s="1" t="s">
        <v>218</v>
      </c>
      <c r="AW83" s="1" t="s">
        <v>223</v>
      </c>
      <c r="AY83" s="1" t="s">
        <v>218</v>
      </c>
      <c r="BA83" s="1">
        <v>0</v>
      </c>
      <c r="BC83" s="1">
        <v>50256</v>
      </c>
      <c r="BD83" s="1">
        <v>64</v>
      </c>
      <c r="BE83" s="1">
        <v>20</v>
      </c>
      <c r="BF83" s="1" t="s">
        <v>226</v>
      </c>
      <c r="BH83" s="1" t="s">
        <v>227</v>
      </c>
      <c r="BI83" s="1" t="s">
        <v>218</v>
      </c>
      <c r="BJ83" s="1" t="s">
        <v>228</v>
      </c>
      <c r="BK83" s="1">
        <v>1</v>
      </c>
      <c r="BL83" s="1" t="s">
        <v>218</v>
      </c>
      <c r="BM83" s="1" t="s">
        <v>224</v>
      </c>
      <c r="BN83" s="1" t="s">
        <v>218</v>
      </c>
      <c r="BS83" s="1" t="s">
        <v>230</v>
      </c>
      <c r="BT83" s="1" t="s">
        <v>231</v>
      </c>
      <c r="BU83" s="1" t="s">
        <v>232</v>
      </c>
      <c r="BV83" s="1" t="s">
        <v>233</v>
      </c>
      <c r="BW83" s="1" t="s">
        <v>234</v>
      </c>
      <c r="BX83" s="1" t="s">
        <v>235</v>
      </c>
      <c r="BY83" s="1" t="s">
        <v>393</v>
      </c>
      <c r="BZ83" s="1" t="s">
        <v>394</v>
      </c>
      <c r="CA83" s="1" t="s">
        <v>395</v>
      </c>
      <c r="CB83" s="1" t="s">
        <v>218</v>
      </c>
      <c r="CC83" s="1">
        <v>0.02</v>
      </c>
      <c r="CE83" s="1" t="s">
        <v>218</v>
      </c>
      <c r="CF83" s="1" t="s">
        <v>218</v>
      </c>
      <c r="CG83" s="1">
        <v>0</v>
      </c>
      <c r="CH83" s="1">
        <v>1</v>
      </c>
      <c r="CI83" s="1">
        <v>2</v>
      </c>
      <c r="CJ83" s="1">
        <v>3</v>
      </c>
      <c r="CK83" s="1">
        <v>4</v>
      </c>
      <c r="CL83" s="1">
        <v>5</v>
      </c>
      <c r="CM83" s="1">
        <v>6</v>
      </c>
      <c r="CN83" s="1">
        <v>7</v>
      </c>
      <c r="CO83" s="1">
        <v>8</v>
      </c>
      <c r="CP83" s="1" t="s">
        <v>224</v>
      </c>
      <c r="CQ83" s="1">
        <v>0</v>
      </c>
      <c r="CS83" s="1" t="s">
        <v>236</v>
      </c>
      <c r="CT83" s="1">
        <v>1</v>
      </c>
      <c r="CU83" s="1" t="s">
        <v>218</v>
      </c>
      <c r="CV83" s="1">
        <v>-1</v>
      </c>
      <c r="CW83" s="1" t="s">
        <v>459</v>
      </c>
      <c r="CX83" s="1" t="s">
        <v>218</v>
      </c>
      <c r="CY83" s="1">
        <v>20</v>
      </c>
      <c r="CZ83" s="1" t="s">
        <v>238</v>
      </c>
      <c r="DA83" s="1" t="s">
        <v>239</v>
      </c>
      <c r="DB83" s="1">
        <v>1</v>
      </c>
      <c r="DC83" s="1">
        <v>20</v>
      </c>
      <c r="DF83" s="1">
        <v>-1</v>
      </c>
      <c r="DG83" s="1" t="s">
        <v>224</v>
      </c>
      <c r="DH83" s="1">
        <v>0</v>
      </c>
      <c r="DI83" s="1" t="s">
        <v>344</v>
      </c>
      <c r="DK83" s="1">
        <v>12</v>
      </c>
      <c r="DM83" s="1">
        <v>6</v>
      </c>
      <c r="DO83" s="1" t="s">
        <v>218</v>
      </c>
      <c r="DP83" s="1">
        <v>0</v>
      </c>
      <c r="DR83" s="1">
        <v>1</v>
      </c>
      <c r="DS83" s="1">
        <v>1</v>
      </c>
      <c r="DU83" s="1" t="s">
        <v>218</v>
      </c>
      <c r="DV83" s="1" t="s">
        <v>345</v>
      </c>
      <c r="DW83" s="1" t="s">
        <v>218</v>
      </c>
      <c r="DX83" s="1" t="s">
        <v>218</v>
      </c>
      <c r="DY83" s="1" t="s">
        <v>223</v>
      </c>
      <c r="DZ83" s="1">
        <v>50256</v>
      </c>
      <c r="EA83" s="1">
        <v>-1</v>
      </c>
      <c r="EB83" s="1">
        <v>64</v>
      </c>
      <c r="EC83" s="1">
        <v>16</v>
      </c>
      <c r="ED83" s="1" t="s">
        <v>224</v>
      </c>
      <c r="EE83" s="1" t="s">
        <v>224</v>
      </c>
      <c r="EL83" s="1" t="s">
        <v>218</v>
      </c>
      <c r="EN83" s="1" t="s">
        <v>218</v>
      </c>
      <c r="EQ83" s="1" t="s">
        <v>218</v>
      </c>
      <c r="ER83" s="1" t="s">
        <v>223</v>
      </c>
      <c r="ES83" s="1">
        <v>1</v>
      </c>
      <c r="ET83" s="1" t="s">
        <v>243</v>
      </c>
      <c r="EU83" s="1" t="s">
        <v>224</v>
      </c>
      <c r="EV83" s="1" t="s">
        <v>223</v>
      </c>
      <c r="EW83" s="1" t="s">
        <v>218</v>
      </c>
      <c r="EX83" s="1" t="s">
        <v>458</v>
      </c>
      <c r="EZ83" s="1">
        <v>5000</v>
      </c>
      <c r="FA83" s="1" t="s">
        <v>238</v>
      </c>
      <c r="FB83" s="1">
        <v>1</v>
      </c>
      <c r="FC83" s="1">
        <v>42</v>
      </c>
      <c r="FF83" s="1" t="s">
        <v>225</v>
      </c>
      <c r="FH83" s="1" t="s">
        <v>223</v>
      </c>
      <c r="FL83" s="1" t="s">
        <v>346</v>
      </c>
      <c r="FM83" s="1" t="s">
        <v>223</v>
      </c>
      <c r="FN83" s="1" t="s">
        <v>223</v>
      </c>
      <c r="FO83" s="1">
        <v>50</v>
      </c>
      <c r="FQ83" s="1">
        <v>1</v>
      </c>
      <c r="FR83" s="1" t="s">
        <v>218</v>
      </c>
      <c r="FT83" s="1" t="s">
        <v>223</v>
      </c>
      <c r="FU83" s="1">
        <v>50</v>
      </c>
      <c r="FV83" s="1">
        <v>1</v>
      </c>
      <c r="FW83" s="1" t="s">
        <v>218</v>
      </c>
      <c r="FX83" s="1" t="s">
        <v>218</v>
      </c>
      <c r="FY83" s="1" t="s">
        <v>224</v>
      </c>
      <c r="FZ83" s="3">
        <v>37046</v>
      </c>
      <c r="GC83" s="1" t="s">
        <v>218</v>
      </c>
      <c r="GD83" s="1" t="s">
        <v>223</v>
      </c>
      <c r="GE83" s="1" t="s">
        <v>218</v>
      </c>
      <c r="GF83" s="1">
        <v>50257</v>
      </c>
      <c r="GG83" s="1">
        <v>0</v>
      </c>
      <c r="GH83" s="1">
        <v>0</v>
      </c>
      <c r="GI83" s="1" t="s">
        <v>460</v>
      </c>
      <c r="GJ83" s="1" t="s">
        <v>246</v>
      </c>
      <c r="GK83" s="1" t="s">
        <v>266</v>
      </c>
      <c r="GL83" s="1">
        <v>1</v>
      </c>
      <c r="GM83" s="2">
        <v>1.38E-11</v>
      </c>
      <c r="GN83" s="1">
        <v>5.4999999999999997E-3</v>
      </c>
      <c r="GO83" s="2">
        <v>1.93212E+16</v>
      </c>
      <c r="GP83" s="1">
        <v>0.1</v>
      </c>
      <c r="GQ83" s="1">
        <v>44179.5406</v>
      </c>
      <c r="GR83" s="1">
        <v>1.806</v>
      </c>
      <c r="GT83" s="1" t="s">
        <v>348</v>
      </c>
      <c r="GU83" s="1">
        <v>0.1</v>
      </c>
      <c r="GV83" s="1">
        <v>0.1</v>
      </c>
      <c r="GW83" s="1">
        <v>1.0000000000000001E-5</v>
      </c>
      <c r="GX83" s="1">
        <v>1024</v>
      </c>
      <c r="GY83" s="1">
        <v>768</v>
      </c>
      <c r="GZ83" s="1">
        <v>1024</v>
      </c>
      <c r="HA83" s="1">
        <v>0.1</v>
      </c>
      <c r="HB83" s="1" t="s">
        <v>223</v>
      </c>
      <c r="HC83" s="1">
        <v>0.1</v>
      </c>
      <c r="HD83" s="1" t="s">
        <v>223</v>
      </c>
      <c r="HE83" s="1">
        <v>1</v>
      </c>
    </row>
    <row r="84" spans="1:213" x14ac:dyDescent="0.2">
      <c r="A84" s="1" t="s">
        <v>461</v>
      </c>
      <c r="B84" s="13" t="s">
        <v>341</v>
      </c>
      <c r="C84" s="17">
        <v>0.92807700000000004</v>
      </c>
      <c r="D84" s="17">
        <v>0.51269194600000001</v>
      </c>
      <c r="E84" s="17">
        <v>0.65735281000000001</v>
      </c>
      <c r="F84" s="17">
        <v>0.80400002000000004</v>
      </c>
      <c r="G84" s="1">
        <v>20</v>
      </c>
      <c r="H84" s="1">
        <v>16</v>
      </c>
      <c r="I84" s="1" t="s">
        <v>250</v>
      </c>
      <c r="J84" s="1" t="s">
        <v>223</v>
      </c>
      <c r="K84" s="1">
        <v>1.030929923</v>
      </c>
      <c r="L84" s="1" t="s">
        <v>219</v>
      </c>
      <c r="M84" s="1" t="s">
        <v>392</v>
      </c>
      <c r="N84" s="1">
        <v>42684</v>
      </c>
      <c r="O84" s="1">
        <v>12.444900000000001</v>
      </c>
      <c r="P84" s="1">
        <v>2.0000000000000002E-5</v>
      </c>
      <c r="Q84" s="1">
        <v>20</v>
      </c>
      <c r="R84" s="1" t="s">
        <v>221</v>
      </c>
      <c r="S84" s="1">
        <v>160.709</v>
      </c>
      <c r="T84" s="1">
        <v>25000</v>
      </c>
      <c r="U84" s="1" t="s">
        <v>342</v>
      </c>
      <c r="V84" s="1">
        <v>1</v>
      </c>
      <c r="X84" s="1">
        <v>0.9</v>
      </c>
      <c r="Y84" s="1">
        <v>0.999</v>
      </c>
      <c r="Z84" s="2">
        <v>1E-8</v>
      </c>
      <c r="AA84" s="1" t="s">
        <v>218</v>
      </c>
      <c r="AF84" s="1">
        <v>50256</v>
      </c>
      <c r="AL84" s="1" t="s">
        <v>218</v>
      </c>
      <c r="AM84" s="1">
        <v>0</v>
      </c>
      <c r="AN84" s="1" t="s">
        <v>223</v>
      </c>
      <c r="AO84" s="1" t="s">
        <v>224</v>
      </c>
      <c r="AP84" s="1" t="s">
        <v>225</v>
      </c>
      <c r="AQ84" s="1" t="s">
        <v>224</v>
      </c>
      <c r="AR84" s="1" t="s">
        <v>218</v>
      </c>
      <c r="AS84" s="1">
        <v>0</v>
      </c>
      <c r="AT84" s="1" t="s">
        <v>223</v>
      </c>
      <c r="AU84" s="1" t="s">
        <v>223</v>
      </c>
      <c r="AV84" s="1" t="s">
        <v>218</v>
      </c>
      <c r="AW84" s="1" t="s">
        <v>223</v>
      </c>
      <c r="AY84" s="1" t="s">
        <v>218</v>
      </c>
      <c r="BA84" s="1">
        <v>0</v>
      </c>
      <c r="BC84" s="1">
        <v>50256</v>
      </c>
      <c r="BD84" s="1">
        <v>64</v>
      </c>
      <c r="BE84" s="1">
        <v>20</v>
      </c>
      <c r="BF84" s="1" t="s">
        <v>226</v>
      </c>
      <c r="BH84" s="1" t="s">
        <v>227</v>
      </c>
      <c r="BI84" s="1" t="s">
        <v>218</v>
      </c>
      <c r="BJ84" s="1" t="s">
        <v>228</v>
      </c>
      <c r="BK84" s="1">
        <v>1</v>
      </c>
      <c r="BL84" s="1" t="s">
        <v>218</v>
      </c>
      <c r="BM84" s="1" t="s">
        <v>224</v>
      </c>
      <c r="BN84" s="1" t="s">
        <v>218</v>
      </c>
      <c r="BS84" s="1" t="s">
        <v>230</v>
      </c>
      <c r="BT84" s="1" t="s">
        <v>231</v>
      </c>
      <c r="BU84" s="1" t="s">
        <v>232</v>
      </c>
      <c r="BV84" s="1" t="s">
        <v>233</v>
      </c>
      <c r="BW84" s="1" t="s">
        <v>234</v>
      </c>
      <c r="BX84" s="1" t="s">
        <v>235</v>
      </c>
      <c r="BY84" s="1" t="s">
        <v>393</v>
      </c>
      <c r="BZ84" s="1" t="s">
        <v>394</v>
      </c>
      <c r="CA84" s="1" t="s">
        <v>395</v>
      </c>
      <c r="CB84" s="1" t="s">
        <v>218</v>
      </c>
      <c r="CC84" s="1">
        <v>0.02</v>
      </c>
      <c r="CE84" s="1" t="s">
        <v>218</v>
      </c>
      <c r="CF84" s="1" t="s">
        <v>218</v>
      </c>
      <c r="CG84" s="1">
        <v>0</v>
      </c>
      <c r="CH84" s="1">
        <v>1</v>
      </c>
      <c r="CI84" s="1">
        <v>2</v>
      </c>
      <c r="CJ84" s="1">
        <v>3</v>
      </c>
      <c r="CK84" s="1">
        <v>4</v>
      </c>
      <c r="CL84" s="1">
        <v>5</v>
      </c>
      <c r="CM84" s="1">
        <v>6</v>
      </c>
      <c r="CN84" s="1">
        <v>7</v>
      </c>
      <c r="CO84" s="1">
        <v>8</v>
      </c>
      <c r="CP84" s="1" t="s">
        <v>224</v>
      </c>
      <c r="CQ84" s="1">
        <v>0</v>
      </c>
      <c r="CS84" s="1" t="s">
        <v>236</v>
      </c>
      <c r="CT84" s="1">
        <v>1</v>
      </c>
      <c r="CU84" s="1" t="s">
        <v>218</v>
      </c>
      <c r="CV84" s="1">
        <v>-1</v>
      </c>
      <c r="CW84" s="1" t="s">
        <v>462</v>
      </c>
      <c r="CX84" s="1" t="s">
        <v>218</v>
      </c>
      <c r="CY84" s="1">
        <v>20</v>
      </c>
      <c r="CZ84" s="1" t="s">
        <v>238</v>
      </c>
      <c r="DA84" s="1" t="s">
        <v>254</v>
      </c>
      <c r="DB84" s="1">
        <v>1</v>
      </c>
      <c r="DC84" s="1">
        <v>20</v>
      </c>
      <c r="DF84" s="1">
        <v>-1</v>
      </c>
      <c r="DG84" s="1" t="s">
        <v>224</v>
      </c>
      <c r="DH84" s="1">
        <v>0</v>
      </c>
      <c r="DI84" s="1" t="s">
        <v>344</v>
      </c>
      <c r="DK84" s="1">
        <v>12</v>
      </c>
      <c r="DM84" s="1">
        <v>6</v>
      </c>
      <c r="DO84" s="1" t="s">
        <v>218</v>
      </c>
      <c r="DP84" s="1">
        <v>0</v>
      </c>
      <c r="DR84" s="1">
        <v>1</v>
      </c>
      <c r="DS84" s="1">
        <v>1</v>
      </c>
      <c r="DU84" s="1" t="s">
        <v>218</v>
      </c>
      <c r="DV84" s="1" t="s">
        <v>345</v>
      </c>
      <c r="DW84" s="1" t="s">
        <v>218</v>
      </c>
      <c r="DX84" s="1" t="s">
        <v>218</v>
      </c>
      <c r="DY84" s="1" t="s">
        <v>223</v>
      </c>
      <c r="DZ84" s="1">
        <v>50256</v>
      </c>
      <c r="EA84" s="1">
        <v>-1</v>
      </c>
      <c r="EB84" s="1">
        <v>64</v>
      </c>
      <c r="EC84" s="1">
        <v>16</v>
      </c>
      <c r="ED84" s="1" t="s">
        <v>224</v>
      </c>
      <c r="EE84" s="1" t="s">
        <v>224</v>
      </c>
      <c r="EL84" s="1" t="s">
        <v>218</v>
      </c>
      <c r="EN84" s="1" t="s">
        <v>218</v>
      </c>
      <c r="EQ84" s="1" t="s">
        <v>218</v>
      </c>
      <c r="ER84" s="1" t="s">
        <v>223</v>
      </c>
      <c r="ES84" s="1">
        <v>1</v>
      </c>
      <c r="ET84" s="1" t="s">
        <v>243</v>
      </c>
      <c r="EU84" s="1" t="s">
        <v>224</v>
      </c>
      <c r="EV84" s="1" t="s">
        <v>223</v>
      </c>
      <c r="EW84" s="1" t="s">
        <v>218</v>
      </c>
      <c r="EX84" s="1" t="s">
        <v>461</v>
      </c>
      <c r="EZ84" s="1">
        <v>5000</v>
      </c>
      <c r="FA84" s="1" t="s">
        <v>238</v>
      </c>
      <c r="FB84" s="1">
        <v>1</v>
      </c>
      <c r="FC84" s="1">
        <v>42</v>
      </c>
      <c r="FF84" s="1" t="s">
        <v>225</v>
      </c>
      <c r="FH84" s="1" t="s">
        <v>223</v>
      </c>
      <c r="FL84" s="1" t="s">
        <v>346</v>
      </c>
      <c r="FM84" s="1" t="s">
        <v>223</v>
      </c>
      <c r="FN84" s="1" t="s">
        <v>223</v>
      </c>
      <c r="FO84" s="1">
        <v>50</v>
      </c>
      <c r="FQ84" s="1">
        <v>1</v>
      </c>
      <c r="FR84" s="1" t="s">
        <v>218</v>
      </c>
      <c r="FT84" s="1" t="s">
        <v>223</v>
      </c>
      <c r="FU84" s="1">
        <v>50</v>
      </c>
      <c r="FV84" s="1">
        <v>1</v>
      </c>
      <c r="FW84" s="1" t="s">
        <v>218</v>
      </c>
      <c r="FX84" s="1" t="s">
        <v>218</v>
      </c>
      <c r="FY84" s="1" t="s">
        <v>224</v>
      </c>
      <c r="FZ84" s="3">
        <v>36681</v>
      </c>
      <c r="GC84" s="1" t="s">
        <v>218</v>
      </c>
      <c r="GD84" s="1" t="s">
        <v>223</v>
      </c>
      <c r="GE84" s="1" t="s">
        <v>218</v>
      </c>
      <c r="GF84" s="1">
        <v>50257</v>
      </c>
      <c r="GG84" s="1">
        <v>0</v>
      </c>
      <c r="GH84" s="1">
        <v>0</v>
      </c>
      <c r="GI84" s="1" t="s">
        <v>457</v>
      </c>
      <c r="GJ84" s="1" t="s">
        <v>246</v>
      </c>
      <c r="GK84" s="1" t="s">
        <v>247</v>
      </c>
      <c r="GL84" s="1">
        <v>1</v>
      </c>
      <c r="GM84" s="2">
        <v>1.33E-8</v>
      </c>
      <c r="GN84" s="1">
        <v>0.25440000000000002</v>
      </c>
      <c r="GO84" s="1">
        <v>0</v>
      </c>
      <c r="GP84" s="1">
        <v>0.1</v>
      </c>
      <c r="GQ84" s="1">
        <v>4384.3477000000003</v>
      </c>
      <c r="GR84" s="1">
        <v>5.702</v>
      </c>
      <c r="GT84" s="1" t="s">
        <v>348</v>
      </c>
      <c r="GU84" s="1">
        <v>0.1</v>
      </c>
      <c r="GV84" s="1">
        <v>0.1</v>
      </c>
      <c r="GW84" s="1">
        <v>1.0000000000000001E-5</v>
      </c>
      <c r="GX84" s="1">
        <v>1024</v>
      </c>
      <c r="GY84" s="1">
        <v>768</v>
      </c>
      <c r="GZ84" s="1">
        <v>1024</v>
      </c>
      <c r="HA84" s="1">
        <v>0.1</v>
      </c>
      <c r="HB84" s="1" t="s">
        <v>223</v>
      </c>
      <c r="HC84" s="1">
        <v>0.1</v>
      </c>
      <c r="HD84" s="1" t="s">
        <v>223</v>
      </c>
      <c r="HE84" s="1">
        <v>1</v>
      </c>
    </row>
    <row r="85" spans="1:213" x14ac:dyDescent="0.2">
      <c r="A85" s="1" t="s">
        <v>463</v>
      </c>
      <c r="B85" s="13" t="s">
        <v>344</v>
      </c>
      <c r="C85" s="17">
        <v>0.72784490099999999</v>
      </c>
      <c r="D85" s="17">
        <v>0.56189282399999996</v>
      </c>
      <c r="E85" s="17">
        <v>0.61760341600000002</v>
      </c>
      <c r="F85" s="17">
        <v>0.79034787399999995</v>
      </c>
      <c r="G85" s="1">
        <v>20</v>
      </c>
      <c r="H85" s="1">
        <v>12</v>
      </c>
      <c r="I85" s="1" t="s">
        <v>250</v>
      </c>
      <c r="J85" s="1" t="s">
        <v>223</v>
      </c>
      <c r="K85" s="1">
        <v>1.4600281719999999</v>
      </c>
      <c r="L85" s="1" t="s">
        <v>219</v>
      </c>
      <c r="M85" s="1" t="s">
        <v>392</v>
      </c>
      <c r="N85" s="1">
        <v>12302</v>
      </c>
      <c r="O85" s="1">
        <v>40.044400000000003</v>
      </c>
      <c r="P85" s="1">
        <v>2.0000000000000002E-5</v>
      </c>
      <c r="Q85" s="1">
        <v>20</v>
      </c>
      <c r="R85" s="1" t="s">
        <v>269</v>
      </c>
      <c r="S85" s="1">
        <v>79.686999999999998</v>
      </c>
      <c r="T85" s="1">
        <v>42560</v>
      </c>
      <c r="U85" s="1" t="s">
        <v>342</v>
      </c>
      <c r="V85" s="1">
        <v>1</v>
      </c>
      <c r="X85" s="1">
        <v>0.9</v>
      </c>
      <c r="Y85" s="1">
        <v>0.999</v>
      </c>
      <c r="Z85" s="2">
        <v>1E-8</v>
      </c>
      <c r="AA85" s="1" t="s">
        <v>218</v>
      </c>
      <c r="AF85" s="1">
        <v>50256</v>
      </c>
      <c r="AL85" s="1" t="s">
        <v>218</v>
      </c>
      <c r="AM85" s="1">
        <v>0</v>
      </c>
      <c r="AN85" s="1" t="s">
        <v>223</v>
      </c>
      <c r="AO85" s="1" t="s">
        <v>224</v>
      </c>
      <c r="AP85" s="1" t="s">
        <v>225</v>
      </c>
      <c r="AQ85" s="1" t="s">
        <v>224</v>
      </c>
      <c r="AR85" s="1" t="s">
        <v>218</v>
      </c>
      <c r="AS85" s="1">
        <v>0</v>
      </c>
      <c r="AT85" s="1" t="s">
        <v>223</v>
      </c>
      <c r="AU85" s="1" t="s">
        <v>223</v>
      </c>
      <c r="AV85" s="1" t="s">
        <v>218</v>
      </c>
      <c r="AW85" s="1" t="s">
        <v>223</v>
      </c>
      <c r="AY85" s="1" t="s">
        <v>218</v>
      </c>
      <c r="BA85" s="1">
        <v>0</v>
      </c>
      <c r="BC85" s="1">
        <v>50256</v>
      </c>
      <c r="BD85" s="1">
        <v>64</v>
      </c>
      <c r="BE85" s="1">
        <v>20</v>
      </c>
      <c r="BF85" s="1" t="s">
        <v>226</v>
      </c>
      <c r="BH85" s="1" t="s">
        <v>227</v>
      </c>
      <c r="BI85" s="1" t="s">
        <v>218</v>
      </c>
      <c r="BJ85" s="1" t="s">
        <v>228</v>
      </c>
      <c r="BK85" s="1">
        <v>1</v>
      </c>
      <c r="BL85" s="1" t="s">
        <v>218</v>
      </c>
      <c r="BM85" s="1" t="s">
        <v>224</v>
      </c>
      <c r="BN85" s="1" t="s">
        <v>218</v>
      </c>
      <c r="BS85" s="1" t="s">
        <v>230</v>
      </c>
      <c r="BT85" s="1" t="s">
        <v>231</v>
      </c>
      <c r="BU85" s="1" t="s">
        <v>232</v>
      </c>
      <c r="BV85" s="1" t="s">
        <v>233</v>
      </c>
      <c r="BW85" s="1" t="s">
        <v>234</v>
      </c>
      <c r="BX85" s="1" t="s">
        <v>235</v>
      </c>
      <c r="BY85" s="1" t="s">
        <v>393</v>
      </c>
      <c r="BZ85" s="1" t="s">
        <v>394</v>
      </c>
      <c r="CA85" s="1" t="s">
        <v>395</v>
      </c>
      <c r="CB85" s="1" t="s">
        <v>218</v>
      </c>
      <c r="CC85" s="1">
        <v>0.02</v>
      </c>
      <c r="CE85" s="1" t="s">
        <v>218</v>
      </c>
      <c r="CF85" s="1" t="s">
        <v>218</v>
      </c>
      <c r="CG85" s="1">
        <v>0</v>
      </c>
      <c r="CH85" s="1">
        <v>1</v>
      </c>
      <c r="CI85" s="1">
        <v>2</v>
      </c>
      <c r="CJ85" s="1">
        <v>3</v>
      </c>
      <c r="CK85" s="1">
        <v>4</v>
      </c>
      <c r="CL85" s="1">
        <v>5</v>
      </c>
      <c r="CM85" s="1">
        <v>6</v>
      </c>
      <c r="CN85" s="1">
        <v>7</v>
      </c>
      <c r="CO85" s="1">
        <v>8</v>
      </c>
      <c r="CP85" s="1" t="s">
        <v>224</v>
      </c>
      <c r="CQ85" s="1">
        <v>0</v>
      </c>
      <c r="CS85" s="1" t="s">
        <v>236</v>
      </c>
      <c r="CT85" s="1">
        <v>1</v>
      </c>
      <c r="CU85" s="1" t="s">
        <v>218</v>
      </c>
      <c r="CV85" s="1">
        <v>-1</v>
      </c>
      <c r="CW85" s="1" t="s">
        <v>464</v>
      </c>
      <c r="CX85" s="1" t="s">
        <v>218</v>
      </c>
      <c r="CY85" s="1">
        <v>20</v>
      </c>
      <c r="CZ85" s="1" t="s">
        <v>238</v>
      </c>
      <c r="DA85" s="1" t="s">
        <v>254</v>
      </c>
      <c r="DB85" s="1">
        <v>1</v>
      </c>
      <c r="DC85" s="1">
        <v>20</v>
      </c>
      <c r="DF85" s="1">
        <v>-1</v>
      </c>
      <c r="DG85" s="1" t="s">
        <v>224</v>
      </c>
      <c r="DH85" s="1">
        <v>0</v>
      </c>
      <c r="DI85" s="1" t="s">
        <v>344</v>
      </c>
      <c r="DK85" s="1">
        <v>12</v>
      </c>
      <c r="DM85" s="1">
        <v>12</v>
      </c>
      <c r="DO85" s="1" t="s">
        <v>218</v>
      </c>
      <c r="DP85" s="1">
        <v>0</v>
      </c>
      <c r="DR85" s="1">
        <v>1</v>
      </c>
      <c r="DS85" s="1">
        <v>1</v>
      </c>
      <c r="DU85" s="1" t="s">
        <v>218</v>
      </c>
      <c r="DV85" s="1" t="s">
        <v>354</v>
      </c>
      <c r="DW85" s="1" t="s">
        <v>218</v>
      </c>
      <c r="DX85" s="1" t="s">
        <v>218</v>
      </c>
      <c r="DY85" s="1" t="s">
        <v>223</v>
      </c>
      <c r="DZ85" s="1">
        <v>50256</v>
      </c>
      <c r="EA85" s="1">
        <v>-1</v>
      </c>
      <c r="EB85" s="1">
        <v>64</v>
      </c>
      <c r="EC85" s="1">
        <v>12</v>
      </c>
      <c r="ED85" s="1" t="s">
        <v>224</v>
      </c>
      <c r="EE85" s="1" t="s">
        <v>224</v>
      </c>
      <c r="EL85" s="1" t="s">
        <v>218</v>
      </c>
      <c r="EN85" s="1" t="s">
        <v>218</v>
      </c>
      <c r="EQ85" s="1" t="s">
        <v>218</v>
      </c>
      <c r="ER85" s="1" t="s">
        <v>223</v>
      </c>
      <c r="ES85" s="1">
        <v>1</v>
      </c>
      <c r="ET85" s="1" t="s">
        <v>243</v>
      </c>
      <c r="EU85" s="1" t="s">
        <v>224</v>
      </c>
      <c r="EV85" s="1" t="s">
        <v>223</v>
      </c>
      <c r="EW85" s="1" t="s">
        <v>218</v>
      </c>
      <c r="EX85" s="1" t="s">
        <v>463</v>
      </c>
      <c r="EZ85" s="1">
        <v>5000</v>
      </c>
      <c r="FA85" s="1" t="s">
        <v>238</v>
      </c>
      <c r="FB85" s="1">
        <v>1</v>
      </c>
      <c r="FC85" s="1">
        <v>42</v>
      </c>
      <c r="FF85" s="1" t="s">
        <v>225</v>
      </c>
      <c r="FH85" s="1" t="s">
        <v>223</v>
      </c>
      <c r="FL85" s="1" t="s">
        <v>346</v>
      </c>
      <c r="FM85" s="1" t="s">
        <v>223</v>
      </c>
      <c r="FN85" s="1" t="s">
        <v>223</v>
      </c>
      <c r="FO85" s="1">
        <v>50</v>
      </c>
      <c r="FQ85" s="1">
        <v>1</v>
      </c>
      <c r="FR85" s="1" t="s">
        <v>218</v>
      </c>
      <c r="FT85" s="1" t="s">
        <v>223</v>
      </c>
      <c r="FU85" s="1">
        <v>50</v>
      </c>
      <c r="FV85" s="1">
        <v>1</v>
      </c>
      <c r="FW85" s="1" t="s">
        <v>218</v>
      </c>
      <c r="FX85" s="1" t="s">
        <v>218</v>
      </c>
      <c r="FY85" s="1" t="s">
        <v>224</v>
      </c>
      <c r="FZ85" s="3">
        <v>37046</v>
      </c>
      <c r="GC85" s="1" t="s">
        <v>218</v>
      </c>
      <c r="GD85" s="1" t="s">
        <v>223</v>
      </c>
      <c r="GE85" s="1" t="s">
        <v>218</v>
      </c>
      <c r="GF85" s="1">
        <v>50257</v>
      </c>
      <c r="GG85" s="1">
        <v>0</v>
      </c>
      <c r="GH85" s="1">
        <v>0</v>
      </c>
      <c r="GI85" s="1" t="s">
        <v>457</v>
      </c>
      <c r="GJ85" s="1" t="s">
        <v>246</v>
      </c>
      <c r="GK85" s="1" t="s">
        <v>247</v>
      </c>
      <c r="GL85" s="1">
        <v>1</v>
      </c>
      <c r="GM85" s="2">
        <v>1.15E-8</v>
      </c>
      <c r="GN85" s="1">
        <v>0.1862</v>
      </c>
      <c r="GO85" s="2">
        <v>1.17397E+16</v>
      </c>
      <c r="GP85" s="1">
        <v>0.1</v>
      </c>
      <c r="GQ85" s="1">
        <v>11088.722400000001</v>
      </c>
      <c r="GR85" s="1">
        <v>3.8380000000000001</v>
      </c>
      <c r="GT85" s="1" t="s">
        <v>348</v>
      </c>
      <c r="GU85" s="1">
        <v>0.1</v>
      </c>
      <c r="GV85" s="1">
        <v>0.1</v>
      </c>
      <c r="GW85" s="1">
        <v>1.0000000000000001E-5</v>
      </c>
      <c r="GX85" s="1">
        <v>1024</v>
      </c>
      <c r="GY85" s="1">
        <v>768</v>
      </c>
      <c r="GZ85" s="1">
        <v>1024</v>
      </c>
      <c r="HA85" s="1">
        <v>0.1</v>
      </c>
      <c r="HB85" s="1" t="s">
        <v>223</v>
      </c>
      <c r="HC85" s="1">
        <v>0.1</v>
      </c>
      <c r="HD85" s="1" t="s">
        <v>223</v>
      </c>
    </row>
    <row r="86" spans="1:213" x14ac:dyDescent="0.2">
      <c r="M86" s="1" t="s">
        <v>392</v>
      </c>
    </row>
    <row r="87" spans="1:213" x14ac:dyDescent="0.2">
      <c r="A87" s="23" t="s">
        <v>465</v>
      </c>
      <c r="B87" s="5" t="s">
        <v>363</v>
      </c>
      <c r="C87" s="9">
        <v>0.82</v>
      </c>
      <c r="D87" s="9">
        <v>0.74199999999999999</v>
      </c>
      <c r="E87" s="9">
        <v>0.77</v>
      </c>
      <c r="F87" s="9">
        <v>0.8</v>
      </c>
      <c r="M87" s="1" t="s">
        <v>392</v>
      </c>
    </row>
    <row r="88" spans="1:213" x14ac:dyDescent="0.2">
      <c r="A88" s="23"/>
      <c r="B88" s="4" t="s">
        <v>364</v>
      </c>
      <c r="C88" s="8">
        <v>5.0999999999999997E-2</v>
      </c>
      <c r="D88" s="8">
        <v>9.5000000000000001E-2</v>
      </c>
      <c r="E88" s="8">
        <v>0.05</v>
      </c>
      <c r="F88" s="8">
        <v>0.02</v>
      </c>
      <c r="M88" s="1" t="s">
        <v>392</v>
      </c>
    </row>
    <row r="89" spans="1:213" x14ac:dyDescent="0.2">
      <c r="A89" s="23"/>
      <c r="M89" s="1" t="s">
        <v>392</v>
      </c>
    </row>
    <row r="90" spans="1:213" x14ac:dyDescent="0.2">
      <c r="A90" s="23"/>
      <c r="B90" s="5" t="s">
        <v>476</v>
      </c>
      <c r="C90" s="9">
        <f>AVERAGE(C70:C80,C68,C56:C66)</f>
        <v>0.80645172339130433</v>
      </c>
      <c r="D90" s="9">
        <f>AVERAGE(D70:D80,D68,D56:D66)</f>
        <v>0.78293349126086964</v>
      </c>
      <c r="E90" s="9">
        <f>AVERAGE(E70:E80,E68,E56:E66)</f>
        <v>0.79185088965217387</v>
      </c>
      <c r="F90" s="9">
        <f>AVERAGE(F70:F80,F68,F56:F66)</f>
        <v>0.80014482526086961</v>
      </c>
      <c r="M90" s="1" t="s">
        <v>392</v>
      </c>
    </row>
    <row r="91" spans="1:213" x14ac:dyDescent="0.2">
      <c r="A91" s="23"/>
      <c r="B91" s="4" t="s">
        <v>477</v>
      </c>
      <c r="C91" s="8">
        <f>_xlfn.STDEV.P(C70:C80,C68,C56:C66)</f>
        <v>1.686824100906862E-2</v>
      </c>
      <c r="D91" s="8">
        <f>_xlfn.STDEV.P(D70:D80,D68,D56:D66)</f>
        <v>1.9208929199369063E-2</v>
      </c>
      <c r="E91" s="8">
        <f>_xlfn.STDEV.P(E70:E80,E68,E56:E66)</f>
        <v>8.4035992743385739E-3</v>
      </c>
      <c r="F91" s="8">
        <f>_xlfn.STDEV.P(F70:F80,F68,F56:F66)</f>
        <v>2.1749140095438619E-2</v>
      </c>
      <c r="M91" s="1" t="s">
        <v>392</v>
      </c>
    </row>
    <row r="92" spans="1:213" x14ac:dyDescent="0.2">
      <c r="A92" s="23"/>
    </row>
    <row r="93" spans="1:213" x14ac:dyDescent="0.2">
      <c r="A93" s="23"/>
      <c r="B93" s="5" t="s">
        <v>478</v>
      </c>
      <c r="C93" s="9">
        <f>AVERAGE(C81:C85,C69,C67)</f>
        <v>0.866603393</v>
      </c>
      <c r="D93" s="9">
        <f>AVERAGE(D81:D85,D69,D67)</f>
        <v>0.60684461157142855</v>
      </c>
      <c r="E93" s="9">
        <f>AVERAGE(E81:E85,E69,E67)</f>
        <v>0.69883274357142855</v>
      </c>
      <c r="F93" s="9">
        <f>AVERAGE(F81:F85,F69,F67)</f>
        <v>0.80142857342857154</v>
      </c>
    </row>
    <row r="94" spans="1:213" x14ac:dyDescent="0.2">
      <c r="A94" s="23"/>
      <c r="B94" s="4" t="s">
        <v>479</v>
      </c>
      <c r="C94" s="8">
        <f>_xlfn.STDEV.P(C81:C85,C69,C67)</f>
        <v>8.727069301110052E-2</v>
      </c>
      <c r="D94" s="8">
        <f>_xlfn.STDEV.P(D81:D85,D69,D67)</f>
        <v>0.1156986916795352</v>
      </c>
      <c r="E94" s="8">
        <f>_xlfn.STDEV.P(E81:E85,E69,E67)</f>
        <v>6.3400625355812368E-2</v>
      </c>
      <c r="F94" s="8">
        <f>_xlfn.STDEV.P(F81:F85,F69,F67)</f>
        <v>8.9259193230817185E-3</v>
      </c>
    </row>
  </sheetData>
  <autoFilter ref="A1:HG40"/>
  <mergeCells count="2">
    <mergeCell ref="A33:A40"/>
    <mergeCell ref="A87:A94"/>
  </mergeCells>
  <pageMargins left="0.7" right="0.7" top="0.78740157499999996" bottom="0.78740157499999996" header="0.3" footer="0.3"/>
  <pageSetup paperSize="9" orientation="portrait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94"/>
  <sheetViews>
    <sheetView topLeftCell="A31" workbookViewId="0">
      <selection activeCell="B2" sqref="B2:B69"/>
    </sheetView>
  </sheetViews>
  <sheetFormatPr baseColWidth="10" defaultRowHeight="14" x14ac:dyDescent="0.3"/>
  <cols>
    <col min="2" max="2" width="16.83203125" style="1" customWidth="1"/>
  </cols>
  <sheetData>
    <row r="1" spans="2:2" x14ac:dyDescent="0.3">
      <c r="B1" s="1" t="s">
        <v>1</v>
      </c>
    </row>
    <row r="2" spans="2:2" x14ac:dyDescent="0.3">
      <c r="B2" s="1" t="s">
        <v>216</v>
      </c>
    </row>
    <row r="3" spans="2:2" x14ac:dyDescent="0.3">
      <c r="B3" s="13" t="s">
        <v>249</v>
      </c>
    </row>
    <row r="4" spans="2:2" x14ac:dyDescent="0.3">
      <c r="B4" s="1" t="s">
        <v>260</v>
      </c>
    </row>
    <row r="5" spans="2:2" x14ac:dyDescent="0.3">
      <c r="B5" s="1" t="s">
        <v>268</v>
      </c>
    </row>
    <row r="6" spans="2:2" x14ac:dyDescent="0.3">
      <c r="B6" s="1" t="s">
        <v>273</v>
      </c>
    </row>
    <row r="7" spans="2:2" x14ac:dyDescent="0.3">
      <c r="B7" s="13" t="s">
        <v>249</v>
      </c>
    </row>
    <row r="8" spans="2:2" x14ac:dyDescent="0.3">
      <c r="B8" s="1" t="s">
        <v>260</v>
      </c>
    </row>
    <row r="9" spans="2:2" x14ac:dyDescent="0.3">
      <c r="B9" s="1" t="s">
        <v>284</v>
      </c>
    </row>
    <row r="10" spans="2:2" x14ac:dyDescent="0.3">
      <c r="B10" s="1" t="s">
        <v>273</v>
      </c>
    </row>
    <row r="11" spans="2:2" x14ac:dyDescent="0.3">
      <c r="B11" s="1" t="s">
        <v>268</v>
      </c>
    </row>
    <row r="12" spans="2:2" x14ac:dyDescent="0.3">
      <c r="B12" s="1" t="s">
        <v>296</v>
      </c>
    </row>
    <row r="13" spans="2:2" x14ac:dyDescent="0.3">
      <c r="B13" s="1" t="s">
        <v>273</v>
      </c>
    </row>
    <row r="14" spans="2:2" x14ac:dyDescent="0.3">
      <c r="B14" s="13" t="s">
        <v>249</v>
      </c>
    </row>
    <row r="15" spans="2:2" x14ac:dyDescent="0.3">
      <c r="B15" s="1" t="s">
        <v>273</v>
      </c>
    </row>
    <row r="16" spans="2:2" x14ac:dyDescent="0.3">
      <c r="B16" s="1" t="s">
        <v>313</v>
      </c>
    </row>
    <row r="17" spans="2:2" x14ac:dyDescent="0.3">
      <c r="B17" s="1" t="s">
        <v>273</v>
      </c>
    </row>
    <row r="18" spans="2:2" x14ac:dyDescent="0.3">
      <c r="B18" s="1" t="s">
        <v>313</v>
      </c>
    </row>
    <row r="19" spans="2:2" x14ac:dyDescent="0.3">
      <c r="B19" s="1" t="s">
        <v>325</v>
      </c>
    </row>
    <row r="20" spans="2:2" x14ac:dyDescent="0.3">
      <c r="B20" s="1" t="s">
        <v>273</v>
      </c>
    </row>
    <row r="21" spans="2:2" x14ac:dyDescent="0.3">
      <c r="B21" s="1" t="s">
        <v>273</v>
      </c>
    </row>
    <row r="22" spans="2:2" x14ac:dyDescent="0.3">
      <c r="B22" s="1" t="s">
        <v>268</v>
      </c>
    </row>
    <row r="23" spans="2:2" x14ac:dyDescent="0.3">
      <c r="B23" s="1" t="s">
        <v>273</v>
      </c>
    </row>
    <row r="24" spans="2:2" x14ac:dyDescent="0.3">
      <c r="B24" s="1" t="s">
        <v>273</v>
      </c>
    </row>
    <row r="25" spans="2:2" x14ac:dyDescent="0.3">
      <c r="B25" s="1" t="s">
        <v>296</v>
      </c>
    </row>
    <row r="26" spans="2:2" x14ac:dyDescent="0.3">
      <c r="B26" s="13" t="s">
        <v>341</v>
      </c>
    </row>
    <row r="27" spans="2:2" x14ac:dyDescent="0.3">
      <c r="B27" s="13" t="s">
        <v>341</v>
      </c>
    </row>
    <row r="28" spans="2:2" x14ac:dyDescent="0.3">
      <c r="B28" s="13" t="s">
        <v>341</v>
      </c>
    </row>
    <row r="29" spans="2:2" x14ac:dyDescent="0.3">
      <c r="B29" s="13" t="s">
        <v>344</v>
      </c>
    </row>
    <row r="30" spans="2:2" x14ac:dyDescent="0.3">
      <c r="B30" s="13" t="s">
        <v>344</v>
      </c>
    </row>
    <row r="31" spans="2:2" x14ac:dyDescent="0.3">
      <c r="B31" s="13" t="s">
        <v>341</v>
      </c>
    </row>
    <row r="32" spans="2:2" x14ac:dyDescent="0.3">
      <c r="B32" s="14" t="s">
        <v>249</v>
      </c>
    </row>
    <row r="33" spans="2:2" x14ac:dyDescent="0.3">
      <c r="B33" s="21" t="s">
        <v>273</v>
      </c>
    </row>
    <row r="34" spans="2:2" x14ac:dyDescent="0.3">
      <c r="B34" s="21" t="s">
        <v>260</v>
      </c>
    </row>
    <row r="35" spans="2:2" x14ac:dyDescent="0.3">
      <c r="B35" s="15" t="s">
        <v>249</v>
      </c>
    </row>
    <row r="36" spans="2:2" x14ac:dyDescent="0.3">
      <c r="B36" s="21" t="s">
        <v>273</v>
      </c>
    </row>
    <row r="37" spans="2:2" x14ac:dyDescent="0.3">
      <c r="B37" s="21" t="s">
        <v>268</v>
      </c>
    </row>
    <row r="38" spans="2:2" x14ac:dyDescent="0.3">
      <c r="B38" s="15" t="s">
        <v>341</v>
      </c>
    </row>
    <row r="39" spans="2:2" x14ac:dyDescent="0.3">
      <c r="B39" s="16" t="s">
        <v>341</v>
      </c>
    </row>
    <row r="40" spans="2:2" x14ac:dyDescent="0.3">
      <c r="B40" s="1" t="s">
        <v>467</v>
      </c>
    </row>
    <row r="41" spans="2:2" x14ac:dyDescent="0.3">
      <c r="B41" s="1" t="s">
        <v>467</v>
      </c>
    </row>
    <row r="42" spans="2:2" x14ac:dyDescent="0.3">
      <c r="B42" s="1" t="s">
        <v>401</v>
      </c>
    </row>
    <row r="43" spans="2:2" x14ac:dyDescent="0.3">
      <c r="B43" s="1" t="s">
        <v>467</v>
      </c>
    </row>
    <row r="44" spans="2:2" x14ac:dyDescent="0.3">
      <c r="B44" s="1" t="s">
        <v>273</v>
      </c>
    </row>
    <row r="45" spans="2:2" x14ac:dyDescent="0.3">
      <c r="B45" s="1" t="s">
        <v>468</v>
      </c>
    </row>
    <row r="46" spans="2:2" x14ac:dyDescent="0.3">
      <c r="B46" s="1" t="s">
        <v>273</v>
      </c>
    </row>
    <row r="47" spans="2:2" x14ac:dyDescent="0.3">
      <c r="B47" s="1" t="s">
        <v>284</v>
      </c>
    </row>
    <row r="48" spans="2:2" x14ac:dyDescent="0.3">
      <c r="B48" s="1" t="s">
        <v>468</v>
      </c>
    </row>
    <row r="49" spans="2:2" x14ac:dyDescent="0.3">
      <c r="B49" s="1" t="s">
        <v>467</v>
      </c>
    </row>
    <row r="50" spans="2:2" x14ac:dyDescent="0.3">
      <c r="B50" s="1" t="s">
        <v>468</v>
      </c>
    </row>
    <row r="51" spans="2:2" x14ac:dyDescent="0.3">
      <c r="B51" s="13" t="s">
        <v>249</v>
      </c>
    </row>
    <row r="52" spans="2:2" x14ac:dyDescent="0.3">
      <c r="B52" s="1" t="s">
        <v>284</v>
      </c>
    </row>
    <row r="53" spans="2:2" x14ac:dyDescent="0.3">
      <c r="B53" s="13" t="s">
        <v>425</v>
      </c>
    </row>
    <row r="54" spans="2:2" x14ac:dyDescent="0.3">
      <c r="B54" s="1" t="s">
        <v>260</v>
      </c>
    </row>
    <row r="55" spans="2:2" x14ac:dyDescent="0.3">
      <c r="B55" s="1" t="s">
        <v>260</v>
      </c>
    </row>
    <row r="56" spans="2:2" x14ac:dyDescent="0.3">
      <c r="B56" s="1" t="s">
        <v>284</v>
      </c>
    </row>
    <row r="57" spans="2:2" x14ac:dyDescent="0.3">
      <c r="B57" s="1" t="s">
        <v>469</v>
      </c>
    </row>
    <row r="58" spans="2:2" x14ac:dyDescent="0.3">
      <c r="B58" s="1" t="s">
        <v>468</v>
      </c>
    </row>
    <row r="59" spans="2:2" x14ac:dyDescent="0.3">
      <c r="B59" s="1" t="s">
        <v>273</v>
      </c>
    </row>
    <row r="60" spans="2:2" x14ac:dyDescent="0.3">
      <c r="B60" s="1" t="s">
        <v>273</v>
      </c>
    </row>
    <row r="61" spans="2:2" x14ac:dyDescent="0.3">
      <c r="B61" s="1" t="s">
        <v>471</v>
      </c>
    </row>
    <row r="62" spans="2:2" x14ac:dyDescent="0.3">
      <c r="B62" s="1" t="s">
        <v>470</v>
      </c>
    </row>
    <row r="63" spans="2:2" x14ac:dyDescent="0.3">
      <c r="B63" s="1" t="s">
        <v>470</v>
      </c>
    </row>
    <row r="64" spans="2:2" x14ac:dyDescent="0.3">
      <c r="B64" s="1" t="s">
        <v>470</v>
      </c>
    </row>
    <row r="65" spans="2:2" x14ac:dyDescent="0.3">
      <c r="B65" s="13" t="s">
        <v>341</v>
      </c>
    </row>
    <row r="66" spans="2:2" x14ac:dyDescent="0.3">
      <c r="B66" s="13" t="s">
        <v>341</v>
      </c>
    </row>
    <row r="67" spans="2:2" x14ac:dyDescent="0.3">
      <c r="B67" s="13" t="s">
        <v>341</v>
      </c>
    </row>
    <row r="68" spans="2:2" x14ac:dyDescent="0.3">
      <c r="B68" s="13" t="s">
        <v>341</v>
      </c>
    </row>
    <row r="69" spans="2:2" x14ac:dyDescent="0.3">
      <c r="B69" s="13" t="s">
        <v>344</v>
      </c>
    </row>
    <row r="87" spans="2:2" x14ac:dyDescent="0.3">
      <c r="B87" s="5" t="s">
        <v>363</v>
      </c>
    </row>
    <row r="88" spans="2:2" x14ac:dyDescent="0.3">
      <c r="B88" s="4" t="s">
        <v>364</v>
      </c>
    </row>
    <row r="90" spans="2:2" x14ac:dyDescent="0.3">
      <c r="B90" s="5" t="s">
        <v>476</v>
      </c>
    </row>
    <row r="91" spans="2:2" x14ac:dyDescent="0.3">
      <c r="B91" s="4" t="s">
        <v>477</v>
      </c>
    </row>
    <row r="93" spans="2:2" x14ac:dyDescent="0.3">
      <c r="B93" s="5" t="s">
        <v>478</v>
      </c>
    </row>
    <row r="94" spans="2:2" x14ac:dyDescent="0.3">
      <c r="B94" s="4" t="s">
        <v>479</v>
      </c>
    </row>
  </sheetData>
  <autoFilter ref="B2:B69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NLM-TrainingResults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Butler Kevin BIT</dc:creator>
  <cp:lastModifiedBy>Butler Kevin BIT</cp:lastModifiedBy>
  <dcterms:created xsi:type="dcterms:W3CDTF">2021-05-31T17:56:23Z</dcterms:created>
  <dcterms:modified xsi:type="dcterms:W3CDTF">2021-06-06T16:40:06Z</dcterms:modified>
</cp:coreProperties>
</file>