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b6130\Documents\"/>
    </mc:Choice>
  </mc:AlternateContent>
  <bookViews>
    <workbookView xWindow="0" yWindow="0" windowWidth="24000" windowHeight="9600"/>
  </bookViews>
  <sheets>
    <sheet name="Inventory List" sheetId="1" r:id="rId1"/>
    <sheet name="Taxes" sheetId="2" r:id="rId2"/>
    <sheet name="Salary Expenses" sheetId="3" r:id="rId3"/>
    <sheet name="Profit" sheetId="4" r:id="rId4"/>
  </sheets>
  <calcPr calcId="162913"/>
</workbook>
</file>

<file path=xl/calcChain.xml><?xml version="1.0" encoding="utf-8"?>
<calcChain xmlns="http://schemas.openxmlformats.org/spreadsheetml/2006/main">
  <c r="E9" i="4" l="1"/>
  <c r="D9" i="4"/>
  <c r="E5" i="3"/>
</calcChain>
</file>

<file path=xl/sharedStrings.xml><?xml version="1.0" encoding="utf-8"?>
<sst xmlns="http://schemas.openxmlformats.org/spreadsheetml/2006/main" count="67" uniqueCount="41">
  <si>
    <t xml:space="preserve">
</t>
  </si>
  <si>
    <t>Inventory List Marshall's Old Cars 2020</t>
  </si>
  <si>
    <t>Inventory ID</t>
  </si>
  <si>
    <t>Brand</t>
  </si>
  <si>
    <t xml:space="preserve">Model </t>
  </si>
  <si>
    <t>Year</t>
  </si>
  <si>
    <t xml:space="preserve">Quantity in stock </t>
  </si>
  <si>
    <t>Cost price</t>
  </si>
  <si>
    <t>Selling price</t>
  </si>
  <si>
    <t>Ford</t>
  </si>
  <si>
    <t>Mustang</t>
  </si>
  <si>
    <t>F100</t>
  </si>
  <si>
    <t>Bronco</t>
  </si>
  <si>
    <t>Thunderbird</t>
  </si>
  <si>
    <t>Chevrolet</t>
  </si>
  <si>
    <t>Corvette</t>
  </si>
  <si>
    <t xml:space="preserve">Camaro </t>
  </si>
  <si>
    <t>Mercedes-Benz</t>
  </si>
  <si>
    <t>220 SE</t>
  </si>
  <si>
    <t>190 SL</t>
  </si>
  <si>
    <t xml:space="preserve">Lincon </t>
  </si>
  <si>
    <t>Continental</t>
  </si>
  <si>
    <t>Taxes for the models 2020</t>
  </si>
  <si>
    <t>Sales price</t>
  </si>
  <si>
    <t>Taxes</t>
  </si>
  <si>
    <t xml:space="preserve">Salary Expenses </t>
  </si>
  <si>
    <t>August</t>
  </si>
  <si>
    <t>October</t>
  </si>
  <si>
    <t>November</t>
  </si>
  <si>
    <t>December</t>
  </si>
  <si>
    <t>15th</t>
  </si>
  <si>
    <t>Last day of the month</t>
  </si>
  <si>
    <t>Total expense</t>
  </si>
  <si>
    <t>Profit</t>
  </si>
  <si>
    <t>Sales - 2019</t>
  </si>
  <si>
    <t>Expenses - 2019</t>
  </si>
  <si>
    <t>Sales - 2020</t>
  </si>
  <si>
    <t>Expenses - 2020</t>
  </si>
  <si>
    <t>January - June</t>
  </si>
  <si>
    <t>June - December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</si>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</sst>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>
    <font>
      <sz val="10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2"/>
      <color rgb="FF000000"/>
      <name val="Arial"/>
    </font>
    <font>
      <b/>
      <sz val="12"/>
      <color rgb="FFFFFFFF"/>
      <name val="Arial"/>
    </font>
    <font>
      <sz val="14"/>
      <color rgb="FFFFFFFF"/>
      <name val="Arial"/>
    </font>
    <font>
      <sz val="14"/>
      <color theme="1"/>
      <name val="Arial"/>
    </font>
    <font>
      <b/>
      <sz val="14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/>
    <xf numFmtId="0" fontId="3" fillId="2" borderId="0" xfId="0" applyFont="1" applyFill="1" applyAlignment="1"/>
    <xf numFmtId="0" fontId="2" fillId="0" borderId="5" xfId="0" applyFont="1" applyBorder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/>
    <xf numFmtId="0" fontId="2" fillId="5" borderId="0" xfId="0" applyFont="1" applyFill="1"/>
    <xf numFmtId="0" fontId="7" fillId="5" borderId="0" xfId="0" applyFont="1" applyFill="1" applyAlignment="1"/>
    <xf numFmtId="0" fontId="2" fillId="6" borderId="0" xfId="0" applyFont="1" applyFill="1" applyAlignment="1"/>
    <xf numFmtId="9" fontId="2" fillId="0" borderId="0" xfId="0" applyNumberFormat="1" applyFont="1" applyAlignment="1"/>
    <xf numFmtId="0" fontId="2" fillId="7" borderId="0" xfId="0" applyFont="1" applyFill="1"/>
    <xf numFmtId="0" fontId="7" fillId="7" borderId="0" xfId="0" applyFont="1" applyFill="1" applyAlignment="1"/>
    <xf numFmtId="0" fontId="2" fillId="8" borderId="0" xfId="0" applyFont="1" applyFill="1"/>
    <xf numFmtId="0" fontId="2" fillId="8" borderId="0" xfId="0" applyFont="1" applyFill="1" applyAlignment="1"/>
    <xf numFmtId="0" fontId="2" fillId="0" borderId="1" xfId="0" applyFont="1" applyBorder="1" applyAlignment="1"/>
    <xf numFmtId="164" fontId="2" fillId="9" borderId="2" xfId="0" applyNumberFormat="1" applyFont="1" applyFill="1" applyBorder="1"/>
    <xf numFmtId="0" fontId="2" fillId="10" borderId="0" xfId="0" applyFont="1" applyFill="1"/>
    <xf numFmtId="0" fontId="8" fillId="10" borderId="0" xfId="0" applyFont="1" applyFill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7" fillId="10" borderId="0" xfId="0" applyFont="1" applyFill="1" applyAlignment="1"/>
    <xf numFmtId="164" fontId="2" fillId="9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Views>
    <sheetView tabSelected="1" workbookViewId="0"/>
  </sheetViews>
  <sheetFormatPr defaultColWidth="14.42578125" defaultRowHeight="15.75" customHeight="1"/>
  <cols>
    <col min="1" max="2" width="15.42578125" customWidth="1"/>
    <col min="5" max="5" width="16.28515625" customWidth="1"/>
    <col min="6" max="7" width="14.85546875" customWidth="1"/>
    <col min="11" max="11" width="14" customWidth="1"/>
    <col min="25" max="25" width="12.28515625" customWidth="1"/>
  </cols>
  <sheetData>
    <row r="1" spans="1:7" ht="12" customHeight="1">
      <c r="A1" s="1" t="s">
        <v>0</v>
      </c>
      <c r="B1" s="2"/>
      <c r="C1" s="3"/>
      <c r="D1" s="3"/>
      <c r="E1" s="3"/>
      <c r="F1" s="3"/>
      <c r="G1" s="4"/>
    </row>
    <row r="2" spans="1:7" ht="12.75">
      <c r="A2" s="5"/>
      <c r="B2" s="6"/>
      <c r="G2" s="7"/>
    </row>
    <row r="3" spans="1:7" ht="18">
      <c r="A3" s="8"/>
      <c r="B3" s="8"/>
      <c r="C3" s="8"/>
      <c r="D3" s="9" t="s">
        <v>1</v>
      </c>
      <c r="E3" s="10"/>
      <c r="F3" s="8"/>
      <c r="G3" s="8"/>
    </row>
    <row r="4" spans="1:7" ht="12.75">
      <c r="A4" s="11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2" t="s">
        <v>7</v>
      </c>
      <c r="G4" s="12" t="s">
        <v>8</v>
      </c>
    </row>
    <row r="5" spans="1:7" ht="12.75">
      <c r="A5" s="13">
        <v>101</v>
      </c>
      <c r="B5" s="14" t="s">
        <v>9</v>
      </c>
      <c r="C5" s="14" t="s">
        <v>10</v>
      </c>
      <c r="D5" s="14">
        <v>1968</v>
      </c>
      <c r="E5" s="14">
        <v>2</v>
      </c>
      <c r="F5" s="15">
        <v>41000</v>
      </c>
      <c r="G5" s="15">
        <v>60000</v>
      </c>
    </row>
    <row r="6" spans="1:7" ht="12.75">
      <c r="A6" s="13">
        <v>102</v>
      </c>
      <c r="B6" s="14" t="s">
        <v>9</v>
      </c>
      <c r="C6" s="14" t="s">
        <v>11</v>
      </c>
      <c r="D6" s="14">
        <v>1970</v>
      </c>
      <c r="E6" s="14">
        <v>4</v>
      </c>
      <c r="F6" s="15">
        <v>23000</v>
      </c>
      <c r="G6" s="15">
        <v>47000</v>
      </c>
    </row>
    <row r="7" spans="1:7" ht="12.75">
      <c r="A7" s="13">
        <v>103</v>
      </c>
      <c r="B7" s="14" t="s">
        <v>9</v>
      </c>
      <c r="C7" s="14" t="s">
        <v>12</v>
      </c>
      <c r="D7" s="14">
        <v>1977</v>
      </c>
      <c r="E7" s="14">
        <v>1</v>
      </c>
      <c r="F7" s="15">
        <v>47000</v>
      </c>
      <c r="G7" s="15">
        <v>70000</v>
      </c>
    </row>
    <row r="8" spans="1:7" ht="12.75">
      <c r="A8" s="13">
        <v>104</v>
      </c>
      <c r="B8" s="14" t="s">
        <v>9</v>
      </c>
      <c r="C8" s="14" t="s">
        <v>13</v>
      </c>
      <c r="D8" s="14">
        <v>1966</v>
      </c>
      <c r="E8" s="14">
        <v>2</v>
      </c>
      <c r="F8" s="15">
        <v>53000</v>
      </c>
      <c r="G8" s="15">
        <v>85000</v>
      </c>
    </row>
    <row r="9" spans="1:7" ht="12.75">
      <c r="A9" s="13">
        <v>201</v>
      </c>
      <c r="B9" s="14" t="s">
        <v>14</v>
      </c>
      <c r="C9" s="14" t="s">
        <v>15</v>
      </c>
      <c r="D9" s="14">
        <v>1965</v>
      </c>
      <c r="E9" s="14">
        <v>2</v>
      </c>
      <c r="F9" s="15">
        <v>101500</v>
      </c>
      <c r="G9" s="15">
        <v>124000</v>
      </c>
    </row>
    <row r="10" spans="1:7" ht="12.75">
      <c r="A10" s="13">
        <v>202</v>
      </c>
      <c r="B10" s="14" t="s">
        <v>14</v>
      </c>
      <c r="C10" s="14" t="s">
        <v>16</v>
      </c>
      <c r="D10" s="14">
        <v>1970</v>
      </c>
      <c r="E10" s="14">
        <v>5</v>
      </c>
      <c r="F10" s="15">
        <v>28200</v>
      </c>
      <c r="G10" s="15">
        <v>42500</v>
      </c>
    </row>
    <row r="11" spans="1:7" ht="12.75">
      <c r="A11" s="13">
        <v>301</v>
      </c>
      <c r="B11" s="14" t="s">
        <v>17</v>
      </c>
      <c r="C11" s="14" t="s">
        <v>18</v>
      </c>
      <c r="D11" s="14">
        <v>1960</v>
      </c>
      <c r="E11" s="14">
        <v>1</v>
      </c>
      <c r="F11" s="15">
        <v>96400</v>
      </c>
      <c r="G11" s="15">
        <v>115200</v>
      </c>
    </row>
    <row r="12" spans="1:7" ht="12.75">
      <c r="A12" s="13">
        <v>302</v>
      </c>
      <c r="B12" s="14" t="s">
        <v>17</v>
      </c>
      <c r="C12" s="14" t="s">
        <v>19</v>
      </c>
      <c r="D12" s="14">
        <v>1961</v>
      </c>
      <c r="E12" s="14">
        <v>3</v>
      </c>
      <c r="F12" s="15">
        <v>59800</v>
      </c>
      <c r="G12" s="15">
        <v>81300</v>
      </c>
    </row>
    <row r="13" spans="1:7" ht="12.75">
      <c r="A13" s="13">
        <v>401</v>
      </c>
      <c r="B13" s="14" t="s">
        <v>20</v>
      </c>
      <c r="C13" s="14" t="s">
        <v>21</v>
      </c>
      <c r="D13" s="14">
        <v>1973</v>
      </c>
      <c r="E13" s="14">
        <v>5</v>
      </c>
      <c r="F13" s="15">
        <v>10500</v>
      </c>
      <c r="G13" s="15">
        <v>23600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"/>
  <sheetViews>
    <sheetView workbookViewId="0"/>
  </sheetViews>
  <sheetFormatPr defaultColWidth="14.42578125" defaultRowHeight="15.75" customHeight="1"/>
  <cols>
    <col min="1" max="1" width="17.28515625" customWidth="1"/>
    <col min="3" max="3" width="20.140625" customWidth="1"/>
  </cols>
  <sheetData>
    <row r="1" spans="1:4" ht="15.75" customHeight="1">
      <c r="A1" s="16"/>
      <c r="B1" s="17" t="s">
        <v>22</v>
      </c>
      <c r="C1" s="16"/>
      <c r="D1" s="16"/>
    </row>
    <row r="2" spans="1:4">
      <c r="A2" s="18" t="s">
        <v>3</v>
      </c>
      <c r="B2" s="18" t="s">
        <v>4</v>
      </c>
      <c r="C2" s="18" t="s">
        <v>23</v>
      </c>
      <c r="D2" s="18" t="s">
        <v>24</v>
      </c>
    </row>
    <row r="3" spans="1:4">
      <c r="A3" s="14" t="s">
        <v>9</v>
      </c>
      <c r="B3" s="14" t="s">
        <v>10</v>
      </c>
      <c r="C3" s="15">
        <v>60000</v>
      </c>
      <c r="D3" s="19">
        <v>0.04</v>
      </c>
    </row>
    <row r="4" spans="1:4">
      <c r="A4" s="14" t="s">
        <v>9</v>
      </c>
      <c r="B4" s="14" t="s">
        <v>11</v>
      </c>
      <c r="C4" s="15">
        <v>47000</v>
      </c>
      <c r="D4" s="19">
        <v>0.03</v>
      </c>
    </row>
    <row r="5" spans="1:4">
      <c r="A5" s="14" t="s">
        <v>9</v>
      </c>
      <c r="B5" s="14" t="s">
        <v>12</v>
      </c>
      <c r="C5" s="15">
        <v>70000</v>
      </c>
      <c r="D5" s="19">
        <v>0.04</v>
      </c>
    </row>
    <row r="6" spans="1:4">
      <c r="A6" s="14" t="s">
        <v>9</v>
      </c>
      <c r="B6" s="14" t="s">
        <v>13</v>
      </c>
      <c r="C6" s="15">
        <v>85000</v>
      </c>
      <c r="D6" s="19">
        <v>0.04</v>
      </c>
    </row>
    <row r="7" spans="1:4">
      <c r="A7" s="14" t="s">
        <v>14</v>
      </c>
      <c r="B7" s="14" t="s">
        <v>15</v>
      </c>
      <c r="C7" s="15">
        <v>124000</v>
      </c>
      <c r="D7" s="19">
        <v>0.05</v>
      </c>
    </row>
    <row r="8" spans="1:4">
      <c r="A8" s="14" t="s">
        <v>14</v>
      </c>
      <c r="B8" s="14" t="s">
        <v>16</v>
      </c>
      <c r="C8" s="15">
        <v>42500</v>
      </c>
      <c r="D8" s="19">
        <v>0.03</v>
      </c>
    </row>
    <row r="9" spans="1:4">
      <c r="A9" s="14" t="s">
        <v>17</v>
      </c>
      <c r="B9" s="14" t="s">
        <v>18</v>
      </c>
      <c r="C9" s="15">
        <v>115200</v>
      </c>
      <c r="D9" s="19">
        <v>0.05</v>
      </c>
    </row>
    <row r="10" spans="1:4">
      <c r="A10" s="14" t="s">
        <v>17</v>
      </c>
      <c r="B10" s="14" t="s">
        <v>19</v>
      </c>
      <c r="C10" s="15">
        <v>81300</v>
      </c>
      <c r="D10" s="19">
        <v>0.04</v>
      </c>
    </row>
    <row r="11" spans="1:4">
      <c r="A11" s="14" t="s">
        <v>20</v>
      </c>
      <c r="B11" s="14" t="s">
        <v>21</v>
      </c>
      <c r="C11" s="15">
        <v>23600</v>
      </c>
      <c r="D11" s="1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workbookViewId="0"/>
  </sheetViews>
  <sheetFormatPr defaultColWidth="14.42578125" defaultRowHeight="15.75" customHeight="1"/>
  <cols>
    <col min="1" max="1" width="20.140625" customWidth="1"/>
    <col min="2" max="2" width="13.140625" customWidth="1"/>
  </cols>
  <sheetData>
    <row r="1" spans="1:5" ht="15.75" customHeight="1">
      <c r="A1" s="20"/>
      <c r="B1" s="20"/>
      <c r="C1" s="21" t="s">
        <v>25</v>
      </c>
      <c r="D1" s="20"/>
      <c r="E1" s="20"/>
    </row>
    <row r="2" spans="1:5">
      <c r="A2" s="22"/>
      <c r="B2" s="23" t="s">
        <v>26</v>
      </c>
      <c r="C2" s="23" t="s">
        <v>27</v>
      </c>
      <c r="D2" s="23" t="s">
        <v>28</v>
      </c>
      <c r="E2" s="23" t="s">
        <v>29</v>
      </c>
    </row>
    <row r="3" spans="1:5">
      <c r="A3" s="14" t="s">
        <v>30</v>
      </c>
      <c r="B3" s="15">
        <v>2300</v>
      </c>
      <c r="C3" s="15">
        <v>3200</v>
      </c>
      <c r="D3" s="15">
        <v>4000</v>
      </c>
      <c r="E3" s="15">
        <v>3200</v>
      </c>
    </row>
    <row r="4" spans="1:5">
      <c r="A4" s="14" t="s">
        <v>31</v>
      </c>
      <c r="B4" s="15">
        <v>2500</v>
      </c>
      <c r="C4" s="15">
        <v>2800</v>
      </c>
      <c r="D4" s="15">
        <v>3500</v>
      </c>
      <c r="E4" s="15">
        <v>3400</v>
      </c>
    </row>
    <row r="5" spans="1:5">
      <c r="D5" s="24" t="s">
        <v>32</v>
      </c>
      <c r="E5" s="25">
        <f>B3+C3+D3+E3+B4+C4+D4+E4+E12</f>
        <v>24900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/>
  </sheetViews>
  <sheetFormatPr defaultColWidth="14.42578125" defaultRowHeight="15.75" customHeight="1"/>
  <cols>
    <col min="1" max="1" width="16.42578125" customWidth="1"/>
    <col min="3" max="3" width="17.7109375" customWidth="1"/>
    <col min="5" max="5" width="16.28515625" customWidth="1"/>
  </cols>
  <sheetData>
    <row r="1" spans="1:5" ht="15.75" customHeight="1">
      <c r="A1" s="26"/>
      <c r="B1" s="26"/>
      <c r="C1" s="27" t="s">
        <v>33</v>
      </c>
      <c r="D1" s="26"/>
      <c r="E1" s="26"/>
    </row>
    <row r="2" spans="1:5">
      <c r="A2" s="28"/>
      <c r="B2" s="29" t="s">
        <v>34</v>
      </c>
      <c r="C2" s="29" t="s">
        <v>35</v>
      </c>
      <c r="D2" s="29" t="s">
        <v>36</v>
      </c>
      <c r="E2" s="29" t="s">
        <v>37</v>
      </c>
    </row>
    <row r="3" spans="1:5">
      <c r="A3" s="14" t="s">
        <v>38</v>
      </c>
      <c r="B3" s="15">
        <v>642000</v>
      </c>
      <c r="C3" s="15">
        <v>457000</v>
      </c>
      <c r="D3" s="15">
        <v>765000</v>
      </c>
      <c r="E3" s="15">
        <v>654000</v>
      </c>
    </row>
    <row r="4" spans="1:5">
      <c r="A4" s="14" t="s">
        <v>39</v>
      </c>
      <c r="B4" s="15">
        <v>732000</v>
      </c>
      <c r="C4" s="15">
        <v>555000</v>
      </c>
      <c r="D4" s="15">
        <v>798000</v>
      </c>
      <c r="E4" s="15">
        <v>688000</v>
      </c>
    </row>
    <row r="6" spans="1:5">
      <c r="A6" s="14"/>
    </row>
    <row r="7" spans="1:5" ht="15.75" customHeight="1">
      <c r="C7" s="26"/>
      <c r="D7" s="30" t="s">
        <v>40</v>
      </c>
      <c r="E7" s="26"/>
    </row>
    <row r="8" spans="1:5">
      <c r="C8" s="14" t="s">
        <v>33</v>
      </c>
      <c r="D8" s="14">
        <v>2019</v>
      </c>
      <c r="E8" s="14">
        <v>2020</v>
      </c>
    </row>
    <row r="9" spans="1:5">
      <c r="D9" s="31">
        <f>B3-C3+B4-C4</f>
        <v>362000</v>
      </c>
      <c r="E9" s="31">
        <f>D3+D4-E3-E4-E15</f>
        <v>221000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List</vt:lpstr>
      <vt:lpstr>Taxes</vt:lpstr>
      <vt:lpstr>Salary Expenses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Bonanoni</dc:creator>
  <cp:lastModifiedBy>Joao Vitor Bonanoni</cp:lastModifiedBy>
  <dcterms:created xsi:type="dcterms:W3CDTF">2020-11-03T04:43:24Z</dcterms:created>
  <dcterms:modified xsi:type="dcterms:W3CDTF">2020-11-03T04:43:24Z</dcterms:modified>
</cp:coreProperties>
</file>