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basico\"/>
    </mc:Choice>
  </mc:AlternateContent>
  <xr:revisionPtr revIDLastSave="0" documentId="13_ncr:1_{22A6D68B-21B9-4C74-844A-ECCCDE230F5E}" xr6:coauthVersionLast="47" xr6:coauthVersionMax="47" xr10:uidLastSave="{00000000-0000-0000-0000-000000000000}"/>
  <bookViews>
    <workbookView xWindow="-120" yWindow="-120" windowWidth="20730" windowHeight="11160" activeTab="2" xr2:uid="{C1020C7C-3669-427E-B972-A35C439BE30D}"/>
  </bookViews>
  <sheets>
    <sheet name="Calçados Infantis" sheetId="1" r:id="rId1"/>
    <sheet name="Gráficos (Infantis)" sheetId="6" r:id="rId2"/>
    <sheet name="Calçados Adultos" sheetId="2" r:id="rId3"/>
    <sheet name="Gráficos (Adultos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1" i="2"/>
  <c r="C11" i="2"/>
  <c r="F11" i="2"/>
  <c r="D4" i="2"/>
  <c r="F4" i="2" s="1"/>
  <c r="D5" i="2"/>
  <c r="F5" i="2" s="1"/>
  <c r="D6" i="2"/>
  <c r="F6" i="2" s="1"/>
  <c r="D7" i="2"/>
  <c r="D8" i="2"/>
  <c r="D9" i="2"/>
  <c r="F9" i="2" s="1"/>
  <c r="D10" i="2"/>
  <c r="D3" i="2"/>
  <c r="F3" i="2" s="1"/>
  <c r="F10" i="2"/>
  <c r="F8" i="2"/>
  <c r="F7" i="2"/>
  <c r="F3" i="1"/>
  <c r="F4" i="1"/>
  <c r="F5" i="1"/>
  <c r="F6" i="1"/>
  <c r="F7" i="1"/>
  <c r="F8" i="1"/>
  <c r="F9" i="1"/>
  <c r="F10" i="1"/>
  <c r="F11" i="1"/>
  <c r="D4" i="1"/>
  <c r="D5" i="1"/>
  <c r="D6" i="1"/>
  <c r="D7" i="1"/>
  <c r="D8" i="1"/>
  <c r="D9" i="1"/>
  <c r="D10" i="1"/>
  <c r="D11" i="1"/>
  <c r="D3" i="1"/>
  <c r="C12" i="1"/>
  <c r="E12" i="1"/>
</calcChain>
</file>

<file path=xl/sharedStrings.xml><?xml version="1.0" encoding="utf-8"?>
<sst xmlns="http://schemas.openxmlformats.org/spreadsheetml/2006/main" count="35" uniqueCount="17">
  <si>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</si>
  <si>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</si>
  <si>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</si>
  <si>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</si>
  <si>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</si>
  <si>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</si>
  <si>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</si>
  <si>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</si>
  <si>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</si>
  <si>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Total</t>
  </si>
  <si>
    <t>Quantidade</t>
  </si>
  <si>
    <t>Preço Unitário</t>
  </si>
  <si>
    <t>Valor Total</t>
  </si>
  <si>
    <t>Desconto</t>
  </si>
  <si>
    <t>Valor do Desconto</t>
  </si>
  <si>
    <t>Calçados Infantis</t>
  </si>
  <si>
    <t>Calçados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</si>
</sst>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44" fontId="6" fillId="2" borderId="1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6" fillId="2" borderId="5" xfId="0" applyNumberFormat="1" applyFont="1" applyFill="1" applyBorder="1" applyAlignment="1">
      <alignment horizontal="left"/>
    </xf>
    <xf numFmtId="44" fontId="2" fillId="0" borderId="0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9" fontId="6" fillId="3" borderId="9" xfId="0" applyNumberFormat="1" applyFont="1" applyFill="1" applyBorder="1" applyAlignment="1">
      <alignment horizontal="left"/>
    </xf>
    <xf numFmtId="9" fontId="6" fillId="3" borderId="10" xfId="0" applyNumberFormat="1" applyFont="1" applyFill="1" applyBorder="1" applyAlignment="1">
      <alignment horizontal="left"/>
    </xf>
    <xf numFmtId="9" fontId="6" fillId="3" borderId="5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Valor Total</a:t>
            </a:r>
          </a:p>
        </c:rich>
      </c:tx>
      <c:layout>
        <c:manualLayout>
          <c:xMode val="edge"/>
          <c:yMode val="edge"/>
          <c:x val="0.380508495032088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660513747257001"/>
          <c:y val="7.848041737165283E-2"/>
          <c:w val="0.91248649718245356"/>
          <c:h val="0.48524780262759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'Calçados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'Calçados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'Calçados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3-4F09-AF47-DEAA651E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668367"/>
        <c:axId val="1297671279"/>
      </c:barChart>
      <c:catAx>
        <c:axId val="12976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671279"/>
        <c:crosses val="autoZero"/>
        <c:auto val="1"/>
        <c:lblAlgn val="ctr"/>
        <c:lblOffset val="100"/>
        <c:noMultiLvlLbl val="0"/>
      </c:catAx>
      <c:valAx>
        <c:axId val="12976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6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'Calçados Infantis'!$E$2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2-4BCB-8BA6-C736F3C2D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2-4BCB-8BA6-C736F3C2D9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2-4BCB-8BA6-C736F3C2D9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32-4BCB-8BA6-C736F3C2D9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32-4BCB-8BA6-C736F3C2D9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32-4BCB-8BA6-C736F3C2D9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32-4BCB-8BA6-C736F3C2D9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32-4BCB-8BA6-C736F3C2D9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32-4BCB-8BA6-C736F3C2D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'Calçados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'Calçados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32-4BCB-8BA6-C736F3C2D9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'Calçados Adultos'!$F$2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'Calçados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'Calçados Adultos'!$F$3:$F$10</c:f>
              <c:numCache>
                <c:formatCode>_("R$"* #,##0.00_);_("R$"* \(#,##0.00\);_("R$"* "-"??_);_(@_)</c:formatCode>
                <c:ptCount val="8"/>
                <c:pt idx="0">
                  <c:v>351.97500000000002</c:v>
                </c:pt>
                <c:pt idx="1">
                  <c:v>586.625</c:v>
                </c:pt>
                <c:pt idx="2">
                  <c:v>469.3</c:v>
                </c:pt>
                <c:pt idx="3">
                  <c:v>222.20500000000001</c:v>
                </c:pt>
                <c:pt idx="4">
                  <c:v>444.41</c:v>
                </c:pt>
                <c:pt idx="5">
                  <c:v>444.41</c:v>
                </c:pt>
                <c:pt idx="6">
                  <c:v>284.97149999999999</c:v>
                </c:pt>
                <c:pt idx="7">
                  <c:v>379.96199999999999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F-43EB-BDA2-A33A0068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92799"/>
        <c:axId val="1092588639"/>
      </c:barChart>
      <c:catAx>
        <c:axId val="10925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588639"/>
        <c:crosses val="autoZero"/>
        <c:auto val="1"/>
        <c:lblAlgn val="ctr"/>
        <c:lblOffset val="100"/>
        <c:noMultiLvlLbl val="0"/>
      </c:catAx>
      <c:valAx>
        <c:axId val="10925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59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Composição do Estoque</a:t>
            </a:r>
            <a:endParaRPr lang="pt-B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'Calçados Adultos'!$E$2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7-4E58-83AA-4B96D5668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7-4E58-83AA-4B96D5668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7-4E58-83AA-4B96D5668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7-4E58-83AA-4B96D5668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A7-4E58-83AA-4B96D5668E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A7-4E58-83AA-4B96D5668E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A7-4E58-83AA-4B96D5668E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A7-4E58-83AA-4B96D5668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'Calçados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'Calçados Adultos'!$E$3:$E$10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A7-4E58-83AA-4B96D5668E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136071</xdr:colOff>
      <xdr:row>19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B8A84-F16E-4EB5-A754-FCD1126A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149679</xdr:colOff>
      <xdr:row>0</xdr:row>
      <xdr:rowOff>0</xdr:rowOff>
    </xdr:from>
    <xdr:to>
      <xdr:col>16</xdr:col>
      <xdr:colOff>283028</xdr:colOff>
      <xdr:row>19</xdr:row>
      <xdr:rowOff>85725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E893471-E6D5-4A08-BA5B-9E734BC2E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304800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87EC8-0746-496E-BDB1-47F55B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0</xdr:row>
      <xdr:rowOff>0</xdr:rowOff>
    </xdr:from>
    <xdr:to>
      <xdr:col>16</xdr:col>
      <xdr:colOff>381001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5EA6E7-AFD6-4EA6-BE00-1AB533DF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0047-4DC7-4B55-AD54-8D540034D2A5}">
  <dimension ref="A1:I13"/>
  <sheetViews>
    <sheetView showGridLines="0" zoomScaleNormal="100" workbookViewId="0">
      <selection activeCell="H7" sqref="H7"/>
    </sheetView>
  </sheetViews>
  <sheetFormatPr defaultRowHeight="15" x14ac:dyDescent="0.25"/>
  <cols>
    <col min="1" max="1" width="33.28515625" style="1" customWidth="1"/>
    <col min="2" max="4" width="20.85546875" style="1" customWidth="1"/>
    <col min="5" max="6" width="18.28515625" style="1" bestFit="1" customWidth="1"/>
    <col min="7" max="7" width="10.5703125" style="1" bestFit="1" customWidth="1"/>
    <col min="8" max="16384" width="9.140625" style="1"/>
  </cols>
  <sheetData>
    <row r="1" spans="1:9" ht="21.75" thickBot="1" x14ac:dyDescent="0.4">
      <c r="A1" s="20" t="s">
        <v>15</v>
      </c>
      <c r="B1" s="21"/>
      <c r="C1" s="21"/>
      <c r="D1" s="21"/>
      <c r="E1" s="21"/>
      <c r="F1" s="21"/>
    </row>
    <row r="2" spans="1:9" ht="16.5" thickBot="1" x14ac:dyDescent="0.3">
      <c r="A2" s="9" t="s">
        <v>8</v>
      </c>
      <c r="B2" s="9" t="s">
        <v>7</v>
      </c>
      <c r="C2" s="9" t="s">
        <v>11</v>
      </c>
      <c r="D2" s="9" t="s">
        <v>14</v>
      </c>
      <c r="E2" s="9" t="s">
        <v>10</v>
      </c>
      <c r="F2" s="9" t="s">
        <v>12</v>
      </c>
    </row>
    <row r="3" spans="1:9" x14ac:dyDescent="0.25">
      <c r="A3" s="3" t="s">
        <v>0</v>
      </c>
      <c r="B3" s="4">
        <v>27</v>
      </c>
      <c r="C3" s="10">
        <v>85.5</v>
      </c>
      <c r="D3" s="10">
        <f>C3*$C$13</f>
        <v>8.5500000000000007</v>
      </c>
      <c r="E3" s="4">
        <v>2</v>
      </c>
      <c r="F3" s="10">
        <f>(C3-D3)*E3</f>
        <v>153.9</v>
      </c>
      <c r="G3" s="19"/>
    </row>
    <row r="4" spans="1:9" x14ac:dyDescent="0.25">
      <c r="A4" s="5" t="s">
        <v>0</v>
      </c>
      <c r="B4" s="6">
        <v>28</v>
      </c>
      <c r="C4" s="11">
        <v>89.9</v>
      </c>
      <c r="D4" s="10">
        <f t="shared" ref="D4:D11" si="0">C4*$C$13</f>
        <v>8.99</v>
      </c>
      <c r="E4" s="6">
        <v>3</v>
      </c>
      <c r="F4" s="10">
        <f t="shared" ref="F4:F11" si="1">(C4-D4)*E4</f>
        <v>242.73000000000002</v>
      </c>
    </row>
    <row r="5" spans="1:9" x14ac:dyDescent="0.25">
      <c r="A5" s="5" t="s">
        <v>0</v>
      </c>
      <c r="B5" s="6">
        <v>29</v>
      </c>
      <c r="C5" s="11">
        <v>89.9</v>
      </c>
      <c r="D5" s="10">
        <f t="shared" si="0"/>
        <v>8.99</v>
      </c>
      <c r="E5" s="6">
        <v>1</v>
      </c>
      <c r="F5" s="10">
        <f t="shared" si="1"/>
        <v>80.910000000000011</v>
      </c>
    </row>
    <row r="6" spans="1:9" x14ac:dyDescent="0.25">
      <c r="A6" s="5" t="s">
        <v>1</v>
      </c>
      <c r="B6" s="6">
        <v>27</v>
      </c>
      <c r="C6" s="10">
        <v>85.5</v>
      </c>
      <c r="D6" s="10">
        <f t="shared" si="0"/>
        <v>8.5500000000000007</v>
      </c>
      <c r="E6" s="4">
        <v>5</v>
      </c>
      <c r="F6" s="10">
        <f t="shared" si="1"/>
        <v>384.75</v>
      </c>
    </row>
    <row r="7" spans="1:9" x14ac:dyDescent="0.25">
      <c r="A7" s="5" t="s">
        <v>1</v>
      </c>
      <c r="B7" s="6">
        <v>28</v>
      </c>
      <c r="C7" s="11">
        <v>89.9</v>
      </c>
      <c r="D7" s="10">
        <f t="shared" si="0"/>
        <v>8.99</v>
      </c>
      <c r="E7" s="6">
        <v>3</v>
      </c>
      <c r="F7" s="10">
        <f t="shared" si="1"/>
        <v>242.73000000000002</v>
      </c>
    </row>
    <row r="8" spans="1:9" ht="15.75" x14ac:dyDescent="0.25">
      <c r="A8" s="5" t="s">
        <v>1</v>
      </c>
      <c r="B8" s="6">
        <v>29</v>
      </c>
      <c r="C8" s="11">
        <v>89.9</v>
      </c>
      <c r="D8" s="10">
        <f t="shared" si="0"/>
        <v>8.99</v>
      </c>
      <c r="E8" s="6">
        <v>3</v>
      </c>
      <c r="F8" s="10">
        <f t="shared" si="1"/>
        <v>242.73000000000002</v>
      </c>
      <c r="I8" s="2"/>
    </row>
    <row r="9" spans="1:9" x14ac:dyDescent="0.25">
      <c r="A9" s="5" t="s">
        <v>2</v>
      </c>
      <c r="B9" s="6">
        <v>27</v>
      </c>
      <c r="C9" s="10">
        <v>85.5</v>
      </c>
      <c r="D9" s="10">
        <f t="shared" si="0"/>
        <v>8.5500000000000007</v>
      </c>
      <c r="E9" s="4">
        <v>1</v>
      </c>
      <c r="F9" s="10">
        <f t="shared" si="1"/>
        <v>76.95</v>
      </c>
    </row>
    <row r="10" spans="1:9" x14ac:dyDescent="0.25">
      <c r="A10" s="5" t="s">
        <v>2</v>
      </c>
      <c r="B10" s="6">
        <v>28</v>
      </c>
      <c r="C10" s="11">
        <v>89.9</v>
      </c>
      <c r="D10" s="10">
        <f t="shared" si="0"/>
        <v>8.99</v>
      </c>
      <c r="E10" s="6">
        <v>2</v>
      </c>
      <c r="F10" s="10">
        <f t="shared" si="1"/>
        <v>161.82000000000002</v>
      </c>
    </row>
    <row r="11" spans="1:9" ht="15.75" thickBot="1" x14ac:dyDescent="0.3">
      <c r="A11" s="5" t="s">
        <v>2</v>
      </c>
      <c r="B11" s="6">
        <v>29</v>
      </c>
      <c r="C11" s="11">
        <v>89.9</v>
      </c>
      <c r="D11" s="10">
        <f t="shared" si="0"/>
        <v>8.99</v>
      </c>
      <c r="E11" s="6">
        <v>3</v>
      </c>
      <c r="F11" s="10">
        <f t="shared" si="1"/>
        <v>242.73000000000002</v>
      </c>
    </row>
    <row r="12" spans="1:9" ht="19.5" thickBot="1" x14ac:dyDescent="0.35">
      <c r="A12" s="13"/>
      <c r="B12" s="14" t="s">
        <v>9</v>
      </c>
      <c r="C12" s="15">
        <f>SUM(C3:C11)</f>
        <v>795.9</v>
      </c>
      <c r="D12" s="18"/>
      <c r="E12" s="16">
        <f>SUM(E3:E11)</f>
        <v>23</v>
      </c>
      <c r="F12" s="17">
        <f>SUM(F3:F11)</f>
        <v>1829.25</v>
      </c>
    </row>
    <row r="13" spans="1:9" ht="19.5" thickBot="1" x14ac:dyDescent="0.35">
      <c r="A13" s="13"/>
      <c r="B13" s="14" t="s">
        <v>13</v>
      </c>
      <c r="C13" s="22">
        <v>0.1</v>
      </c>
      <c r="D13" s="23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47A6-F6B2-4F76-B463-5D2CA205689D}">
  <sheetPr>
    <pageSetUpPr fitToPage="1"/>
  </sheetPr>
  <dimension ref="A1"/>
  <sheetViews>
    <sheetView zoomScaleNormal="100" workbookViewId="0">
      <selection activeCell="H22" sqref="H22"/>
    </sheetView>
  </sheetViews>
  <sheetFormatPr defaultRowHeight="15" x14ac:dyDescent="0.25"/>
  <sheetData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7A20-D52B-4B50-BD9F-1D9C1642AE78}">
  <dimension ref="A1:F12"/>
  <sheetViews>
    <sheetView showGridLines="0" tabSelected="1" workbookViewId="0">
      <selection activeCell="C16" sqref="C16"/>
    </sheetView>
  </sheetViews>
  <sheetFormatPr defaultRowHeight="15" x14ac:dyDescent="0.25"/>
  <cols>
    <col min="1" max="1" width="33.28515625" style="1" customWidth="1"/>
    <col min="2" max="3" width="20.85546875" style="1" customWidth="1"/>
    <col min="4" max="4" width="19.28515625" style="1" bestFit="1" customWidth="1"/>
    <col min="5" max="5" width="12.5703125" style="1" bestFit="1" customWidth="1"/>
    <col min="6" max="6" width="18.28515625" style="1" bestFit="1" customWidth="1"/>
    <col min="7" max="16384" width="9.140625" style="1"/>
  </cols>
  <sheetData>
    <row r="1" spans="1:6" ht="21.75" thickBot="1" x14ac:dyDescent="0.4">
      <c r="A1" s="20" t="s">
        <v>16</v>
      </c>
      <c r="B1" s="21"/>
      <c r="C1" s="21"/>
      <c r="D1" s="21"/>
      <c r="E1" s="21"/>
      <c r="F1" s="21"/>
    </row>
    <row r="2" spans="1:6" ht="16.5" thickBot="1" x14ac:dyDescent="0.3">
      <c r="A2" s="9" t="s">
        <v>8</v>
      </c>
      <c r="B2" s="9" t="s">
        <v>7</v>
      </c>
      <c r="C2" s="9" t="s">
        <v>11</v>
      </c>
      <c r="D2" s="9" t="s">
        <v>14</v>
      </c>
      <c r="E2" s="9" t="s">
        <v>10</v>
      </c>
      <c r="F2" s="9" t="s">
        <v>12</v>
      </c>
    </row>
    <row r="3" spans="1:6" x14ac:dyDescent="0.25">
      <c r="A3" s="5" t="s">
        <v>3</v>
      </c>
      <c r="B3" s="6">
        <v>39</v>
      </c>
      <c r="C3" s="11">
        <v>123.5</v>
      </c>
      <c r="D3" s="10">
        <f>C3*$C$12</f>
        <v>6.1750000000000007</v>
      </c>
      <c r="E3" s="4">
        <v>3</v>
      </c>
      <c r="F3" s="10">
        <f>(C3-D3)*E3</f>
        <v>351.97500000000002</v>
      </c>
    </row>
    <row r="4" spans="1:6" x14ac:dyDescent="0.25">
      <c r="A4" s="5" t="s">
        <v>3</v>
      </c>
      <c r="B4" s="6">
        <v>40</v>
      </c>
      <c r="C4" s="11">
        <v>123.5</v>
      </c>
      <c r="D4" s="10">
        <f t="shared" ref="D4:D10" si="0">C4*$C$12</f>
        <v>6.1750000000000007</v>
      </c>
      <c r="E4" s="6">
        <v>5</v>
      </c>
      <c r="F4" s="10">
        <f t="shared" ref="F4:F10" si="1">(C4-D4)*E4</f>
        <v>586.625</v>
      </c>
    </row>
    <row r="5" spans="1:6" x14ac:dyDescent="0.25">
      <c r="A5" s="5" t="s">
        <v>3</v>
      </c>
      <c r="B5" s="6">
        <v>41</v>
      </c>
      <c r="C5" s="11">
        <v>123.5</v>
      </c>
      <c r="D5" s="10">
        <f t="shared" si="0"/>
        <v>6.1750000000000007</v>
      </c>
      <c r="E5" s="6">
        <v>4</v>
      </c>
      <c r="F5" s="10">
        <f t="shared" si="1"/>
        <v>469.3</v>
      </c>
    </row>
    <row r="6" spans="1:6" x14ac:dyDescent="0.25">
      <c r="A6" s="5" t="s">
        <v>4</v>
      </c>
      <c r="B6" s="6">
        <v>36</v>
      </c>
      <c r="C6" s="11">
        <v>233.9</v>
      </c>
      <c r="D6" s="10">
        <f t="shared" si="0"/>
        <v>11.695</v>
      </c>
      <c r="E6" s="4">
        <v>1</v>
      </c>
      <c r="F6" s="10">
        <f t="shared" si="1"/>
        <v>222.20500000000001</v>
      </c>
    </row>
    <row r="7" spans="1:6" x14ac:dyDescent="0.25">
      <c r="A7" s="5" t="s">
        <v>4</v>
      </c>
      <c r="B7" s="6">
        <v>37</v>
      </c>
      <c r="C7" s="11">
        <v>233.9</v>
      </c>
      <c r="D7" s="10">
        <f t="shared" si="0"/>
        <v>11.695</v>
      </c>
      <c r="E7" s="6">
        <v>2</v>
      </c>
      <c r="F7" s="10">
        <f t="shared" si="1"/>
        <v>444.41</v>
      </c>
    </row>
    <row r="8" spans="1:6" x14ac:dyDescent="0.25">
      <c r="A8" s="5" t="s">
        <v>4</v>
      </c>
      <c r="B8" s="6">
        <v>38</v>
      </c>
      <c r="C8" s="11">
        <v>233.9</v>
      </c>
      <c r="D8" s="10">
        <f t="shared" si="0"/>
        <v>11.695</v>
      </c>
      <c r="E8" s="6">
        <v>2</v>
      </c>
      <c r="F8" s="10">
        <f t="shared" si="1"/>
        <v>444.41</v>
      </c>
    </row>
    <row r="9" spans="1:6" x14ac:dyDescent="0.25">
      <c r="A9" s="5" t="s">
        <v>5</v>
      </c>
      <c r="B9" s="6">
        <v>42</v>
      </c>
      <c r="C9" s="11">
        <v>99.99</v>
      </c>
      <c r="D9" s="10">
        <f t="shared" si="0"/>
        <v>4.9995000000000003</v>
      </c>
      <c r="E9" s="4">
        <v>3</v>
      </c>
      <c r="F9" s="10">
        <f t="shared" si="1"/>
        <v>284.97149999999999</v>
      </c>
    </row>
    <row r="10" spans="1:6" ht="15.75" thickBot="1" x14ac:dyDescent="0.3">
      <c r="A10" s="7" t="s">
        <v>6</v>
      </c>
      <c r="B10" s="8">
        <v>37</v>
      </c>
      <c r="C10" s="12">
        <v>99.99</v>
      </c>
      <c r="D10" s="10">
        <f t="shared" si="0"/>
        <v>4.9995000000000003</v>
      </c>
      <c r="E10" s="6">
        <v>4</v>
      </c>
      <c r="F10" s="10">
        <f t="shared" si="1"/>
        <v>379.96199999999999</v>
      </c>
    </row>
    <row r="11" spans="1:6" ht="19.5" thickBot="1" x14ac:dyDescent="0.35">
      <c r="A11" s="13"/>
      <c r="B11" s="14" t="s">
        <v>9</v>
      </c>
      <c r="C11" s="15">
        <f>SUM(C3:C10)</f>
        <v>1272.18</v>
      </c>
      <c r="D11" s="18"/>
      <c r="E11" s="16">
        <f>SUM(E3:E10)</f>
        <v>24</v>
      </c>
      <c r="F11" s="17">
        <f>SUM(F3:F10)</f>
        <v>3183.8584999999998</v>
      </c>
    </row>
    <row r="12" spans="1:6" ht="19.5" thickBot="1" x14ac:dyDescent="0.35">
      <c r="A12" s="13"/>
      <c r="B12" s="14" t="s">
        <v>13</v>
      </c>
      <c r="C12" s="22">
        <v>0.05</v>
      </c>
      <c r="D12" s="23"/>
      <c r="E12" s="23"/>
      <c r="F12" s="24"/>
    </row>
  </sheetData>
  <mergeCells count="2">
    <mergeCell ref="A1:F1"/>
    <mergeCell ref="C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5499-8042-439C-BD54-371E34102610}">
  <dimension ref="A1"/>
  <sheetViews>
    <sheetView workbookViewId="0">
      <selection activeCell="T9" sqref="T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Calçados Infantis</vt:lpstr>
      <vt:lpstr>Gráficos (Infantis)</vt:lpstr>
      <vt:lpstr>Calçados Adultos</vt:lpstr>
      <vt:lpstr>Gráficos (Adultos)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2023-01-18T00:58:58Z</cp:lastPrinted>
  <dcterms:created xsi:type="dcterms:W3CDTF">2023-01-17T00:01:49Z</dcterms:created>
  <dcterms:modified xsi:type="dcterms:W3CDTF">2023-01-18T01:23:22Z</dcterms:modified>
</cp:coreProperties>
</file>