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0" documentId="13_ncr:1_{EB61D547-E992-4364-8A8A-A02FA0F0895F}" xr6:coauthVersionLast="47" xr6:coauthVersionMax="47" xr10:uidLastSave="{00000000-0000-0000-0000-000000000000}"/>
  <bookViews>
    <workbookView xWindow="-120" yWindow="-120" windowWidth="29040" windowHeight="15720" tabRatio="823" firstSheet="1" activeTab="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Satellite_accounts" sheetId="21" r:id="rId15"/>
    <sheet name="Factors" sheetId="36" r:id="rId16"/>
    <sheet name="Designs" sheetId="37" r:id="rId17"/>
    <sheet name="Process_parameters" sheetId="47" r:id="rId18"/>
    <sheet name="Yield_scenario" sheetId="38" r:id="rId19"/>
    <sheet name="Price_scenario" sheetId="48" r:id="rId20"/>
    <sheet name="Energy_scenario" sheetId="49" r:id="rId21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G154" i="1"/>
  <c r="G155" i="1"/>
  <c r="G15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H11" i="1"/>
  <c r="G11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C12" i="1"/>
  <c r="C13" i="1"/>
  <c r="C14" i="1"/>
  <c r="C15" i="1"/>
  <c r="C16" i="1"/>
  <c r="C17" i="1"/>
  <c r="C18" i="1"/>
  <c r="C19" i="1"/>
  <c r="C20" i="1"/>
  <c r="C2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<sst xmlns="http://schemas.openxmlformats.org/spreadsheetml/2006/main" count="1026" uniqueCount="674">
  <si>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</si>
  <si>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</si>
  <si>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</si>
  <si>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</si>
  <si>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</si>
  <si>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</si>
  <si>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</si>
  <si>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</si>
  <si>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</si>
  <si>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</si>
  <si>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</si>
  <si>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</si>
  <si>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</si>
  <si>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</si>
  <si>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</si>
  <si>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</si>
  <si>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</si>
  <si>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</si>
  <si>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</si>
  <si>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</si>
  <si>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</si>
  <si>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</si>
  <si>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</si>
  <si>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</si>
  <si>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</si>
  <si>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</si>
  <si>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</si>
  <si>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</si>
  <si>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</si>
  <si>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</si>
  <si>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</si>
  <si>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</si>
  <si>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</si>
  <si>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</si>
  <si>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</si>
  <si>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</si>
  <si>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</si>
  <si>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</si>
  <si>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</si>
  <si>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</si>
  <si>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</si>
  <si>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</si>
  <si>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</si>
  <si>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</si>
  <si>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</si>
  <si>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</si>
  <si>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</si>
  <si>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</si>
  <si>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</si>
  <si>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</si>
  <si>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</si>
  <si>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</si>
  <si>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</si>
  <si>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</si>
  <si>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</si>
  <si>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</si>
  <si>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</si>
  <si>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</si>
  <si>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</si>
  <si>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</si>
  <si>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</si>
  <si>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</si>
  <si>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</si>
  <si>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</si>
  <si>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</si>
  <si>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</si>
  <si>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</si>
  <si>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</si>
  <si>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</si>
  <si>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</si>
  <si>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</si>
  <si>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</si>
  <si>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</si>
  <si>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</si>
  <si>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</si>
  <si>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</si>
  <si>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</si>
  <si>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</si>
  <si>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</si>
  <si>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</si>
  <si>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</si>
  <si>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</si>
  <si>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</si>
  <si>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</si>
  <si>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</si>
  <si>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</si>
  <si>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</si>
  <si>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</si>
  <si>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</si>
  <si>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</si>
  <si>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</si>
  <si>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</si>
  <si>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</si>
  <si>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</si>
  <si>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</si>
  <si>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</si>
  <si>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</si>
  <si>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</si>
  <si>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</si>
  <si>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</si>
  <si>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</si>
  <si>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</si>
  <si>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</si>
  <si>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</si>
  <si>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</si>
  <si>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</si>
  <si>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</si>
  <si>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</si>
  <si>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</si>
  <si>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</si>
  <si>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</si>
  <si>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</si>
  <si>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</si>
  <si>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</si>
  <si>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</si>
  <si>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</si>
  <si>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</si>
  <si>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</si>
  <si>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</si>
  <si>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</si>
  <si>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</si>
  <si>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</si>
  <si>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</si>
  <si>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</si>
  <si>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</si>
  <si>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</si>
  <si>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</si>
  <si>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</si>
  <si>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</si>
  <si>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</si>
  <si>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</si>
  <si>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</si>
  <si>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</si>
  <si>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</si>
  <si>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</si>
  <si>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</si>
  <si>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</si>
  <si>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</si>
  <si>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</si>
  <si>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</si>
  <si>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</si>
  <si>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</si>
  <si>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</si>
  <si>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</si>
  <si>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</si>
  <si>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</si>
  <si>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</si>
  <si>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</si>
  <si>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</si>
  <si>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</si>
  <si>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</si>
  <si>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</si>
  <si>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</si>
  <si>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</si>
  <si>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</si>
  <si>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</si>
  <si>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</si>
  <si>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</si>
  <si>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</si>
  <si>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</si>
  <si>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</si>
  <si>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</si>
  <si>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</si>
  <si>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</si>
  <si>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</si>
  <si>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</si>
  <si>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</si>
  <si>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</si>
  <si>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</si>
  <si>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</si>
  <si>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</si>
  <si>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</si>
  <si>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</si>
  <si>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</si>
  <si>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</si>
  <si>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</si>
  <si>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</si>
  <si>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</si>
  <si>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</si>
  <si>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</si>
  <si>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</si>
  <si>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</si>
  <si>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</si>
  <si>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</si>
  <si>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</si>
  <si>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</si>
  <si>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</si>
  <si>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</si>
  <si>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</si>
  <si>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</si>
  <si>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</si>
  <si>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</si>
  <si>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</si>
  <si>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</si>
  <si>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</si>
  <si>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</si>
  <si>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</si>
  <si>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</si>
  <si>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</si>
  <si>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</si>
  <si>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</si>
  <si>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</si>
  <si>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</si>
  <si>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</si>
  <si>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</si>
  <si>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</si>
  <si>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</si>
  <si>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</si>
  <si>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</si>
  <si>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</si>
  <si>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</si>
  <si>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</si>
  <si>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</si>
  <si>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</si>
  <si>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</si>
  <si>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</si>
  <si>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</si>
  <si>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</si>
  <si>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</si>
  <si>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</si>
  <si>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</si>
  <si>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</si>
  <si>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</si>
  <si>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</si>
  <si>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</si>
  <si>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</si>
  <si>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</si>
  <si>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</si>
  <si>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</si>
  <si>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</si>
  <si>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</si>
  <si>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</si>
  <si>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</si>
  <si>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</si>
  <si>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</si>
  <si>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</si>
  <si>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</si>
  <si>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</si>
  <si>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</si>
  <si>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</si>
  <si>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</si>
  <si>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</si>
  <si>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</si>
  <si>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</si>
  <si>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</si>
  <si>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</si>
  <si>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</si>
  <si>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</si>
  <si>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</si>
  <si>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</si>
  <si>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</si>
  <si>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</si>
  <si>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</si>
  <si>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</si>
  <si>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</si>
  <si>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</si>
  <si>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</si>
  <si>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</si>
  <si>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</si>
  <si>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</si>
  <si>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</si>
  <si>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</si>
  <si>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</si>
  <si>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</si>
  <si>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</si>
  <si>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</si>
  <si>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</si>
  <si>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</si>
  <si>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</si>
  <si>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</si>
  <si>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</si>
  <si>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</si>
  <si>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</si>
  <si>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</si>
  <si>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</si>
  <si>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</si>
  <si>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</si>
  <si>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</si>
  <si>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</si>
  <si>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</si>
  <si>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</si>
  <si>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</si>
  <si>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</si>
  <si>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</si>
  <si>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</si>
  <si>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</si>
  <si>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</si>
  <si>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</si>
  <si>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</si>
  <si>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</si>
  <si>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</si>
  <si>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</si>
  <si>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</si>
  <si>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</si>
  <si>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</si>
  <si>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</si>
  <si>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</si>
  <si>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</si>
  <si>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</si>
  <si>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</si>
  <si>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</si>
  <si>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</si>
  <si>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</si>
  <si>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</si>
  <si>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</si>
  <si>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</si>
  <si>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</si>
  <si>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</si>
  <si>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</si>
  <si>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</si>
  <si>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</si>
  <si>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</si>
  <si>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</si>
  <si>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</si>
  <si>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</si>
  <si>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</si>
  <si>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</si>
  <si>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</si>
  <si>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</si>
  <si>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</si>
  <si>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</si>
  <si>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</si>
  <si>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</si>
  <si>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</si>
  <si>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</si>
  <si>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</si>
  <si>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</si>
  <si>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</si>
  <si>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</si>
  <si>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</si>
  <si>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</si>
  <si>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</si>
  <si>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</si>
  <si>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</si>
  <si>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</si>
  <si>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</si>
  <si>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</si>
  <si>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</si>
  <si>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</si>
  <si>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</si>
  <si>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</si>
  <si>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</si>
  <si>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</si>
  <si>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</si>
  <si>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</si>
  <si>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</si>
  <si>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</si>
  <si>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</si>
  <si>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</si>
  <si>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</si>
  <si>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</si>
  <si>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</si>
  <si>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</si>
  <si>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</si>
  <si>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</si>
  <si>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</si>
  <si>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</si>
  <si>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</si>
  <si>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</si>
  <si>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</si>
  <si>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</si>
  <si>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</si>
  <si>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</si>
  <si>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</si>
  <si>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</si>
  <si>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</si>
  <si>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</si>
  <si>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</si>
  <si>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</si>
  <si>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</si>
  <si>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</si>
  <si>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cell_group_interconnect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</si>
  <si>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</si>
  <si>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</si>
  <si>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</si>
  <si>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</si>
  <si>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</si>
  <si>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</si>
  <si>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</si>
  <si>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</si>
  <si>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</si>
  <si>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</si>
  <si>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</si>
  <si>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</si>
  <si>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</si>
  <si>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</si>
  <si>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</si>
  <si>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</si>
  <si>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</si>
  <si>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</si>
  <si>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</si>
  <si>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</si>
  <si>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</si>
  <si>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</si>
  <si>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Energy</t>
  </si>
  <si>
    <t>gas release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</si>
  <si>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</si>
  <si>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</si>
  <si>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</si>
  <si>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</si>
  <si>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</si>
  <si>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</si>
  <si>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</si>
  <si>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</si>
  <si>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</si>
  <si>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</si>
  <si>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</si>
  <si>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</si>
  <si>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</si>
  <si>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</si>
  <si>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</si>
  <si>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</si>
  <si>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</si>
  <si>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</si>
  <si>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</si>
  <si>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</si>
  <si>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</si>
  <si>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</si>
  <si>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</si>
  <si>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</si>
  <si>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</si>
  <si>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</si>
  <si>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</si>
  <si>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</si>
  <si>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</si>
  <si>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</si>
  <si>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</si>
  <si>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</si>
  <si>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</si>
  <si>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</si>
  <si>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</si>
  <si>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</si>
  <si>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</si>
  <si>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</si>
  <si>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</si>
  <si>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</si>
  <si>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</si>
  <si>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</si>
  <si>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</si>
  <si>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</si>
  <si>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</si>
  <si>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</si>
  <si>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</si>
  <si>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</si>
  <si>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</si>
  <si>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</si>
  <si>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</si>
  <si>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</si>
  <si>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</si>
  <si>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</si>
  <si>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</si>
  <si>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</si>
  <si>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</si>
  <si>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</si>
  <si>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</si>
  <si>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</si>
  <si>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</si>
  <si>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</si>
  <si>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</si>
  <si>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</si>
  <si>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</si>
  <si>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</si>
  <si>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</si>
  <si>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</si>
  <si>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</si>
  <si>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</si>
  <si>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</si>
  <si>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</si>
  <si>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</si>
  <si>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</si>
  <si>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</si>
  <si>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</si>
  <si>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</si>
  <si>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</si>
  <si>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</si>
  <si>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</si>
  <si>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</si>
  <si>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</si>
  <si>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</si>
  <si>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</si>
  <si>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</si>
  <si>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</si>
  <si>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</si>
  <si>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</si>
  <si>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</si>
  <si>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</si>
  <si>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</si>
  <si>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</si>
  <si>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</si>
  <si>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</si>
  <si>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</si>
  <si>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</si>
  <si>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</si>
  <si>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</si>
  <si>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</si>
  <si>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</si>
  <si>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</si>
  <si>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</si>
  <si>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</si>
  <si>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</si>
  <si>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</si>
  <si>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</si>
  <si>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</si>
  <si>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</si>
  <si>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</si>
  <si>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</si>
  <si>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</si>
  <si>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</si>
  <si>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</si>
  <si>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</si>
  <si>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</si>
  <si>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</si>
  <si>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</si>
  <si>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</si>
  <si>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</si>
  <si>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</si>
  <si>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</si>
  <si>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</si>
  <si>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</si>
  <si>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</si>
  <si>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</si>
  <si>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</si>
  <si>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</si>
  <si>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</si>
  <si>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</si>
  <si>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</si>
  <si>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</si>
  <si>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</si>
  <si>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</si>
  <si>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</si>
  <si>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</si>
  <si>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</si>
  <si>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</si>
  <si>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</si>
  <si>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</si>
  <si>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</si>
  <si>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</si>
  <si>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</si>
  <si>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</si>
  <si>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</si>
  <si>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</si>
  <si>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</si>
  <si>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</si>
  <si>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</si>
  <si>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</si>
  <si>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</si>
  <si>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</si>
  <si>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</si>
  <si>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</si>
  <si>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</si>
  <si>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</si>
  <si>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</si>
  <si>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</si>
  <si>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</si>
  <si>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</si>
  <si>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</si>
  <si>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</si>
  <si>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</si>
  <si>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</si>
  <si>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</si>
  <si>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</si>
  <si>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</si>
  <si>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</si>
  <si>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</si>
  <si>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</si>
  <si>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</si>
  <si>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</si>
  <si>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</si>
  <si>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</si>
  <si>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</si>
  <si>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</si>
  <si>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</si>
  <si>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</si>
  <si>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</si>
  <si>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</si>
  <si>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</si>
  <si>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</si>
  <si>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</si>
  <si>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</si>
  <si>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</si>
  <si>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</si>
  <si>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</si>
  <si>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</si>
  <si>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</si>
  <si>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</si>
  <si>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</si>
  <si>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</si>
  <si>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</si>
  <si>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</si>
  <si>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</si>
  <si>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</si>
  <si>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</si>
  <si>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</si>
  <si>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</si>
  <si>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</si>
  <si>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</si>
  <si>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</si>
  <si>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</si>
  <si>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</si>
  <si>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</si>
  <si>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</si>
  <si>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</si>
  <si>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</si>
  <si>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</si>
  <si>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</si>
  <si>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</si>
  <si>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</si>
  <si>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</si>
  <si>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</si>
  <si>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</si>
  <si>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</si>
  <si>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</si>
  <si>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</si>
  <si>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</si>
  <si>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</si>
  <si>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</si>
  <si>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</si>
  <si>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</si>
  <si>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</si>
  <si>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cell_nominal_voltage</t>
  </si>
  <si>
    <t>module_nominal_voltage</t>
  </si>
  <si>
    <t>pack_nominal_voltage</t>
  </si>
  <si>
    <t>cell_volume</t>
  </si>
  <si>
    <t>charge_time</t>
  </si>
  <si>
    <t>calculate_fast_charge</t>
  </si>
  <si>
    <t>max_charge_power</t>
  </si>
  <si>
    <t>sep_film_thickness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</si>
  <si>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</si>
  <si>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</si>
  <si>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</si>
  <si>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</si>
  <si>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</si>
  <si>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</si>
  <si>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</si>
  <si>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</si>
  <si>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</si>
  <si>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</si>
  <si>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</si>
  <si>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</si>
  <si>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</si>
  <si>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</si>
  <si>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</si>
  <si>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</si>
  <si>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</si>
  <si>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</si>
  <si>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</si>
  <si>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</si>
  <si>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</si>
  <si>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</si>
  <si>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market group for heat, district or industrial, natural gas, SE</t>
  </si>
  <si>
    <t>cell_series_in_module</t>
  </si>
  <si>
    <t>heat_generation_discharge</t>
  </si>
  <si>
    <t>addition_cost_ac_system</t>
  </si>
  <si>
    <t>positive_am_per_cell</t>
  </si>
  <si>
    <t>cathode active material (50%/50% NMC532/LMO - )</t>
  </si>
  <si>
    <t>battery jacket Al</t>
  </si>
  <si>
    <t>battery jacket Fe</t>
  </si>
  <si>
    <t>cooling connectors</t>
  </si>
  <si>
    <t>module polymer panels</t>
  </si>
  <si>
    <t>positive_electrode_area</t>
  </si>
  <si>
    <t>negative_electrode_area</t>
  </si>
  <si>
    <t>negative_am_per_cell</t>
  </si>
  <si>
    <t>building and supporting systems</t>
  </si>
  <si>
    <t>separator (11um)</t>
  </si>
  <si>
    <t>separator (13um)</t>
  </si>
  <si>
    <t>separator (15um)</t>
  </si>
  <si>
    <t>separator (17um)</t>
  </si>
  <si>
    <t>separator (19um)</t>
  </si>
  <si>
    <t>separator (11um) production</t>
  </si>
  <si>
    <t>separator (13um) production</t>
  </si>
  <si>
    <t>separator (15um) production</t>
  </si>
  <si>
    <t>separator (17um) production</t>
  </si>
  <si>
    <t>separator (19um) production</t>
  </si>
  <si>
    <t>total_cell_interconnects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</si>
</sst>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left" vertical="center"/>
    </xf>
    <xf numFmtId="0" fontId="0" fillId="4" borderId="0" xfId="0" applyFill="1"/>
    <xf numFmtId="0" fontId="3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419</v>
      </c>
    </row>
    <row r="7" spans="2:4">
      <c r="B7" s="5" t="s">
        <v>3</v>
      </c>
      <c r="C7" t="s">
        <v>353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394</v>
      </c>
      <c r="D1" t="s">
        <v>10</v>
      </c>
    </row>
    <row r="2" spans="1:4">
      <c r="A2" s="5" t="s">
        <v>4</v>
      </c>
      <c r="B2" t="s">
        <v>394</v>
      </c>
      <c r="D2" s="6" t="s">
        <v>560</v>
      </c>
    </row>
    <row r="3" spans="1:4">
      <c r="A3" s="5" t="s">
        <v>1</v>
      </c>
      <c r="B3" t="s">
        <v>421</v>
      </c>
      <c r="D3" t="s">
        <v>559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180</v>
      </c>
      <c r="D6" s="6"/>
    </row>
    <row r="7" spans="1:4">
      <c r="A7" s="5" t="s">
        <v>16</v>
      </c>
      <c r="B7" s="2" t="s">
        <v>180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H13" sqref="H13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308</v>
      </c>
      <c r="E2">
        <v>0</v>
      </c>
    </row>
    <row r="3" spans="1:6">
      <c r="A3" s="5" t="s">
        <v>1</v>
      </c>
      <c r="B3" t="s">
        <v>449</v>
      </c>
      <c r="D3" t="s">
        <v>307</v>
      </c>
      <c r="E3">
        <v>1</v>
      </c>
    </row>
    <row r="4" spans="1:6">
      <c r="A4" s="5" t="s">
        <v>2</v>
      </c>
      <c r="B4" t="s">
        <v>8</v>
      </c>
      <c r="D4" t="s">
        <v>662</v>
      </c>
      <c r="E4">
        <v>2</v>
      </c>
    </row>
    <row r="5" spans="1:6">
      <c r="A5" s="5" t="s">
        <v>3</v>
      </c>
      <c r="D5" t="s">
        <v>310</v>
      </c>
      <c r="E5">
        <v>3</v>
      </c>
    </row>
    <row r="6" spans="1:6">
      <c r="A6" s="5" t="s">
        <v>13</v>
      </c>
      <c r="B6" s="2" t="s">
        <v>180</v>
      </c>
      <c r="D6" t="s">
        <v>246</v>
      </c>
      <c r="E6">
        <v>4</v>
      </c>
    </row>
    <row r="7" spans="1:6">
      <c r="A7" s="5" t="s">
        <v>16</v>
      </c>
      <c r="B7" s="2">
        <v>44561</v>
      </c>
      <c r="D7" t="s">
        <v>306</v>
      </c>
      <c r="E7">
        <v>5</v>
      </c>
    </row>
    <row r="8" spans="1:6">
      <c r="A8" s="5" t="s">
        <v>17</v>
      </c>
      <c r="B8" t="s">
        <v>175</v>
      </c>
      <c r="D8" t="s">
        <v>311</v>
      </c>
      <c r="E8">
        <v>6</v>
      </c>
    </row>
    <row r="9" spans="1:6">
      <c r="A9" s="5" t="s">
        <v>15</v>
      </c>
      <c r="B9" s="3"/>
      <c r="D9" t="s">
        <v>208</v>
      </c>
      <c r="E9">
        <v>7</v>
      </c>
    </row>
    <row r="10" spans="1:6">
      <c r="D10" t="s">
        <v>207</v>
      </c>
      <c r="E10">
        <v>8</v>
      </c>
    </row>
    <row r="11" spans="1:6">
      <c r="D11" t="s">
        <v>402</v>
      </c>
      <c r="E11">
        <v>9</v>
      </c>
    </row>
    <row r="12" spans="1:6">
      <c r="D12" t="s">
        <v>240</v>
      </c>
      <c r="E12">
        <v>10</v>
      </c>
    </row>
    <row r="13" spans="1:6">
      <c r="D13" t="s">
        <v>206</v>
      </c>
      <c r="E13">
        <v>11</v>
      </c>
    </row>
    <row r="14" spans="1:6">
      <c r="D14" t="s">
        <v>313</v>
      </c>
      <c r="E14">
        <v>12</v>
      </c>
    </row>
    <row r="15" spans="1:6">
      <c r="D15" t="s">
        <v>309</v>
      </c>
      <c r="E15">
        <v>13</v>
      </c>
    </row>
    <row r="16" spans="1:6">
      <c r="D16" t="s">
        <v>304</v>
      </c>
      <c r="E16">
        <v>14</v>
      </c>
    </row>
    <row r="17" spans="4:6">
      <c r="D17" t="s">
        <v>305</v>
      </c>
      <c r="E17">
        <v>15</v>
      </c>
    </row>
    <row r="18" spans="4:6">
      <c r="D18" t="s">
        <v>312</v>
      </c>
      <c r="E18">
        <v>16</v>
      </c>
    </row>
    <row r="19" spans="4:6">
      <c r="D19" t="s">
        <v>416</v>
      </c>
      <c r="E19">
        <v>17</v>
      </c>
      <c r="F19" s="6"/>
    </row>
    <row r="20" spans="4:6">
      <c r="D20" t="s">
        <v>398</v>
      </c>
      <c r="E20">
        <v>18</v>
      </c>
      <c r="F20" s="6"/>
    </row>
    <row r="21" spans="4:6">
      <c r="D21" t="s">
        <v>397</v>
      </c>
      <c r="E21">
        <v>19</v>
      </c>
    </row>
    <row r="22" spans="4:6">
      <c r="D22" t="s">
        <v>404</v>
      </c>
      <c r="E22">
        <v>20</v>
      </c>
    </row>
    <row r="23" spans="4:6">
      <c r="D23" t="s">
        <v>403</v>
      </c>
      <c r="E23">
        <v>21</v>
      </c>
    </row>
    <row r="24" spans="4:6">
      <c r="D24" t="s">
        <v>411</v>
      </c>
      <c r="E24">
        <v>22</v>
      </c>
    </row>
    <row r="25" spans="4:6">
      <c r="D25" t="s">
        <v>409</v>
      </c>
      <c r="E25">
        <v>23</v>
      </c>
    </row>
    <row r="26" spans="4:6">
      <c r="D26" t="s">
        <v>410</v>
      </c>
      <c r="E26">
        <v>24</v>
      </c>
    </row>
    <row r="27" spans="4:6">
      <c r="D27" t="s">
        <v>413</v>
      </c>
      <c r="E27">
        <v>25</v>
      </c>
    </row>
    <row r="28" spans="4:6">
      <c r="D28" t="s">
        <v>415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33"/>
  <sheetViews>
    <sheetView topLeftCell="A104" workbookViewId="0">
      <selection activeCell="G129" sqref="G129"/>
    </sheetView>
  </sheetViews>
  <sheetFormatPr defaultRowHeight="15"/>
  <cols>
    <col min="2" max="2" width="37.42578125" bestFit="1" customWidth="1"/>
    <col min="4" max="4" width="48.28515625" bestFit="1" customWidth="1"/>
    <col min="5" max="5" width="55.42578125" bestFit="1" customWidth="1"/>
  </cols>
  <sheetData>
    <row r="1" spans="1:5">
      <c r="A1" s="5" t="s">
        <v>0</v>
      </c>
      <c r="B1" t="s">
        <v>441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332</v>
      </c>
      <c r="E2">
        <v>0</v>
      </c>
    </row>
    <row r="3" spans="1:5">
      <c r="A3" s="5" t="s">
        <v>1</v>
      </c>
      <c r="B3" t="s">
        <v>320</v>
      </c>
      <c r="D3" t="s">
        <v>194</v>
      </c>
      <c r="E3">
        <v>1</v>
      </c>
    </row>
    <row r="4" spans="1:5">
      <c r="A4" s="5" t="s">
        <v>2</v>
      </c>
      <c r="B4" t="s">
        <v>8</v>
      </c>
      <c r="D4" t="s">
        <v>196</v>
      </c>
      <c r="E4">
        <v>2</v>
      </c>
    </row>
    <row r="5" spans="1:5">
      <c r="A5" s="5" t="s">
        <v>3</v>
      </c>
      <c r="B5" t="s">
        <v>319</v>
      </c>
      <c r="D5" t="s">
        <v>195</v>
      </c>
      <c r="E5">
        <v>3</v>
      </c>
    </row>
    <row r="6" spans="1:5">
      <c r="A6" s="5" t="s">
        <v>13</v>
      </c>
      <c r="B6" s="2" t="s">
        <v>180</v>
      </c>
      <c r="D6" t="s">
        <v>192</v>
      </c>
      <c r="E6">
        <v>4</v>
      </c>
    </row>
    <row r="7" spans="1:5">
      <c r="A7" s="5" t="s">
        <v>16</v>
      </c>
      <c r="B7" s="2">
        <v>44677</v>
      </c>
      <c r="D7" t="s">
        <v>193</v>
      </c>
      <c r="E7">
        <v>5</v>
      </c>
    </row>
    <row r="8" spans="1:5">
      <c r="A8" s="5" t="s">
        <v>17</v>
      </c>
      <c r="B8" t="s">
        <v>175</v>
      </c>
      <c r="D8" t="s">
        <v>219</v>
      </c>
      <c r="E8">
        <v>6</v>
      </c>
    </row>
    <row r="9" spans="1:5">
      <c r="A9" s="5" t="s">
        <v>15</v>
      </c>
      <c r="B9" s="3"/>
      <c r="D9" t="s">
        <v>226</v>
      </c>
      <c r="E9">
        <v>7</v>
      </c>
    </row>
    <row r="10" spans="1:5">
      <c r="D10" t="s">
        <v>229</v>
      </c>
      <c r="E10">
        <v>8</v>
      </c>
    </row>
    <row r="11" spans="1:5">
      <c r="D11" t="s">
        <v>227</v>
      </c>
      <c r="E11">
        <v>9</v>
      </c>
    </row>
    <row r="12" spans="1:5">
      <c r="D12" t="s">
        <v>432</v>
      </c>
      <c r="E12">
        <v>10</v>
      </c>
    </row>
    <row r="13" spans="1:5">
      <c r="D13" t="s">
        <v>433</v>
      </c>
      <c r="E13">
        <v>11</v>
      </c>
    </row>
    <row r="14" spans="1:5">
      <c r="D14" t="s">
        <v>224</v>
      </c>
      <c r="E14">
        <v>12</v>
      </c>
    </row>
    <row r="15" spans="1:5">
      <c r="D15" t="s">
        <v>228</v>
      </c>
      <c r="E15">
        <v>13</v>
      </c>
    </row>
    <row r="16" spans="1:5">
      <c r="D16" t="s">
        <v>225</v>
      </c>
      <c r="E16">
        <v>14</v>
      </c>
    </row>
    <row r="17" spans="4:5">
      <c r="D17" t="s">
        <v>250</v>
      </c>
      <c r="E17">
        <v>15</v>
      </c>
    </row>
    <row r="18" spans="4:5">
      <c r="D18" t="s">
        <v>406</v>
      </c>
      <c r="E18">
        <v>16</v>
      </c>
    </row>
    <row r="19" spans="4:5">
      <c r="D19" t="s">
        <v>242</v>
      </c>
      <c r="E19">
        <v>17</v>
      </c>
    </row>
    <row r="20" spans="4:5">
      <c r="D20" t="s">
        <v>222</v>
      </c>
      <c r="E20">
        <v>18</v>
      </c>
    </row>
    <row r="21" spans="4:5">
      <c r="D21" t="s">
        <v>655</v>
      </c>
      <c r="E21">
        <v>19</v>
      </c>
    </row>
    <row r="22" spans="4:5">
      <c r="D22" t="s">
        <v>631</v>
      </c>
      <c r="E22">
        <v>20</v>
      </c>
    </row>
    <row r="23" spans="4:5">
      <c r="D23" t="s">
        <v>656</v>
      </c>
      <c r="E23">
        <v>21</v>
      </c>
    </row>
    <row r="24" spans="4:5">
      <c r="D24" t="s">
        <v>220</v>
      </c>
      <c r="E24">
        <v>22</v>
      </c>
    </row>
    <row r="25" spans="4:5">
      <c r="D25" t="s">
        <v>329</v>
      </c>
      <c r="E25">
        <v>23</v>
      </c>
    </row>
    <row r="26" spans="4:5">
      <c r="D26" t="s">
        <v>417</v>
      </c>
      <c r="E26">
        <v>24</v>
      </c>
    </row>
    <row r="27" spans="4:5">
      <c r="D27" t="s">
        <v>300</v>
      </c>
      <c r="E27">
        <v>25</v>
      </c>
    </row>
    <row r="28" spans="4:5">
      <c r="D28" t="s">
        <v>249</v>
      </c>
      <c r="E28">
        <v>26</v>
      </c>
    </row>
    <row r="29" spans="4:5">
      <c r="D29" t="s">
        <v>418</v>
      </c>
      <c r="E29">
        <v>27</v>
      </c>
    </row>
    <row r="30" spans="4:5">
      <c r="D30" t="s">
        <v>301</v>
      </c>
      <c r="E30">
        <v>28</v>
      </c>
    </row>
    <row r="31" spans="4:5">
      <c r="D31" t="s">
        <v>253</v>
      </c>
      <c r="E31">
        <v>29</v>
      </c>
    </row>
    <row r="32" spans="4:5">
      <c r="D32" t="s">
        <v>254</v>
      </c>
      <c r="E32">
        <v>30</v>
      </c>
    </row>
    <row r="33" spans="4:5">
      <c r="D33" t="s">
        <v>247</v>
      </c>
      <c r="E33">
        <v>31</v>
      </c>
    </row>
    <row r="34" spans="4:5">
      <c r="D34" t="s">
        <v>248</v>
      </c>
      <c r="E34">
        <v>32</v>
      </c>
    </row>
    <row r="35" spans="4:5">
      <c r="D35" t="s">
        <v>187</v>
      </c>
      <c r="E35">
        <v>33</v>
      </c>
    </row>
    <row r="36" spans="4:5">
      <c r="D36" t="s">
        <v>188</v>
      </c>
      <c r="E36">
        <v>34</v>
      </c>
    </row>
    <row r="37" spans="4:5">
      <c r="D37" t="s">
        <v>189</v>
      </c>
      <c r="E37">
        <v>35</v>
      </c>
    </row>
    <row r="38" spans="4:5">
      <c r="D38" t="s">
        <v>654</v>
      </c>
      <c r="E38">
        <v>36</v>
      </c>
    </row>
    <row r="39" spans="4:5">
      <c r="D39" t="s">
        <v>190</v>
      </c>
      <c r="E39">
        <v>37</v>
      </c>
    </row>
    <row r="40" spans="4:5">
      <c r="D40" t="s">
        <v>191</v>
      </c>
      <c r="E40">
        <v>38</v>
      </c>
    </row>
    <row r="41" spans="4:5">
      <c r="D41" t="s">
        <v>185</v>
      </c>
      <c r="E41">
        <v>39</v>
      </c>
    </row>
    <row r="42" spans="4:5">
      <c r="D42" t="s">
        <v>401</v>
      </c>
      <c r="E42">
        <v>40</v>
      </c>
    </row>
    <row r="43" spans="4:5">
      <c r="D43" t="s">
        <v>186</v>
      </c>
      <c r="E43">
        <v>41</v>
      </c>
    </row>
    <row r="44" spans="4:5">
      <c r="D44" t="s">
        <v>181</v>
      </c>
      <c r="E44">
        <v>42</v>
      </c>
    </row>
    <row r="45" spans="4:5">
      <c r="D45" t="s">
        <v>216</v>
      </c>
      <c r="E45">
        <v>43</v>
      </c>
    </row>
    <row r="46" spans="4:5">
      <c r="D46" t="s">
        <v>182</v>
      </c>
      <c r="E46">
        <v>44</v>
      </c>
    </row>
    <row r="47" spans="4:5">
      <c r="D47" t="s">
        <v>217</v>
      </c>
      <c r="E47">
        <v>45</v>
      </c>
    </row>
    <row r="48" spans="4:5">
      <c r="D48" t="s">
        <v>183</v>
      </c>
      <c r="E48">
        <v>46</v>
      </c>
    </row>
    <row r="49" spans="4:5">
      <c r="D49" t="s">
        <v>218</v>
      </c>
      <c r="E49">
        <v>47</v>
      </c>
    </row>
    <row r="50" spans="4:5">
      <c r="D50" t="s">
        <v>184</v>
      </c>
      <c r="E50">
        <v>48</v>
      </c>
    </row>
    <row r="51" spans="4:5">
      <c r="D51" t="s">
        <v>434</v>
      </c>
      <c r="E51">
        <v>49</v>
      </c>
    </row>
    <row r="52" spans="4:5">
      <c r="D52" t="s">
        <v>431</v>
      </c>
      <c r="E52">
        <v>50</v>
      </c>
    </row>
    <row r="53" spans="4:5">
      <c r="D53" t="s">
        <v>407</v>
      </c>
      <c r="E53">
        <v>51</v>
      </c>
    </row>
    <row r="54" spans="4:5">
      <c r="D54" t="s">
        <v>243</v>
      </c>
      <c r="E54">
        <v>52</v>
      </c>
    </row>
    <row r="55" spans="4:5">
      <c r="D55" t="s">
        <v>352</v>
      </c>
      <c r="E55">
        <v>53</v>
      </c>
    </row>
    <row r="56" spans="4:5">
      <c r="D56" t="s">
        <v>302</v>
      </c>
      <c r="E56">
        <v>54</v>
      </c>
    </row>
    <row r="57" spans="4:5">
      <c r="D57" t="s">
        <v>213</v>
      </c>
      <c r="E57">
        <v>55</v>
      </c>
    </row>
    <row r="58" spans="4:5">
      <c r="D58" t="s">
        <v>414</v>
      </c>
      <c r="E58">
        <v>56</v>
      </c>
    </row>
    <row r="59" spans="4:5">
      <c r="D59" t="s">
        <v>209</v>
      </c>
      <c r="E59">
        <v>57</v>
      </c>
    </row>
    <row r="60" spans="4:5">
      <c r="D60" t="s">
        <v>210</v>
      </c>
      <c r="E60">
        <v>58</v>
      </c>
    </row>
    <row r="61" spans="4:5">
      <c r="D61" t="s">
        <v>251</v>
      </c>
      <c r="E61">
        <v>59</v>
      </c>
    </row>
    <row r="62" spans="4:5">
      <c r="D62" t="s">
        <v>252</v>
      </c>
      <c r="E62">
        <v>60</v>
      </c>
    </row>
    <row r="63" spans="4:5">
      <c r="D63" t="s">
        <v>200</v>
      </c>
      <c r="E63">
        <v>61</v>
      </c>
    </row>
    <row r="64" spans="4:5">
      <c r="D64" t="s">
        <v>201</v>
      </c>
      <c r="E64">
        <v>62</v>
      </c>
    </row>
    <row r="65" spans="4:5">
      <c r="D65" t="s">
        <v>202</v>
      </c>
      <c r="E65">
        <v>63</v>
      </c>
    </row>
    <row r="66" spans="4:5">
      <c r="D66" t="s">
        <v>615</v>
      </c>
      <c r="E66">
        <v>64</v>
      </c>
    </row>
    <row r="67" spans="4:5">
      <c r="D67" t="s">
        <v>573</v>
      </c>
      <c r="E67">
        <v>65</v>
      </c>
    </row>
    <row r="68" spans="4:5">
      <c r="D68" t="s">
        <v>241</v>
      </c>
      <c r="E68">
        <v>66</v>
      </c>
    </row>
    <row r="69" spans="4:5">
      <c r="D69" t="s">
        <v>657</v>
      </c>
      <c r="E69">
        <v>67</v>
      </c>
    </row>
    <row r="70" spans="4:5">
      <c r="D70" t="s">
        <v>644</v>
      </c>
      <c r="E70">
        <v>68</v>
      </c>
    </row>
    <row r="71" spans="4:5">
      <c r="D71" t="s">
        <v>646</v>
      </c>
      <c r="E71">
        <v>69</v>
      </c>
    </row>
    <row r="72" spans="4:5">
      <c r="D72" t="s">
        <v>567</v>
      </c>
      <c r="E72">
        <v>70</v>
      </c>
    </row>
    <row r="73" spans="4:5">
      <c r="D73" t="s">
        <v>635</v>
      </c>
      <c r="E73">
        <v>71</v>
      </c>
    </row>
    <row r="74" spans="4:5">
      <c r="D74" t="s">
        <v>258</v>
      </c>
      <c r="E74">
        <v>72</v>
      </c>
    </row>
    <row r="75" spans="4:5">
      <c r="D75" t="s">
        <v>560</v>
      </c>
      <c r="E75">
        <v>73</v>
      </c>
    </row>
    <row r="76" spans="4:5">
      <c r="D76" t="s">
        <v>204</v>
      </c>
      <c r="E76">
        <v>74</v>
      </c>
    </row>
    <row r="77" spans="4:5">
      <c r="D77" t="s">
        <v>205</v>
      </c>
      <c r="E77">
        <v>75</v>
      </c>
    </row>
    <row r="78" spans="4:5">
      <c r="D78" t="s">
        <v>203</v>
      </c>
      <c r="E78">
        <v>76</v>
      </c>
    </row>
    <row r="79" spans="4:5">
      <c r="D79" t="s">
        <v>412</v>
      </c>
      <c r="E79">
        <v>77</v>
      </c>
    </row>
    <row r="80" spans="4:5">
      <c r="D80" t="s">
        <v>260</v>
      </c>
      <c r="E80">
        <v>78</v>
      </c>
    </row>
    <row r="81" spans="4:5">
      <c r="D81" t="s">
        <v>333</v>
      </c>
      <c r="E81">
        <v>79</v>
      </c>
    </row>
    <row r="82" spans="4:5">
      <c r="D82" t="s">
        <v>395</v>
      </c>
      <c r="E82">
        <v>80</v>
      </c>
    </row>
    <row r="83" spans="4:5">
      <c r="D83" t="s">
        <v>559</v>
      </c>
      <c r="E83">
        <v>81</v>
      </c>
    </row>
    <row r="84" spans="4:5">
      <c r="D84" t="s">
        <v>637</v>
      </c>
      <c r="E84">
        <v>82</v>
      </c>
    </row>
    <row r="85" spans="4:5">
      <c r="D85" t="s">
        <v>257</v>
      </c>
      <c r="E85">
        <v>83</v>
      </c>
    </row>
    <row r="86" spans="4:5">
      <c r="D86" t="s">
        <v>568</v>
      </c>
      <c r="E86">
        <v>84</v>
      </c>
    </row>
    <row r="87" spans="4:5">
      <c r="D87" t="s">
        <v>576</v>
      </c>
      <c r="E87">
        <v>85</v>
      </c>
    </row>
    <row r="88" spans="4:5">
      <c r="D88" t="s">
        <v>618</v>
      </c>
      <c r="E88">
        <v>86</v>
      </c>
    </row>
    <row r="89" spans="4:5">
      <c r="D89" t="s">
        <v>570</v>
      </c>
      <c r="E89">
        <v>87</v>
      </c>
    </row>
    <row r="90" spans="4:5">
      <c r="D90" t="s">
        <v>211</v>
      </c>
      <c r="E90">
        <v>88</v>
      </c>
    </row>
    <row r="91" spans="4:5">
      <c r="D91" t="s">
        <v>647</v>
      </c>
      <c r="E91">
        <v>89</v>
      </c>
    </row>
    <row r="92" spans="4:5">
      <c r="D92" t="s">
        <v>212</v>
      </c>
      <c r="E92">
        <v>90</v>
      </c>
    </row>
    <row r="93" spans="4:5">
      <c r="D93" t="s">
        <v>658</v>
      </c>
      <c r="E93">
        <v>91</v>
      </c>
    </row>
    <row r="94" spans="4:5">
      <c r="D94" t="s">
        <v>221</v>
      </c>
      <c r="E94">
        <v>92</v>
      </c>
    </row>
    <row r="95" spans="4:5">
      <c r="D95" t="s">
        <v>643</v>
      </c>
      <c r="E95">
        <v>93</v>
      </c>
    </row>
    <row r="96" spans="4:5">
      <c r="D96" t="s">
        <v>648</v>
      </c>
      <c r="E96">
        <v>94</v>
      </c>
    </row>
    <row r="97" spans="4:5">
      <c r="D97" t="s">
        <v>214</v>
      </c>
      <c r="E97">
        <v>95</v>
      </c>
    </row>
    <row r="98" spans="4:5">
      <c r="D98" t="s">
        <v>215</v>
      </c>
      <c r="E98">
        <v>96</v>
      </c>
    </row>
    <row r="99" spans="4:5">
      <c r="D99" t="s">
        <v>580</v>
      </c>
      <c r="E99">
        <v>97</v>
      </c>
    </row>
    <row r="100" spans="4:5">
      <c r="D100" t="s">
        <v>571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579</v>
      </c>
      <c r="E102">
        <v>100</v>
      </c>
    </row>
    <row r="103" spans="4:5">
      <c r="D103" t="s">
        <v>575</v>
      </c>
      <c r="E103">
        <v>101</v>
      </c>
    </row>
    <row r="104" spans="4:5">
      <c r="D104" t="s">
        <v>572</v>
      </c>
      <c r="E104">
        <v>102</v>
      </c>
    </row>
    <row r="105" spans="4:5">
      <c r="D105" t="s">
        <v>303</v>
      </c>
      <c r="E105">
        <v>103</v>
      </c>
    </row>
    <row r="106" spans="4:5">
      <c r="D106" t="s">
        <v>223</v>
      </c>
      <c r="E106">
        <v>104</v>
      </c>
    </row>
    <row r="107" spans="4:5">
      <c r="D107" t="s">
        <v>328</v>
      </c>
      <c r="E107">
        <v>105</v>
      </c>
    </row>
    <row r="108" spans="4:5">
      <c r="D108" t="s">
        <v>330</v>
      </c>
      <c r="E108">
        <v>106</v>
      </c>
    </row>
    <row r="109" spans="4:5">
      <c r="D109" t="s">
        <v>197</v>
      </c>
      <c r="E109">
        <v>107</v>
      </c>
    </row>
    <row r="110" spans="4:5">
      <c r="D110" t="s">
        <v>198</v>
      </c>
      <c r="E110">
        <v>108</v>
      </c>
    </row>
    <row r="111" spans="4:5">
      <c r="D111" t="s">
        <v>199</v>
      </c>
      <c r="E111">
        <v>109</v>
      </c>
    </row>
    <row r="112" spans="4:5">
      <c r="D112" t="s">
        <v>663</v>
      </c>
      <c r="E112">
        <v>110</v>
      </c>
    </row>
    <row r="113" spans="4:5">
      <c r="D113" t="s">
        <v>664</v>
      </c>
      <c r="E113">
        <v>111</v>
      </c>
    </row>
    <row r="114" spans="4:5">
      <c r="D114" t="s">
        <v>665</v>
      </c>
      <c r="E114">
        <v>112</v>
      </c>
    </row>
    <row r="115" spans="4:5">
      <c r="D115" t="s">
        <v>666</v>
      </c>
      <c r="E115">
        <v>113</v>
      </c>
    </row>
    <row r="116" spans="4:5">
      <c r="D116" t="s">
        <v>667</v>
      </c>
      <c r="E116">
        <v>114</v>
      </c>
    </row>
    <row r="117" spans="4:5">
      <c r="D117" t="s">
        <v>408</v>
      </c>
      <c r="E117">
        <v>115</v>
      </c>
    </row>
    <row r="118" spans="4:5">
      <c r="D118" t="s">
        <v>331</v>
      </c>
      <c r="E118">
        <v>116</v>
      </c>
    </row>
    <row r="119" spans="4:5">
      <c r="D119" t="s">
        <v>630</v>
      </c>
      <c r="E119">
        <v>117</v>
      </c>
    </row>
    <row r="120" spans="4:5">
      <c r="D120" t="s">
        <v>255</v>
      </c>
      <c r="E120">
        <v>118</v>
      </c>
    </row>
    <row r="121" spans="4:5">
      <c r="D121" t="s">
        <v>256</v>
      </c>
      <c r="E121">
        <v>119</v>
      </c>
    </row>
    <row r="122" spans="4:5">
      <c r="D122" t="s">
        <v>645</v>
      </c>
      <c r="E122">
        <v>120</v>
      </c>
    </row>
    <row r="123" spans="4:5">
      <c r="D123" t="s">
        <v>574</v>
      </c>
      <c r="E123">
        <v>121</v>
      </c>
    </row>
    <row r="124" spans="4:5">
      <c r="D124" t="s">
        <v>569</v>
      </c>
      <c r="E124">
        <v>122</v>
      </c>
    </row>
    <row r="125" spans="4:5">
      <c r="D125" t="s">
        <v>581</v>
      </c>
      <c r="E125">
        <v>123</v>
      </c>
    </row>
    <row r="126" spans="4:5">
      <c r="D126" t="s">
        <v>577</v>
      </c>
      <c r="E126">
        <v>124</v>
      </c>
    </row>
    <row r="127" spans="4:5">
      <c r="D127" t="s">
        <v>314</v>
      </c>
      <c r="E127">
        <v>125</v>
      </c>
    </row>
    <row r="128" spans="4:5">
      <c r="D128" t="s">
        <v>396</v>
      </c>
      <c r="E128">
        <v>126</v>
      </c>
    </row>
    <row r="129" spans="4:5">
      <c r="D129" t="s">
        <v>244</v>
      </c>
      <c r="E129">
        <v>127</v>
      </c>
    </row>
    <row r="130" spans="4:5">
      <c r="D130" t="s">
        <v>405</v>
      </c>
      <c r="E130">
        <v>128</v>
      </c>
    </row>
    <row r="131" spans="4:5">
      <c r="D131" t="s">
        <v>245</v>
      </c>
      <c r="E131">
        <v>129</v>
      </c>
    </row>
    <row r="132" spans="4:5">
      <c r="D132" t="s">
        <v>399</v>
      </c>
      <c r="E132">
        <v>130</v>
      </c>
    </row>
    <row r="133" spans="4:5">
      <c r="D133" t="s">
        <v>259</v>
      </c>
      <c r="E133">
        <v>131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sortState xmlns:xlrd2="http://schemas.microsoft.com/office/spreadsheetml/2017/richdata2" ref="D2:D133">
    <sortCondition ref="D2:D133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29"/>
  <sheetViews>
    <sheetView workbookViewId="0">
      <selection activeCell="D19" sqref="D19:G32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442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242</v>
      </c>
      <c r="E2">
        <v>0</v>
      </c>
    </row>
    <row r="3" spans="1:6">
      <c r="A3" s="5" t="s">
        <v>1</v>
      </c>
      <c r="B3" t="s">
        <v>563</v>
      </c>
      <c r="D3" t="s">
        <v>243</v>
      </c>
      <c r="E3">
        <v>1</v>
      </c>
    </row>
    <row r="4" spans="1:6">
      <c r="A4" s="5" t="s">
        <v>2</v>
      </c>
      <c r="B4" t="s">
        <v>8</v>
      </c>
      <c r="D4" t="s">
        <v>251</v>
      </c>
      <c r="E4">
        <v>2</v>
      </c>
    </row>
    <row r="5" spans="1:6">
      <c r="A5" s="5" t="s">
        <v>3</v>
      </c>
      <c r="B5" t="s">
        <v>315</v>
      </c>
      <c r="D5" t="s">
        <v>252</v>
      </c>
      <c r="E5">
        <v>3</v>
      </c>
    </row>
    <row r="6" spans="1:6">
      <c r="A6" s="5"/>
      <c r="D6" t="s">
        <v>253</v>
      </c>
      <c r="E6">
        <v>4</v>
      </c>
    </row>
    <row r="7" spans="1:6">
      <c r="A7" s="5"/>
      <c r="D7" t="s">
        <v>254</v>
      </c>
      <c r="E7">
        <v>5</v>
      </c>
    </row>
    <row r="8" spans="1:6">
      <c r="A8" s="5" t="s">
        <v>13</v>
      </c>
      <c r="B8" s="2">
        <v>44335</v>
      </c>
      <c r="D8" t="s">
        <v>255</v>
      </c>
      <c r="E8">
        <v>6</v>
      </c>
    </row>
    <row r="9" spans="1:6">
      <c r="A9" s="5" t="s">
        <v>16</v>
      </c>
      <c r="B9" s="2">
        <v>44561</v>
      </c>
      <c r="D9" t="s">
        <v>256</v>
      </c>
      <c r="E9">
        <v>7</v>
      </c>
    </row>
    <row r="10" spans="1:6">
      <c r="A10" s="5" t="s">
        <v>17</v>
      </c>
      <c r="B10" t="s">
        <v>175</v>
      </c>
      <c r="D10" t="s">
        <v>258</v>
      </c>
      <c r="E10">
        <v>8</v>
      </c>
    </row>
    <row r="11" spans="1:6">
      <c r="A11" s="5" t="s">
        <v>15</v>
      </c>
      <c r="B11" s="3"/>
      <c r="D11" t="s">
        <v>257</v>
      </c>
      <c r="E11">
        <v>9</v>
      </c>
    </row>
    <row r="12" spans="1:6">
      <c r="D12" t="s">
        <v>259</v>
      </c>
      <c r="E12">
        <v>10</v>
      </c>
    </row>
    <row r="13" spans="1:6">
      <c r="D13" t="s">
        <v>260</v>
      </c>
      <c r="E13">
        <v>11</v>
      </c>
    </row>
    <row r="14" spans="1:6">
      <c r="D14" t="s">
        <v>314</v>
      </c>
      <c r="E14">
        <v>12</v>
      </c>
    </row>
    <row r="15" spans="1:6">
      <c r="D15" t="s">
        <v>352</v>
      </c>
      <c r="E15">
        <v>13</v>
      </c>
    </row>
    <row r="16" spans="1:6">
      <c r="D16" t="s">
        <v>418</v>
      </c>
      <c r="E16">
        <v>14</v>
      </c>
    </row>
    <row r="29" spans="4:4">
      <c r="D29" s="1"/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30" sqref="G30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443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244</v>
      </c>
      <c r="E2">
        <v>0</v>
      </c>
      <c r="F2" s="1"/>
      <c r="H2" s="1"/>
      <c r="I2" s="1"/>
    </row>
    <row r="3" spans="1:10">
      <c r="A3" s="5" t="s">
        <v>1</v>
      </c>
      <c r="B3" t="s">
        <v>316</v>
      </c>
      <c r="D3" t="s">
        <v>396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399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401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245</v>
      </c>
      <c r="E6">
        <v>4</v>
      </c>
      <c r="F6" s="1"/>
      <c r="H6" s="1"/>
      <c r="I6" s="1"/>
    </row>
    <row r="7" spans="1:10">
      <c r="A7" s="5" t="s">
        <v>16</v>
      </c>
      <c r="B7" s="2">
        <v>44677</v>
      </c>
      <c r="D7" t="s">
        <v>405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406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407</v>
      </c>
      <c r="E9">
        <v>7</v>
      </c>
      <c r="F9" s="1"/>
      <c r="H9" s="1"/>
      <c r="I9" s="1"/>
    </row>
    <row r="10" spans="1:10">
      <c r="D10" t="s">
        <v>408</v>
      </c>
      <c r="E10">
        <v>8</v>
      </c>
      <c r="H10" s="1"/>
      <c r="I10" s="1"/>
    </row>
    <row r="11" spans="1:10">
      <c r="D11" s="1" t="s">
        <v>412</v>
      </c>
      <c r="E11">
        <v>9</v>
      </c>
      <c r="H11" s="1"/>
      <c r="I11" s="1"/>
    </row>
    <row r="12" spans="1:10">
      <c r="D12" t="s">
        <v>414</v>
      </c>
      <c r="E12">
        <v>10</v>
      </c>
      <c r="H12" s="1"/>
      <c r="I12" s="1"/>
    </row>
    <row r="13" spans="1:10">
      <c r="D13" t="s">
        <v>417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493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494</v>
      </c>
      <c r="D2" t="s">
        <v>334</v>
      </c>
      <c r="E2">
        <v>0</v>
      </c>
      <c r="F2" s="1"/>
      <c r="H2" s="1"/>
      <c r="I2" s="1"/>
    </row>
    <row r="3" spans="1:9">
      <c r="A3" s="5" t="s">
        <v>1</v>
      </c>
      <c r="B3" t="s">
        <v>495</v>
      </c>
      <c r="D3" t="s">
        <v>335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336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337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338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339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340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341</v>
      </c>
      <c r="E9">
        <v>7</v>
      </c>
      <c r="F9" s="1"/>
      <c r="H9" s="1"/>
      <c r="I9" s="1"/>
    </row>
    <row r="10" spans="1:9">
      <c r="D10" t="s">
        <v>342</v>
      </c>
      <c r="E10">
        <v>8</v>
      </c>
      <c r="H10" s="1"/>
      <c r="I10" s="1"/>
    </row>
    <row r="11" spans="1:9">
      <c r="D11" t="s">
        <v>343</v>
      </c>
      <c r="E11">
        <v>9</v>
      </c>
      <c r="H11" s="1"/>
      <c r="I11" s="1"/>
    </row>
    <row r="12" spans="1:9">
      <c r="D12" t="s">
        <v>344</v>
      </c>
      <c r="E12">
        <v>10</v>
      </c>
      <c r="F12" s="1"/>
      <c r="H12" s="1"/>
      <c r="I12" s="1"/>
    </row>
    <row r="13" spans="1:9">
      <c r="D13" t="s">
        <v>345</v>
      </c>
      <c r="E13">
        <v>11</v>
      </c>
      <c r="F13" s="1"/>
      <c r="H13" s="1"/>
      <c r="I13" s="1"/>
    </row>
    <row r="14" spans="1:9">
      <c r="D14" t="s">
        <v>346</v>
      </c>
      <c r="E14">
        <v>12</v>
      </c>
      <c r="F14" s="1"/>
      <c r="H14" s="1"/>
      <c r="I14" s="1"/>
    </row>
    <row r="15" spans="1:9">
      <c r="D15" t="s">
        <v>347</v>
      </c>
      <c r="E15">
        <v>13</v>
      </c>
      <c r="F15" s="1"/>
      <c r="H15" s="1"/>
      <c r="I15" s="1"/>
    </row>
    <row r="16" spans="1:9">
      <c r="C16" s="1"/>
      <c r="D16" t="s">
        <v>348</v>
      </c>
      <c r="E16">
        <v>14</v>
      </c>
      <c r="F16" s="1"/>
      <c r="H16" s="1"/>
      <c r="I16" s="1"/>
    </row>
    <row r="17" spans="3:9">
      <c r="C17" s="1"/>
      <c r="D17" t="s">
        <v>349</v>
      </c>
      <c r="E17">
        <v>15</v>
      </c>
      <c r="F17" s="1"/>
      <c r="H17" s="1"/>
      <c r="I17" s="1"/>
    </row>
    <row r="18" spans="3:9">
      <c r="C18" s="1"/>
      <c r="D18" t="s">
        <v>350</v>
      </c>
      <c r="E18">
        <v>16</v>
      </c>
      <c r="F18" s="1"/>
      <c r="H18" s="1"/>
      <c r="I18" s="1"/>
    </row>
    <row r="19" spans="3:9">
      <c r="C19" s="1"/>
      <c r="D19" t="s">
        <v>351</v>
      </c>
      <c r="E19">
        <v>17</v>
      </c>
      <c r="F19" s="1"/>
      <c r="H19" s="1"/>
      <c r="I19" s="1"/>
    </row>
    <row r="20" spans="3:9">
      <c r="D20" t="s">
        <v>564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322</v>
      </c>
      <c r="D2" t="s">
        <v>323</v>
      </c>
      <c r="E2">
        <v>0</v>
      </c>
      <c r="F2" s="1"/>
    </row>
    <row r="3" spans="1:6">
      <c r="A3" s="5" t="s">
        <v>1</v>
      </c>
      <c r="B3" t="s">
        <v>326</v>
      </c>
      <c r="D3" t="s">
        <v>324</v>
      </c>
      <c r="E3">
        <v>1</v>
      </c>
      <c r="F3" s="1"/>
    </row>
    <row r="4" spans="1:6">
      <c r="A4" s="5" t="s">
        <v>2</v>
      </c>
      <c r="B4" t="s">
        <v>8</v>
      </c>
      <c r="D4" t="s">
        <v>325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topLeftCell="A20704"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435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>
        <v>0</v>
      </c>
      <c r="E2">
        <v>0</v>
      </c>
      <c r="F2" s="1"/>
    </row>
    <row r="3" spans="1:6">
      <c r="A3" s="5" t="s">
        <v>1</v>
      </c>
      <c r="B3" t="s">
        <v>496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327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0" t="s">
        <v>517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 t="s">
        <v>519</v>
      </c>
      <c r="E2">
        <v>0</v>
      </c>
      <c r="F2" s="1"/>
    </row>
    <row r="3" spans="1:6">
      <c r="A3" s="5" t="s">
        <v>1</v>
      </c>
      <c r="B3" t="s">
        <v>518</v>
      </c>
      <c r="D3" t="s">
        <v>520</v>
      </c>
      <c r="E3">
        <v>1</v>
      </c>
      <c r="F3" s="1"/>
    </row>
    <row r="4" spans="1:6">
      <c r="A4" s="5" t="s">
        <v>2</v>
      </c>
      <c r="B4" t="s">
        <v>8</v>
      </c>
      <c r="D4" t="s">
        <v>521</v>
      </c>
      <c r="E4">
        <v>2</v>
      </c>
      <c r="F4" s="1"/>
    </row>
    <row r="5" spans="1:6">
      <c r="A5" s="5" t="s">
        <v>3</v>
      </c>
      <c r="D5" t="s">
        <v>522</v>
      </c>
      <c r="E5">
        <v>3</v>
      </c>
      <c r="F5" s="1"/>
    </row>
    <row r="6" spans="1:6">
      <c r="A6" s="5" t="s">
        <v>13</v>
      </c>
      <c r="B6" s="2">
        <v>44130</v>
      </c>
      <c r="D6" t="s">
        <v>523</v>
      </c>
      <c r="E6">
        <v>4</v>
      </c>
      <c r="F6" s="1"/>
    </row>
    <row r="7" spans="1:6">
      <c r="A7" s="5" t="s">
        <v>16</v>
      </c>
      <c r="B7" s="2">
        <v>44677</v>
      </c>
      <c r="D7" t="s">
        <v>524</v>
      </c>
      <c r="E7">
        <v>5</v>
      </c>
      <c r="F7" s="1"/>
    </row>
    <row r="8" spans="1:6">
      <c r="A8" s="5" t="s">
        <v>17</v>
      </c>
      <c r="B8" t="s">
        <v>175</v>
      </c>
      <c r="D8" t="s">
        <v>525</v>
      </c>
      <c r="E8">
        <v>6</v>
      </c>
      <c r="F8" s="1"/>
    </row>
    <row r="9" spans="1:6">
      <c r="A9" s="5" t="s">
        <v>15</v>
      </c>
      <c r="B9" s="3"/>
      <c r="D9" t="s">
        <v>526</v>
      </c>
      <c r="E9">
        <v>7</v>
      </c>
      <c r="F9" s="1"/>
    </row>
    <row r="10" spans="1:6">
      <c r="D10" t="s">
        <v>527</v>
      </c>
      <c r="E10">
        <v>8</v>
      </c>
    </row>
    <row r="11" spans="1:6">
      <c r="D11" t="s">
        <v>528</v>
      </c>
      <c r="E11">
        <v>9</v>
      </c>
    </row>
    <row r="12" spans="1:6">
      <c r="D12" t="s">
        <v>537</v>
      </c>
      <c r="E12">
        <v>10</v>
      </c>
    </row>
    <row r="13" spans="1:6">
      <c r="D13" t="s">
        <v>538</v>
      </c>
      <c r="E13">
        <v>11</v>
      </c>
    </row>
    <row r="14" spans="1:6">
      <c r="D14" t="s">
        <v>542</v>
      </c>
      <c r="E14">
        <v>12</v>
      </c>
    </row>
    <row r="15" spans="1:6">
      <c r="D15" t="s">
        <v>539</v>
      </c>
      <c r="E15">
        <v>13</v>
      </c>
    </row>
    <row r="16" spans="1:6">
      <c r="D16" t="s">
        <v>547</v>
      </c>
      <c r="E16">
        <v>14</v>
      </c>
    </row>
    <row r="17" spans="4:5">
      <c r="D17" t="s">
        <v>548</v>
      </c>
      <c r="E17">
        <v>15</v>
      </c>
    </row>
    <row r="18" spans="4:5">
      <c r="D18" t="s">
        <v>540</v>
      </c>
      <c r="E18">
        <v>16</v>
      </c>
    </row>
    <row r="19" spans="4:5">
      <c r="D19" t="s">
        <v>549</v>
      </c>
      <c r="E19">
        <v>17</v>
      </c>
    </row>
    <row r="20" spans="4:5">
      <c r="D20" t="s">
        <v>550</v>
      </c>
      <c r="E20">
        <v>18</v>
      </c>
    </row>
    <row r="21" spans="4:5">
      <c r="D21" t="s">
        <v>541</v>
      </c>
      <c r="E21">
        <v>19</v>
      </c>
    </row>
    <row r="22" spans="4:5">
      <c r="D22" t="s">
        <v>551</v>
      </c>
      <c r="E22">
        <v>20</v>
      </c>
    </row>
    <row r="23" spans="4:5">
      <c r="D23" t="s">
        <v>552</v>
      </c>
      <c r="E23">
        <v>21</v>
      </c>
    </row>
    <row r="24" spans="4:5">
      <c r="D24" t="s">
        <v>543</v>
      </c>
      <c r="E24">
        <v>22</v>
      </c>
    </row>
    <row r="25" spans="4:5">
      <c r="D25" t="s">
        <v>544</v>
      </c>
      <c r="E25">
        <v>23</v>
      </c>
    </row>
    <row r="26" spans="4:5">
      <c r="D26" t="s">
        <v>553</v>
      </c>
      <c r="E26">
        <v>24</v>
      </c>
    </row>
    <row r="27" spans="4:5">
      <c r="D27" t="s">
        <v>554</v>
      </c>
      <c r="E27">
        <v>25</v>
      </c>
    </row>
    <row r="28" spans="4:5">
      <c r="D28" t="s">
        <v>545</v>
      </c>
      <c r="E28">
        <v>26</v>
      </c>
    </row>
    <row r="29" spans="4:5">
      <c r="D29" t="s">
        <v>546</v>
      </c>
      <c r="E29">
        <v>27</v>
      </c>
    </row>
    <row r="30" spans="4:5">
      <c r="D30" t="s">
        <v>555</v>
      </c>
      <c r="E30">
        <v>28</v>
      </c>
    </row>
    <row r="31" spans="4:5">
      <c r="D31" t="s">
        <v>556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0" t="s">
        <v>529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531</v>
      </c>
      <c r="E2">
        <v>0</v>
      </c>
      <c r="F2" s="1"/>
    </row>
    <row r="3" spans="1:6">
      <c r="A3" s="5" t="s">
        <v>1</v>
      </c>
      <c r="B3" t="s">
        <v>530</v>
      </c>
      <c r="D3" t="s">
        <v>532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tabSelected="1" zoomScale="85" zoomScaleNormal="85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H47" sqref="H47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4" width="26.5703125" style="6" customWidth="1"/>
    <col min="5" max="5" width="54.7109375" style="6" bestFit="1" customWidth="1"/>
    <col min="6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44678</v>
      </c>
      <c r="F7" s="6">
        <f>Pack_design_parameters!B7</f>
        <v>44677</v>
      </c>
      <c r="G7" s="6">
        <f>Processes!B7</f>
        <v>44677</v>
      </c>
      <c r="H7" s="6">
        <f>Goods!B7</f>
        <v>44677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44677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44677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cell_nominal_voltage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building and supporting systems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module_capacity_ah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module_nominal_voltage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pack_capacity_ah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pack_nominal_voltage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pack_power_kW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pack_energy_kWh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pack_usable_energy_kWh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power_to_energy_kw/kWh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specific_energy_cell_Wh/kg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energy_density_cell_Wh/L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specific_energy_pack_Wh/kg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energy_density_pack_Wh/L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Vehicle_range_km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cells_per_pack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cells_per_module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modules_per_pack</v>
      </c>
      <c r="F29" s="6" t="str">
        <f>Pack_design_parameters!D20</f>
        <v>module_th_compression_plate</v>
      </c>
      <c r="G29" s="6" t="str">
        <f>Processes!D20</f>
        <v>battery jacket aluminium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total_packs_vehicle</v>
      </c>
      <c r="F30" s="6" t="str">
        <f>Pack_design_parameters!D21</f>
        <v>addition_length_aircool</v>
      </c>
      <c r="G30" s="6" t="str">
        <f>Processes!D21</f>
        <v>battery jacket insulation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cell_volume</v>
      </c>
      <c r="F31" s="6" t="str">
        <f>Pack_design_parameters!D22</f>
        <v>module_th_wall</v>
      </c>
      <c r="G31" s="6" t="str">
        <f>Processes!D22</f>
        <v>battery jacket production</v>
      </c>
      <c r="H31" s="6" t="str">
        <f>Goods!D22</f>
        <v>battery jacket insulation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positive_electrode_area</v>
      </c>
      <c r="F32" s="6" t="str">
        <f>Pack_design_parameters!D23</f>
        <v>cells_per_module</v>
      </c>
      <c r="G32" s="6" t="str">
        <f>Processes!D23</f>
        <v>battery jacket steel</v>
      </c>
      <c r="H32" s="6" t="str">
        <f>Goods!D23</f>
        <v>battery jacket Fe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negative_electrode_area</v>
      </c>
      <c r="F33" s="6" t="str">
        <f>Pack_design_parameters!D24</f>
        <v>cells_in_parallel</v>
      </c>
      <c r="G33" s="6" t="str">
        <f>Processes!D24</f>
        <v>battery management system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cell_group_interconnect</v>
      </c>
      <c r="F34" s="6" t="str">
        <f>Pack_design_parameters!D25</f>
        <v>electrode_pair</v>
      </c>
      <c r="G34" s="6" t="str">
        <f>Processes!D25</f>
        <v>binder solvent (deionised water) market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cells_in_parallel</v>
      </c>
      <c r="F35" s="6" t="str">
        <f>Pack_design_parameters!D26</f>
        <v>silicon_anode</v>
      </c>
      <c r="G35" s="6" t="str">
        <f>Processes!D26</f>
        <v>busbar production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modules_in_parallel</v>
      </c>
      <c r="F36" s="6" t="str">
        <f>Pack_design_parameters!D27</f>
        <v>positive_void_fraction</v>
      </c>
      <c r="G36" s="6" t="str">
        <f>Processes!D27</f>
        <v>carbon black production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cell_series_in_module</v>
      </c>
      <c r="F37" s="6" t="str">
        <f>Pack_design_parameters!D28</f>
        <v>positive_foil_thickness</v>
      </c>
      <c r="G37" s="6" t="str">
        <f>Processes!D28</f>
        <v>cathode active material (LFP)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cost_pack_heating_thermal</v>
      </c>
      <c r="F38" s="6" t="str">
        <f>Pack_design_parameters!D29</f>
        <v>positive_max_thickness</v>
      </c>
      <c r="G38" s="6" t="str">
        <f>Processes!D29</f>
        <v>cathode active material (LMO)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heat_generation_discharge</v>
      </c>
      <c r="F39" s="6" t="str">
        <f>Pack_design_parameters!D30</f>
        <v>positive_pct_active_material</v>
      </c>
      <c r="G39" s="6" t="str">
        <f>Processes!D30</f>
        <v>cathode active material (NCA)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addition_cost_ac_system</v>
      </c>
      <c r="F40" s="6" t="str">
        <f>Pack_design_parameters!D31</f>
        <v>positive_pct_carbon_black</v>
      </c>
      <c r="G40" s="6" t="str">
        <f>Processes!D31</f>
        <v>cathode active material (NMC333)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(NMC532)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active material (NMC532/50%/LMO) import</v>
      </c>
      <c r="H42" s="6" t="str">
        <f>Goods!D33</f>
        <v>cathode active material (LFP)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active material (NMC622) import</v>
      </c>
      <c r="H43" s="6" t="str">
        <f>Goods!D34</f>
        <v>cathode active material (LMO)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active material (NMC811) import</v>
      </c>
      <c r="H44" s="6" t="str">
        <f>Goods!D35</f>
        <v>cathode active material (NCA)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(PVDF) production</v>
      </c>
      <c r="H45" s="6" t="str">
        <f>Goods!D36</f>
        <v>cathode active material (NMC333)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binder solvent (NMP) production</v>
      </c>
      <c r="H46" s="6" t="str">
        <f>Goods!D37</f>
        <v>cathode active material (NMC532)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binder solvent waste handling</v>
      </c>
      <c r="H47" s="6" t="str">
        <f>Goods!D38</f>
        <v>cathode active material (50%/50% NMC532/LMO - 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binder solvent waste recovery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calendering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coating and drying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(10um)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(11um)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positive_electrode_thickness</v>
      </c>
      <c r="F53" s="6" t="str">
        <f>Pack_design_parameters!D44</f>
        <v>electrolyte_density</v>
      </c>
      <c r="G53" s="6" t="str">
        <f>Processes!D44</f>
        <v>cathode current collector Al (12um)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battery_system_weight</v>
      </c>
      <c r="F54" s="6" t="str">
        <f>Pack_design_parameters!D45</f>
        <v>electrolyte_salt_content</v>
      </c>
      <c r="G54" s="6" t="str">
        <f>Processes!D45</f>
        <v>cathode current collector Al (13um)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charge_time</v>
      </c>
      <c r="F55" s="6" t="str">
        <f>Pack_design_parameters!D46</f>
        <v>cell_container_al_th</v>
      </c>
      <c r="G55" s="6" t="str">
        <f>Processes!D46</f>
        <v>cathode current collector Al (14um)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cell_container_al_layer</v>
      </c>
      <c r="F56" s="6" t="str">
        <f>Pack_design_parameters!D47</f>
        <v>length_width_ratio_positive</v>
      </c>
      <c r="G56" s="6" t="str">
        <f>Processes!D47</f>
        <v>cathode current collector Al (15um)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cell_container_pet_layer</v>
      </c>
      <c r="F57" s="6" t="str">
        <f>Pack_design_parameters!D48</f>
        <v>cell_thickness_target</v>
      </c>
      <c r="G57" s="6" t="str">
        <f>Processes!D48</f>
        <v>cathode current collector Al (16um) production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cell_container_pp_layer</v>
      </c>
      <c r="F58" s="6" t="str">
        <f>Pack_design_parameters!D49</f>
        <v>cell_thickness_terminals</v>
      </c>
      <c r="G58" s="6" t="str">
        <f>Processes!D49</f>
        <v>cathode current collector Al (17um) production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positive_am_per_cell</v>
      </c>
      <c r="F59" s="6" t="str">
        <f>Pack_design_parameters!D50</f>
        <v>electrode_to_terminal</v>
      </c>
      <c r="G59" s="6" t="str">
        <f>Processes!D50</f>
        <v>cathode current collector Al (18um)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negative_am_per_cell</v>
      </c>
      <c r="F60" s="6" t="str">
        <f>Pack_design_parameters!D51</f>
        <v>perc_cmc_anode_binder</v>
      </c>
      <c r="G60" s="6" t="str">
        <f>Processes!D51</f>
        <v>cathode electrode scrap handling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glider_weight</v>
      </c>
      <c r="F61" s="6" t="str">
        <f>Pack_design_parameters!D52</f>
        <v>graphite_type</v>
      </c>
      <c r="G61" s="6" t="str">
        <f>Processes!D52</f>
        <v>cathode slitting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transmission_weight</v>
      </c>
      <c r="F62" s="5"/>
      <c r="G62" s="6" t="str">
        <f>Processes!D53</f>
        <v>cell container production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motor_controller_weight</v>
      </c>
      <c r="F63" s="5"/>
      <c r="G63" s="6" t="str">
        <f>Processes!D54</f>
        <v>cell formation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vehicle_weight</v>
      </c>
      <c r="F64" s="5"/>
      <c r="G64" s="6" t="str">
        <f>Processes!D55</f>
        <v>cell group interconnect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available_energy</v>
      </c>
      <c r="F65" s="5"/>
      <c r="G65" s="6" t="str">
        <f>Processes!D56</f>
        <v>cell scrap handling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max_charging_time</v>
      </c>
      <c r="F66" s="5"/>
      <c r="G66" s="6" t="str">
        <f>Processes!D57</f>
        <v>cell stacking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calculate_fast_charge</v>
      </c>
      <c r="F67" s="5"/>
      <c r="G67" s="6" t="str">
        <f>Processes!D58</f>
        <v>cell terminal anode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max_charge_power</v>
      </c>
      <c r="F68" s="5"/>
      <c r="G68" s="6" t="str">
        <f>Processes!D59</f>
        <v>cell terminal cathode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vehicle_type</v>
      </c>
      <c r="F69" s="5"/>
      <c r="G69" s="6" t="str">
        <f>Processes!D60</f>
        <v>coated separator (5um+2um)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A_coefficient</v>
      </c>
      <c r="F70" s="5"/>
      <c r="G70" s="6" t="str">
        <f>Processes!D61</f>
        <v>coated separator (7um+2um)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B_coefficient</v>
      </c>
      <c r="F71" s="5"/>
      <c r="G71" s="6" t="str">
        <f>Processes!D62</f>
        <v>coated separator (9um+3um)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C_coefficient</v>
      </c>
      <c r="F72" s="5"/>
      <c r="G72" s="6" t="str">
        <f>Processes!D63</f>
        <v>Cobalt sulfate production</v>
      </c>
      <c r="H72" s="6" t="str">
        <f>Goods!D63</f>
        <v>coated separator (5um+2um)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vehicle_range_miles</v>
      </c>
      <c r="F73" s="5"/>
      <c r="G73" s="6" t="str">
        <f>Processes!D64</f>
        <v>coolant production</v>
      </c>
      <c r="H73" s="6" t="str">
        <f>Goods!D64</f>
        <v>coated separator (7um+2um)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motor_power</v>
      </c>
      <c r="F74" s="5"/>
      <c r="G74" s="6" t="str">
        <f>Processes!D65</f>
        <v>cooling connectors production</v>
      </c>
      <c r="H74" s="6" t="str">
        <f>Goods!D65</f>
        <v>coated separator (9um+3um)</v>
      </c>
      <c r="M74" s="5"/>
      <c r="O74" s="6">
        <f>Designs!D65</f>
        <v>63</v>
      </c>
    </row>
    <row r="75" spans="1:15">
      <c r="A75" s="5">
        <v>64</v>
      </c>
      <c r="E75" s="6" t="str">
        <f>Battery_design_param!D66</f>
        <v>power_auxillary</v>
      </c>
      <c r="F75" s="5"/>
      <c r="G75" s="6" t="str">
        <f>Processes!D66</f>
        <v>cooling mains Fe production</v>
      </c>
      <c r="H75" s="6" t="str">
        <f>Goods!D66</f>
        <v>cobalt hydroxide</v>
      </c>
      <c r="M75" s="5"/>
      <c r="O75" s="6">
        <f>Designs!D66</f>
        <v>64</v>
      </c>
    </row>
    <row r="76" spans="1:15">
      <c r="A76" s="5">
        <v>65</v>
      </c>
      <c r="E76" s="6" t="str">
        <f>Battery_design_param!D67</f>
        <v>modules_per_row</v>
      </c>
      <c r="F76" s="5"/>
      <c r="G76" s="6" t="str">
        <f>Processes!D67</f>
        <v>cooling panels production</v>
      </c>
      <c r="H76" s="6" t="str">
        <f>Goods!D67</f>
        <v>Cobalt sulfate</v>
      </c>
      <c r="M76" s="5"/>
      <c r="O76" s="6">
        <f>Designs!D67</f>
        <v>65</v>
      </c>
    </row>
    <row r="77" spans="1:15">
      <c r="A77" s="5">
        <v>66</v>
      </c>
      <c r="E77" s="6" t="str">
        <f>Battery_design_param!D68</f>
        <v>rows_of_modules</v>
      </c>
      <c r="F77" s="5"/>
      <c r="G77" s="6" t="str">
        <f>Processes!D68</f>
        <v>deep drawing, steel, 10000 kN press, single stroke</v>
      </c>
      <c r="H77" s="6" t="str">
        <f>Goods!D68</f>
        <v>coolant</v>
      </c>
      <c r="M77" s="5"/>
      <c r="O77" s="6">
        <f>Designs!D68</f>
        <v>66</v>
      </c>
    </row>
    <row r="78" spans="1:15">
      <c r="A78" s="5">
        <v>67</v>
      </c>
      <c r="E78" s="6" t="str">
        <f>Battery_design_param!D69</f>
        <v>silicon_anode</v>
      </c>
      <c r="F78" s="5"/>
      <c r="G78" s="6" t="str">
        <f>Processes!D69</f>
        <v>electrolyte (LFP) production</v>
      </c>
      <c r="H78" s="6" t="str">
        <f>Goods!D69</f>
        <v>cooling connectors</v>
      </c>
      <c r="M78" s="5"/>
      <c r="O78" s="6">
        <f>Designs!D69</f>
        <v>67</v>
      </c>
    </row>
    <row r="79" spans="1:15">
      <c r="A79" s="5">
        <v>68</v>
      </c>
      <c r="E79" s="6" t="str">
        <f>Battery_design_param!D70</f>
        <v>positive_foil_thickness</v>
      </c>
      <c r="F79" s="5"/>
      <c r="G79" s="6" t="str">
        <f>Processes!D70</f>
        <v>electrolyte (LMO) production</v>
      </c>
      <c r="H79" s="6" t="str">
        <f>Goods!D70</f>
        <v>cooling mains Fe</v>
      </c>
      <c r="M79" s="5"/>
      <c r="O79" s="6">
        <f>Designs!D70</f>
        <v>68</v>
      </c>
    </row>
    <row r="80" spans="1:15">
      <c r="A80" s="5">
        <v>69</v>
      </c>
      <c r="E80" s="6" t="str">
        <f>Battery_design_param!D71</f>
        <v>positive_max_thickness</v>
      </c>
      <c r="F80" s="5"/>
      <c r="G80" s="6" t="str">
        <f>Processes!D71</f>
        <v>electrolyte (NMC/NCA) production</v>
      </c>
      <c r="H80" s="6" t="str">
        <f>Goods!D71</f>
        <v>cooling panels</v>
      </c>
      <c r="M80" s="5"/>
      <c r="O80" s="6">
        <f>Designs!D71</f>
        <v>69</v>
      </c>
    </row>
    <row r="81" spans="1:15">
      <c r="A81" s="5">
        <v>70</v>
      </c>
      <c r="E81" s="6" t="str">
        <f>Battery_design_param!D72</f>
        <v>negative_foil_thickness</v>
      </c>
      <c r="F81" s="5"/>
      <c r="G81" s="6" t="str">
        <f>Processes!D72</f>
        <v>electrolyte filling and sealing</v>
      </c>
      <c r="H81" s="6" t="str">
        <f>Goods!D72</f>
        <v>copper, cathode</v>
      </c>
      <c r="M81" s="5"/>
      <c r="O81" s="6">
        <f>Designs!D72</f>
        <v>70</v>
      </c>
    </row>
    <row r="82" spans="1:15">
      <c r="A82" s="5">
        <v>71</v>
      </c>
      <c r="E82" s="6" t="str">
        <f>Battery_design_param!D73</f>
        <v>sep_film_thickness</v>
      </c>
      <c r="F82" s="5"/>
      <c r="G82" s="6" t="str">
        <f>Processes!D73</f>
        <v>electrolyte scrap handling</v>
      </c>
      <c r="H82" s="6" t="str">
        <f>Goods!D73</f>
        <v>deep drawing, steel, 10000 kN press, single stroke</v>
      </c>
      <c r="M82" s="5"/>
      <c r="O82" s="6">
        <f>Designs!D73</f>
        <v>71</v>
      </c>
    </row>
    <row r="83" spans="1:15">
      <c r="A83" s="5">
        <v>72</v>
      </c>
      <c r="E83" s="6" t="str">
        <f>Battery_design_param!D74</f>
        <v>sep_coat_thickness</v>
      </c>
      <c r="F83" s="5"/>
      <c r="G83" s="6" t="str">
        <f>Processes!D74</f>
        <v>extrusion, plastic film</v>
      </c>
      <c r="H83" s="6" t="str">
        <f>Goods!D74</f>
        <v>dried electrodes</v>
      </c>
      <c r="M83" s="5"/>
      <c r="O83" s="6">
        <f>Designs!D74</f>
        <v>72</v>
      </c>
    </row>
    <row r="84" spans="1:15">
      <c r="A84" s="5">
        <v>73</v>
      </c>
      <c r="E84" s="6" t="str">
        <f>Battery_design_param!D75</f>
        <v>graphite_type</v>
      </c>
      <c r="F84" s="5"/>
      <c r="G84" s="6" t="str">
        <f>Processes!D75</f>
        <v>final electrode drying</v>
      </c>
      <c r="H84" s="6" t="str">
        <f>Goods!D75</f>
        <v>electricity for battery production, medium voltage</v>
      </c>
      <c r="M84" s="5"/>
      <c r="O84" s="6">
        <f>Designs!D75</f>
        <v>73</v>
      </c>
    </row>
    <row r="85" spans="1:15">
      <c r="A85" s="5">
        <v>74</v>
      </c>
      <c r="E85" s="6" t="str">
        <f>Battery_design_param!D76</f>
        <v>cell_thickness_target</v>
      </c>
      <c r="F85" s="5"/>
      <c r="G85" s="6" t="str">
        <f>Processes!D76</f>
        <v>impact extrusion of aluminium, 1 stroke</v>
      </c>
      <c r="H85" s="6" t="str">
        <f>Goods!D76</f>
        <v>electrolyte (LFP)</v>
      </c>
      <c r="M85" s="5"/>
      <c r="O85" s="6">
        <f>Designs!D76</f>
        <v>74</v>
      </c>
    </row>
    <row r="86" spans="1:15">
      <c r="A86" s="5">
        <v>75</v>
      </c>
      <c r="E86" s="6" t="str">
        <f>Battery_design_param!D77</f>
        <v>total_cell_interconnects</v>
      </c>
      <c r="F86" s="5"/>
      <c r="G86" s="6" t="str">
        <f>Processes!D77</f>
        <v>jelly roll enclosing</v>
      </c>
      <c r="H86" s="6" t="str">
        <f>Goods!D77</f>
        <v>electrolyte (LMO)</v>
      </c>
      <c r="M86" s="5"/>
      <c r="O86" s="6">
        <f>Designs!D77</f>
        <v>75</v>
      </c>
    </row>
    <row r="87" spans="1:15">
      <c r="A87" s="5">
        <v>76</v>
      </c>
      <c r="F87" s="5"/>
      <c r="G87" s="6" t="str">
        <f>Processes!D78</f>
        <v>market for aluminium, wrought alloy</v>
      </c>
      <c r="H87" s="6" t="str">
        <f>Goods!D78</f>
        <v>electrolyte (NMC/NCA)</v>
      </c>
      <c r="M87" s="5"/>
      <c r="O87" s="6">
        <f>Designs!D78</f>
        <v>76</v>
      </c>
    </row>
    <row r="88" spans="1:15">
      <c r="A88" s="5">
        <v>77</v>
      </c>
      <c r="F88" s="5"/>
      <c r="G88" s="6" t="str">
        <f>Processes!D79</f>
        <v>market for carbon black</v>
      </c>
      <c r="H88" s="6" t="str">
        <f>Goods!D79</f>
        <v>electrolyte scrap</v>
      </c>
      <c r="M88" s="5"/>
      <c r="O88" s="6">
        <f>Designs!D79</f>
        <v>77</v>
      </c>
    </row>
    <row r="89" spans="1:15">
      <c r="A89" s="5">
        <v>78</v>
      </c>
      <c r="F89" s="5"/>
      <c r="G89" s="6" t="str">
        <f>Processes!D80</f>
        <v>market for cobalt hydroxide</v>
      </c>
      <c r="H89" s="6" t="str">
        <f>Goods!D80</f>
        <v>enclosed cell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copper, cathode</v>
      </c>
      <c r="H90" s="6" t="str">
        <f>Goods!D81</f>
        <v>extrusion, plastic film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lithium carbonate</v>
      </c>
      <c r="H91" s="6" t="str">
        <f>Goods!D82</f>
        <v>gas release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for lithium hydroxide</v>
      </c>
      <c r="H92" s="6" t="str">
        <f>Goods!D83</f>
        <v>heat, district or industrial, natural gas for battery production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for manganese dioxide</v>
      </c>
      <c r="H93" s="6" t="str">
        <f>Goods!D84</f>
        <v>impact extrusion of aluminium, 1 stroke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for manganese sulfate</v>
      </c>
      <c r="H94" s="6" t="str">
        <f>Goods!D85</f>
        <v>jelly roll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for module elastomer pads</v>
      </c>
      <c r="H95" s="6" t="str">
        <f>Goods!D86</f>
        <v>lithium carbonate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for nickel sulfate</v>
      </c>
      <c r="H96" s="6" t="str">
        <f>Goods!D87</f>
        <v>lithium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for polyethylene terephthalate, granulate, amorphous</v>
      </c>
      <c r="H97" s="6" t="str">
        <f>Goods!D88</f>
        <v>manganese dioxide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for polypropylene, granulate</v>
      </c>
      <c r="H98" s="6" t="str">
        <f>Goods!D89</f>
        <v>manganese sulfate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for steel, low-alloyed</v>
      </c>
      <c r="H99" s="6" t="str">
        <f>Goods!D90</f>
        <v>module container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for transport, freight, sea, container ship</v>
      </c>
      <c r="H100" s="6" t="str">
        <f>Goods!D91</f>
        <v>module elastomer pads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for wastewater, average</v>
      </c>
      <c r="H101" s="6" t="str">
        <f>Goods!D92</f>
        <v>module electronics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transport, freight train</v>
      </c>
      <c r="H102" s="6" t="str">
        <f>Goods!D93</f>
        <v>module polymer panels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transport, freight, inland waterways, barge</v>
      </c>
      <c r="H103" s="6" t="str">
        <f>Goods!D94</f>
        <v>module interconnects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transport, freight, lorry, unspecified</v>
      </c>
      <c r="H104" s="6" t="str">
        <f>Goods!D95</f>
        <v>module row rack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building and supporting systems</v>
      </c>
      <c r="H105" s="6" t="str">
        <f>Goods!D96</f>
        <v>module tabs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mixing anode materials</v>
      </c>
      <c r="H106" s="6" t="str">
        <f>Goods!D97</f>
        <v>module terminal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mixing cathode materials</v>
      </c>
      <c r="H107" s="6" t="str">
        <f>Goods!D98</f>
        <v>module thermal conductor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module and pack assembly</v>
      </c>
      <c r="H108" s="6" t="str">
        <f>Goods!D99</f>
        <v>NCA precursor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module container production</v>
      </c>
      <c r="H109" s="6" t="str">
        <f>Goods!D100</f>
        <v>nickel sulfate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module electronics production</v>
      </c>
      <c r="H110" s="6" t="str">
        <f>Goods!D101</f>
        <v>NMC333 precursor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module interconnect panels production</v>
      </c>
      <c r="H111" s="6" t="str">
        <f>Goods!D102</f>
        <v>NMC532 precursor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module interconnects production</v>
      </c>
      <c r="H112" s="6" t="str">
        <f>Goods!D103</f>
        <v>NMC622 precursor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module row rack production</v>
      </c>
      <c r="H113" s="6" t="str">
        <f>Goods!D104</f>
        <v>NMC811 precursor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module tabs production</v>
      </c>
      <c r="H114" s="6" t="str">
        <f>Goods!D105</f>
        <v>pack heater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terminal production</v>
      </c>
      <c r="H115" s="6" t="str">
        <f>Goods!D106</f>
        <v>pack terminals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thermal conductor production</v>
      </c>
      <c r="H116" s="6" t="str">
        <f>Goods!D107</f>
        <v>polyethylene terephthalate, granulate, amorphous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NCA precursor production</v>
      </c>
      <c r="H117" s="6" t="str">
        <f>Goods!D108</f>
        <v>polypropylene, granulate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NMC333 precursor production</v>
      </c>
      <c r="H118" s="6" t="str">
        <f>Goods!D109</f>
        <v>separator (5um)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NMC532 precursor production</v>
      </c>
      <c r="H119" s="6" t="str">
        <f>Goods!D110</f>
        <v>separator (7um)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NMC622 precursor production</v>
      </c>
      <c r="H120" s="6" t="str">
        <f>Goods!D111</f>
        <v>separator (9um)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NMC811 precursor production</v>
      </c>
      <c r="H121" s="6" t="str">
        <f>Goods!D112</f>
        <v>separator (11um)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pack heater production</v>
      </c>
      <c r="H122" s="6" t="str">
        <f>Goods!D113</f>
        <v>separator (13um)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pack terminals production</v>
      </c>
      <c r="H123" s="6" t="str">
        <f>Goods!D114</f>
        <v>separator (15um)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separator (5um) production</v>
      </c>
      <c r="H124" s="6" t="str">
        <f>Goods!D115</f>
        <v>separator (17um)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separator (7um) production</v>
      </c>
      <c r="H125" s="6" t="str">
        <f>Goods!D116</f>
        <v>separator (19um)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separator (9um) production</v>
      </c>
      <c r="H126" s="6" t="str">
        <f>Goods!D117</f>
        <v>separator scrap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separator (11um) production</v>
      </c>
      <c r="H127" s="6" t="str">
        <f>Goods!D118</f>
        <v>sheet rolling, aluminium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separator (13um) production</v>
      </c>
      <c r="H128" s="6" t="str">
        <f>Goods!D119</f>
        <v>sheet rolling, steel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separator (15um) production</v>
      </c>
      <c r="H129" s="6" t="str">
        <f>Goods!D120</f>
        <v>slitted anode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separator (17um) production</v>
      </c>
      <c r="H130" s="6" t="str">
        <f>Goods!D121</f>
        <v>slitted cathode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separator (19um) production</v>
      </c>
      <c r="H131" s="6" t="str">
        <f>Goods!D122</f>
        <v>steel, low-alloyed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separator scrap handling</v>
      </c>
      <c r="H132" s="6" t="str">
        <f>Goods!D123</f>
        <v>transport, freight train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sheet rolling, aluminium</v>
      </c>
      <c r="H133" s="6" t="str">
        <f>Goods!D124</f>
        <v>transport, freight, inland waterways, barge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sheet rolling, steel</v>
      </c>
      <c r="H134" s="6" t="str">
        <f>Goods!D125</f>
        <v>transport, freight, lorry, unspecified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spacer for gas release production</v>
      </c>
      <c r="H135" s="6" t="str">
        <f>Goods!D126</f>
        <v>transport, freight, sea, container ship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terminal welding</v>
      </c>
      <c r="H136" s="6" t="str">
        <f>Goods!D127</f>
        <v>unformated cell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waste anode current collector Cu handling</v>
      </c>
      <c r="H137" s="6" t="str">
        <f>Goods!D128</f>
        <v>waste anode current collector Cu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waste anode slurry handling</v>
      </c>
      <c r="H138" s="6" t="str">
        <f>Goods!D129</f>
        <v>waste anode slurry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waste cathode current collector Al handling</v>
      </c>
      <c r="H139" s="6" t="str">
        <f>Goods!D130</f>
        <v>waste cathode current collector Al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6" t="str">
        <f>Processes!D131</f>
        <v>waste cathode slurry handling</v>
      </c>
      <c r="H140" s="6" t="str">
        <f>Goods!D131</f>
        <v>waste cathode slurry</v>
      </c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6" t="str">
        <f>Processes!D132</f>
        <v>market group for electricity battery production, medium voltage, DE</v>
      </c>
      <c r="H141" s="6" t="str">
        <f>Goods!D132</f>
        <v>wastewater, average</v>
      </c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6" t="str">
        <f>Processes!D133</f>
        <v>market group for electricity battery production, medium voltage, European average</v>
      </c>
      <c r="H142" s="6" t="str">
        <f>Goods!D133</f>
        <v>welded jelly roll</v>
      </c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6" t="str">
        <f>Processes!D134</f>
        <v>market group for electricity battery production, medium voltage, FR</v>
      </c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6" t="str">
        <f>Processes!D135</f>
        <v>market group for electricity battery production, medium voltage, GB</v>
      </c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6" t="str">
        <f>Processes!D136</f>
        <v>market group for electricity battery production, medium voltage, HU</v>
      </c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6" t="str">
        <f>Processes!D137</f>
        <v>market group for electricity battery production, medium voltage, NO</v>
      </c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6" t="str">
        <f>Processes!D138</f>
        <v>market group for electricity battery production, medium voltage, PL</v>
      </c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6" t="str">
        <f>Processes!D139</f>
        <v>market group for electricity battery production, medium voltage, SE</v>
      </c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6" t="str">
        <f>Processes!D140</f>
        <v>market group for heat, district or industrial, natural gas, DE</v>
      </c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6" t="str">
        <f>Processes!D141</f>
        <v>market group for heat, district or industrial, natural gas, European average</v>
      </c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6" t="str">
        <f>Processes!D142</f>
        <v>market group for heat, district or industrial, natural gas, FR</v>
      </c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G152" s="6" t="str">
        <f>Processes!D143</f>
        <v>market group for heat, district or industrial, natural gas, GB</v>
      </c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G153" s="6" t="str">
        <f>Processes!D144</f>
        <v>market group for heat, district or industrial, natural gas, HU</v>
      </c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G154" s="6" t="str">
        <f>Processes!D145</f>
        <v>market group for heat, district or industrial, natural gas, NO</v>
      </c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G155" s="6" t="str">
        <f>Processes!D146</f>
        <v>market group for heat, district or industrial, natural gas, PL</v>
      </c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G156" s="6" t="str">
        <f>Processes!D147</f>
        <v>market group for heat, district or industrial, natural gas, SE</v>
      </c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0" t="s">
        <v>597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598</v>
      </c>
      <c r="D3" t="s">
        <v>599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0" t="s">
        <v>566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565</v>
      </c>
      <c r="D3" t="s">
        <v>535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384</v>
      </c>
      <c r="D1" s="5" t="s">
        <v>10</v>
      </c>
      <c r="E1" s="5" t="s">
        <v>11</v>
      </c>
    </row>
    <row r="2" spans="1:5">
      <c r="A2" s="5" t="s">
        <v>4</v>
      </c>
      <c r="B2" t="s">
        <v>385</v>
      </c>
      <c r="D2" t="s">
        <v>422</v>
      </c>
      <c r="E2">
        <v>0</v>
      </c>
    </row>
    <row r="3" spans="1:5">
      <c r="A3" s="5" t="s">
        <v>1</v>
      </c>
      <c r="B3" t="s">
        <v>558</v>
      </c>
      <c r="D3" t="s">
        <v>423</v>
      </c>
      <c r="E3">
        <v>1</v>
      </c>
    </row>
    <row r="4" spans="1:5">
      <c r="A4" s="5" t="s">
        <v>2</v>
      </c>
      <c r="B4" t="s">
        <v>8</v>
      </c>
      <c r="D4" t="s">
        <v>424</v>
      </c>
      <c r="E4">
        <v>2</v>
      </c>
    </row>
    <row r="5" spans="1:5">
      <c r="A5" s="5" t="s">
        <v>3</v>
      </c>
      <c r="D5" t="s">
        <v>425</v>
      </c>
      <c r="E5">
        <v>3</v>
      </c>
    </row>
    <row r="6" spans="1:5">
      <c r="A6" s="5" t="s">
        <v>13</v>
      </c>
      <c r="B6" s="2">
        <v>44546</v>
      </c>
      <c r="D6" t="s">
        <v>426</v>
      </c>
      <c r="E6">
        <v>4</v>
      </c>
    </row>
    <row r="7" spans="1:5">
      <c r="A7" s="5" t="s">
        <v>16</v>
      </c>
      <c r="B7" s="2">
        <v>44560</v>
      </c>
      <c r="D7" t="s">
        <v>427</v>
      </c>
      <c r="E7">
        <v>5</v>
      </c>
    </row>
    <row r="8" spans="1:5">
      <c r="A8" s="5" t="s">
        <v>17</v>
      </c>
      <c r="B8" t="s">
        <v>175</v>
      </c>
      <c r="D8" t="s">
        <v>428</v>
      </c>
      <c r="E8">
        <v>6</v>
      </c>
    </row>
    <row r="9" spans="1:5">
      <c r="A9" s="5" t="s">
        <v>15</v>
      </c>
      <c r="B9" t="s">
        <v>8</v>
      </c>
      <c r="D9" t="s">
        <v>561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429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430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77"/>
  <sheetViews>
    <sheetView topLeftCell="A58" workbookViewId="0">
      <selection activeCell="F76" sqref="F76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444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s="41" t="s">
        <v>354</v>
      </c>
      <c r="E2">
        <v>0</v>
      </c>
    </row>
    <row r="3" spans="1:5">
      <c r="A3" s="5" t="s">
        <v>1</v>
      </c>
      <c r="B3" t="s">
        <v>420</v>
      </c>
      <c r="D3" s="41" t="s">
        <v>355</v>
      </c>
      <c r="E3">
        <v>1</v>
      </c>
    </row>
    <row r="4" spans="1:5">
      <c r="A4" s="5" t="s">
        <v>2</v>
      </c>
      <c r="B4" t="s">
        <v>8</v>
      </c>
      <c r="D4" s="41" t="s">
        <v>619</v>
      </c>
      <c r="E4">
        <v>2</v>
      </c>
    </row>
    <row r="5" spans="1:5">
      <c r="A5" s="5" t="s">
        <v>3</v>
      </c>
      <c r="B5" t="s">
        <v>383</v>
      </c>
      <c r="D5" s="41" t="s">
        <v>356</v>
      </c>
      <c r="E5">
        <v>3</v>
      </c>
    </row>
    <row r="6" spans="1:5">
      <c r="A6" s="5" t="s">
        <v>13</v>
      </c>
      <c r="B6" s="2" t="s">
        <v>180</v>
      </c>
      <c r="D6" s="41" t="s">
        <v>620</v>
      </c>
      <c r="E6">
        <v>4</v>
      </c>
    </row>
    <row r="7" spans="1:5">
      <c r="A7" s="5" t="s">
        <v>16</v>
      </c>
      <c r="B7" s="2">
        <v>44678</v>
      </c>
      <c r="D7" s="41" t="s">
        <v>357</v>
      </c>
      <c r="E7">
        <v>5</v>
      </c>
    </row>
    <row r="8" spans="1:5">
      <c r="A8" s="5" t="s">
        <v>17</v>
      </c>
      <c r="B8" t="s">
        <v>175</v>
      </c>
      <c r="D8" s="41" t="s">
        <v>621</v>
      </c>
      <c r="E8">
        <v>6</v>
      </c>
    </row>
    <row r="9" spans="1:5">
      <c r="A9" s="5" t="s">
        <v>15</v>
      </c>
      <c r="B9" s="3"/>
      <c r="D9" s="41" t="s">
        <v>358</v>
      </c>
      <c r="E9">
        <v>7</v>
      </c>
    </row>
    <row r="10" spans="1:5">
      <c r="D10" s="41" t="s">
        <v>359</v>
      </c>
      <c r="E10">
        <v>8</v>
      </c>
    </row>
    <row r="11" spans="1:5">
      <c r="D11" s="41" t="s">
        <v>360</v>
      </c>
      <c r="E11">
        <v>9</v>
      </c>
    </row>
    <row r="12" spans="1:5">
      <c r="D12" s="41" t="s">
        <v>361</v>
      </c>
      <c r="E12">
        <v>10</v>
      </c>
    </row>
    <row r="13" spans="1:5">
      <c r="D13" s="41" t="s">
        <v>362</v>
      </c>
      <c r="E13">
        <v>11</v>
      </c>
    </row>
    <row r="14" spans="1:5">
      <c r="D14" s="41" t="s">
        <v>363</v>
      </c>
      <c r="E14">
        <v>12</v>
      </c>
    </row>
    <row r="15" spans="1:5">
      <c r="D15" s="41" t="s">
        <v>364</v>
      </c>
      <c r="E15">
        <v>13</v>
      </c>
    </row>
    <row r="16" spans="1:5">
      <c r="D16" s="41" t="s">
        <v>365</v>
      </c>
      <c r="E16">
        <v>14</v>
      </c>
    </row>
    <row r="17" spans="4:5">
      <c r="D17" s="41" t="s">
        <v>366</v>
      </c>
      <c r="E17">
        <v>15</v>
      </c>
    </row>
    <row r="18" spans="4:5">
      <c r="D18" s="41" t="s">
        <v>367</v>
      </c>
      <c r="E18">
        <v>16</v>
      </c>
    </row>
    <row r="19" spans="4:5">
      <c r="D19" s="41" t="s">
        <v>368</v>
      </c>
      <c r="E19">
        <v>17</v>
      </c>
    </row>
    <row r="20" spans="4:5">
      <c r="D20" s="41" t="s">
        <v>369</v>
      </c>
      <c r="E20">
        <v>18</v>
      </c>
    </row>
    <row r="21" spans="4:5">
      <c r="D21" s="41" t="s">
        <v>370</v>
      </c>
      <c r="E21">
        <v>19</v>
      </c>
    </row>
    <row r="22" spans="4:5">
      <c r="D22" s="41" t="s">
        <v>622</v>
      </c>
      <c r="E22">
        <v>20</v>
      </c>
    </row>
    <row r="23" spans="4:5">
      <c r="D23" s="41" t="s">
        <v>659</v>
      </c>
      <c r="E23">
        <v>21</v>
      </c>
    </row>
    <row r="24" spans="4:5">
      <c r="D24" s="41" t="s">
        <v>660</v>
      </c>
      <c r="E24">
        <v>22</v>
      </c>
    </row>
    <row r="25" spans="4:5">
      <c r="D25" s="41" t="s">
        <v>371</v>
      </c>
      <c r="E25">
        <v>23</v>
      </c>
    </row>
    <row r="26" spans="4:5">
      <c r="D26" s="41" t="s">
        <v>378</v>
      </c>
      <c r="E26">
        <v>24</v>
      </c>
    </row>
    <row r="27" spans="4:5">
      <c r="D27" s="41" t="s">
        <v>459</v>
      </c>
      <c r="E27">
        <v>25</v>
      </c>
    </row>
    <row r="28" spans="4:5">
      <c r="D28" s="41" t="s">
        <v>650</v>
      </c>
      <c r="E28">
        <v>26</v>
      </c>
    </row>
    <row r="29" spans="4:5">
      <c r="D29" s="41" t="s">
        <v>372</v>
      </c>
      <c r="E29">
        <v>27</v>
      </c>
    </row>
    <row r="30" spans="4:5">
      <c r="D30" s="41" t="s">
        <v>651</v>
      </c>
      <c r="E30">
        <v>28</v>
      </c>
    </row>
    <row r="31" spans="4:5">
      <c r="D31" s="41" t="s">
        <v>652</v>
      </c>
      <c r="E31">
        <v>29</v>
      </c>
    </row>
    <row r="32" spans="4:5">
      <c r="D32" s="41" t="s">
        <v>453</v>
      </c>
      <c r="E32">
        <v>30</v>
      </c>
    </row>
    <row r="33" spans="4:5">
      <c r="D33" s="41" t="s">
        <v>373</v>
      </c>
      <c r="E33">
        <v>31</v>
      </c>
    </row>
    <row r="34" spans="4:5">
      <c r="D34" s="41" t="s">
        <v>497</v>
      </c>
      <c r="E34">
        <v>32</v>
      </c>
    </row>
    <row r="35" spans="4:5">
      <c r="D35" s="41" t="s">
        <v>498</v>
      </c>
      <c r="E35">
        <v>33</v>
      </c>
    </row>
    <row r="36" spans="4:5">
      <c r="D36" s="41" t="s">
        <v>499</v>
      </c>
      <c r="E36">
        <v>34</v>
      </c>
    </row>
    <row r="37" spans="4:5">
      <c r="D37" s="41" t="s">
        <v>500</v>
      </c>
      <c r="E37">
        <v>35</v>
      </c>
    </row>
    <row r="38" spans="4:5">
      <c r="D38" s="41" t="s">
        <v>501</v>
      </c>
      <c r="E38">
        <v>36</v>
      </c>
    </row>
    <row r="39" spans="4:5">
      <c r="D39" s="41" t="s">
        <v>502</v>
      </c>
      <c r="E39">
        <v>37</v>
      </c>
    </row>
    <row r="40" spans="4:5">
      <c r="D40" s="41" t="s">
        <v>503</v>
      </c>
      <c r="E40">
        <v>38</v>
      </c>
    </row>
    <row r="41" spans="4:5">
      <c r="D41" s="41" t="s">
        <v>504</v>
      </c>
      <c r="E41">
        <v>39</v>
      </c>
    </row>
    <row r="42" spans="4:5">
      <c r="D42" s="41" t="s">
        <v>505</v>
      </c>
      <c r="E42">
        <v>40</v>
      </c>
    </row>
    <row r="43" spans="4:5">
      <c r="D43" s="41" t="s">
        <v>506</v>
      </c>
      <c r="E43">
        <v>41</v>
      </c>
    </row>
    <row r="44" spans="4:5">
      <c r="D44" s="41" t="s">
        <v>477</v>
      </c>
      <c r="E44">
        <v>42</v>
      </c>
    </row>
    <row r="45" spans="4:5">
      <c r="D45" s="41" t="s">
        <v>509</v>
      </c>
      <c r="E45">
        <v>43</v>
      </c>
    </row>
    <row r="46" spans="4:5">
      <c r="D46" s="41" t="s">
        <v>623</v>
      </c>
      <c r="E46">
        <v>44</v>
      </c>
    </row>
    <row r="47" spans="4:5">
      <c r="D47" s="41" t="s">
        <v>445</v>
      </c>
      <c r="E47">
        <v>45</v>
      </c>
    </row>
    <row r="48" spans="4:5">
      <c r="D48" s="41" t="s">
        <v>446</v>
      </c>
      <c r="E48">
        <v>46</v>
      </c>
    </row>
    <row r="49" spans="4:5">
      <c r="D49" s="41" t="s">
        <v>447</v>
      </c>
      <c r="E49">
        <v>47</v>
      </c>
    </row>
    <row r="50" spans="4:5">
      <c r="D50" s="41" t="s">
        <v>653</v>
      </c>
      <c r="E50">
        <v>48</v>
      </c>
    </row>
    <row r="51" spans="4:5">
      <c r="D51" s="41" t="s">
        <v>661</v>
      </c>
      <c r="E51">
        <v>49</v>
      </c>
    </row>
    <row r="52" spans="4:5">
      <c r="D52" s="41" t="s">
        <v>507</v>
      </c>
      <c r="E52">
        <v>50</v>
      </c>
    </row>
    <row r="53" spans="4:5">
      <c r="D53" s="41" t="s">
        <v>508</v>
      </c>
      <c r="E53">
        <v>51</v>
      </c>
    </row>
    <row r="54" spans="4:5">
      <c r="D54" s="41" t="s">
        <v>510</v>
      </c>
      <c r="E54">
        <v>52</v>
      </c>
    </row>
    <row r="55" spans="4:5">
      <c r="D55" s="41" t="s">
        <v>511</v>
      </c>
      <c r="E55">
        <v>53</v>
      </c>
    </row>
    <row r="56" spans="4:5">
      <c r="D56" s="41" t="s">
        <v>375</v>
      </c>
      <c r="E56">
        <v>54</v>
      </c>
    </row>
    <row r="57" spans="4:5">
      <c r="D57" s="41" t="s">
        <v>468</v>
      </c>
      <c r="E57">
        <v>55</v>
      </c>
    </row>
    <row r="58" spans="4:5">
      <c r="D58" s="41" t="s">
        <v>624</v>
      </c>
      <c r="E58">
        <v>56</v>
      </c>
    </row>
    <row r="59" spans="4:5">
      <c r="D59" s="41" t="s">
        <v>625</v>
      </c>
      <c r="E59">
        <v>57</v>
      </c>
    </row>
    <row r="60" spans="4:5">
      <c r="D60" s="41" t="s">
        <v>376</v>
      </c>
      <c r="E60">
        <v>58</v>
      </c>
    </row>
    <row r="61" spans="4:5">
      <c r="D61" s="41" t="s">
        <v>512</v>
      </c>
      <c r="E61">
        <v>59</v>
      </c>
    </row>
    <row r="62" spans="4:5">
      <c r="D62" s="41" t="s">
        <v>513</v>
      </c>
      <c r="E62">
        <v>60</v>
      </c>
    </row>
    <row r="63" spans="4:5">
      <c r="D63" s="41" t="s">
        <v>514</v>
      </c>
      <c r="E63">
        <v>61</v>
      </c>
    </row>
    <row r="64" spans="4:5">
      <c r="D64" s="41" t="s">
        <v>557</v>
      </c>
      <c r="E64">
        <v>62</v>
      </c>
    </row>
    <row r="65" spans="4:5">
      <c r="D65" s="41" t="s">
        <v>515</v>
      </c>
      <c r="E65">
        <v>63</v>
      </c>
    </row>
    <row r="66" spans="4:5">
      <c r="D66" s="41" t="s">
        <v>516</v>
      </c>
      <c r="E66">
        <v>64</v>
      </c>
    </row>
    <row r="67" spans="4:5">
      <c r="D67" s="41" t="s">
        <v>457</v>
      </c>
      <c r="E67">
        <v>65</v>
      </c>
    </row>
    <row r="68" spans="4:5">
      <c r="D68" s="41" t="s">
        <v>458</v>
      </c>
      <c r="E68">
        <v>66</v>
      </c>
    </row>
    <row r="69" spans="4:5">
      <c r="D69" s="41" t="s">
        <v>379</v>
      </c>
      <c r="E69">
        <v>67</v>
      </c>
    </row>
    <row r="70" spans="4:5">
      <c r="D70" s="41" t="s">
        <v>450</v>
      </c>
      <c r="E70">
        <v>68</v>
      </c>
    </row>
    <row r="71" spans="4:5">
      <c r="D71" s="41" t="s">
        <v>473</v>
      </c>
      <c r="E71">
        <v>69</v>
      </c>
    </row>
    <row r="72" spans="4:5">
      <c r="D72" s="41" t="s">
        <v>451</v>
      </c>
      <c r="E72">
        <v>70</v>
      </c>
    </row>
    <row r="73" spans="4:5">
      <c r="D73" s="41" t="s">
        <v>626</v>
      </c>
      <c r="E73">
        <v>71</v>
      </c>
    </row>
    <row r="74" spans="4:5">
      <c r="D74" s="41" t="s">
        <v>452</v>
      </c>
      <c r="E74">
        <v>72</v>
      </c>
    </row>
    <row r="75" spans="4:5">
      <c r="D75" s="41" t="s">
        <v>380</v>
      </c>
      <c r="E75">
        <v>73</v>
      </c>
    </row>
    <row r="76" spans="4:5">
      <c r="D76" s="41" t="s">
        <v>489</v>
      </c>
      <c r="E76">
        <v>74</v>
      </c>
    </row>
    <row r="77" spans="4:5">
      <c r="D77" s="41" t="s">
        <v>673</v>
      </c>
      <c r="E77">
        <v>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454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366</v>
      </c>
      <c r="E2">
        <v>0</v>
      </c>
    </row>
    <row r="3" spans="1:5">
      <c r="A3" s="5" t="s">
        <v>1</v>
      </c>
      <c r="B3" t="s">
        <v>455</v>
      </c>
      <c r="D3" t="s">
        <v>374</v>
      </c>
      <c r="E3">
        <v>1</v>
      </c>
    </row>
    <row r="4" spans="1:5">
      <c r="A4" s="5" t="s">
        <v>2</v>
      </c>
      <c r="B4" t="s">
        <v>8</v>
      </c>
      <c r="D4" t="s">
        <v>464</v>
      </c>
      <c r="E4">
        <v>2</v>
      </c>
    </row>
    <row r="5" spans="1:5">
      <c r="A5" s="5" t="s">
        <v>3</v>
      </c>
      <c r="D5" t="s">
        <v>465</v>
      </c>
      <c r="E5">
        <v>3</v>
      </c>
    </row>
    <row r="6" spans="1:5">
      <c r="A6" s="5" t="s">
        <v>13</v>
      </c>
      <c r="B6" s="2" t="s">
        <v>180</v>
      </c>
      <c r="D6" t="s">
        <v>466</v>
      </c>
      <c r="E6">
        <v>4</v>
      </c>
    </row>
    <row r="7" spans="1:5">
      <c r="A7" s="5" t="s">
        <v>16</v>
      </c>
      <c r="B7" s="2">
        <v>44677</v>
      </c>
      <c r="D7" t="s">
        <v>467</v>
      </c>
      <c r="E7">
        <v>5</v>
      </c>
    </row>
    <row r="8" spans="1:5">
      <c r="A8" s="5" t="s">
        <v>17</v>
      </c>
      <c r="B8" t="s">
        <v>175</v>
      </c>
      <c r="D8" t="s">
        <v>375</v>
      </c>
      <c r="E8">
        <v>6</v>
      </c>
    </row>
    <row r="9" spans="1:5">
      <c r="A9" s="5" t="s">
        <v>15</v>
      </c>
      <c r="B9" s="3"/>
      <c r="D9" t="s">
        <v>468</v>
      </c>
      <c r="E9">
        <v>7</v>
      </c>
    </row>
    <row r="10" spans="1:5">
      <c r="D10" t="s">
        <v>469</v>
      </c>
      <c r="E10">
        <v>8</v>
      </c>
    </row>
    <row r="11" spans="1:5">
      <c r="D11" t="s">
        <v>470</v>
      </c>
      <c r="E11">
        <v>9</v>
      </c>
    </row>
    <row r="12" spans="1:5">
      <c r="D12" t="s">
        <v>376</v>
      </c>
      <c r="E12">
        <v>10</v>
      </c>
    </row>
    <row r="13" spans="1:5">
      <c r="D13" t="s">
        <v>377</v>
      </c>
      <c r="E13">
        <v>11</v>
      </c>
    </row>
    <row r="14" spans="1:5">
      <c r="D14" t="s">
        <v>456</v>
      </c>
      <c r="E14">
        <v>12</v>
      </c>
    </row>
    <row r="15" spans="1:5">
      <c r="D15" t="s">
        <v>457</v>
      </c>
      <c r="E15">
        <v>13</v>
      </c>
    </row>
    <row r="16" spans="1:5">
      <c r="D16" t="s">
        <v>458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460</v>
      </c>
      <c r="E18">
        <v>16</v>
      </c>
    </row>
    <row r="19" spans="4:5">
      <c r="D19" t="s">
        <v>461</v>
      </c>
      <c r="E19">
        <v>17</v>
      </c>
    </row>
    <row r="20" spans="4:5">
      <c r="D20" t="s">
        <v>462</v>
      </c>
      <c r="E20">
        <v>18</v>
      </c>
    </row>
    <row r="21" spans="4:5">
      <c r="D21" t="s">
        <v>463</v>
      </c>
      <c r="E21">
        <v>19</v>
      </c>
    </row>
    <row r="22" spans="4:5">
      <c r="D22" t="s">
        <v>471</v>
      </c>
      <c r="E22">
        <v>20</v>
      </c>
    </row>
    <row r="23" spans="4:5">
      <c r="D23" t="s">
        <v>368</v>
      </c>
      <c r="E23">
        <v>21</v>
      </c>
    </row>
    <row r="24" spans="4:5">
      <c r="D24" t="s">
        <v>378</v>
      </c>
      <c r="E24">
        <v>22</v>
      </c>
    </row>
    <row r="25" spans="4:5">
      <c r="D25" t="s">
        <v>354</v>
      </c>
      <c r="E25">
        <v>23</v>
      </c>
    </row>
    <row r="26" spans="4:5">
      <c r="D26" t="s">
        <v>379</v>
      </c>
      <c r="E26">
        <v>24</v>
      </c>
    </row>
    <row r="27" spans="4:5">
      <c r="D27" t="s">
        <v>472</v>
      </c>
      <c r="E27">
        <v>25</v>
      </c>
    </row>
    <row r="28" spans="4:5">
      <c r="D28" t="s">
        <v>450</v>
      </c>
      <c r="E28">
        <v>26</v>
      </c>
    </row>
    <row r="29" spans="4:5">
      <c r="D29" t="s">
        <v>473</v>
      </c>
      <c r="E29">
        <v>27</v>
      </c>
    </row>
    <row r="30" spans="4:5">
      <c r="D30" t="s">
        <v>474</v>
      </c>
      <c r="E30">
        <v>28</v>
      </c>
    </row>
    <row r="31" spans="4:5">
      <c r="D31" t="s">
        <v>475</v>
      </c>
      <c r="E31">
        <v>29</v>
      </c>
    </row>
    <row r="32" spans="4:5">
      <c r="D32" t="s">
        <v>476</v>
      </c>
      <c r="E32">
        <v>30</v>
      </c>
    </row>
    <row r="33" spans="4:5">
      <c r="D33" t="s">
        <v>477</v>
      </c>
      <c r="E33">
        <v>31</v>
      </c>
    </row>
    <row r="34" spans="4:5">
      <c r="D34" t="s">
        <v>451</v>
      </c>
      <c r="E34">
        <v>32</v>
      </c>
    </row>
    <row r="35" spans="4:5">
      <c r="D35" t="s">
        <v>478</v>
      </c>
      <c r="E35">
        <v>33</v>
      </c>
    </row>
    <row r="36" spans="4:5">
      <c r="D36" t="s">
        <v>479</v>
      </c>
      <c r="E36">
        <v>34</v>
      </c>
    </row>
    <row r="37" spans="4:5">
      <c r="D37" t="s">
        <v>480</v>
      </c>
      <c r="E37">
        <v>35</v>
      </c>
    </row>
    <row r="38" spans="4:5">
      <c r="D38" t="s">
        <v>481</v>
      </c>
      <c r="E38">
        <v>36</v>
      </c>
    </row>
    <row r="39" spans="4:5">
      <c r="D39" t="s">
        <v>482</v>
      </c>
      <c r="E39">
        <v>37</v>
      </c>
    </row>
    <row r="40" spans="4:5">
      <c r="D40" t="s">
        <v>381</v>
      </c>
      <c r="E40">
        <v>38</v>
      </c>
    </row>
    <row r="41" spans="4:5">
      <c r="D41" t="s">
        <v>452</v>
      </c>
      <c r="E41">
        <v>39</v>
      </c>
    </row>
    <row r="42" spans="4:5">
      <c r="D42" t="s">
        <v>483</v>
      </c>
      <c r="E42">
        <v>40</v>
      </c>
    </row>
    <row r="43" spans="4:5">
      <c r="D43" t="s">
        <v>484</v>
      </c>
      <c r="E43">
        <v>41</v>
      </c>
    </row>
    <row r="44" spans="4:5">
      <c r="D44" t="s">
        <v>485</v>
      </c>
      <c r="E44">
        <v>42</v>
      </c>
    </row>
    <row r="45" spans="4:5">
      <c r="D45" t="s">
        <v>486</v>
      </c>
      <c r="E45">
        <v>43</v>
      </c>
    </row>
    <row r="46" spans="4:5">
      <c r="D46" t="s">
        <v>487</v>
      </c>
      <c r="E46">
        <v>44</v>
      </c>
    </row>
    <row r="47" spans="4:5">
      <c r="D47" t="s">
        <v>488</v>
      </c>
      <c r="E47">
        <v>45</v>
      </c>
    </row>
    <row r="48" spans="4:5">
      <c r="D48" t="s">
        <v>489</v>
      </c>
      <c r="E48">
        <v>46</v>
      </c>
    </row>
    <row r="49" spans="4:5">
      <c r="D49" t="s">
        <v>490</v>
      </c>
      <c r="E49">
        <v>47</v>
      </c>
    </row>
    <row r="50" spans="4:5">
      <c r="D50" t="s">
        <v>491</v>
      </c>
      <c r="E50">
        <v>48</v>
      </c>
    </row>
    <row r="51" spans="4:5">
      <c r="D51" t="s">
        <v>492</v>
      </c>
      <c r="E51">
        <v>49</v>
      </c>
    </row>
    <row r="52" spans="4:5">
      <c r="D52" t="s">
        <v>380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47"/>
  <sheetViews>
    <sheetView topLeftCell="A119" workbookViewId="0">
      <selection activeCell="G140" sqref="G140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  <col min="5" max="5" width="57.28515625" bestFit="1" customWidth="1"/>
    <col min="7" max="7" width="59.28515625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562</v>
      </c>
      <c r="E2">
        <v>0</v>
      </c>
    </row>
    <row r="3" spans="1:5">
      <c r="A3" s="5" t="s">
        <v>1</v>
      </c>
      <c r="B3" t="s">
        <v>317</v>
      </c>
      <c r="D3" t="s">
        <v>230</v>
      </c>
      <c r="E3">
        <v>1</v>
      </c>
    </row>
    <row r="4" spans="1:5">
      <c r="A4" s="5" t="s">
        <v>2</v>
      </c>
      <c r="B4" t="s">
        <v>8</v>
      </c>
      <c r="D4" t="s">
        <v>231</v>
      </c>
      <c r="E4">
        <v>2</v>
      </c>
    </row>
    <row r="5" spans="1:5">
      <c r="A5" s="5" t="s">
        <v>3</v>
      </c>
      <c r="B5" t="s">
        <v>318</v>
      </c>
      <c r="D5" t="s">
        <v>297</v>
      </c>
      <c r="E5">
        <v>3</v>
      </c>
    </row>
    <row r="6" spans="1:5">
      <c r="A6" s="5" t="s">
        <v>13</v>
      </c>
      <c r="B6" s="2" t="s">
        <v>180</v>
      </c>
      <c r="D6" t="s">
        <v>298</v>
      </c>
      <c r="E6">
        <v>4</v>
      </c>
    </row>
    <row r="7" spans="1:5">
      <c r="A7" s="5" t="s">
        <v>16</v>
      </c>
      <c r="B7" s="2">
        <v>44677</v>
      </c>
      <c r="D7" t="s">
        <v>305</v>
      </c>
      <c r="E7">
        <v>5</v>
      </c>
    </row>
    <row r="8" spans="1:5">
      <c r="A8" s="5" t="s">
        <v>17</v>
      </c>
      <c r="B8" t="s">
        <v>175</v>
      </c>
      <c r="D8" t="s">
        <v>308</v>
      </c>
      <c r="E8">
        <v>6</v>
      </c>
    </row>
    <row r="9" spans="1:5">
      <c r="A9" s="5" t="s">
        <v>15</v>
      </c>
      <c r="B9" s="3"/>
      <c r="D9" t="s">
        <v>387</v>
      </c>
      <c r="E9">
        <v>7</v>
      </c>
    </row>
    <row r="10" spans="1:5">
      <c r="D10" t="s">
        <v>261</v>
      </c>
      <c r="E10">
        <v>8</v>
      </c>
    </row>
    <row r="11" spans="1:5">
      <c r="D11" t="s">
        <v>262</v>
      </c>
      <c r="E11">
        <v>9</v>
      </c>
    </row>
    <row r="12" spans="1:5">
      <c r="D12" t="s">
        <v>438</v>
      </c>
      <c r="E12">
        <v>10</v>
      </c>
    </row>
    <row r="13" spans="1:5">
      <c r="D13" t="s">
        <v>439</v>
      </c>
      <c r="E13">
        <v>11</v>
      </c>
    </row>
    <row r="14" spans="1:5">
      <c r="D14" t="s">
        <v>263</v>
      </c>
      <c r="E14">
        <v>12</v>
      </c>
    </row>
    <row r="15" spans="1:5">
      <c r="D15" t="s">
        <v>264</v>
      </c>
      <c r="E15">
        <v>13</v>
      </c>
    </row>
    <row r="16" spans="1:5">
      <c r="D16" t="s">
        <v>265</v>
      </c>
      <c r="E16">
        <v>14</v>
      </c>
    </row>
    <row r="17" spans="4:5">
      <c r="D17" t="s">
        <v>266</v>
      </c>
      <c r="E17">
        <v>15</v>
      </c>
    </row>
    <row r="18" spans="4:5">
      <c r="D18" t="s">
        <v>409</v>
      </c>
      <c r="E18">
        <v>16</v>
      </c>
    </row>
    <row r="19" spans="4:5">
      <c r="D19" t="s">
        <v>206</v>
      </c>
      <c r="E19">
        <v>17</v>
      </c>
    </row>
    <row r="20" spans="4:5">
      <c r="D20" t="s">
        <v>627</v>
      </c>
      <c r="E20">
        <v>18</v>
      </c>
    </row>
    <row r="21" spans="4:5">
      <c r="D21" t="s">
        <v>631</v>
      </c>
      <c r="E21">
        <v>19</v>
      </c>
    </row>
    <row r="22" spans="4:5">
      <c r="D22" t="s">
        <v>267</v>
      </c>
      <c r="E22">
        <v>20</v>
      </c>
    </row>
    <row r="23" spans="4:5">
      <c r="D23" t="s">
        <v>640</v>
      </c>
      <c r="E23">
        <v>21</v>
      </c>
    </row>
    <row r="24" spans="4:5">
      <c r="D24" t="s">
        <v>268</v>
      </c>
      <c r="E24">
        <v>22</v>
      </c>
    </row>
    <row r="25" spans="4:5">
      <c r="D25" t="s">
        <v>232</v>
      </c>
      <c r="E25">
        <v>23</v>
      </c>
    </row>
    <row r="26" spans="4:5">
      <c r="D26" t="s">
        <v>269</v>
      </c>
      <c r="E26">
        <v>24</v>
      </c>
    </row>
    <row r="27" spans="4:5">
      <c r="D27" t="s">
        <v>299</v>
      </c>
      <c r="E27">
        <v>25</v>
      </c>
    </row>
    <row r="28" spans="4:5">
      <c r="D28" t="s">
        <v>233</v>
      </c>
      <c r="E28">
        <v>26</v>
      </c>
    </row>
    <row r="29" spans="4:5">
      <c r="D29" t="s">
        <v>234</v>
      </c>
      <c r="E29">
        <v>27</v>
      </c>
    </row>
    <row r="30" spans="4:5">
      <c r="D30" t="s">
        <v>235</v>
      </c>
      <c r="E30">
        <v>28</v>
      </c>
    </row>
    <row r="31" spans="4:5">
      <c r="D31" t="s">
        <v>236</v>
      </c>
      <c r="E31">
        <v>29</v>
      </c>
    </row>
    <row r="32" spans="4:5">
      <c r="D32" t="s">
        <v>237</v>
      </c>
      <c r="E32">
        <v>30</v>
      </c>
    </row>
    <row r="33" spans="4:5">
      <c r="D33" t="s">
        <v>638</v>
      </c>
      <c r="E33">
        <v>31</v>
      </c>
    </row>
    <row r="34" spans="4:5">
      <c r="D34" t="s">
        <v>238</v>
      </c>
      <c r="E34">
        <v>32</v>
      </c>
    </row>
    <row r="35" spans="4:5">
      <c r="D35" t="s">
        <v>239</v>
      </c>
      <c r="E35">
        <v>33</v>
      </c>
    </row>
    <row r="36" spans="4:5">
      <c r="D36" t="s">
        <v>393</v>
      </c>
      <c r="E36">
        <v>34</v>
      </c>
    </row>
    <row r="37" spans="4:5">
      <c r="D37" t="s">
        <v>634</v>
      </c>
      <c r="E37">
        <v>35</v>
      </c>
    </row>
    <row r="38" spans="4:5">
      <c r="D38" t="s">
        <v>416</v>
      </c>
      <c r="E38">
        <v>36</v>
      </c>
    </row>
    <row r="39" spans="4:5">
      <c r="D39" t="s">
        <v>402</v>
      </c>
      <c r="E39">
        <v>37</v>
      </c>
    </row>
    <row r="40" spans="4:5">
      <c r="D40" t="s">
        <v>306</v>
      </c>
      <c r="E40">
        <v>38</v>
      </c>
    </row>
    <row r="41" spans="4:5">
      <c r="D41" t="s">
        <v>309</v>
      </c>
      <c r="E41">
        <v>39</v>
      </c>
    </row>
    <row r="42" spans="4:5">
      <c r="D42" t="s">
        <v>270</v>
      </c>
      <c r="E42">
        <v>40</v>
      </c>
    </row>
    <row r="43" spans="4:5">
      <c r="D43" t="s">
        <v>271</v>
      </c>
      <c r="E43">
        <v>41</v>
      </c>
    </row>
    <row r="44" spans="4:5">
      <c r="D44" t="s">
        <v>272</v>
      </c>
      <c r="E44">
        <v>42</v>
      </c>
    </row>
    <row r="45" spans="4:5">
      <c r="D45" t="s">
        <v>273</v>
      </c>
      <c r="E45">
        <v>43</v>
      </c>
    </row>
    <row r="46" spans="4:5">
      <c r="D46" t="s">
        <v>274</v>
      </c>
      <c r="E46">
        <v>44</v>
      </c>
    </row>
    <row r="47" spans="4:5">
      <c r="D47" t="s">
        <v>275</v>
      </c>
      <c r="E47">
        <v>45</v>
      </c>
    </row>
    <row r="48" spans="4:5">
      <c r="D48" t="s">
        <v>276</v>
      </c>
      <c r="E48">
        <v>46</v>
      </c>
    </row>
    <row r="49" spans="4:5">
      <c r="D49" t="s">
        <v>440</v>
      </c>
      <c r="E49">
        <v>47</v>
      </c>
    </row>
    <row r="50" spans="4:5">
      <c r="D50" t="s">
        <v>437</v>
      </c>
      <c r="E50">
        <v>48</v>
      </c>
    </row>
    <row r="51" spans="4:5">
      <c r="D51" t="s">
        <v>410</v>
      </c>
      <c r="E51">
        <v>49</v>
      </c>
    </row>
    <row r="52" spans="4:5">
      <c r="D52" t="s">
        <v>207</v>
      </c>
      <c r="E52">
        <v>50</v>
      </c>
    </row>
    <row r="53" spans="4:5">
      <c r="D53" t="s">
        <v>277</v>
      </c>
      <c r="E53">
        <v>51</v>
      </c>
    </row>
    <row r="54" spans="4:5">
      <c r="D54" t="s">
        <v>307</v>
      </c>
      <c r="E54">
        <v>52</v>
      </c>
    </row>
    <row r="55" spans="4:5">
      <c r="D55" t="s">
        <v>278</v>
      </c>
      <c r="E55">
        <v>53</v>
      </c>
    </row>
    <row r="56" spans="4:5">
      <c r="D56" t="s">
        <v>415</v>
      </c>
      <c r="E56">
        <v>54</v>
      </c>
    </row>
    <row r="57" spans="4:5">
      <c r="D57" t="s">
        <v>208</v>
      </c>
      <c r="E57">
        <v>55</v>
      </c>
    </row>
    <row r="58" spans="4:5">
      <c r="D58" t="s">
        <v>279</v>
      </c>
      <c r="E58">
        <v>56</v>
      </c>
    </row>
    <row r="59" spans="4:5">
      <c r="D59" t="s">
        <v>280</v>
      </c>
      <c r="E59">
        <v>57</v>
      </c>
    </row>
    <row r="60" spans="4:5">
      <c r="D60" t="s">
        <v>281</v>
      </c>
      <c r="E60">
        <v>58</v>
      </c>
    </row>
    <row r="61" spans="4:5">
      <c r="D61" t="s">
        <v>282</v>
      </c>
      <c r="E61">
        <v>59</v>
      </c>
    </row>
    <row r="62" spans="4:5">
      <c r="D62" t="s">
        <v>283</v>
      </c>
      <c r="E62">
        <v>60</v>
      </c>
    </row>
    <row r="63" spans="4:5">
      <c r="D63" t="s">
        <v>588</v>
      </c>
      <c r="E63">
        <v>61</v>
      </c>
    </row>
    <row r="64" spans="4:5">
      <c r="D64" t="s">
        <v>284</v>
      </c>
      <c r="E64">
        <v>62</v>
      </c>
    </row>
    <row r="65" spans="4:5">
      <c r="D65" t="s">
        <v>636</v>
      </c>
      <c r="E65">
        <v>63</v>
      </c>
    </row>
    <row r="66" spans="4:5">
      <c r="D66" t="s">
        <v>629</v>
      </c>
      <c r="E66">
        <v>64</v>
      </c>
    </row>
    <row r="67" spans="4:5">
      <c r="D67" t="s">
        <v>633</v>
      </c>
      <c r="E67">
        <v>65</v>
      </c>
    </row>
    <row r="68" spans="4:5">
      <c r="D68" t="s">
        <v>635</v>
      </c>
      <c r="E68">
        <v>66</v>
      </c>
    </row>
    <row r="69" spans="4:5">
      <c r="D69" t="s">
        <v>285</v>
      </c>
      <c r="E69">
        <v>67</v>
      </c>
    </row>
    <row r="70" spans="4:5">
      <c r="D70" t="s">
        <v>286</v>
      </c>
      <c r="E70">
        <v>68</v>
      </c>
    </row>
    <row r="71" spans="4:5">
      <c r="D71" t="s">
        <v>287</v>
      </c>
      <c r="E71">
        <v>69</v>
      </c>
    </row>
    <row r="72" spans="4:5">
      <c r="D72" t="s">
        <v>312</v>
      </c>
      <c r="E72">
        <v>70</v>
      </c>
    </row>
    <row r="73" spans="4:5">
      <c r="D73" t="s">
        <v>413</v>
      </c>
      <c r="E73">
        <v>71</v>
      </c>
    </row>
    <row r="74" spans="4:5">
      <c r="D74" t="s">
        <v>333</v>
      </c>
      <c r="E74">
        <v>72</v>
      </c>
    </row>
    <row r="75" spans="4:5">
      <c r="D75" t="s">
        <v>310</v>
      </c>
      <c r="E75">
        <v>73</v>
      </c>
    </row>
    <row r="76" spans="4:5">
      <c r="D76" t="s">
        <v>637</v>
      </c>
      <c r="E76">
        <v>74</v>
      </c>
    </row>
    <row r="77" spans="4:5">
      <c r="D77" t="s">
        <v>311</v>
      </c>
      <c r="E77">
        <v>75</v>
      </c>
    </row>
    <row r="78" spans="4:5">
      <c r="D78" t="s">
        <v>392</v>
      </c>
      <c r="E78">
        <v>76</v>
      </c>
    </row>
    <row r="79" spans="4:5">
      <c r="D79" t="s">
        <v>288</v>
      </c>
      <c r="E79">
        <v>77</v>
      </c>
    </row>
    <row r="80" spans="4:5">
      <c r="D80" t="s">
        <v>616</v>
      </c>
      <c r="E80">
        <v>78</v>
      </c>
    </row>
    <row r="81" spans="4:5">
      <c r="D81" t="s">
        <v>582</v>
      </c>
      <c r="E81">
        <v>79</v>
      </c>
    </row>
    <row r="82" spans="4:5">
      <c r="D82" t="s">
        <v>583</v>
      </c>
      <c r="E82">
        <v>80</v>
      </c>
    </row>
    <row r="83" spans="4:5">
      <c r="D83" t="s">
        <v>591</v>
      </c>
      <c r="E83">
        <v>81</v>
      </c>
    </row>
    <row r="84" spans="4:5">
      <c r="D84" t="s">
        <v>617</v>
      </c>
      <c r="E84">
        <v>82</v>
      </c>
    </row>
    <row r="85" spans="4:5">
      <c r="D85" t="s">
        <v>585</v>
      </c>
      <c r="E85">
        <v>83</v>
      </c>
    </row>
    <row r="86" spans="4:5">
      <c r="D86" t="s">
        <v>641</v>
      </c>
      <c r="E86">
        <v>84</v>
      </c>
    </row>
    <row r="87" spans="4:5">
      <c r="D87" t="s">
        <v>586</v>
      </c>
      <c r="E87">
        <v>85</v>
      </c>
    </row>
    <row r="88" spans="4:5">
      <c r="D88" t="s">
        <v>391</v>
      </c>
      <c r="E88">
        <v>86</v>
      </c>
    </row>
    <row r="89" spans="4:5">
      <c r="D89" t="s">
        <v>386</v>
      </c>
      <c r="E89">
        <v>87</v>
      </c>
    </row>
    <row r="90" spans="4:5">
      <c r="D90" t="s">
        <v>632</v>
      </c>
      <c r="E90">
        <v>88</v>
      </c>
    </row>
    <row r="91" spans="4:5">
      <c r="D91" t="s">
        <v>592</v>
      </c>
      <c r="E91">
        <v>89</v>
      </c>
    </row>
    <row r="92" spans="4:5">
      <c r="D92" t="s">
        <v>400</v>
      </c>
      <c r="E92">
        <v>90</v>
      </c>
    </row>
    <row r="93" spans="4:5">
      <c r="D93" t="s">
        <v>589</v>
      </c>
      <c r="E93">
        <v>91</v>
      </c>
    </row>
    <row r="94" spans="4:5">
      <c r="D94" t="s">
        <v>584</v>
      </c>
      <c r="E94">
        <v>92</v>
      </c>
    </row>
    <row r="95" spans="4:5">
      <c r="D95" t="s">
        <v>596</v>
      </c>
      <c r="E95">
        <v>93</v>
      </c>
    </row>
    <row r="96" spans="4:5">
      <c r="D96" t="s">
        <v>662</v>
      </c>
      <c r="E96">
        <v>94</v>
      </c>
    </row>
    <row r="97" spans="2:5">
      <c r="B97" s="6"/>
      <c r="D97" t="s">
        <v>240</v>
      </c>
      <c r="E97">
        <v>95</v>
      </c>
    </row>
    <row r="98" spans="2:5">
      <c r="B98" s="6"/>
      <c r="D98" t="s">
        <v>246</v>
      </c>
      <c r="E98">
        <v>96</v>
      </c>
    </row>
    <row r="99" spans="2:5">
      <c r="B99" s="6"/>
      <c r="D99" t="s">
        <v>304</v>
      </c>
      <c r="E99">
        <v>97</v>
      </c>
    </row>
    <row r="100" spans="2:5">
      <c r="B100" s="6"/>
      <c r="D100" t="s">
        <v>289</v>
      </c>
      <c r="E100">
        <v>98</v>
      </c>
    </row>
    <row r="101" spans="2:5">
      <c r="B101" s="6"/>
      <c r="D101" t="s">
        <v>290</v>
      </c>
      <c r="E101">
        <v>99</v>
      </c>
    </row>
    <row r="102" spans="2:5">
      <c r="B102" s="6"/>
      <c r="D102" t="s">
        <v>639</v>
      </c>
      <c r="E102">
        <v>100</v>
      </c>
    </row>
    <row r="103" spans="2:5">
      <c r="B103" s="6"/>
      <c r="D103" t="s">
        <v>291</v>
      </c>
      <c r="E103">
        <v>101</v>
      </c>
    </row>
    <row r="104" spans="2:5">
      <c r="D104" t="s">
        <v>628</v>
      </c>
      <c r="E104">
        <v>102</v>
      </c>
    </row>
    <row r="105" spans="2:5">
      <c r="D105" t="s">
        <v>642</v>
      </c>
      <c r="E105">
        <v>103</v>
      </c>
    </row>
    <row r="106" spans="2:5">
      <c r="D106" t="s">
        <v>292</v>
      </c>
      <c r="E106">
        <v>104</v>
      </c>
    </row>
    <row r="107" spans="2:5">
      <c r="D107" t="s">
        <v>293</v>
      </c>
      <c r="E107">
        <v>105</v>
      </c>
    </row>
    <row r="108" spans="2:5">
      <c r="D108" t="s">
        <v>595</v>
      </c>
      <c r="E108">
        <v>106</v>
      </c>
    </row>
    <row r="109" spans="2:5">
      <c r="D109" t="s">
        <v>593</v>
      </c>
      <c r="E109">
        <v>107</v>
      </c>
    </row>
    <row r="110" spans="2:5">
      <c r="D110" t="s">
        <v>594</v>
      </c>
      <c r="E110">
        <v>108</v>
      </c>
    </row>
    <row r="111" spans="2:5">
      <c r="D111" t="s">
        <v>590</v>
      </c>
      <c r="E111">
        <v>109</v>
      </c>
    </row>
    <row r="112" spans="2:5">
      <c r="D112" t="s">
        <v>587</v>
      </c>
      <c r="E112">
        <v>110</v>
      </c>
    </row>
    <row r="113" spans="4:5">
      <c r="D113" t="s">
        <v>294</v>
      </c>
      <c r="E113">
        <v>111</v>
      </c>
    </row>
    <row r="114" spans="4:5">
      <c r="D114" t="s">
        <v>295</v>
      </c>
      <c r="E114">
        <v>112</v>
      </c>
    </row>
    <row r="115" spans="4:5">
      <c r="D115" t="s">
        <v>388</v>
      </c>
      <c r="E115">
        <v>113</v>
      </c>
    </row>
    <row r="116" spans="4:5">
      <c r="D116" t="s">
        <v>390</v>
      </c>
      <c r="E116">
        <v>114</v>
      </c>
    </row>
    <row r="117" spans="4:5">
      <c r="D117" t="s">
        <v>389</v>
      </c>
      <c r="E117">
        <v>115</v>
      </c>
    </row>
    <row r="118" spans="4:5">
      <c r="D118" t="s">
        <v>668</v>
      </c>
      <c r="E118">
        <v>116</v>
      </c>
    </row>
    <row r="119" spans="4:5">
      <c r="D119" t="s">
        <v>669</v>
      </c>
      <c r="E119">
        <v>117</v>
      </c>
    </row>
    <row r="120" spans="4:5">
      <c r="D120" t="s">
        <v>670</v>
      </c>
      <c r="E120">
        <v>118</v>
      </c>
    </row>
    <row r="121" spans="4:5">
      <c r="D121" t="s">
        <v>671</v>
      </c>
      <c r="E121">
        <v>119</v>
      </c>
    </row>
    <row r="122" spans="4:5">
      <c r="D122" t="s">
        <v>672</v>
      </c>
      <c r="E122">
        <v>120</v>
      </c>
    </row>
    <row r="123" spans="4:5">
      <c r="D123" t="s">
        <v>411</v>
      </c>
      <c r="E123">
        <v>121</v>
      </c>
    </row>
    <row r="124" spans="4:5">
      <c r="D124" t="s">
        <v>331</v>
      </c>
      <c r="E124">
        <v>122</v>
      </c>
    </row>
    <row r="125" spans="4:5">
      <c r="D125" t="s">
        <v>630</v>
      </c>
      <c r="E125">
        <v>123</v>
      </c>
    </row>
    <row r="126" spans="4:5">
      <c r="D126" t="s">
        <v>296</v>
      </c>
      <c r="E126">
        <v>124</v>
      </c>
    </row>
    <row r="127" spans="4:5">
      <c r="D127" t="s">
        <v>313</v>
      </c>
      <c r="E127">
        <v>125</v>
      </c>
    </row>
    <row r="128" spans="4:5">
      <c r="D128" t="s">
        <v>398</v>
      </c>
      <c r="E128">
        <v>126</v>
      </c>
    </row>
    <row r="129" spans="4:5">
      <c r="D129" t="s">
        <v>397</v>
      </c>
      <c r="E129">
        <v>127</v>
      </c>
    </row>
    <row r="130" spans="4:5">
      <c r="D130" t="s">
        <v>404</v>
      </c>
      <c r="E130">
        <v>128</v>
      </c>
    </row>
    <row r="131" spans="4:5">
      <c r="D131" t="s">
        <v>403</v>
      </c>
      <c r="E131">
        <v>129</v>
      </c>
    </row>
    <row r="132" spans="4:5">
      <c r="D132" t="s">
        <v>602</v>
      </c>
      <c r="E132">
        <v>130</v>
      </c>
    </row>
    <row r="133" spans="4:5">
      <c r="D133" t="s">
        <v>600</v>
      </c>
      <c r="E133">
        <v>131</v>
      </c>
    </row>
    <row r="134" spans="4:5">
      <c r="D134" t="s">
        <v>601</v>
      </c>
      <c r="E134">
        <v>132</v>
      </c>
    </row>
    <row r="135" spans="4:5">
      <c r="D135" t="s">
        <v>607</v>
      </c>
      <c r="E135">
        <v>133</v>
      </c>
    </row>
    <row r="136" spans="4:5">
      <c r="D136" t="s">
        <v>603</v>
      </c>
      <c r="E136">
        <v>134</v>
      </c>
    </row>
    <row r="137" spans="4:5">
      <c r="D137" t="s">
        <v>604</v>
      </c>
      <c r="E137">
        <v>135</v>
      </c>
    </row>
    <row r="138" spans="4:5">
      <c r="D138" t="s">
        <v>605</v>
      </c>
      <c r="E138">
        <v>136</v>
      </c>
    </row>
    <row r="139" spans="4:5">
      <c r="D139" t="s">
        <v>606</v>
      </c>
      <c r="E139">
        <v>137</v>
      </c>
    </row>
    <row r="140" spans="4:5">
      <c r="D140" t="s">
        <v>609</v>
      </c>
      <c r="E140">
        <v>138</v>
      </c>
    </row>
    <row r="141" spans="4:5">
      <c r="D141" t="s">
        <v>614</v>
      </c>
      <c r="E141">
        <v>139</v>
      </c>
    </row>
    <row r="142" spans="4:5">
      <c r="D142" t="s">
        <v>608</v>
      </c>
      <c r="E142">
        <v>140</v>
      </c>
    </row>
    <row r="143" spans="4:5">
      <c r="D143" t="s">
        <v>613</v>
      </c>
      <c r="E143">
        <v>141</v>
      </c>
    </row>
    <row r="144" spans="4:5">
      <c r="D144" t="s">
        <v>610</v>
      </c>
      <c r="E144">
        <v>142</v>
      </c>
    </row>
    <row r="145" spans="4:5">
      <c r="D145" t="s">
        <v>611</v>
      </c>
      <c r="E145">
        <v>143</v>
      </c>
    </row>
    <row r="146" spans="4:5">
      <c r="D146" t="s">
        <v>612</v>
      </c>
      <c r="E146">
        <v>144</v>
      </c>
    </row>
    <row r="147" spans="4:5">
      <c r="D147" t="s">
        <v>649</v>
      </c>
      <c r="E147">
        <v>145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sortState xmlns:xlrd2="http://schemas.microsoft.com/office/spreadsheetml/2017/richdata2" ref="D2:D131">
    <sortCondition ref="D1:D13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2022-05-01T16:45:17Z</dcterms:modified>
</cp:coreProperties>
</file>