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24226"/>
  <xr:revisionPtr revIDLastSave="10" documentId="13_ncr:1_{DC36853B-45A3-422C-9DC9-9B925127331E}" xr6:coauthVersionLast="47" xr6:coauthVersionMax="47" xr10:uidLastSave="{87909CE3-80FD-436B-89D5-1BA01E5A4EB3}"/>
  <bookViews>
    <workbookView xWindow="28680" yWindow="-120" windowWidth="29040" windowHeight="15720" xr2:uid="{00000000-000D-0000-FFFF-FFFF00000000}"/>
  </bookViews>
  <sheets>
    <sheet name="Cover" sheetId="1" r:id="rId1"/>
    <sheet name="values" sheetId="7" r:id="rId2"/>
  </sheets>
  <externalReferences>
    <externalReference r:id="rId3"/>
  </externalReferences>
  <definedNames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<sst xmlns="http://schemas.openxmlformats.org/spreadsheetml/2006/main" count="100" uniqueCount="80">
  <si>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</si>
  <si>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</si>
  <si>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</si>
  <si>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</si>
  <si>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</si>
  <si>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</si>
  <si>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</si>
  <si>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</si>
  <si>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</si>
  <si>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</si>
  <si>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</si>
  <si>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</si>
  <si>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</si>
  <si>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</si>
  <si>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</si>
  <si>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</si>
  <si>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</si>
  <si>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</si>
  <si>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</si>
  <si>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</si>
  <si>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</si>
  <si>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</si>
  <si>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</si>
  <si>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</si>
  <si>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</si>
  <si>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</si>
  <si>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</si>
  <si>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</si>
  <si>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</si>
  <si>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</si>
  <si>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</si>
  <si>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</si>
  <si>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</si>
  <si>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</si>
  <si>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</si>
  <si>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</si>
  <si>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</si>
  <si>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</si>
  <si>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</si>
  <si>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</si>
  <si>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</si>
  <si>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</si>
  <si>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</si>
  <si>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</si>
  <si>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</si>
  <si>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</si>
  <si>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</si>
  <si>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v1</t>
  </si>
  <si>
    <t>dollar</t>
  </si>
  <si>
    <t>model_classification</t>
  </si>
  <si>
    <t>ODYM Parameter File</t>
  </si>
  <si>
    <t>TABLE</t>
  </si>
  <si>
    <t>No_Cols</t>
  </si>
  <si>
    <t>Row Aspects classification</t>
  </si>
  <si>
    <t>Row Aspects_Meaning</t>
  </si>
  <si>
    <t>Col Aspects classification</t>
  </si>
  <si>
    <t>Col Aspects_Meaning</t>
  </si>
  <si>
    <t>String describing uncertainty distribution (http://stats-arrays.readthedocs.io/en/latest/)</t>
  </si>
  <si>
    <t>Comment on data proxy choice</t>
  </si>
  <si>
    <t>3_PR_metal_price</t>
  </si>
  <si>
    <t>Al</t>
  </si>
  <si>
    <t>Co</t>
  </si>
  <si>
    <t>Cu</t>
  </si>
  <si>
    <t>Li</t>
  </si>
  <si>
    <t>Mn</t>
  </si>
  <si>
    <t>Ni</t>
  </si>
  <si>
    <t>Fe</t>
  </si>
  <si>
    <t>P</t>
  </si>
  <si>
    <t>Si</t>
  </si>
  <si>
    <t>C</t>
  </si>
  <si>
    <t>element</t>
  </si>
  <si>
    <t>supply risk</t>
  </si>
  <si>
    <t>Global supply risks based on ESSENZ</t>
  </si>
  <si>
    <t xml:space="preserve">ESSENZ, non scaled value </t>
  </si>
  <si>
    <t>Source</t>
  </si>
  <si>
    <t>CF September 2019 - https://www.tu.berlin/en/see/research/data-sets-methods-and-tools/essenz-method/</t>
  </si>
  <si>
    <t>Chemical_Elements</t>
  </si>
  <si>
    <t>Minerals considered</t>
  </si>
  <si>
    <t>ESSENZ CF</t>
  </si>
  <si>
    <t>Satellite_accounts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</si>
</sst>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0.000"/>
    <numFmt numFmtId="166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6" fillId="0" borderId="0" applyNumberFormat="0" applyProtection="0">
      <alignment horizontal="left"/>
    </xf>
    <xf numFmtId="0" fontId="7" fillId="0" borderId="2" applyNumberFormat="0" applyProtection="0">
      <alignment horizontal="left" wrapText="1"/>
    </xf>
    <xf numFmtId="0" fontId="7" fillId="0" borderId="1" applyNumberFormat="0" applyProtection="0">
      <alignment wrapText="1"/>
    </xf>
    <xf numFmtId="0" fontId="8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2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ont="0" applyBorder="0" applyProtection="0"/>
    <xf numFmtId="0" fontId="11" fillId="0" borderId="0"/>
    <xf numFmtId="9" fontId="11" fillId="0" borderId="0" applyFont="0" applyFill="0" applyBorder="0" applyAlignment="0" applyProtection="0"/>
    <xf numFmtId="0" fontId="9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6" fontId="2" fillId="0" borderId="0" applyFont="0" applyFill="0" applyBorder="0" applyAlignment="0" applyProtection="0"/>
    <xf numFmtId="0" fontId="13" fillId="0" borderId="0"/>
    <xf numFmtId="0" fontId="1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43" fontId="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3" fontId="2" fillId="0" borderId="0" applyFont="0" applyFill="0" applyBorder="0" applyAlignment="0" applyProtection="0"/>
    <xf numFmtId="0" fontId="13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165" fontId="0" fillId="0" borderId="0" xfId="0" applyNumberFormat="1"/>
    <xf numFmtId="11" fontId="0" fillId="0" borderId="0" xfId="0" applyNumberFormat="1"/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C23" sqref="C23"/>
    </sheetView>
  </sheetViews>
  <sheetFormatPr defaultColWidth="9.140625" defaultRowHeight="15" x14ac:dyDescent="0.25"/>
  <cols>
    <col min="1" max="1" width="36.7109375" bestFit="1" customWidth="1"/>
    <col min="2" max="2" width="62.42578125" bestFit="1" customWidth="1"/>
    <col min="3" max="3" width="23.140625" bestFit="1" customWidth="1"/>
    <col min="4" max="4" width="53.140625" bestFit="1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50</v>
      </c>
      <c r="E1" s="1"/>
      <c r="H1" s="13" t="s">
        <v>37</v>
      </c>
    </row>
    <row r="2" spans="1:12" x14ac:dyDescent="0.25">
      <c r="A2" s="4" t="s">
        <v>3</v>
      </c>
      <c r="B2" s="1" t="s">
        <v>47</v>
      </c>
      <c r="E2" s="1"/>
      <c r="H2" s="7" t="s">
        <v>13</v>
      </c>
      <c r="L2" s="1"/>
    </row>
    <row r="3" spans="1:12" x14ac:dyDescent="0.25">
      <c r="A3" s="4" t="s">
        <v>4</v>
      </c>
      <c r="B3" t="s">
        <v>59</v>
      </c>
      <c r="E3" s="1"/>
      <c r="H3" s="7" t="s">
        <v>14</v>
      </c>
      <c r="L3" s="1"/>
    </row>
    <row r="4" spans="1:12" x14ac:dyDescent="0.25">
      <c r="A4" s="4" t="s">
        <v>5</v>
      </c>
      <c r="B4" t="s">
        <v>72</v>
      </c>
      <c r="E4" s="1"/>
      <c r="H4" t="s">
        <v>15</v>
      </c>
      <c r="L4" s="1"/>
    </row>
    <row r="5" spans="1:12" x14ac:dyDescent="0.25">
      <c r="A5" s="4" t="s">
        <v>6</v>
      </c>
      <c r="B5" s="1" t="s">
        <v>48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5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44563</v>
      </c>
      <c r="E11" s="1"/>
      <c r="H11" t="s">
        <v>18</v>
      </c>
      <c r="L11" s="1"/>
    </row>
    <row r="12" spans="1:12" x14ac:dyDescent="0.25">
      <c r="A12" s="4" t="s">
        <v>1</v>
      </c>
      <c r="B12" s="3">
        <v>44563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4" t="s">
        <v>47</v>
      </c>
      <c r="E14" s="1"/>
      <c r="H14" t="s">
        <v>21</v>
      </c>
      <c r="L14" s="1"/>
    </row>
    <row r="15" spans="1:12" x14ac:dyDescent="0.25">
      <c r="A15" s="4" t="s">
        <v>11</v>
      </c>
      <c r="B15" s="19" t="s">
        <v>49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L17" s="1"/>
    </row>
    <row r="18" spans="1:12" x14ac:dyDescent="0.25">
      <c r="A18" s="5" t="s">
        <v>39</v>
      </c>
      <c r="B18" s="11"/>
      <c r="C18" s="11"/>
      <c r="E18" s="1"/>
      <c r="L18" s="1"/>
    </row>
    <row r="19" spans="1:12" x14ac:dyDescent="0.25">
      <c r="A19" s="5" t="s">
        <v>39</v>
      </c>
      <c r="B19" s="11"/>
      <c r="C19" s="11"/>
      <c r="E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51</v>
      </c>
      <c r="C21" s="16" t="s">
        <v>38</v>
      </c>
      <c r="D21" s="17">
        <f>COUNTA(values!A2:A11)</f>
        <v>10</v>
      </c>
      <c r="E21" s="16" t="s">
        <v>52</v>
      </c>
      <c r="F21" s="17">
        <v>1</v>
      </c>
      <c r="H21" t="s">
        <v>24</v>
      </c>
      <c r="L21" s="1"/>
    </row>
    <row r="22" spans="1:12" x14ac:dyDescent="0.25">
      <c r="A22" s="4" t="s">
        <v>53</v>
      </c>
      <c r="B22" s="4" t="s">
        <v>54</v>
      </c>
      <c r="C22" s="4" t="s">
        <v>55</v>
      </c>
      <c r="D22" s="4" t="s">
        <v>56</v>
      </c>
      <c r="E22" s="4" t="s">
        <v>34</v>
      </c>
      <c r="F22" s="4" t="s">
        <v>35</v>
      </c>
      <c r="G22" s="9"/>
      <c r="H22" s="9"/>
      <c r="L22" s="1"/>
    </row>
    <row r="23" spans="1:12" x14ac:dyDescent="0.25">
      <c r="A23" s="15" t="s">
        <v>76</v>
      </c>
      <c r="B23" s="19" t="s">
        <v>77</v>
      </c>
      <c r="C23" s="15" t="s">
        <v>79</v>
      </c>
      <c r="D23" s="19" t="s">
        <v>73</v>
      </c>
      <c r="E23" s="15" t="s">
        <v>41</v>
      </c>
      <c r="F23" s="19" t="s">
        <v>71</v>
      </c>
      <c r="G23" s="18" t="s">
        <v>23</v>
      </c>
      <c r="H23" s="9" t="s">
        <v>31</v>
      </c>
      <c r="L23" s="1"/>
    </row>
    <row r="24" spans="1:12" x14ac:dyDescent="0.25">
      <c r="A24" s="15"/>
      <c r="B24" s="19"/>
      <c r="C24" s="14"/>
      <c r="D24" s="19"/>
      <c r="E24" s="15" t="s">
        <v>42</v>
      </c>
      <c r="F24" s="19"/>
      <c r="G24" s="18" t="s">
        <v>23</v>
      </c>
      <c r="H24" s="8" t="s">
        <v>32</v>
      </c>
      <c r="L24" s="1"/>
    </row>
    <row r="25" spans="1:12" x14ac:dyDescent="0.25">
      <c r="A25" s="19"/>
      <c r="B25" s="19"/>
      <c r="C25" s="19"/>
      <c r="D25" s="19"/>
      <c r="E25" s="15" t="s">
        <v>43</v>
      </c>
      <c r="F25" s="19" t="s">
        <v>57</v>
      </c>
      <c r="G25" s="18" t="s">
        <v>23</v>
      </c>
      <c r="H25" s="8" t="s">
        <v>33</v>
      </c>
      <c r="L25" s="1"/>
    </row>
    <row r="26" spans="1:12" x14ac:dyDescent="0.25">
      <c r="A26" s="19"/>
      <c r="B26" s="19"/>
      <c r="C26" s="19"/>
      <c r="D26" s="19"/>
      <c r="E26" s="15" t="s">
        <v>44</v>
      </c>
      <c r="F26" s="19" t="s">
        <v>58</v>
      </c>
      <c r="G26" s="18" t="s">
        <v>23</v>
      </c>
      <c r="H26" s="9" t="s">
        <v>36</v>
      </c>
      <c r="L26" s="1"/>
    </row>
    <row r="27" spans="1:12" x14ac:dyDescent="0.25">
      <c r="G27" s="18" t="s">
        <v>23</v>
      </c>
      <c r="H27" s="11"/>
      <c r="I27" s="11"/>
      <c r="J27" s="11"/>
      <c r="K27" s="11"/>
      <c r="L27" s="12"/>
    </row>
    <row r="28" spans="1:12" x14ac:dyDescent="0.25">
      <c r="E28" s="1"/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G11"/>
  <sheetViews>
    <sheetView zoomScale="115" zoomScaleNormal="115" workbookViewId="0">
      <selection activeCell="C20" sqref="C20"/>
    </sheetView>
  </sheetViews>
  <sheetFormatPr defaultRowHeight="15" x14ac:dyDescent="0.25"/>
  <cols>
    <col min="1" max="1" width="49.5703125" bestFit="1" customWidth="1"/>
    <col min="2" max="2" width="12" style="21" bestFit="1" customWidth="1"/>
    <col min="3" max="3" width="99.5703125" bestFit="1" customWidth="1"/>
    <col min="4" max="4" width="28.7109375" customWidth="1"/>
    <col min="5" max="5" width="32.5703125" customWidth="1"/>
    <col min="6" max="6" width="18.140625" bestFit="1" customWidth="1"/>
  </cols>
  <sheetData>
    <row r="1" spans="1:7" s="19" customFormat="1" x14ac:dyDescent="0.25">
      <c r="A1" s="19" t="s">
        <v>70</v>
      </c>
      <c r="B1" s="19" t="s">
        <v>78</v>
      </c>
      <c r="C1" s="19" t="s">
        <v>74</v>
      </c>
    </row>
    <row r="2" spans="1:7" s="19" customFormat="1" x14ac:dyDescent="0.25">
      <c r="A2" s="19" t="s">
        <v>60</v>
      </c>
      <c r="B2" s="21">
        <v>123933056.64419302</v>
      </c>
      <c r="C2" s="19" t="s">
        <v>75</v>
      </c>
    </row>
    <row r="3" spans="1:7" s="19" customFormat="1" x14ac:dyDescent="0.25">
      <c r="A3" s="19" t="s">
        <v>61</v>
      </c>
      <c r="B3" s="21">
        <v>96395038764.00769</v>
      </c>
      <c r="C3" s="19" t="s">
        <v>75</v>
      </c>
    </row>
    <row r="4" spans="1:7" s="19" customFormat="1" x14ac:dyDescent="0.25">
      <c r="A4" s="19" t="s">
        <v>62</v>
      </c>
      <c r="B4" s="21">
        <v>161286317.42659655</v>
      </c>
      <c r="C4" s="19" t="s">
        <v>75</v>
      </c>
    </row>
    <row r="5" spans="1:7" x14ac:dyDescent="0.25">
      <c r="A5" t="s">
        <v>63</v>
      </c>
      <c r="B5" s="21">
        <v>91179215501.816681</v>
      </c>
      <c r="C5" s="19" t="s">
        <v>75</v>
      </c>
      <c r="D5" s="19"/>
      <c r="E5" s="19"/>
      <c r="F5" s="19"/>
      <c r="G5" s="19"/>
    </row>
    <row r="6" spans="1:7" x14ac:dyDescent="0.25">
      <c r="A6" t="s">
        <v>64</v>
      </c>
      <c r="B6" s="21">
        <v>500052042.66754937</v>
      </c>
      <c r="C6" s="19" t="s">
        <v>75</v>
      </c>
      <c r="D6" s="20"/>
      <c r="E6" s="20"/>
      <c r="F6" s="20"/>
      <c r="G6" s="20"/>
    </row>
    <row r="7" spans="1:7" x14ac:dyDescent="0.25">
      <c r="A7" t="s">
        <v>65</v>
      </c>
      <c r="B7" s="21">
        <v>3226555841.498035</v>
      </c>
      <c r="C7" s="19" t="s">
        <v>75</v>
      </c>
      <c r="D7" s="20"/>
      <c r="E7" s="20"/>
      <c r="F7" s="20"/>
      <c r="G7" s="20"/>
    </row>
    <row r="8" spans="1:7" x14ac:dyDescent="0.25">
      <c r="A8" t="s">
        <v>66</v>
      </c>
      <c r="B8" s="21">
        <v>2134462.7595212758</v>
      </c>
      <c r="C8" s="19" t="s">
        <v>75</v>
      </c>
    </row>
    <row r="9" spans="1:7" x14ac:dyDescent="0.25">
      <c r="A9" t="s">
        <v>67</v>
      </c>
      <c r="B9" s="21">
        <v>71044549.22501047</v>
      </c>
      <c r="C9" s="19" t="s">
        <v>75</v>
      </c>
    </row>
    <row r="10" spans="1:7" x14ac:dyDescent="0.25">
      <c r="A10" t="s">
        <v>68</v>
      </c>
      <c r="B10" s="21">
        <v>1291250072.6068008</v>
      </c>
      <c r="C10" s="19" t="s">
        <v>75</v>
      </c>
    </row>
    <row r="11" spans="1:7" x14ac:dyDescent="0.25">
      <c r="A11" t="s">
        <v>69</v>
      </c>
      <c r="B11" s="21">
        <v>7861797594.7845945</v>
      </c>
      <c r="C11" s="19" t="s">
        <v>75</v>
      </c>
    </row>
  </sheetData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2022-01-04T08:43:59Z</dcterms:modified>
</cp:coreProperties>
</file>