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ython/Projects/Batt_Sust_Model-1/batt_sust_model/data/"/>
    </mc:Choice>
  </mc:AlternateContent>
  <xr:revisionPtr revIDLastSave="444" documentId="13_ncr:1_{793030AD-C3B6-4EE3-B800-8A644FE9ABC8}" xr6:coauthVersionLast="47" xr6:coauthVersionMax="47" xr10:uidLastSave="{ACF9C5BE-E9FD-466F-8AE8-CDA825882E00}"/>
  <bookViews>
    <workbookView xWindow="28680" yWindow="-120" windowWidth="29040" windowHeight="15720" activeTab="4" xr2:uid="{A5488E6F-B756-41FB-A257-C57D211599D6}"/>
  </bookViews>
  <sheets>
    <sheet name="info" sheetId="1" r:id="rId1"/>
    <sheet name="values" sheetId="2" r:id="rId2"/>
    <sheet name="values_cost" sheetId="3" r:id="rId3"/>
    <sheet name="values_performance" sheetId="6" r:id="rId4"/>
    <sheet name="Sheet2" sheetId="5" r:id="rId5"/>
  </sheets>
  <definedNames>
    <definedName name="_xlnm._FilterDatabase" localSheetId="4" hidden="1">Sheet2!$A$1:$B$1</definedName>
    <definedName name="_xlnm._FilterDatabase" localSheetId="1" hidden="1">values!$B$1:$C$1</definedName>
    <definedName name="_xlnm._FilterDatabase" localSheetId="2" hidden="1">values_cost!$A$1:$D$1</definedName>
    <definedName name="_xlnm._FilterDatabase" localSheetId="3" hidden="1">values_performance!$A$1:$D$1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2" i="5"/>
</calcChain>
</file>

<file path=xl/sharedStrings.xml><?xml version="1.0" encoding="utf-8"?>
<sst xmlns="http://schemas.openxmlformats.org/spreadsheetml/2006/main" count="1627" uniqueCount="273">
  <si>
    <t>COMPONENT CATEGORY - TYPE MAPPING</t>
  </si>
  <si>
    <t>anode active material (natural graphite)</t>
  </si>
  <si>
    <t>anode active material (SiO)</t>
  </si>
  <si>
    <t>anode active material (synthetic graphite)</t>
  </si>
  <si>
    <t>anode binder (CMC)</t>
  </si>
  <si>
    <t>anode binder additive (SBR)</t>
  </si>
  <si>
    <t>component type</t>
  </si>
  <si>
    <t>component category</t>
  </si>
  <si>
    <t>anode carbon black</t>
  </si>
  <si>
    <t>binder solvent (deionised water)</t>
  </si>
  <si>
    <t>binder solvent (NMP)</t>
  </si>
  <si>
    <t>cathode active material (LFP)</t>
  </si>
  <si>
    <t>cathode active material (LMO)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</si>
  <si>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</si>
  <si>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</si>
  <si>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</si>
  <si>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</si>
  <si>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</si>
  <si>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</si>
  <si>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</si>
  <si>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current collector Cu (11um)</t>
  </si>
  <si>
    <t>anode current collector Cu (12um)</t>
  </si>
  <si>
    <t>anode current collector Cu (6um)</t>
  </si>
  <si>
    <t>anode current collector Cu (7um)</t>
  </si>
  <si>
    <t>anode current collector Cu (8um)</t>
  </si>
  <si>
    <t>anode current collector Cu (9um)</t>
  </si>
  <si>
    <t>anode current collector Cu (10um)</t>
  </si>
  <si>
    <t>cathode current collector Al (11um)</t>
  </si>
  <si>
    <t>cathode current collector Al (12um)</t>
  </si>
  <si>
    <t>cathode current collector Al (13um)</t>
  </si>
  <si>
    <t>cathode current collector Al (14um)</t>
  </si>
  <si>
    <t>cathode current collector Al (15um)</t>
  </si>
  <si>
    <t>cathode current collector Al (16um)</t>
  </si>
  <si>
    <t>cathode current collector Al (10um)</t>
  </si>
  <si>
    <t>electrolyte</t>
  </si>
  <si>
    <t>cell container</t>
  </si>
  <si>
    <t>cell group interconnect</t>
  </si>
  <si>
    <t>module terminal</t>
  </si>
  <si>
    <t>module thermal conductor</t>
  </si>
  <si>
    <t xml:space="preserve">spacer for gas release </t>
  </si>
  <si>
    <t>module container</t>
  </si>
  <si>
    <t>module electronics</t>
  </si>
  <si>
    <t>battery jacket</t>
  </si>
  <si>
    <t>battery management system</t>
  </si>
  <si>
    <t>busbar</t>
  </si>
  <si>
    <t>module compression plates</t>
  </si>
  <si>
    <t>pack heater</t>
  </si>
  <si>
    <t>pack terminals</t>
  </si>
  <si>
    <t>coolant</t>
  </si>
  <si>
    <t>module interconnects</t>
  </si>
  <si>
    <t>coated separator (5um+2um)</t>
  </si>
  <si>
    <t>coated separator (7um+2um)</t>
  </si>
  <si>
    <t>coated separator (9um+3um)</t>
  </si>
  <si>
    <t>separator (5um)</t>
  </si>
  <si>
    <t>separator (7um)</t>
  </si>
  <si>
    <t>separator (9um)</t>
  </si>
  <si>
    <t>battery pack</t>
  </si>
  <si>
    <t>anode slurry</t>
  </si>
  <si>
    <t>calendered anode rolls</t>
  </si>
  <si>
    <t>calendered cathode rolls</t>
  </si>
  <si>
    <t>cathode slurry</t>
  </si>
  <si>
    <t>cell</t>
  </si>
  <si>
    <t>coated anode</t>
  </si>
  <si>
    <t>coated cathode</t>
  </si>
  <si>
    <t>dried electrodes</t>
  </si>
  <si>
    <t>enclosed cell</t>
  </si>
  <si>
    <t>jelly roll</t>
  </si>
  <si>
    <t>slitted anode</t>
  </si>
  <si>
    <t>slitted cathode</t>
  </si>
  <si>
    <t>unformatted cell</t>
  </si>
  <si>
    <t>welded jelly roll</t>
  </si>
  <si>
    <t>battery pack production</t>
  </si>
  <si>
    <t>cell terminal anode</t>
  </si>
  <si>
    <t>cell terminal cathode</t>
  </si>
  <si>
    <t>electrolyte (LFP)</t>
  </si>
  <si>
    <t>electrolyte (LMO)</t>
  </si>
  <si>
    <t>electrolyte (NMC/NCA)</t>
  </si>
  <si>
    <t>anode active material production</t>
  </si>
  <si>
    <t>anode carbon black production</t>
  </si>
  <si>
    <t>anode binder production</t>
  </si>
  <si>
    <t>anode binder production production</t>
  </si>
  <si>
    <t>anode solvent production</t>
  </si>
  <si>
    <t>anode current collector production</t>
  </si>
  <si>
    <t>cathode active material production</t>
  </si>
  <si>
    <t>cathode binder production</t>
  </si>
  <si>
    <t>cathode carbon black production</t>
  </si>
  <si>
    <t>carbon solvent production</t>
  </si>
  <si>
    <t>cathode current collector production</t>
  </si>
  <si>
    <t>celll packaging production</t>
  </si>
  <si>
    <t>electrolyte production</t>
  </si>
  <si>
    <t>module packaging production</t>
  </si>
  <si>
    <t>BMS production</t>
  </si>
  <si>
    <t>pack packaging production</t>
  </si>
  <si>
    <t>coolant production</t>
  </si>
  <si>
    <t>separator production</t>
  </si>
  <si>
    <t>process component category</t>
  </si>
  <si>
    <t>anode active material (SiO) import</t>
  </si>
  <si>
    <t>anode active material (synthetic graphite) import</t>
  </si>
  <si>
    <t>anode binder (CMC) production</t>
  </si>
  <si>
    <t>anode binder additive (SBR) production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</si>
  <si>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</si>
  <si>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</si>
  <si>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</si>
  <si>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</si>
  <si>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</si>
  <si>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</si>
  <si>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</si>
  <si>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</si>
  <si>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</si>
  <si>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</si>
  <si>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</si>
  <si>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</si>
  <si>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</si>
  <si>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</si>
  <si>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</si>
  <si>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</si>
  <si>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</si>
  <si>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</si>
  <si>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</si>
  <si>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</si>
  <si>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terminal anode production</t>
  </si>
  <si>
    <t>cell terminal cathode production</t>
  </si>
  <si>
    <t>cell container production</t>
  </si>
  <si>
    <t>cell group interconnect production</t>
  </si>
  <si>
    <t>electrolyte (LFP) production</t>
  </si>
  <si>
    <t>electrolyte (LMO) production</t>
  </si>
  <si>
    <t>electrolyte (NMC/NCA) production</t>
  </si>
  <si>
    <t>module terminal production</t>
  </si>
  <si>
    <t>module thermal conductor production</t>
  </si>
  <si>
    <t>spacer for gas release production</t>
  </si>
  <si>
    <t>module container production</t>
  </si>
  <si>
    <t>module electronics production</t>
  </si>
  <si>
    <t>module interconnects production</t>
  </si>
  <si>
    <t>carbon black production</t>
  </si>
  <si>
    <t>anode current collector Cu (10um) production</t>
  </si>
  <si>
    <t>mixing anode materials</t>
  </si>
  <si>
    <t>battery jacket production</t>
  </si>
  <si>
    <t>battery management system production</t>
  </si>
  <si>
    <t>module and pack assembly</t>
  </si>
  <si>
    <t>binder solvent (deionised water) market</t>
  </si>
  <si>
    <t>busbar production</t>
  </si>
  <si>
    <t>anode calendering</t>
  </si>
  <si>
    <t>cathode calendering</t>
  </si>
  <si>
    <t>cathode binder (PVDF) production</t>
  </si>
  <si>
    <t>market for carbon black</t>
  </si>
  <si>
    <t>mixing cathode materials</t>
  </si>
  <si>
    <t>cell formation</t>
  </si>
  <si>
    <t>anode coating and drying</t>
  </si>
  <si>
    <t>cathode coating and drying</t>
  </si>
  <si>
    <t>coated separator (5um+2um) production</t>
  </si>
  <si>
    <t>coated separator (7um+2um) production</t>
  </si>
  <si>
    <t>coated separator (9um+3um) production</t>
  </si>
  <si>
    <t>final electrode drying</t>
  </si>
  <si>
    <t>jelly roll enclosing</t>
  </si>
  <si>
    <t>cell stacking</t>
  </si>
  <si>
    <t>module compression plates production</t>
  </si>
  <si>
    <t>pack heater production</t>
  </si>
  <si>
    <t>pack terminals production</t>
  </si>
  <si>
    <t>separator (5um) production</t>
  </si>
  <si>
    <t>separator (7um) production</t>
  </si>
  <si>
    <t>separator (9um) production</t>
  </si>
  <si>
    <t>anode slitting</t>
  </si>
  <si>
    <t>cathode slitting</t>
  </si>
  <si>
    <t>electrolyte filling and sealing</t>
  </si>
  <si>
    <t>terminal welding</t>
  </si>
  <si>
    <t>other</t>
  </si>
  <si>
    <t>extrusion, plastic film</t>
  </si>
  <si>
    <t>cathode active material (NMC532/50%/LMO-G) import</t>
  </si>
  <si>
    <t>sheet rolling, aluminium</t>
  </si>
  <si>
    <t>aluminium, wrought alloy</t>
  </si>
  <si>
    <t>polyethylene terephthalate, granulate, amorphous</t>
  </si>
  <si>
    <t>polypropylene, granulate</t>
  </si>
  <si>
    <t>market for polypropylene, granulate</t>
  </si>
  <si>
    <t>market for polyethylene terephthalate, granulate, amorphous</t>
  </si>
  <si>
    <t>market for aluminium, wrought alloy</t>
  </si>
  <si>
    <t>cathode active material (NMC532/50%/LMO-G)</t>
  </si>
  <si>
    <t>process</t>
  </si>
  <si>
    <t>heat</t>
  </si>
  <si>
    <t>electricity</t>
  </si>
  <si>
    <t>anode current collector Cu (13um) production</t>
  </si>
  <si>
    <t>anode current collector Cu (13um)</t>
  </si>
  <si>
    <t>anode current collector Cu (14um)</t>
  </si>
  <si>
    <t>anode current collector Cu (14um) production</t>
  </si>
  <si>
    <t>cathode current collector Al (17um) production</t>
  </si>
  <si>
    <t>cathode current collector Al (18um) production</t>
  </si>
  <si>
    <t>cathode current collector Al (17um)</t>
  </si>
  <si>
    <t>cathode current collector Al (18um)</t>
  </si>
  <si>
    <t>cathode binder (NMP) solvent production</t>
  </si>
  <si>
    <t>market for wastewater, average</t>
  </si>
  <si>
    <t>Cobalt sulfate production</t>
  </si>
  <si>
    <t>cobalt sulfate</t>
  </si>
  <si>
    <t>market for cobalt hydroxide</t>
  </si>
  <si>
    <t>cobalt hydroxide</t>
  </si>
  <si>
    <t>market for copper, cathode</t>
  </si>
  <si>
    <t>market for lithium carbonate</t>
  </si>
  <si>
    <t>market for lithium hydroxide</t>
  </si>
  <si>
    <t>market for manganese dioxide</t>
  </si>
  <si>
    <t>market for manganese sulfate</t>
  </si>
  <si>
    <t>market for nickel sulfate</t>
  </si>
  <si>
    <t>NCA precursor production</t>
  </si>
  <si>
    <t>NMC333 precursor production</t>
  </si>
  <si>
    <t>NMC532 precursor production</t>
  </si>
  <si>
    <t>NMC622 precursor production</t>
  </si>
  <si>
    <t>NMC811 precursor production</t>
  </si>
  <si>
    <t>anode active material (natural graphite) import</t>
  </si>
  <si>
    <t>anode electrode scrap handling</t>
  </si>
  <si>
    <t>cathode binder solvent waste handling</t>
  </si>
  <si>
    <t>cathode binder solvent waste recovery</t>
  </si>
  <si>
    <t>cathode electrode scrap handling</t>
  </si>
  <si>
    <t>cell scrap handling</t>
  </si>
  <si>
    <t>electrolyte scrap handling</t>
  </si>
  <si>
    <t>market for transport, freight, sea, container ship</t>
  </si>
  <si>
    <t>market group for electricity battery production, medium voltage, European average</t>
  </si>
  <si>
    <t>market group for heat, district or industrial, natural gas, European average</t>
  </si>
  <si>
    <t>market group for transport, freight train</t>
  </si>
  <si>
    <t>market group for transport, freight, inland waterways, barge</t>
  </si>
  <si>
    <t>market group for transport, freight, lorry, unspecified</t>
  </si>
  <si>
    <t>material handling</t>
  </si>
  <si>
    <t>metal working factory construction</t>
  </si>
  <si>
    <t>separator scrap handling</t>
  </si>
  <si>
    <t>waste anode current collector Cu handling</t>
  </si>
  <si>
    <t>waste anode slurry handling</t>
  </si>
  <si>
    <t>waste cathode current collector Al handling</t>
  </si>
  <si>
    <t>waste cathode slurry handling</t>
  </si>
  <si>
    <t>x</t>
  </si>
  <si>
    <t>energy pack production</t>
  </si>
  <si>
    <t>labour</t>
  </si>
  <si>
    <t>land</t>
  </si>
  <si>
    <t>capital</t>
  </si>
  <si>
    <t>separator</t>
  </si>
  <si>
    <t>aluminium</t>
  </si>
  <si>
    <t>anode material</t>
  </si>
  <si>
    <t>cathode material</t>
  </si>
  <si>
    <t>copper</t>
  </si>
  <si>
    <t>capital equipment</t>
  </si>
  <si>
    <t>Copper foils + terminals</t>
  </si>
  <si>
    <t>aluminium packing + foils</t>
  </si>
  <si>
    <t>module tabs</t>
  </si>
  <si>
    <t>Cobalt sulfate</t>
  </si>
  <si>
    <t>module polymer panels</t>
  </si>
  <si>
    <t>impact extrusion of aluminium, 1 stroke</t>
  </si>
  <si>
    <t>separator (11um)</t>
  </si>
  <si>
    <t>module row rack</t>
  </si>
  <si>
    <t>lithium carbonate</t>
  </si>
  <si>
    <t>electrolyte scrap</t>
  </si>
  <si>
    <t>separator (13um)</t>
  </si>
  <si>
    <t>heat, district or industrial, natural gas for battery production</t>
  </si>
  <si>
    <t>separator (17um)</t>
  </si>
  <si>
    <t>battery jacket Al</t>
  </si>
  <si>
    <t>electricity for battery production, medium voltage</t>
  </si>
  <si>
    <t>manganese sulfate</t>
  </si>
  <si>
    <t>battery production scrap</t>
  </si>
  <si>
    <t>cooling panels</t>
  </si>
  <si>
    <t>copper, cathode</t>
  </si>
  <si>
    <t>anode electrode scrap</t>
  </si>
  <si>
    <t>module elastomer pads</t>
  </si>
  <si>
    <t>lithium hydroxide</t>
  </si>
  <si>
    <t>binder solvent recycled (NMP)</t>
  </si>
  <si>
    <t>cathode active material (50%/50% NMC532/LMO - )</t>
  </si>
  <si>
    <t>cathode electrode scrap</t>
  </si>
  <si>
    <t>cathode binder solvent waste</t>
  </si>
  <si>
    <t>cooling mains Fe</t>
  </si>
  <si>
    <t>gas release</t>
  </si>
  <si>
    <t>cell scrap</t>
  </si>
  <si>
    <t>separator (15um)</t>
  </si>
  <si>
    <t>separator (19um)</t>
  </si>
  <si>
    <t>battery jacket Fe</t>
  </si>
  <si>
    <t>manganese dioxide</t>
  </si>
  <si>
    <t>deep drawing, steel, 10000 kN press, single stroke</t>
  </si>
  <si>
    <t>battery jacket insulation</t>
  </si>
  <si>
    <t>cooling connectors</t>
  </si>
  <si>
    <t>packaging</t>
  </si>
  <si>
    <t>aluminium foils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</si>
</sst>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8858AE0-9BD3-4C71-847B-7948E66BA6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922C-0D10-4033-B991-D5678A035275}">
  <dimension ref="B1"/>
  <sheetViews>
    <sheetView workbookViewId="0">
      <selection activeCell="J11" sqref="J11"/>
    </sheetView>
  </sheetViews>
  <sheetFormatPr defaultRowHeight="15" x14ac:dyDescent="0.25"/>
  <sheetData>
    <row r="1" spans="2:2" x14ac:dyDescent="0.25">
      <c r="B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E8D-A171-42D8-AED8-150D54E868F7}">
  <dimension ref="A1:D116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59.28515625" bestFit="1" customWidth="1"/>
    <col min="2" max="2" width="46.7109375" bestFit="1" customWidth="1"/>
    <col min="3" max="3" width="43.7109375" bestFit="1" customWidth="1"/>
    <col min="4" max="4" width="31" bestFit="1" customWidth="1"/>
    <col min="5" max="5" width="39" bestFit="1" customWidth="1"/>
    <col min="6" max="6" width="45.5703125" bestFit="1" customWidth="1"/>
  </cols>
  <sheetData>
    <row r="1" spans="1:4" x14ac:dyDescent="0.25">
      <c r="A1" s="1" t="s">
        <v>176</v>
      </c>
      <c r="B1" s="1" t="s">
        <v>95</v>
      </c>
      <c r="C1" s="1" t="s">
        <v>6</v>
      </c>
      <c r="D1" s="1" t="s">
        <v>7</v>
      </c>
    </row>
    <row r="2" spans="1:4" x14ac:dyDescent="0.25">
      <c r="A2" s="4" t="s">
        <v>136</v>
      </c>
      <c r="B2" t="s">
        <v>92</v>
      </c>
      <c r="C2" t="s">
        <v>42</v>
      </c>
      <c r="D2" t="s">
        <v>236</v>
      </c>
    </row>
    <row r="3" spans="1:4" x14ac:dyDescent="0.25">
      <c r="A3" s="3" t="s">
        <v>113</v>
      </c>
      <c r="B3" t="s">
        <v>87</v>
      </c>
      <c r="C3" t="s">
        <v>33</v>
      </c>
      <c r="D3" t="s">
        <v>236</v>
      </c>
    </row>
    <row r="4" spans="1:4" x14ac:dyDescent="0.25">
      <c r="A4" s="3" t="s">
        <v>114</v>
      </c>
      <c r="B4" t="s">
        <v>87</v>
      </c>
      <c r="C4" t="s">
        <v>27</v>
      </c>
      <c r="D4" t="s">
        <v>236</v>
      </c>
    </row>
    <row r="5" spans="1:4" x14ac:dyDescent="0.25">
      <c r="A5" s="3" t="s">
        <v>115</v>
      </c>
      <c r="B5" t="s">
        <v>87</v>
      </c>
      <c r="C5" t="s">
        <v>28</v>
      </c>
      <c r="D5" t="s">
        <v>236</v>
      </c>
    </row>
    <row r="6" spans="1:4" x14ac:dyDescent="0.25">
      <c r="A6" s="3" t="s">
        <v>116</v>
      </c>
      <c r="B6" t="s">
        <v>87</v>
      </c>
      <c r="C6" t="s">
        <v>29</v>
      </c>
      <c r="D6" t="s">
        <v>236</v>
      </c>
    </row>
    <row r="7" spans="1:4" x14ac:dyDescent="0.25">
      <c r="A7" s="3" t="s">
        <v>117</v>
      </c>
      <c r="B7" t="s">
        <v>87</v>
      </c>
      <c r="C7" t="s">
        <v>30</v>
      </c>
      <c r="D7" t="s">
        <v>236</v>
      </c>
    </row>
    <row r="8" spans="1:4" x14ac:dyDescent="0.25">
      <c r="A8" s="3" t="s">
        <v>118</v>
      </c>
      <c r="B8" t="s">
        <v>87</v>
      </c>
      <c r="C8" t="s">
        <v>31</v>
      </c>
      <c r="D8" t="s">
        <v>236</v>
      </c>
    </row>
    <row r="9" spans="1:4" x14ac:dyDescent="0.25">
      <c r="A9" s="3" t="s">
        <v>119</v>
      </c>
      <c r="B9" t="s">
        <v>87</v>
      </c>
      <c r="C9" t="s">
        <v>32</v>
      </c>
      <c r="D9" t="s">
        <v>236</v>
      </c>
    </row>
    <row r="10" spans="1:4" x14ac:dyDescent="0.25">
      <c r="A10" s="3" t="s">
        <v>183</v>
      </c>
      <c r="B10" t="s">
        <v>87</v>
      </c>
      <c r="C10" t="s">
        <v>185</v>
      </c>
      <c r="D10" t="s">
        <v>236</v>
      </c>
    </row>
    <row r="11" spans="1:4" x14ac:dyDescent="0.25">
      <c r="A11" s="3" t="s">
        <v>184</v>
      </c>
      <c r="B11" t="s">
        <v>87</v>
      </c>
      <c r="C11" t="s">
        <v>186</v>
      </c>
      <c r="D11" t="s">
        <v>236</v>
      </c>
    </row>
    <row r="12" spans="1:4" x14ac:dyDescent="0.25">
      <c r="A12" s="3" t="s">
        <v>122</v>
      </c>
      <c r="B12" t="s">
        <v>88</v>
      </c>
      <c r="C12" s="3" t="s">
        <v>35</v>
      </c>
      <c r="D12" t="s">
        <v>236</v>
      </c>
    </row>
    <row r="13" spans="1:4" x14ac:dyDescent="0.25">
      <c r="A13" s="3" t="s">
        <v>121</v>
      </c>
      <c r="B13" t="s">
        <v>88</v>
      </c>
      <c r="C13" s="3" t="s">
        <v>73</v>
      </c>
      <c r="D13" t="s">
        <v>236</v>
      </c>
    </row>
    <row r="14" spans="1:4" x14ac:dyDescent="0.25">
      <c r="A14" s="3" t="s">
        <v>174</v>
      </c>
      <c r="B14" t="s">
        <v>88</v>
      </c>
      <c r="C14" s="3" t="s">
        <v>169</v>
      </c>
      <c r="D14" t="s">
        <v>236</v>
      </c>
    </row>
    <row r="15" spans="1:4" x14ac:dyDescent="0.25">
      <c r="A15" t="s">
        <v>155</v>
      </c>
      <c r="B15" t="s">
        <v>92</v>
      </c>
      <c r="C15" t="s">
        <v>45</v>
      </c>
      <c r="D15" t="s">
        <v>236</v>
      </c>
    </row>
    <row r="16" spans="1:4" x14ac:dyDescent="0.25">
      <c r="A16" s="3" t="s">
        <v>130</v>
      </c>
      <c r="B16" t="s">
        <v>90</v>
      </c>
      <c r="C16" t="s">
        <v>40</v>
      </c>
      <c r="D16" t="s">
        <v>236</v>
      </c>
    </row>
    <row r="17" spans="1:4" x14ac:dyDescent="0.25">
      <c r="A17" s="3" t="s">
        <v>127</v>
      </c>
      <c r="B17" t="s">
        <v>90</v>
      </c>
      <c r="C17" t="s">
        <v>37</v>
      </c>
      <c r="D17" t="s">
        <v>236</v>
      </c>
    </row>
    <row r="18" spans="1:4" x14ac:dyDescent="0.25">
      <c r="A18" s="3" t="s">
        <v>128</v>
      </c>
      <c r="B18" t="s">
        <v>90</v>
      </c>
      <c r="C18" t="s">
        <v>38</v>
      </c>
      <c r="D18" t="s">
        <v>236</v>
      </c>
    </row>
    <row r="19" spans="1:4" x14ac:dyDescent="0.25">
      <c r="A19" t="s">
        <v>156</v>
      </c>
      <c r="B19" t="s">
        <v>92</v>
      </c>
      <c r="C19" t="s">
        <v>46</v>
      </c>
      <c r="D19" t="s">
        <v>236</v>
      </c>
    </row>
    <row r="20" spans="1:4" x14ac:dyDescent="0.25">
      <c r="A20" s="3" t="s">
        <v>168</v>
      </c>
      <c r="B20" t="s">
        <v>88</v>
      </c>
      <c r="C20" s="3" t="s">
        <v>168</v>
      </c>
      <c r="D20" t="s">
        <v>236</v>
      </c>
    </row>
    <row r="21" spans="1:4" x14ac:dyDescent="0.25">
      <c r="A21" s="3" t="s">
        <v>204</v>
      </c>
      <c r="B21" t="s">
        <v>77</v>
      </c>
      <c r="C21" t="s">
        <v>1</v>
      </c>
      <c r="D21" t="s">
        <v>231</v>
      </c>
    </row>
    <row r="22" spans="1:4" x14ac:dyDescent="0.25">
      <c r="A22" s="3" t="s">
        <v>96</v>
      </c>
      <c r="B22" t="s">
        <v>77</v>
      </c>
      <c r="C22" t="s">
        <v>2</v>
      </c>
      <c r="D22" t="s">
        <v>231</v>
      </c>
    </row>
    <row r="23" spans="1:4" x14ac:dyDescent="0.25">
      <c r="A23" s="3" t="s">
        <v>97</v>
      </c>
      <c r="B23" t="s">
        <v>77</v>
      </c>
      <c r="C23" t="s">
        <v>3</v>
      </c>
      <c r="D23" t="s">
        <v>231</v>
      </c>
    </row>
    <row r="24" spans="1:4" x14ac:dyDescent="0.25">
      <c r="A24" s="3" t="s">
        <v>106</v>
      </c>
      <c r="B24" t="s">
        <v>83</v>
      </c>
      <c r="C24" t="s">
        <v>11</v>
      </c>
      <c r="D24" t="s">
        <v>232</v>
      </c>
    </row>
    <row r="25" spans="1:4" x14ac:dyDescent="0.25">
      <c r="A25" s="3" t="s">
        <v>107</v>
      </c>
      <c r="B25" t="s">
        <v>83</v>
      </c>
      <c r="C25" t="s">
        <v>12</v>
      </c>
      <c r="D25" t="s">
        <v>232</v>
      </c>
    </row>
    <row r="26" spans="1:4" x14ac:dyDescent="0.25">
      <c r="A26" s="3" t="s">
        <v>108</v>
      </c>
      <c r="B26" t="s">
        <v>83</v>
      </c>
      <c r="C26" t="s">
        <v>13</v>
      </c>
      <c r="D26" t="s">
        <v>232</v>
      </c>
    </row>
    <row r="27" spans="1:4" x14ac:dyDescent="0.25">
      <c r="A27" s="3" t="s">
        <v>109</v>
      </c>
      <c r="B27" t="s">
        <v>83</v>
      </c>
      <c r="C27" t="s">
        <v>14</v>
      </c>
      <c r="D27" t="s">
        <v>232</v>
      </c>
    </row>
    <row r="28" spans="1:4" x14ac:dyDescent="0.25">
      <c r="A28" s="3" t="s">
        <v>110</v>
      </c>
      <c r="B28" t="s">
        <v>83</v>
      </c>
      <c r="C28" t="s">
        <v>15</v>
      </c>
      <c r="D28" t="s">
        <v>232</v>
      </c>
    </row>
    <row r="29" spans="1:4" x14ac:dyDescent="0.25">
      <c r="A29" s="3" t="s">
        <v>167</v>
      </c>
      <c r="B29" t="s">
        <v>83</v>
      </c>
      <c r="C29" t="s">
        <v>175</v>
      </c>
      <c r="D29" t="s">
        <v>232</v>
      </c>
    </row>
    <row r="30" spans="1:4" x14ac:dyDescent="0.25">
      <c r="A30" s="3" t="s">
        <v>111</v>
      </c>
      <c r="B30" t="s">
        <v>83</v>
      </c>
      <c r="C30" t="s">
        <v>16</v>
      </c>
      <c r="D30" t="s">
        <v>232</v>
      </c>
    </row>
    <row r="31" spans="1:4" x14ac:dyDescent="0.25">
      <c r="A31" s="3" t="s">
        <v>112</v>
      </c>
      <c r="B31" t="s">
        <v>83</v>
      </c>
      <c r="C31" t="s">
        <v>17</v>
      </c>
      <c r="D31" t="s">
        <v>232</v>
      </c>
    </row>
    <row r="32" spans="1:4" x14ac:dyDescent="0.25">
      <c r="A32" t="s">
        <v>189</v>
      </c>
      <c r="B32" t="s">
        <v>83</v>
      </c>
      <c r="C32" t="s">
        <v>190</v>
      </c>
      <c r="D32" t="s">
        <v>232</v>
      </c>
    </row>
    <row r="33" spans="1:4" x14ac:dyDescent="0.25">
      <c r="A33" t="s">
        <v>191</v>
      </c>
      <c r="B33" t="s">
        <v>83</v>
      </c>
      <c r="C33" t="s">
        <v>192</v>
      </c>
      <c r="D33" t="s">
        <v>232</v>
      </c>
    </row>
    <row r="34" spans="1:4" x14ac:dyDescent="0.25">
      <c r="A34" t="s">
        <v>194</v>
      </c>
      <c r="B34" t="s">
        <v>83</v>
      </c>
      <c r="C34" t="s">
        <v>224</v>
      </c>
      <c r="D34" t="s">
        <v>232</v>
      </c>
    </row>
    <row r="35" spans="1:4" x14ac:dyDescent="0.25">
      <c r="A35" t="s">
        <v>195</v>
      </c>
      <c r="B35" t="s">
        <v>83</v>
      </c>
      <c r="C35" t="s">
        <v>224</v>
      </c>
      <c r="D35" t="s">
        <v>232</v>
      </c>
    </row>
    <row r="36" spans="1:4" x14ac:dyDescent="0.25">
      <c r="A36" t="s">
        <v>196</v>
      </c>
      <c r="B36" t="s">
        <v>83</v>
      </c>
      <c r="C36" t="s">
        <v>224</v>
      </c>
      <c r="D36" t="s">
        <v>232</v>
      </c>
    </row>
    <row r="37" spans="1:4" x14ac:dyDescent="0.25">
      <c r="A37" t="s">
        <v>197</v>
      </c>
      <c r="B37" t="s">
        <v>83</v>
      </c>
      <c r="C37" t="s">
        <v>224</v>
      </c>
      <c r="D37" t="s">
        <v>232</v>
      </c>
    </row>
    <row r="38" spans="1:4" x14ac:dyDescent="0.25">
      <c r="A38" t="s">
        <v>198</v>
      </c>
      <c r="B38" t="s">
        <v>83</v>
      </c>
      <c r="C38" t="s">
        <v>224</v>
      </c>
      <c r="D38" t="s">
        <v>232</v>
      </c>
    </row>
    <row r="39" spans="1:4" x14ac:dyDescent="0.25">
      <c r="A39" t="s">
        <v>199</v>
      </c>
      <c r="B39" t="s">
        <v>83</v>
      </c>
      <c r="C39" t="s">
        <v>224</v>
      </c>
      <c r="D39" t="s">
        <v>232</v>
      </c>
    </row>
    <row r="40" spans="1:4" x14ac:dyDescent="0.25">
      <c r="A40" t="s">
        <v>200</v>
      </c>
      <c r="B40" t="s">
        <v>83</v>
      </c>
      <c r="C40" t="s">
        <v>224</v>
      </c>
      <c r="D40" t="s">
        <v>232</v>
      </c>
    </row>
    <row r="41" spans="1:4" x14ac:dyDescent="0.25">
      <c r="A41" t="s">
        <v>201</v>
      </c>
      <c r="B41" t="s">
        <v>83</v>
      </c>
      <c r="C41" t="s">
        <v>224</v>
      </c>
      <c r="D41" t="s">
        <v>232</v>
      </c>
    </row>
    <row r="42" spans="1:4" x14ac:dyDescent="0.25">
      <c r="A42" t="s">
        <v>202</v>
      </c>
      <c r="B42" t="s">
        <v>83</v>
      </c>
      <c r="C42" t="s">
        <v>224</v>
      </c>
      <c r="D42" t="s">
        <v>232</v>
      </c>
    </row>
    <row r="43" spans="1:4" x14ac:dyDescent="0.25">
      <c r="A43" t="s">
        <v>203</v>
      </c>
      <c r="B43" t="s">
        <v>83</v>
      </c>
      <c r="C43" t="s">
        <v>224</v>
      </c>
      <c r="D43" t="s">
        <v>232</v>
      </c>
    </row>
    <row r="44" spans="1:4" x14ac:dyDescent="0.25">
      <c r="A44" s="3" t="s">
        <v>134</v>
      </c>
      <c r="B44" t="s">
        <v>82</v>
      </c>
      <c r="C44" t="s">
        <v>26</v>
      </c>
      <c r="D44" t="s">
        <v>235</v>
      </c>
    </row>
    <row r="45" spans="1:4" x14ac:dyDescent="0.25">
      <c r="A45" s="3" t="s">
        <v>100</v>
      </c>
      <c r="B45" t="s">
        <v>82</v>
      </c>
      <c r="C45" t="s">
        <v>20</v>
      </c>
      <c r="D45" t="s">
        <v>235</v>
      </c>
    </row>
    <row r="46" spans="1:4" x14ac:dyDescent="0.25">
      <c r="A46" s="3" t="s">
        <v>101</v>
      </c>
      <c r="B46" t="s">
        <v>82</v>
      </c>
      <c r="C46" t="s">
        <v>21</v>
      </c>
      <c r="D46" t="s">
        <v>235</v>
      </c>
    </row>
    <row r="47" spans="1:4" x14ac:dyDescent="0.25">
      <c r="A47" s="3" t="s">
        <v>179</v>
      </c>
      <c r="B47" t="s">
        <v>82</v>
      </c>
      <c r="C47" t="s">
        <v>180</v>
      </c>
      <c r="D47" t="s">
        <v>235</v>
      </c>
    </row>
    <row r="48" spans="1:4" x14ac:dyDescent="0.25">
      <c r="A48" s="3" t="s">
        <v>182</v>
      </c>
      <c r="B48" t="s">
        <v>82</v>
      </c>
      <c r="C48" t="s">
        <v>181</v>
      </c>
      <c r="D48" t="s">
        <v>235</v>
      </c>
    </row>
    <row r="49" spans="1:4" x14ac:dyDescent="0.25">
      <c r="A49" s="3" t="s">
        <v>102</v>
      </c>
      <c r="B49" t="s">
        <v>82</v>
      </c>
      <c r="C49" t="s">
        <v>22</v>
      </c>
      <c r="D49" t="s">
        <v>235</v>
      </c>
    </row>
    <row r="50" spans="1:4" x14ac:dyDescent="0.25">
      <c r="A50" s="3" t="s">
        <v>103</v>
      </c>
      <c r="B50" t="s">
        <v>82</v>
      </c>
      <c r="C50" t="s">
        <v>23</v>
      </c>
      <c r="D50" t="s">
        <v>235</v>
      </c>
    </row>
    <row r="51" spans="1:4" x14ac:dyDescent="0.25">
      <c r="A51" s="3" t="s">
        <v>104</v>
      </c>
      <c r="B51" t="s">
        <v>82</v>
      </c>
      <c r="C51" t="s">
        <v>24</v>
      </c>
      <c r="D51" t="s">
        <v>235</v>
      </c>
    </row>
    <row r="52" spans="1:4" x14ac:dyDescent="0.25">
      <c r="A52" s="3" t="s">
        <v>105</v>
      </c>
      <c r="B52" t="s">
        <v>82</v>
      </c>
      <c r="C52" t="s">
        <v>25</v>
      </c>
      <c r="D52" t="s">
        <v>235</v>
      </c>
    </row>
    <row r="53" spans="1:4" x14ac:dyDescent="0.25">
      <c r="A53" s="3" t="s">
        <v>193</v>
      </c>
      <c r="B53" t="s">
        <v>82</v>
      </c>
      <c r="C53" t="s">
        <v>224</v>
      </c>
      <c r="D53" t="s">
        <v>235</v>
      </c>
    </row>
    <row r="54" spans="1:4" x14ac:dyDescent="0.25">
      <c r="A54" s="3" t="s">
        <v>124</v>
      </c>
      <c r="B54" t="s">
        <v>89</v>
      </c>
      <c r="C54" t="s">
        <v>74</v>
      </c>
      <c r="D54" t="s">
        <v>34</v>
      </c>
    </row>
    <row r="55" spans="1:4" x14ac:dyDescent="0.25">
      <c r="A55" s="3" t="s">
        <v>125</v>
      </c>
      <c r="B55" t="s">
        <v>89</v>
      </c>
      <c r="C55" t="s">
        <v>75</v>
      </c>
      <c r="D55" t="s">
        <v>34</v>
      </c>
    </row>
    <row r="56" spans="1:4" x14ac:dyDescent="0.25">
      <c r="A56" s="3" t="s">
        <v>126</v>
      </c>
      <c r="B56" t="s">
        <v>89</v>
      </c>
      <c r="C56" t="s">
        <v>76</v>
      </c>
      <c r="D56" t="s">
        <v>34</v>
      </c>
    </row>
    <row r="57" spans="1:4" x14ac:dyDescent="0.25">
      <c r="A57" s="4" t="s">
        <v>141</v>
      </c>
      <c r="B57" t="s">
        <v>71</v>
      </c>
      <c r="C57" t="s">
        <v>58</v>
      </c>
      <c r="D57" t="s">
        <v>165</v>
      </c>
    </row>
    <row r="58" spans="1:4" x14ac:dyDescent="0.25">
      <c r="A58" s="4" t="s">
        <v>147</v>
      </c>
      <c r="B58" t="s">
        <v>71</v>
      </c>
      <c r="C58" t="s">
        <v>62</v>
      </c>
      <c r="D58" t="s">
        <v>165</v>
      </c>
    </row>
    <row r="59" spans="1:4" x14ac:dyDescent="0.25">
      <c r="A59" s="4" t="s">
        <v>161</v>
      </c>
      <c r="B59" t="s">
        <v>71</v>
      </c>
      <c r="C59" t="s">
        <v>67</v>
      </c>
      <c r="D59" t="s">
        <v>165</v>
      </c>
    </row>
    <row r="60" spans="1:4" x14ac:dyDescent="0.25">
      <c r="A60" s="4" t="s">
        <v>142</v>
      </c>
      <c r="B60" t="s">
        <v>71</v>
      </c>
      <c r="C60" t="s">
        <v>59</v>
      </c>
      <c r="D60" t="s">
        <v>165</v>
      </c>
    </row>
    <row r="61" spans="1:4" x14ac:dyDescent="0.25">
      <c r="A61" s="4" t="s">
        <v>148</v>
      </c>
      <c r="B61" t="s">
        <v>71</v>
      </c>
      <c r="C61" t="s">
        <v>63</v>
      </c>
      <c r="D61" t="s">
        <v>165</v>
      </c>
    </row>
    <row r="62" spans="1:4" x14ac:dyDescent="0.25">
      <c r="A62" s="4" t="s">
        <v>162</v>
      </c>
      <c r="B62" t="s">
        <v>71</v>
      </c>
      <c r="C62" t="s">
        <v>68</v>
      </c>
      <c r="D62" t="s">
        <v>165</v>
      </c>
    </row>
    <row r="63" spans="1:4" x14ac:dyDescent="0.25">
      <c r="A63" s="4" t="s">
        <v>146</v>
      </c>
      <c r="B63" t="s">
        <v>71</v>
      </c>
      <c r="C63" t="s">
        <v>61</v>
      </c>
      <c r="D63" t="s">
        <v>165</v>
      </c>
    </row>
    <row r="64" spans="1:4" x14ac:dyDescent="0.25">
      <c r="A64" s="4" t="s">
        <v>154</v>
      </c>
      <c r="B64" t="s">
        <v>71</v>
      </c>
      <c r="C64" t="s">
        <v>66</v>
      </c>
      <c r="D64" t="s">
        <v>165</v>
      </c>
    </row>
    <row r="65" spans="1:4" x14ac:dyDescent="0.25">
      <c r="A65" s="4" t="s">
        <v>163</v>
      </c>
      <c r="B65" t="s">
        <v>71</v>
      </c>
      <c r="C65" t="s">
        <v>69</v>
      </c>
      <c r="D65" t="s">
        <v>165</v>
      </c>
    </row>
    <row r="66" spans="1:4" x14ac:dyDescent="0.25">
      <c r="A66" s="4" t="s">
        <v>152</v>
      </c>
      <c r="B66" t="s">
        <v>71</v>
      </c>
      <c r="C66" t="s">
        <v>64</v>
      </c>
      <c r="D66" t="s">
        <v>165</v>
      </c>
    </row>
    <row r="67" spans="1:4" x14ac:dyDescent="0.25">
      <c r="A67" s="4" t="s">
        <v>153</v>
      </c>
      <c r="B67" t="s">
        <v>71</v>
      </c>
      <c r="C67" t="s">
        <v>65</v>
      </c>
      <c r="D67" t="s">
        <v>165</v>
      </c>
    </row>
    <row r="68" spans="1:4" x14ac:dyDescent="0.25">
      <c r="A68" t="s">
        <v>164</v>
      </c>
      <c r="B68" t="s">
        <v>71</v>
      </c>
      <c r="C68" t="s">
        <v>70</v>
      </c>
      <c r="D68" t="s">
        <v>165</v>
      </c>
    </row>
    <row r="69" spans="1:4" x14ac:dyDescent="0.25">
      <c r="A69" s="3" t="s">
        <v>98</v>
      </c>
      <c r="B69" t="s">
        <v>80</v>
      </c>
      <c r="C69" t="s">
        <v>4</v>
      </c>
      <c r="D69" t="s">
        <v>165</v>
      </c>
    </row>
    <row r="70" spans="1:4" x14ac:dyDescent="0.25">
      <c r="A70" s="3" t="s">
        <v>99</v>
      </c>
      <c r="B70" t="s">
        <v>79</v>
      </c>
      <c r="C70" t="s">
        <v>5</v>
      </c>
      <c r="D70" t="s">
        <v>165</v>
      </c>
    </row>
    <row r="71" spans="1:4" x14ac:dyDescent="0.25">
      <c r="A71" s="4" t="s">
        <v>137</v>
      </c>
      <c r="B71" t="s">
        <v>91</v>
      </c>
      <c r="C71" t="s">
        <v>43</v>
      </c>
      <c r="D71" t="s">
        <v>165</v>
      </c>
    </row>
    <row r="72" spans="1:4" x14ac:dyDescent="0.25">
      <c r="A72" s="4" t="s">
        <v>139</v>
      </c>
      <c r="B72" t="s">
        <v>81</v>
      </c>
      <c r="C72" t="s">
        <v>9</v>
      </c>
      <c r="D72" t="s">
        <v>165</v>
      </c>
    </row>
    <row r="73" spans="1:4" x14ac:dyDescent="0.25">
      <c r="A73" s="4" t="s">
        <v>140</v>
      </c>
      <c r="B73" t="s">
        <v>92</v>
      </c>
      <c r="C73" t="s">
        <v>44</v>
      </c>
      <c r="D73" t="s">
        <v>235</v>
      </c>
    </row>
    <row r="74" spans="1:4" x14ac:dyDescent="0.25">
      <c r="A74" s="4" t="s">
        <v>133</v>
      </c>
      <c r="B74" t="s">
        <v>78</v>
      </c>
      <c r="C74" t="s">
        <v>8</v>
      </c>
      <c r="D74" t="s">
        <v>165</v>
      </c>
    </row>
    <row r="75" spans="1:4" x14ac:dyDescent="0.25">
      <c r="A75" s="3" t="s">
        <v>187</v>
      </c>
      <c r="B75" t="s">
        <v>86</v>
      </c>
      <c r="C75" s="2" t="s">
        <v>10</v>
      </c>
      <c r="D75" t="s">
        <v>165</v>
      </c>
    </row>
    <row r="76" spans="1:4" x14ac:dyDescent="0.25">
      <c r="A76" s="3" t="s">
        <v>143</v>
      </c>
      <c r="B76" t="s">
        <v>84</v>
      </c>
      <c r="C76" t="s">
        <v>18</v>
      </c>
      <c r="D76" t="s">
        <v>165</v>
      </c>
    </row>
    <row r="77" spans="1:4" x14ac:dyDescent="0.25">
      <c r="A77" s="3" t="s">
        <v>123</v>
      </c>
      <c r="B77" t="s">
        <v>90</v>
      </c>
      <c r="C77" t="s">
        <v>36</v>
      </c>
      <c r="D77" t="s">
        <v>235</v>
      </c>
    </row>
    <row r="78" spans="1:4" x14ac:dyDescent="0.25">
      <c r="A78" s="3" t="s">
        <v>120</v>
      </c>
      <c r="B78" t="s">
        <v>88</v>
      </c>
      <c r="C78" s="3" t="s">
        <v>72</v>
      </c>
      <c r="D78" t="s">
        <v>235</v>
      </c>
    </row>
    <row r="79" spans="1:4" x14ac:dyDescent="0.25">
      <c r="A79" s="4" t="s">
        <v>149</v>
      </c>
      <c r="B79" t="s">
        <v>94</v>
      </c>
      <c r="C79" t="s">
        <v>50</v>
      </c>
      <c r="D79" t="s">
        <v>165</v>
      </c>
    </row>
    <row r="80" spans="1:4" x14ac:dyDescent="0.25">
      <c r="A80" s="4" t="s">
        <v>150</v>
      </c>
      <c r="B80" t="s">
        <v>94</v>
      </c>
      <c r="C80" t="s">
        <v>51</v>
      </c>
      <c r="D80" t="s">
        <v>165</v>
      </c>
    </row>
    <row r="81" spans="1:4" x14ac:dyDescent="0.25">
      <c r="A81" s="4" t="s">
        <v>151</v>
      </c>
      <c r="B81" t="s">
        <v>94</v>
      </c>
      <c r="C81" t="s">
        <v>52</v>
      </c>
      <c r="D81" t="s">
        <v>165</v>
      </c>
    </row>
    <row r="82" spans="1:4" x14ac:dyDescent="0.25">
      <c r="A82" s="3" t="s">
        <v>93</v>
      </c>
      <c r="B82" t="s">
        <v>93</v>
      </c>
      <c r="C82" t="s">
        <v>48</v>
      </c>
      <c r="D82" t="s">
        <v>165</v>
      </c>
    </row>
    <row r="83" spans="1:4" x14ac:dyDescent="0.25">
      <c r="A83" s="3" t="s">
        <v>166</v>
      </c>
      <c r="B83" t="s">
        <v>88</v>
      </c>
      <c r="C83" s="3" t="s">
        <v>166</v>
      </c>
      <c r="D83" t="s">
        <v>165</v>
      </c>
    </row>
    <row r="84" spans="1:4" x14ac:dyDescent="0.25">
      <c r="A84" s="3" t="s">
        <v>144</v>
      </c>
      <c r="B84" t="s">
        <v>85</v>
      </c>
      <c r="C84" t="s">
        <v>19</v>
      </c>
      <c r="D84" t="s">
        <v>165</v>
      </c>
    </row>
    <row r="85" spans="1:4" x14ac:dyDescent="0.25">
      <c r="A85" s="3" t="s">
        <v>173</v>
      </c>
      <c r="B85" t="s">
        <v>88</v>
      </c>
      <c r="C85" s="3" t="s">
        <v>170</v>
      </c>
      <c r="D85" t="s">
        <v>165</v>
      </c>
    </row>
    <row r="86" spans="1:4" x14ac:dyDescent="0.25">
      <c r="A86" s="3" t="s">
        <v>172</v>
      </c>
      <c r="B86" t="s">
        <v>88</v>
      </c>
      <c r="C86" s="3" t="s">
        <v>171</v>
      </c>
      <c r="D86" t="s">
        <v>165</v>
      </c>
    </row>
    <row r="87" spans="1:4" x14ac:dyDescent="0.25">
      <c r="A87" t="s">
        <v>188</v>
      </c>
      <c r="B87" t="s">
        <v>92</v>
      </c>
      <c r="C87" t="s">
        <v>224</v>
      </c>
      <c r="D87" t="s">
        <v>165</v>
      </c>
    </row>
    <row r="88" spans="1:4" x14ac:dyDescent="0.25">
      <c r="A88" t="s">
        <v>212</v>
      </c>
      <c r="B88" t="s">
        <v>71</v>
      </c>
      <c r="C88" s="5" t="s">
        <v>178</v>
      </c>
      <c r="D88" t="s">
        <v>225</v>
      </c>
    </row>
    <row r="89" spans="1:4" x14ac:dyDescent="0.25">
      <c r="A89" t="s">
        <v>213</v>
      </c>
      <c r="B89" t="s">
        <v>71</v>
      </c>
      <c r="C89" t="s">
        <v>177</v>
      </c>
      <c r="D89" t="s">
        <v>225</v>
      </c>
    </row>
    <row r="90" spans="1:4" x14ac:dyDescent="0.25">
      <c r="A90" s="4" t="s">
        <v>135</v>
      </c>
      <c r="B90" t="s">
        <v>71</v>
      </c>
      <c r="C90" t="s">
        <v>57</v>
      </c>
      <c r="D90" t="s">
        <v>165</v>
      </c>
    </row>
    <row r="91" spans="1:4" x14ac:dyDescent="0.25">
      <c r="A91" s="4" t="s">
        <v>145</v>
      </c>
      <c r="B91" t="s">
        <v>71</v>
      </c>
      <c r="C91" t="s">
        <v>60</v>
      </c>
      <c r="D91" t="s">
        <v>165</v>
      </c>
    </row>
    <row r="92" spans="1:4" x14ac:dyDescent="0.25">
      <c r="A92" s="4" t="s">
        <v>138</v>
      </c>
      <c r="B92" t="s">
        <v>71</v>
      </c>
      <c r="C92" t="s">
        <v>56</v>
      </c>
      <c r="D92" t="s">
        <v>165</v>
      </c>
    </row>
    <row r="93" spans="1:4" x14ac:dyDescent="0.25">
      <c r="A93" s="3" t="s">
        <v>131</v>
      </c>
      <c r="B93" t="s">
        <v>91</v>
      </c>
      <c r="C93" t="s">
        <v>41</v>
      </c>
      <c r="D93" t="s">
        <v>165</v>
      </c>
    </row>
    <row r="94" spans="1:4" x14ac:dyDescent="0.25">
      <c r="A94" t="s">
        <v>132</v>
      </c>
      <c r="B94" t="s">
        <v>92</v>
      </c>
      <c r="C94" t="s">
        <v>49</v>
      </c>
      <c r="D94" t="s">
        <v>235</v>
      </c>
    </row>
    <row r="95" spans="1:4" x14ac:dyDescent="0.25">
      <c r="A95" t="s">
        <v>157</v>
      </c>
      <c r="B95" t="s">
        <v>92</v>
      </c>
      <c r="C95" t="s">
        <v>47</v>
      </c>
      <c r="D95" t="s">
        <v>235</v>
      </c>
    </row>
    <row r="96" spans="1:4" x14ac:dyDescent="0.25">
      <c r="A96" t="s">
        <v>158</v>
      </c>
      <c r="B96" t="s">
        <v>94</v>
      </c>
      <c r="C96" t="s">
        <v>53</v>
      </c>
      <c r="D96" t="s">
        <v>165</v>
      </c>
    </row>
    <row r="97" spans="1:4" x14ac:dyDescent="0.25">
      <c r="A97" t="s">
        <v>159</v>
      </c>
      <c r="B97" t="s">
        <v>94</v>
      </c>
      <c r="C97" t="s">
        <v>54</v>
      </c>
      <c r="D97" t="s">
        <v>165</v>
      </c>
    </row>
    <row r="98" spans="1:4" x14ac:dyDescent="0.25">
      <c r="A98" t="s">
        <v>160</v>
      </c>
      <c r="B98" t="s">
        <v>94</v>
      </c>
      <c r="C98" t="s">
        <v>55</v>
      </c>
      <c r="D98" t="s">
        <v>165</v>
      </c>
    </row>
    <row r="99" spans="1:4" x14ac:dyDescent="0.25">
      <c r="A99" t="s">
        <v>129</v>
      </c>
      <c r="B99" t="s">
        <v>90</v>
      </c>
      <c r="C99" t="s">
        <v>39</v>
      </c>
      <c r="D99" t="s">
        <v>165</v>
      </c>
    </row>
    <row r="100" spans="1:4" x14ac:dyDescent="0.25">
      <c r="A100" t="s">
        <v>216</v>
      </c>
      <c r="B100" t="s">
        <v>165</v>
      </c>
      <c r="C100" t="s">
        <v>165</v>
      </c>
      <c r="D100" t="s">
        <v>165</v>
      </c>
    </row>
    <row r="101" spans="1:4" x14ac:dyDescent="0.25">
      <c r="A101" t="s">
        <v>214</v>
      </c>
      <c r="B101" t="s">
        <v>165</v>
      </c>
      <c r="C101" t="s">
        <v>165</v>
      </c>
      <c r="D101" t="s">
        <v>165</v>
      </c>
    </row>
    <row r="102" spans="1:4" x14ac:dyDescent="0.25">
      <c r="A102" t="s">
        <v>211</v>
      </c>
      <c r="B102" t="s">
        <v>165</v>
      </c>
      <c r="C102" t="s">
        <v>165</v>
      </c>
      <c r="D102" t="s">
        <v>165</v>
      </c>
    </row>
    <row r="103" spans="1:4" x14ac:dyDescent="0.25">
      <c r="A103" t="s">
        <v>218</v>
      </c>
      <c r="B103" t="s">
        <v>165</v>
      </c>
      <c r="C103" t="s">
        <v>165</v>
      </c>
      <c r="D103" t="s">
        <v>165</v>
      </c>
    </row>
    <row r="104" spans="1:4" x14ac:dyDescent="0.25">
      <c r="A104" t="s">
        <v>215</v>
      </c>
      <c r="B104" t="s">
        <v>165</v>
      </c>
      <c r="C104" t="s">
        <v>165</v>
      </c>
      <c r="D104" t="s">
        <v>165</v>
      </c>
    </row>
    <row r="105" spans="1:4" x14ac:dyDescent="0.25">
      <c r="A105" t="s">
        <v>205</v>
      </c>
      <c r="B105" t="s">
        <v>165</v>
      </c>
      <c r="C105" t="s">
        <v>165</v>
      </c>
      <c r="D105" t="s">
        <v>165</v>
      </c>
    </row>
    <row r="106" spans="1:4" x14ac:dyDescent="0.25">
      <c r="A106" t="s">
        <v>206</v>
      </c>
      <c r="B106" t="s">
        <v>165</v>
      </c>
      <c r="C106" t="s">
        <v>165</v>
      </c>
      <c r="D106" t="s">
        <v>165</v>
      </c>
    </row>
    <row r="107" spans="1:4" x14ac:dyDescent="0.25">
      <c r="A107" t="s">
        <v>207</v>
      </c>
      <c r="B107" t="s">
        <v>165</v>
      </c>
      <c r="C107" t="s">
        <v>165</v>
      </c>
      <c r="D107" t="s">
        <v>165</v>
      </c>
    </row>
    <row r="108" spans="1:4" x14ac:dyDescent="0.25">
      <c r="A108" t="s">
        <v>208</v>
      </c>
      <c r="B108" t="s">
        <v>165</v>
      </c>
      <c r="C108" t="s">
        <v>165</v>
      </c>
      <c r="D108" t="s">
        <v>165</v>
      </c>
    </row>
    <row r="109" spans="1:4" x14ac:dyDescent="0.25">
      <c r="A109" t="s">
        <v>209</v>
      </c>
      <c r="B109" t="s">
        <v>165</v>
      </c>
      <c r="C109" t="s">
        <v>165</v>
      </c>
      <c r="D109" t="s">
        <v>165</v>
      </c>
    </row>
    <row r="110" spans="1:4" x14ac:dyDescent="0.25">
      <c r="A110" t="s">
        <v>210</v>
      </c>
      <c r="B110" t="s">
        <v>165</v>
      </c>
      <c r="C110" t="s">
        <v>165</v>
      </c>
      <c r="D110" t="s">
        <v>165</v>
      </c>
    </row>
    <row r="111" spans="1:4" x14ac:dyDescent="0.25">
      <c r="A111" t="s">
        <v>217</v>
      </c>
      <c r="B111" t="s">
        <v>165</v>
      </c>
      <c r="C111" t="s">
        <v>165</v>
      </c>
      <c r="D111" t="s">
        <v>165</v>
      </c>
    </row>
    <row r="112" spans="1:4" x14ac:dyDescent="0.25">
      <c r="A112" t="s">
        <v>219</v>
      </c>
      <c r="B112" t="s">
        <v>165</v>
      </c>
      <c r="C112" t="s">
        <v>165</v>
      </c>
      <c r="D112" t="s">
        <v>165</v>
      </c>
    </row>
    <row r="113" spans="1:4" x14ac:dyDescent="0.25">
      <c r="A113" t="s">
        <v>220</v>
      </c>
      <c r="B113" t="s">
        <v>165</v>
      </c>
      <c r="C113" t="s">
        <v>165</v>
      </c>
      <c r="D113" t="s">
        <v>165</v>
      </c>
    </row>
    <row r="114" spans="1:4" x14ac:dyDescent="0.25">
      <c r="A114" t="s">
        <v>221</v>
      </c>
      <c r="B114" t="s">
        <v>165</v>
      </c>
      <c r="C114" t="s">
        <v>165</v>
      </c>
      <c r="D114" t="s">
        <v>165</v>
      </c>
    </row>
    <row r="115" spans="1:4" x14ac:dyDescent="0.25">
      <c r="A115" t="s">
        <v>222</v>
      </c>
      <c r="B115" t="s">
        <v>165</v>
      </c>
      <c r="C115" t="s">
        <v>165</v>
      </c>
      <c r="D115" t="s">
        <v>165</v>
      </c>
    </row>
    <row r="116" spans="1:4" x14ac:dyDescent="0.25">
      <c r="A116" t="s">
        <v>223</v>
      </c>
      <c r="B116" t="s">
        <v>165</v>
      </c>
      <c r="C116" t="s">
        <v>165</v>
      </c>
      <c r="D116" t="s">
        <v>165</v>
      </c>
    </row>
  </sheetData>
  <autoFilter ref="B1:C1" xr:uid="{8AF24E8D-A171-42D8-AED8-150D54E868F7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FBFF-CF03-48B3-B19E-4A989B206417}">
  <dimension ref="A1:D119"/>
  <sheetViews>
    <sheetView workbookViewId="0">
      <selection activeCell="C39" sqref="C39:BA42"/>
    </sheetView>
  </sheetViews>
  <sheetFormatPr defaultRowHeight="15" x14ac:dyDescent="0.25"/>
  <cols>
    <col min="1" max="1" width="42.140625" bestFit="1" customWidth="1"/>
    <col min="2" max="2" width="26.28515625" bestFit="1" customWidth="1"/>
    <col min="3" max="3" width="76.7109375" bestFit="1" customWidth="1"/>
    <col min="4" max="4" width="47.28515625" bestFit="1" customWidth="1"/>
  </cols>
  <sheetData>
    <row r="1" spans="1:4" x14ac:dyDescent="0.25">
      <c r="A1" s="1" t="s">
        <v>95</v>
      </c>
      <c r="B1" s="1" t="s">
        <v>7</v>
      </c>
      <c r="C1" s="1" t="s">
        <v>176</v>
      </c>
      <c r="D1" s="1" t="s">
        <v>6</v>
      </c>
    </row>
    <row r="2" spans="1:4" x14ac:dyDescent="0.25">
      <c r="A2" t="s">
        <v>77</v>
      </c>
      <c r="B2" t="s">
        <v>231</v>
      </c>
      <c r="C2" s="3" t="s">
        <v>204</v>
      </c>
      <c r="D2" t="s">
        <v>1</v>
      </c>
    </row>
    <row r="3" spans="1:4" x14ac:dyDescent="0.25">
      <c r="A3" t="s">
        <v>77</v>
      </c>
      <c r="B3" t="s">
        <v>231</v>
      </c>
      <c r="C3" s="3" t="s">
        <v>96</v>
      </c>
      <c r="D3" t="s">
        <v>2</v>
      </c>
    </row>
    <row r="4" spans="1:4" x14ac:dyDescent="0.25">
      <c r="A4" t="s">
        <v>77</v>
      </c>
      <c r="B4" t="s">
        <v>231</v>
      </c>
      <c r="C4" s="3" t="s">
        <v>97</v>
      </c>
      <c r="D4" t="s">
        <v>3</v>
      </c>
    </row>
    <row r="5" spans="1:4" x14ac:dyDescent="0.25">
      <c r="A5" t="s">
        <v>228</v>
      </c>
      <c r="B5" t="s">
        <v>234</v>
      </c>
      <c r="C5" t="s">
        <v>228</v>
      </c>
      <c r="D5" t="s">
        <v>228</v>
      </c>
    </row>
    <row r="6" spans="1:4" x14ac:dyDescent="0.25">
      <c r="A6" t="s">
        <v>83</v>
      </c>
      <c r="B6" t="s">
        <v>232</v>
      </c>
      <c r="C6" s="3" t="s">
        <v>106</v>
      </c>
      <c r="D6" t="s">
        <v>11</v>
      </c>
    </row>
    <row r="7" spans="1:4" x14ac:dyDescent="0.25">
      <c r="A7" t="s">
        <v>83</v>
      </c>
      <c r="B7" t="s">
        <v>232</v>
      </c>
      <c r="C7" s="3" t="s">
        <v>107</v>
      </c>
      <c r="D7" t="s">
        <v>12</v>
      </c>
    </row>
    <row r="8" spans="1:4" x14ac:dyDescent="0.25">
      <c r="A8" t="s">
        <v>83</v>
      </c>
      <c r="B8" t="s">
        <v>232</v>
      </c>
      <c r="C8" s="3" t="s">
        <v>108</v>
      </c>
      <c r="D8" t="s">
        <v>13</v>
      </c>
    </row>
    <row r="9" spans="1:4" x14ac:dyDescent="0.25">
      <c r="A9" t="s">
        <v>83</v>
      </c>
      <c r="B9" t="s">
        <v>232</v>
      </c>
      <c r="C9" s="3" t="s">
        <v>109</v>
      </c>
      <c r="D9" t="s">
        <v>14</v>
      </c>
    </row>
    <row r="10" spans="1:4" x14ac:dyDescent="0.25">
      <c r="A10" t="s">
        <v>83</v>
      </c>
      <c r="B10" t="s">
        <v>232</v>
      </c>
      <c r="C10" s="3" t="s">
        <v>110</v>
      </c>
      <c r="D10" t="s">
        <v>15</v>
      </c>
    </row>
    <row r="11" spans="1:4" x14ac:dyDescent="0.25">
      <c r="A11" t="s">
        <v>83</v>
      </c>
      <c r="B11" t="s">
        <v>232</v>
      </c>
      <c r="C11" s="3" t="s">
        <v>167</v>
      </c>
      <c r="D11" t="s">
        <v>175</v>
      </c>
    </row>
    <row r="12" spans="1:4" x14ac:dyDescent="0.25">
      <c r="A12" t="s">
        <v>83</v>
      </c>
      <c r="B12" t="s">
        <v>232</v>
      </c>
      <c r="C12" s="3" t="s">
        <v>111</v>
      </c>
      <c r="D12" t="s">
        <v>16</v>
      </c>
    </row>
    <row r="13" spans="1:4" x14ac:dyDescent="0.25">
      <c r="A13" t="s">
        <v>83</v>
      </c>
      <c r="B13" t="s">
        <v>232</v>
      </c>
      <c r="C13" s="3" t="s">
        <v>112</v>
      </c>
      <c r="D13" t="s">
        <v>17</v>
      </c>
    </row>
    <row r="14" spans="1:4" x14ac:dyDescent="0.25">
      <c r="A14" t="s">
        <v>83</v>
      </c>
      <c r="B14" t="s">
        <v>232</v>
      </c>
      <c r="C14" t="s">
        <v>189</v>
      </c>
      <c r="D14" t="s">
        <v>190</v>
      </c>
    </row>
    <row r="15" spans="1:4" x14ac:dyDescent="0.25">
      <c r="A15" t="s">
        <v>83</v>
      </c>
      <c r="B15" t="s">
        <v>232</v>
      </c>
      <c r="C15" t="s">
        <v>191</v>
      </c>
      <c r="D15" t="s">
        <v>192</v>
      </c>
    </row>
    <row r="16" spans="1:4" x14ac:dyDescent="0.25">
      <c r="A16" t="s">
        <v>83</v>
      </c>
      <c r="B16" t="s">
        <v>232</v>
      </c>
      <c r="C16" t="s">
        <v>194</v>
      </c>
      <c r="D16" t="s">
        <v>224</v>
      </c>
    </row>
    <row r="17" spans="1:4" x14ac:dyDescent="0.25">
      <c r="A17" t="s">
        <v>83</v>
      </c>
      <c r="B17" t="s">
        <v>232</v>
      </c>
      <c r="C17" t="s">
        <v>195</v>
      </c>
      <c r="D17" t="s">
        <v>224</v>
      </c>
    </row>
    <row r="18" spans="1:4" x14ac:dyDescent="0.25">
      <c r="A18" t="s">
        <v>83</v>
      </c>
      <c r="B18" t="s">
        <v>232</v>
      </c>
      <c r="C18" t="s">
        <v>196</v>
      </c>
      <c r="D18" t="s">
        <v>224</v>
      </c>
    </row>
    <row r="19" spans="1:4" x14ac:dyDescent="0.25">
      <c r="A19" t="s">
        <v>83</v>
      </c>
      <c r="B19" t="s">
        <v>232</v>
      </c>
      <c r="C19" t="s">
        <v>197</v>
      </c>
      <c r="D19" t="s">
        <v>224</v>
      </c>
    </row>
    <row r="20" spans="1:4" x14ac:dyDescent="0.25">
      <c r="A20" t="s">
        <v>83</v>
      </c>
      <c r="B20" t="s">
        <v>232</v>
      </c>
      <c r="C20" t="s">
        <v>198</v>
      </c>
      <c r="D20" t="s">
        <v>224</v>
      </c>
    </row>
    <row r="21" spans="1:4" x14ac:dyDescent="0.25">
      <c r="A21" t="s">
        <v>83</v>
      </c>
      <c r="B21" t="s">
        <v>232</v>
      </c>
      <c r="C21" t="s">
        <v>199</v>
      </c>
      <c r="D21" t="s">
        <v>224</v>
      </c>
    </row>
    <row r="22" spans="1:4" x14ac:dyDescent="0.25">
      <c r="A22" t="s">
        <v>83</v>
      </c>
      <c r="B22" t="s">
        <v>232</v>
      </c>
      <c r="C22" t="s">
        <v>200</v>
      </c>
      <c r="D22" t="s">
        <v>224</v>
      </c>
    </row>
    <row r="23" spans="1:4" x14ac:dyDescent="0.25">
      <c r="A23" t="s">
        <v>83</v>
      </c>
      <c r="B23" t="s">
        <v>232</v>
      </c>
      <c r="C23" t="s">
        <v>201</v>
      </c>
      <c r="D23" t="s">
        <v>224</v>
      </c>
    </row>
    <row r="24" spans="1:4" x14ac:dyDescent="0.25">
      <c r="A24" t="s">
        <v>83</v>
      </c>
      <c r="B24" t="s">
        <v>232</v>
      </c>
      <c r="C24" t="s">
        <v>202</v>
      </c>
      <c r="D24" t="s">
        <v>224</v>
      </c>
    </row>
    <row r="25" spans="1:4" x14ac:dyDescent="0.25">
      <c r="A25" t="s">
        <v>83</v>
      </c>
      <c r="B25" t="s">
        <v>232</v>
      </c>
      <c r="C25" t="s">
        <v>203</v>
      </c>
      <c r="D25" t="s">
        <v>224</v>
      </c>
    </row>
    <row r="26" spans="1:4" x14ac:dyDescent="0.25">
      <c r="A26" t="s">
        <v>82</v>
      </c>
      <c r="B26" t="s">
        <v>235</v>
      </c>
      <c r="C26" s="3" t="s">
        <v>134</v>
      </c>
      <c r="D26" t="s">
        <v>26</v>
      </c>
    </row>
    <row r="27" spans="1:4" x14ac:dyDescent="0.25">
      <c r="A27" t="s">
        <v>82</v>
      </c>
      <c r="B27" t="s">
        <v>235</v>
      </c>
      <c r="C27" s="3" t="s">
        <v>100</v>
      </c>
      <c r="D27" t="s">
        <v>20</v>
      </c>
    </row>
    <row r="28" spans="1:4" x14ac:dyDescent="0.25">
      <c r="A28" t="s">
        <v>82</v>
      </c>
      <c r="B28" t="s">
        <v>235</v>
      </c>
      <c r="C28" s="3" t="s">
        <v>101</v>
      </c>
      <c r="D28" t="s">
        <v>21</v>
      </c>
    </row>
    <row r="29" spans="1:4" x14ac:dyDescent="0.25">
      <c r="A29" t="s">
        <v>82</v>
      </c>
      <c r="B29" t="s">
        <v>235</v>
      </c>
      <c r="C29" s="3" t="s">
        <v>179</v>
      </c>
      <c r="D29" t="s">
        <v>180</v>
      </c>
    </row>
    <row r="30" spans="1:4" x14ac:dyDescent="0.25">
      <c r="A30" t="s">
        <v>82</v>
      </c>
      <c r="B30" t="s">
        <v>235</v>
      </c>
      <c r="C30" s="3" t="s">
        <v>182</v>
      </c>
      <c r="D30" t="s">
        <v>181</v>
      </c>
    </row>
    <row r="31" spans="1:4" x14ac:dyDescent="0.25">
      <c r="A31" t="s">
        <v>82</v>
      </c>
      <c r="B31" t="s">
        <v>235</v>
      </c>
      <c r="C31" s="3" t="s">
        <v>102</v>
      </c>
      <c r="D31" t="s">
        <v>22</v>
      </c>
    </row>
    <row r="32" spans="1:4" x14ac:dyDescent="0.25">
      <c r="A32" t="s">
        <v>82</v>
      </c>
      <c r="B32" t="s">
        <v>235</v>
      </c>
      <c r="C32" s="3" t="s">
        <v>103</v>
      </c>
      <c r="D32" t="s">
        <v>23</v>
      </c>
    </row>
    <row r="33" spans="1:4" x14ac:dyDescent="0.25">
      <c r="A33" t="s">
        <v>82</v>
      </c>
      <c r="B33" t="s">
        <v>235</v>
      </c>
      <c r="C33" s="3" t="s">
        <v>104</v>
      </c>
      <c r="D33" t="s">
        <v>24</v>
      </c>
    </row>
    <row r="34" spans="1:4" x14ac:dyDescent="0.25">
      <c r="A34" t="s">
        <v>82</v>
      </c>
      <c r="B34" t="s">
        <v>235</v>
      </c>
      <c r="C34" s="3" t="s">
        <v>105</v>
      </c>
      <c r="D34" t="s">
        <v>25</v>
      </c>
    </row>
    <row r="35" spans="1:4" x14ac:dyDescent="0.25">
      <c r="A35" t="s">
        <v>82</v>
      </c>
      <c r="B35" t="s">
        <v>235</v>
      </c>
      <c r="C35" s="3" t="s">
        <v>193</v>
      </c>
      <c r="D35" t="s">
        <v>224</v>
      </c>
    </row>
    <row r="36" spans="1:4" x14ac:dyDescent="0.25">
      <c r="A36" t="s">
        <v>92</v>
      </c>
      <c r="B36" t="s">
        <v>235</v>
      </c>
      <c r="C36" s="4" t="s">
        <v>140</v>
      </c>
      <c r="D36" t="s">
        <v>44</v>
      </c>
    </row>
    <row r="37" spans="1:4" x14ac:dyDescent="0.25">
      <c r="A37" t="s">
        <v>90</v>
      </c>
      <c r="B37" t="s">
        <v>235</v>
      </c>
      <c r="C37" s="3" t="s">
        <v>123</v>
      </c>
      <c r="D37" t="s">
        <v>36</v>
      </c>
    </row>
    <row r="38" spans="1:4" x14ac:dyDescent="0.25">
      <c r="A38" t="s">
        <v>88</v>
      </c>
      <c r="B38" t="s">
        <v>235</v>
      </c>
      <c r="C38" s="3" t="s">
        <v>120</v>
      </c>
      <c r="D38" s="3" t="s">
        <v>72</v>
      </c>
    </row>
    <row r="39" spans="1:4" x14ac:dyDescent="0.25">
      <c r="A39" t="s">
        <v>92</v>
      </c>
      <c r="B39" t="s">
        <v>235</v>
      </c>
      <c r="C39" t="s">
        <v>132</v>
      </c>
      <c r="D39" t="s">
        <v>49</v>
      </c>
    </row>
    <row r="40" spans="1:4" x14ac:dyDescent="0.25">
      <c r="A40" t="s">
        <v>92</v>
      </c>
      <c r="B40" t="s">
        <v>235</v>
      </c>
      <c r="C40" t="s">
        <v>157</v>
      </c>
      <c r="D40" t="s">
        <v>47</v>
      </c>
    </row>
    <row r="41" spans="1:4" x14ac:dyDescent="0.25">
      <c r="A41" t="s">
        <v>89</v>
      </c>
      <c r="B41" t="s">
        <v>34</v>
      </c>
      <c r="C41" s="3" t="s">
        <v>124</v>
      </c>
      <c r="D41" t="s">
        <v>74</v>
      </c>
    </row>
    <row r="42" spans="1:4" x14ac:dyDescent="0.25">
      <c r="A42" t="s">
        <v>89</v>
      </c>
      <c r="B42" t="s">
        <v>34</v>
      </c>
      <c r="C42" s="3" t="s">
        <v>125</v>
      </c>
      <c r="D42" t="s">
        <v>75</v>
      </c>
    </row>
    <row r="43" spans="1:4" x14ac:dyDescent="0.25">
      <c r="A43" t="s">
        <v>89</v>
      </c>
      <c r="B43" t="s">
        <v>34</v>
      </c>
      <c r="C43" s="3" t="s">
        <v>126</v>
      </c>
      <c r="D43" t="s">
        <v>76</v>
      </c>
    </row>
    <row r="44" spans="1:4" x14ac:dyDescent="0.25">
      <c r="A44" t="s">
        <v>71</v>
      </c>
      <c r="B44" t="s">
        <v>165</v>
      </c>
      <c r="C44" t="s">
        <v>212</v>
      </c>
      <c r="D44" s="5" t="s">
        <v>178</v>
      </c>
    </row>
    <row r="45" spans="1:4" x14ac:dyDescent="0.25">
      <c r="A45" t="s">
        <v>71</v>
      </c>
      <c r="B45" t="s">
        <v>165</v>
      </c>
      <c r="C45" t="s">
        <v>213</v>
      </c>
      <c r="D45" t="s">
        <v>177</v>
      </c>
    </row>
    <row r="46" spans="1:4" x14ac:dyDescent="0.25">
      <c r="A46" t="s">
        <v>226</v>
      </c>
      <c r="B46" t="s">
        <v>226</v>
      </c>
      <c r="C46" t="s">
        <v>226</v>
      </c>
      <c r="D46" t="s">
        <v>226</v>
      </c>
    </row>
    <row r="47" spans="1:4" x14ac:dyDescent="0.25">
      <c r="A47" t="s">
        <v>92</v>
      </c>
      <c r="B47" t="s">
        <v>165</v>
      </c>
      <c r="C47" s="4" t="s">
        <v>136</v>
      </c>
      <c r="D47" t="s">
        <v>42</v>
      </c>
    </row>
    <row r="48" spans="1:4" x14ac:dyDescent="0.25">
      <c r="A48" t="s">
        <v>87</v>
      </c>
      <c r="B48" t="s">
        <v>165</v>
      </c>
      <c r="C48" s="3" t="s">
        <v>113</v>
      </c>
      <c r="D48" t="s">
        <v>33</v>
      </c>
    </row>
    <row r="49" spans="1:4" x14ac:dyDescent="0.25">
      <c r="A49" t="s">
        <v>87</v>
      </c>
      <c r="B49" t="s">
        <v>165</v>
      </c>
      <c r="C49" s="3" t="s">
        <v>114</v>
      </c>
      <c r="D49" t="s">
        <v>27</v>
      </c>
    </row>
    <row r="50" spans="1:4" x14ac:dyDescent="0.25">
      <c r="A50" t="s">
        <v>87</v>
      </c>
      <c r="B50" t="s">
        <v>165</v>
      </c>
      <c r="C50" s="3" t="s">
        <v>115</v>
      </c>
      <c r="D50" t="s">
        <v>28</v>
      </c>
    </row>
    <row r="51" spans="1:4" x14ac:dyDescent="0.25">
      <c r="A51" t="s">
        <v>87</v>
      </c>
      <c r="B51" t="s">
        <v>165</v>
      </c>
      <c r="C51" s="3" t="s">
        <v>116</v>
      </c>
      <c r="D51" t="s">
        <v>29</v>
      </c>
    </row>
    <row r="52" spans="1:4" x14ac:dyDescent="0.25">
      <c r="A52" t="s">
        <v>87</v>
      </c>
      <c r="B52" t="s">
        <v>165</v>
      </c>
      <c r="C52" s="3" t="s">
        <v>117</v>
      </c>
      <c r="D52" t="s">
        <v>30</v>
      </c>
    </row>
    <row r="53" spans="1:4" x14ac:dyDescent="0.25">
      <c r="A53" t="s">
        <v>87</v>
      </c>
      <c r="B53" t="s">
        <v>165</v>
      </c>
      <c r="C53" s="3" t="s">
        <v>118</v>
      </c>
      <c r="D53" t="s">
        <v>31</v>
      </c>
    </row>
    <row r="54" spans="1:4" x14ac:dyDescent="0.25">
      <c r="A54" t="s">
        <v>87</v>
      </c>
      <c r="B54" t="s">
        <v>165</v>
      </c>
      <c r="C54" s="3" t="s">
        <v>119</v>
      </c>
      <c r="D54" t="s">
        <v>32</v>
      </c>
    </row>
    <row r="55" spans="1:4" x14ac:dyDescent="0.25">
      <c r="A55" t="s">
        <v>87</v>
      </c>
      <c r="B55" t="s">
        <v>165</v>
      </c>
      <c r="C55" s="3" t="s">
        <v>183</v>
      </c>
      <c r="D55" t="s">
        <v>185</v>
      </c>
    </row>
    <row r="56" spans="1:4" x14ac:dyDescent="0.25">
      <c r="A56" t="s">
        <v>87</v>
      </c>
      <c r="B56" t="s">
        <v>165</v>
      </c>
      <c r="C56" s="3" t="s">
        <v>184</v>
      </c>
      <c r="D56" t="s">
        <v>186</v>
      </c>
    </row>
    <row r="57" spans="1:4" x14ac:dyDescent="0.25">
      <c r="A57" t="s">
        <v>88</v>
      </c>
      <c r="B57" t="s">
        <v>165</v>
      </c>
      <c r="C57" s="3" t="s">
        <v>122</v>
      </c>
      <c r="D57" s="3" t="s">
        <v>35</v>
      </c>
    </row>
    <row r="58" spans="1:4" x14ac:dyDescent="0.25">
      <c r="A58" t="s">
        <v>88</v>
      </c>
      <c r="B58" t="s">
        <v>165</v>
      </c>
      <c r="C58" s="3" t="s">
        <v>121</v>
      </c>
      <c r="D58" s="3" t="s">
        <v>73</v>
      </c>
    </row>
    <row r="59" spans="1:4" x14ac:dyDescent="0.25">
      <c r="A59" t="s">
        <v>88</v>
      </c>
      <c r="B59" t="s">
        <v>165</v>
      </c>
      <c r="C59" s="3" t="s">
        <v>174</v>
      </c>
      <c r="D59" s="3" t="s">
        <v>169</v>
      </c>
    </row>
    <row r="60" spans="1:4" x14ac:dyDescent="0.25">
      <c r="A60" t="s">
        <v>92</v>
      </c>
      <c r="B60" t="s">
        <v>165</v>
      </c>
      <c r="C60" t="s">
        <v>155</v>
      </c>
      <c r="D60" t="s">
        <v>45</v>
      </c>
    </row>
    <row r="61" spans="1:4" x14ac:dyDescent="0.25">
      <c r="A61" t="s">
        <v>90</v>
      </c>
      <c r="B61" t="s">
        <v>165</v>
      </c>
      <c r="C61" s="3" t="s">
        <v>130</v>
      </c>
      <c r="D61" t="s">
        <v>40</v>
      </c>
    </row>
    <row r="62" spans="1:4" x14ac:dyDescent="0.25">
      <c r="A62" t="s">
        <v>90</v>
      </c>
      <c r="B62" t="s">
        <v>165</v>
      </c>
      <c r="C62" s="3" t="s">
        <v>127</v>
      </c>
      <c r="D62" t="s">
        <v>37</v>
      </c>
    </row>
    <row r="63" spans="1:4" x14ac:dyDescent="0.25">
      <c r="A63" t="s">
        <v>90</v>
      </c>
      <c r="B63" t="s">
        <v>165</v>
      </c>
      <c r="C63" s="3" t="s">
        <v>128</v>
      </c>
      <c r="D63" t="s">
        <v>38</v>
      </c>
    </row>
    <row r="64" spans="1:4" x14ac:dyDescent="0.25">
      <c r="A64" t="s">
        <v>92</v>
      </c>
      <c r="B64" t="s">
        <v>165</v>
      </c>
      <c r="C64" t="s">
        <v>156</v>
      </c>
      <c r="D64" t="s">
        <v>46</v>
      </c>
    </row>
    <row r="65" spans="1:4" x14ac:dyDescent="0.25">
      <c r="A65" t="s">
        <v>88</v>
      </c>
      <c r="B65" t="s">
        <v>165</v>
      </c>
      <c r="C65" s="3" t="s">
        <v>168</v>
      </c>
      <c r="D65" s="3" t="s">
        <v>168</v>
      </c>
    </row>
    <row r="66" spans="1:4" x14ac:dyDescent="0.25">
      <c r="A66" t="s">
        <v>71</v>
      </c>
      <c r="B66" t="s">
        <v>165</v>
      </c>
      <c r="C66" s="4" t="s">
        <v>141</v>
      </c>
      <c r="D66" t="s">
        <v>58</v>
      </c>
    </row>
    <row r="67" spans="1:4" x14ac:dyDescent="0.25">
      <c r="A67" t="s">
        <v>71</v>
      </c>
      <c r="B67" t="s">
        <v>165</v>
      </c>
      <c r="C67" s="4" t="s">
        <v>147</v>
      </c>
      <c r="D67" t="s">
        <v>62</v>
      </c>
    </row>
    <row r="68" spans="1:4" x14ac:dyDescent="0.25">
      <c r="A68" t="s">
        <v>71</v>
      </c>
      <c r="B68" t="s">
        <v>165</v>
      </c>
      <c r="C68" s="4" t="s">
        <v>161</v>
      </c>
      <c r="D68" t="s">
        <v>67</v>
      </c>
    </row>
    <row r="69" spans="1:4" x14ac:dyDescent="0.25">
      <c r="A69" t="s">
        <v>71</v>
      </c>
      <c r="B69" t="s">
        <v>165</v>
      </c>
      <c r="C69" s="4" t="s">
        <v>142</v>
      </c>
      <c r="D69" t="s">
        <v>59</v>
      </c>
    </row>
    <row r="70" spans="1:4" x14ac:dyDescent="0.25">
      <c r="A70" t="s">
        <v>71</v>
      </c>
      <c r="B70" t="s">
        <v>165</v>
      </c>
      <c r="C70" s="4" t="s">
        <v>148</v>
      </c>
      <c r="D70" t="s">
        <v>63</v>
      </c>
    </row>
    <row r="71" spans="1:4" x14ac:dyDescent="0.25">
      <c r="A71" t="s">
        <v>71</v>
      </c>
      <c r="B71" t="s">
        <v>165</v>
      </c>
      <c r="C71" s="4" t="s">
        <v>162</v>
      </c>
      <c r="D71" t="s">
        <v>68</v>
      </c>
    </row>
    <row r="72" spans="1:4" x14ac:dyDescent="0.25">
      <c r="A72" t="s">
        <v>71</v>
      </c>
      <c r="B72" t="s">
        <v>165</v>
      </c>
      <c r="C72" s="4" t="s">
        <v>146</v>
      </c>
      <c r="D72" t="s">
        <v>61</v>
      </c>
    </row>
    <row r="73" spans="1:4" x14ac:dyDescent="0.25">
      <c r="A73" t="s">
        <v>71</v>
      </c>
      <c r="B73" t="s">
        <v>165</v>
      </c>
      <c r="C73" s="4" t="s">
        <v>154</v>
      </c>
      <c r="D73" t="s">
        <v>66</v>
      </c>
    </row>
    <row r="74" spans="1:4" x14ac:dyDescent="0.25">
      <c r="A74" t="s">
        <v>71</v>
      </c>
      <c r="B74" t="s">
        <v>165</v>
      </c>
      <c r="C74" s="4" t="s">
        <v>163</v>
      </c>
      <c r="D74" t="s">
        <v>69</v>
      </c>
    </row>
    <row r="75" spans="1:4" x14ac:dyDescent="0.25">
      <c r="A75" t="s">
        <v>71</v>
      </c>
      <c r="B75" t="s">
        <v>165</v>
      </c>
      <c r="C75" s="4" t="s">
        <v>152</v>
      </c>
      <c r="D75" t="s">
        <v>64</v>
      </c>
    </row>
    <row r="76" spans="1:4" x14ac:dyDescent="0.25">
      <c r="A76" t="s">
        <v>71</v>
      </c>
      <c r="B76" t="s">
        <v>165</v>
      </c>
      <c r="C76" s="4" t="s">
        <v>153</v>
      </c>
      <c r="D76" t="s">
        <v>65</v>
      </c>
    </row>
    <row r="77" spans="1:4" x14ac:dyDescent="0.25">
      <c r="A77" t="s">
        <v>71</v>
      </c>
      <c r="B77" t="s">
        <v>165</v>
      </c>
      <c r="C77" t="s">
        <v>164</v>
      </c>
      <c r="D77" t="s">
        <v>70</v>
      </c>
    </row>
    <row r="78" spans="1:4" x14ac:dyDescent="0.25">
      <c r="A78" t="s">
        <v>80</v>
      </c>
      <c r="B78" t="s">
        <v>165</v>
      </c>
      <c r="C78" s="3" t="s">
        <v>98</v>
      </c>
      <c r="D78" t="s">
        <v>4</v>
      </c>
    </row>
    <row r="79" spans="1:4" x14ac:dyDescent="0.25">
      <c r="A79" t="s">
        <v>79</v>
      </c>
      <c r="B79" t="s">
        <v>165</v>
      </c>
      <c r="C79" s="3" t="s">
        <v>99</v>
      </c>
      <c r="D79" t="s">
        <v>5</v>
      </c>
    </row>
    <row r="80" spans="1:4" x14ac:dyDescent="0.25">
      <c r="A80" t="s">
        <v>91</v>
      </c>
      <c r="B80" t="s">
        <v>165</v>
      </c>
      <c r="C80" s="4" t="s">
        <v>137</v>
      </c>
      <c r="D80" t="s">
        <v>43</v>
      </c>
    </row>
    <row r="81" spans="1:4" x14ac:dyDescent="0.25">
      <c r="A81" t="s">
        <v>81</v>
      </c>
      <c r="B81" t="s">
        <v>165</v>
      </c>
      <c r="C81" s="4" t="s">
        <v>139</v>
      </c>
      <c r="D81" t="s">
        <v>9</v>
      </c>
    </row>
    <row r="82" spans="1:4" x14ac:dyDescent="0.25">
      <c r="A82" t="s">
        <v>78</v>
      </c>
      <c r="B82" t="s">
        <v>165</v>
      </c>
      <c r="C82" s="4" t="s">
        <v>133</v>
      </c>
      <c r="D82" t="s">
        <v>8</v>
      </c>
    </row>
    <row r="83" spans="1:4" x14ac:dyDescent="0.25">
      <c r="A83" t="s">
        <v>86</v>
      </c>
      <c r="B83" t="s">
        <v>165</v>
      </c>
      <c r="C83" s="3" t="s">
        <v>187</v>
      </c>
      <c r="D83" s="2" t="s">
        <v>10</v>
      </c>
    </row>
    <row r="84" spans="1:4" x14ac:dyDescent="0.25">
      <c r="A84" t="s">
        <v>84</v>
      </c>
      <c r="B84" t="s">
        <v>165</v>
      </c>
      <c r="C84" s="3" t="s">
        <v>143</v>
      </c>
      <c r="D84" t="s">
        <v>18</v>
      </c>
    </row>
    <row r="85" spans="1:4" ht="16.5" x14ac:dyDescent="0.3">
      <c r="A85" t="s">
        <v>93</v>
      </c>
      <c r="B85" s="7" t="s">
        <v>165</v>
      </c>
      <c r="C85" s="3" t="s">
        <v>93</v>
      </c>
      <c r="D85" t="s">
        <v>48</v>
      </c>
    </row>
    <row r="86" spans="1:4" x14ac:dyDescent="0.25">
      <c r="A86" t="s">
        <v>88</v>
      </c>
      <c r="B86" t="s">
        <v>165</v>
      </c>
      <c r="C86" s="3" t="s">
        <v>166</v>
      </c>
      <c r="D86" s="3" t="s">
        <v>166</v>
      </c>
    </row>
    <row r="87" spans="1:4" x14ac:dyDescent="0.25">
      <c r="A87" t="s">
        <v>85</v>
      </c>
      <c r="B87" t="s">
        <v>165</v>
      </c>
      <c r="C87" s="3" t="s">
        <v>144</v>
      </c>
      <c r="D87" t="s">
        <v>19</v>
      </c>
    </row>
    <row r="88" spans="1:4" x14ac:dyDescent="0.25">
      <c r="A88" t="s">
        <v>88</v>
      </c>
      <c r="B88" t="s">
        <v>165</v>
      </c>
      <c r="C88" s="3" t="s">
        <v>173</v>
      </c>
      <c r="D88" s="3" t="s">
        <v>170</v>
      </c>
    </row>
    <row r="89" spans="1:4" x14ac:dyDescent="0.25">
      <c r="A89" t="s">
        <v>88</v>
      </c>
      <c r="B89" t="s">
        <v>165</v>
      </c>
      <c r="C89" s="3" t="s">
        <v>172</v>
      </c>
      <c r="D89" s="3" t="s">
        <v>171</v>
      </c>
    </row>
    <row r="90" spans="1:4" x14ac:dyDescent="0.25">
      <c r="A90" t="s">
        <v>92</v>
      </c>
      <c r="B90" t="s">
        <v>165</v>
      </c>
      <c r="C90" t="s">
        <v>188</v>
      </c>
      <c r="D90" t="s">
        <v>224</v>
      </c>
    </row>
    <row r="91" spans="1:4" x14ac:dyDescent="0.25">
      <c r="A91" t="s">
        <v>71</v>
      </c>
      <c r="B91" t="s">
        <v>165</v>
      </c>
      <c r="C91" s="4" t="s">
        <v>135</v>
      </c>
      <c r="D91" t="s">
        <v>57</v>
      </c>
    </row>
    <row r="92" spans="1:4" x14ac:dyDescent="0.25">
      <c r="A92" t="s">
        <v>71</v>
      </c>
      <c r="B92" t="s">
        <v>165</v>
      </c>
      <c r="C92" s="4" t="s">
        <v>145</v>
      </c>
      <c r="D92" t="s">
        <v>60</v>
      </c>
    </row>
    <row r="93" spans="1:4" x14ac:dyDescent="0.25">
      <c r="A93" t="s">
        <v>71</v>
      </c>
      <c r="B93" t="s">
        <v>165</v>
      </c>
      <c r="C93" s="4" t="s">
        <v>138</v>
      </c>
      <c r="D93" t="s">
        <v>56</v>
      </c>
    </row>
    <row r="94" spans="1:4" x14ac:dyDescent="0.25">
      <c r="A94" t="s">
        <v>91</v>
      </c>
      <c r="B94" t="s">
        <v>165</v>
      </c>
      <c r="C94" s="3" t="s">
        <v>131</v>
      </c>
      <c r="D94" t="s">
        <v>41</v>
      </c>
    </row>
    <row r="95" spans="1:4" x14ac:dyDescent="0.25">
      <c r="A95" t="s">
        <v>90</v>
      </c>
      <c r="B95" t="s">
        <v>165</v>
      </c>
      <c r="C95" t="s">
        <v>129</v>
      </c>
      <c r="D95" t="s">
        <v>39</v>
      </c>
    </row>
    <row r="96" spans="1:4" x14ac:dyDescent="0.25">
      <c r="A96" t="s">
        <v>165</v>
      </c>
      <c r="B96" t="s">
        <v>165</v>
      </c>
      <c r="C96" t="s">
        <v>216</v>
      </c>
      <c r="D96" t="s">
        <v>165</v>
      </c>
    </row>
    <row r="97" spans="1:4" x14ac:dyDescent="0.25">
      <c r="A97" t="s">
        <v>165</v>
      </c>
      <c r="B97" t="s">
        <v>165</v>
      </c>
      <c r="C97" t="s">
        <v>214</v>
      </c>
      <c r="D97" t="s">
        <v>165</v>
      </c>
    </row>
    <row r="98" spans="1:4" x14ac:dyDescent="0.25">
      <c r="A98" t="s">
        <v>165</v>
      </c>
      <c r="B98" t="s">
        <v>165</v>
      </c>
      <c r="C98" t="s">
        <v>211</v>
      </c>
      <c r="D98" t="s">
        <v>165</v>
      </c>
    </row>
    <row r="99" spans="1:4" x14ac:dyDescent="0.25">
      <c r="A99" t="s">
        <v>165</v>
      </c>
      <c r="B99" t="s">
        <v>165</v>
      </c>
      <c r="C99" t="s">
        <v>218</v>
      </c>
      <c r="D99" t="s">
        <v>165</v>
      </c>
    </row>
    <row r="100" spans="1:4" x14ac:dyDescent="0.25">
      <c r="A100" t="s">
        <v>165</v>
      </c>
      <c r="B100" t="s">
        <v>165</v>
      </c>
      <c r="C100" t="s">
        <v>215</v>
      </c>
      <c r="D100" t="s">
        <v>165</v>
      </c>
    </row>
    <row r="101" spans="1:4" x14ac:dyDescent="0.25">
      <c r="A101" t="s">
        <v>165</v>
      </c>
      <c r="B101" t="s">
        <v>165</v>
      </c>
      <c r="C101" t="s">
        <v>205</v>
      </c>
      <c r="D101" t="s">
        <v>165</v>
      </c>
    </row>
    <row r="102" spans="1:4" x14ac:dyDescent="0.25">
      <c r="A102" t="s">
        <v>165</v>
      </c>
      <c r="B102" t="s">
        <v>165</v>
      </c>
      <c r="C102" t="s">
        <v>206</v>
      </c>
      <c r="D102" t="s">
        <v>165</v>
      </c>
    </row>
    <row r="103" spans="1:4" x14ac:dyDescent="0.25">
      <c r="A103" t="s">
        <v>165</v>
      </c>
      <c r="B103" t="s">
        <v>165</v>
      </c>
      <c r="C103" t="s">
        <v>207</v>
      </c>
      <c r="D103" t="s">
        <v>165</v>
      </c>
    </row>
    <row r="104" spans="1:4" x14ac:dyDescent="0.25">
      <c r="A104" t="s">
        <v>165</v>
      </c>
      <c r="B104" t="s">
        <v>165</v>
      </c>
      <c r="C104" t="s">
        <v>208</v>
      </c>
      <c r="D104" t="s">
        <v>165</v>
      </c>
    </row>
    <row r="105" spans="1:4" x14ac:dyDescent="0.25">
      <c r="A105" t="s">
        <v>165</v>
      </c>
      <c r="B105" t="s">
        <v>165</v>
      </c>
      <c r="C105" t="s">
        <v>209</v>
      </c>
      <c r="D105" t="s">
        <v>165</v>
      </c>
    </row>
    <row r="106" spans="1:4" x14ac:dyDescent="0.25">
      <c r="A106" t="s">
        <v>165</v>
      </c>
      <c r="B106" t="s">
        <v>165</v>
      </c>
      <c r="C106" t="s">
        <v>210</v>
      </c>
      <c r="D106" t="s">
        <v>165</v>
      </c>
    </row>
    <row r="107" spans="1:4" x14ac:dyDescent="0.25">
      <c r="A107" t="s">
        <v>165</v>
      </c>
      <c r="B107" t="s">
        <v>165</v>
      </c>
      <c r="C107" t="s">
        <v>217</v>
      </c>
      <c r="D107" t="s">
        <v>165</v>
      </c>
    </row>
    <row r="108" spans="1:4" x14ac:dyDescent="0.25">
      <c r="A108" t="s">
        <v>165</v>
      </c>
      <c r="B108" t="s">
        <v>165</v>
      </c>
      <c r="C108" t="s">
        <v>219</v>
      </c>
      <c r="D108" t="s">
        <v>165</v>
      </c>
    </row>
    <row r="109" spans="1:4" x14ac:dyDescent="0.25">
      <c r="A109" t="s">
        <v>165</v>
      </c>
      <c r="B109" t="s">
        <v>165</v>
      </c>
      <c r="C109" t="s">
        <v>220</v>
      </c>
      <c r="D109" t="s">
        <v>165</v>
      </c>
    </row>
    <row r="110" spans="1:4" x14ac:dyDescent="0.25">
      <c r="A110" t="s">
        <v>165</v>
      </c>
      <c r="B110" t="s">
        <v>165</v>
      </c>
      <c r="C110" t="s">
        <v>221</v>
      </c>
      <c r="D110" t="s">
        <v>165</v>
      </c>
    </row>
    <row r="111" spans="1:4" x14ac:dyDescent="0.25">
      <c r="A111" t="s">
        <v>165</v>
      </c>
      <c r="B111" t="s">
        <v>165</v>
      </c>
      <c r="C111" t="s">
        <v>222</v>
      </c>
      <c r="D111" t="s">
        <v>165</v>
      </c>
    </row>
    <row r="112" spans="1:4" x14ac:dyDescent="0.25">
      <c r="A112" t="s">
        <v>165</v>
      </c>
      <c r="B112" t="s">
        <v>165</v>
      </c>
      <c r="C112" t="s">
        <v>223</v>
      </c>
      <c r="D112" t="s">
        <v>165</v>
      </c>
    </row>
    <row r="113" spans="1:4" x14ac:dyDescent="0.25">
      <c r="A113" t="s">
        <v>227</v>
      </c>
      <c r="B113" t="s">
        <v>165</v>
      </c>
      <c r="C113" t="s">
        <v>227</v>
      </c>
      <c r="D113" t="s">
        <v>227</v>
      </c>
    </row>
    <row r="114" spans="1:4" x14ac:dyDescent="0.25">
      <c r="A114" t="s">
        <v>94</v>
      </c>
      <c r="B114" t="s">
        <v>229</v>
      </c>
      <c r="C114" s="4" t="s">
        <v>149</v>
      </c>
      <c r="D114" t="s">
        <v>50</v>
      </c>
    </row>
    <row r="115" spans="1:4" x14ac:dyDescent="0.25">
      <c r="A115" t="s">
        <v>94</v>
      </c>
      <c r="B115" t="s">
        <v>229</v>
      </c>
      <c r="C115" s="4" t="s">
        <v>150</v>
      </c>
      <c r="D115" t="s">
        <v>51</v>
      </c>
    </row>
    <row r="116" spans="1:4" x14ac:dyDescent="0.25">
      <c r="A116" t="s">
        <v>94</v>
      </c>
      <c r="B116" t="s">
        <v>229</v>
      </c>
      <c r="C116" s="4" t="s">
        <v>151</v>
      </c>
      <c r="D116" t="s">
        <v>52</v>
      </c>
    </row>
    <row r="117" spans="1:4" x14ac:dyDescent="0.25">
      <c r="A117" t="s">
        <v>94</v>
      </c>
      <c r="B117" t="s">
        <v>229</v>
      </c>
      <c r="C117" t="s">
        <v>158</v>
      </c>
      <c r="D117" t="s">
        <v>53</v>
      </c>
    </row>
    <row r="118" spans="1:4" x14ac:dyDescent="0.25">
      <c r="A118" t="s">
        <v>94</v>
      </c>
      <c r="B118" t="s">
        <v>229</v>
      </c>
      <c r="C118" t="s">
        <v>159</v>
      </c>
      <c r="D118" t="s">
        <v>54</v>
      </c>
    </row>
    <row r="119" spans="1:4" x14ac:dyDescent="0.25">
      <c r="A119" t="s">
        <v>94</v>
      </c>
      <c r="B119" t="s">
        <v>229</v>
      </c>
      <c r="C119" t="s">
        <v>160</v>
      </c>
      <c r="D119" t="s">
        <v>55</v>
      </c>
    </row>
  </sheetData>
  <autoFilter ref="A1:D1" xr:uid="{1C2EFBFF-CF03-48B3-B19E-4A989B206417}">
    <sortState xmlns:xlrd2="http://schemas.microsoft.com/office/spreadsheetml/2017/richdata2" ref="A2:D119">
      <sortCondition ref="B1"/>
    </sortState>
  </autoFilter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BB33-FBF1-4C1B-A90F-3CEAD80F193A}">
  <dimension ref="A1:D119"/>
  <sheetViews>
    <sheetView topLeftCell="A98" workbookViewId="0">
      <selection activeCell="B121" sqref="B121"/>
    </sheetView>
  </sheetViews>
  <sheetFormatPr defaultRowHeight="15" x14ac:dyDescent="0.25"/>
  <cols>
    <col min="1" max="1" width="34.140625" bestFit="1" customWidth="1"/>
    <col min="2" max="2" width="26.28515625" bestFit="1" customWidth="1"/>
    <col min="3" max="3" width="76.7109375" bestFit="1" customWidth="1"/>
    <col min="4" max="4" width="47.28515625" bestFit="1" customWidth="1"/>
    <col min="6" max="6" width="34.140625" bestFit="1" customWidth="1"/>
  </cols>
  <sheetData>
    <row r="1" spans="1:4" x14ac:dyDescent="0.25">
      <c r="A1" s="1" t="s">
        <v>95</v>
      </c>
      <c r="B1" s="1" t="s">
        <v>7</v>
      </c>
      <c r="C1" s="1" t="s">
        <v>176</v>
      </c>
      <c r="D1" s="1" t="s">
        <v>6</v>
      </c>
    </row>
    <row r="2" spans="1:4" x14ac:dyDescent="0.25">
      <c r="A2" t="s">
        <v>92</v>
      </c>
      <c r="B2" t="s">
        <v>230</v>
      </c>
      <c r="C2" s="4" t="s">
        <v>136</v>
      </c>
      <c r="D2" t="s">
        <v>42</v>
      </c>
    </row>
    <row r="3" spans="1:4" x14ac:dyDescent="0.25">
      <c r="A3" t="s">
        <v>87</v>
      </c>
      <c r="B3" t="s">
        <v>230</v>
      </c>
      <c r="C3" s="3" t="s">
        <v>113</v>
      </c>
      <c r="D3" t="s">
        <v>33</v>
      </c>
    </row>
    <row r="4" spans="1:4" x14ac:dyDescent="0.25">
      <c r="A4" t="s">
        <v>87</v>
      </c>
      <c r="B4" t="s">
        <v>230</v>
      </c>
      <c r="C4" s="3" t="s">
        <v>114</v>
      </c>
      <c r="D4" t="s">
        <v>27</v>
      </c>
    </row>
    <row r="5" spans="1:4" x14ac:dyDescent="0.25">
      <c r="A5" t="s">
        <v>87</v>
      </c>
      <c r="B5" t="s">
        <v>230</v>
      </c>
      <c r="C5" s="3" t="s">
        <v>115</v>
      </c>
      <c r="D5" t="s">
        <v>28</v>
      </c>
    </row>
    <row r="6" spans="1:4" x14ac:dyDescent="0.25">
      <c r="A6" t="s">
        <v>87</v>
      </c>
      <c r="B6" t="s">
        <v>230</v>
      </c>
      <c r="C6" s="3" t="s">
        <v>116</v>
      </c>
      <c r="D6" t="s">
        <v>29</v>
      </c>
    </row>
    <row r="7" spans="1:4" x14ac:dyDescent="0.25">
      <c r="A7" t="s">
        <v>87</v>
      </c>
      <c r="B7" t="s">
        <v>230</v>
      </c>
      <c r="C7" s="3" t="s">
        <v>117</v>
      </c>
      <c r="D7" t="s">
        <v>30</v>
      </c>
    </row>
    <row r="8" spans="1:4" x14ac:dyDescent="0.25">
      <c r="A8" t="s">
        <v>87</v>
      </c>
      <c r="B8" t="s">
        <v>230</v>
      </c>
      <c r="C8" s="3" t="s">
        <v>118</v>
      </c>
      <c r="D8" t="s">
        <v>31</v>
      </c>
    </row>
    <row r="9" spans="1:4" x14ac:dyDescent="0.25">
      <c r="A9" t="s">
        <v>87</v>
      </c>
      <c r="B9" t="s">
        <v>230</v>
      </c>
      <c r="C9" s="3" t="s">
        <v>119</v>
      </c>
      <c r="D9" t="s">
        <v>32</v>
      </c>
    </row>
    <row r="10" spans="1:4" x14ac:dyDescent="0.25">
      <c r="A10" t="s">
        <v>87</v>
      </c>
      <c r="B10" t="s">
        <v>230</v>
      </c>
      <c r="C10" s="3" t="s">
        <v>183</v>
      </c>
      <c r="D10" t="s">
        <v>185</v>
      </c>
    </row>
    <row r="11" spans="1:4" x14ac:dyDescent="0.25">
      <c r="A11" t="s">
        <v>87</v>
      </c>
      <c r="B11" t="s">
        <v>230</v>
      </c>
      <c r="C11" s="3" t="s">
        <v>184</v>
      </c>
      <c r="D11" t="s">
        <v>186</v>
      </c>
    </row>
    <row r="12" spans="1:4" x14ac:dyDescent="0.25">
      <c r="A12" t="s">
        <v>88</v>
      </c>
      <c r="B12" t="s">
        <v>230</v>
      </c>
      <c r="C12" s="3" t="s">
        <v>122</v>
      </c>
      <c r="D12" s="3" t="s">
        <v>35</v>
      </c>
    </row>
    <row r="13" spans="1:4" x14ac:dyDescent="0.25">
      <c r="A13" t="s">
        <v>88</v>
      </c>
      <c r="B13" t="s">
        <v>230</v>
      </c>
      <c r="C13" s="3" t="s">
        <v>121</v>
      </c>
      <c r="D13" s="3" t="s">
        <v>73</v>
      </c>
    </row>
    <row r="14" spans="1:4" x14ac:dyDescent="0.25">
      <c r="A14" t="s">
        <v>88</v>
      </c>
      <c r="B14" t="s">
        <v>230</v>
      </c>
      <c r="C14" s="3" t="s">
        <v>174</v>
      </c>
      <c r="D14" s="3" t="s">
        <v>169</v>
      </c>
    </row>
    <row r="15" spans="1:4" x14ac:dyDescent="0.25">
      <c r="A15" t="s">
        <v>90</v>
      </c>
      <c r="B15" t="s">
        <v>230</v>
      </c>
      <c r="C15" s="3" t="s">
        <v>130</v>
      </c>
      <c r="D15" t="s">
        <v>40</v>
      </c>
    </row>
    <row r="16" spans="1:4" x14ac:dyDescent="0.25">
      <c r="A16" t="s">
        <v>90</v>
      </c>
      <c r="B16" t="s">
        <v>230</v>
      </c>
      <c r="C16" s="3" t="s">
        <v>128</v>
      </c>
      <c r="D16" t="s">
        <v>38</v>
      </c>
    </row>
    <row r="17" spans="1:4" x14ac:dyDescent="0.25">
      <c r="A17" t="s">
        <v>92</v>
      </c>
      <c r="B17" t="s">
        <v>230</v>
      </c>
      <c r="C17" t="s">
        <v>156</v>
      </c>
      <c r="D17" t="s">
        <v>46</v>
      </c>
    </row>
    <row r="18" spans="1:4" x14ac:dyDescent="0.25">
      <c r="A18" t="s">
        <v>88</v>
      </c>
      <c r="B18" t="s">
        <v>230</v>
      </c>
      <c r="C18" s="3" t="s">
        <v>168</v>
      </c>
      <c r="D18" s="3" t="s">
        <v>168</v>
      </c>
    </row>
    <row r="19" spans="1:4" x14ac:dyDescent="0.25">
      <c r="A19" t="s">
        <v>77</v>
      </c>
      <c r="B19" t="s">
        <v>231</v>
      </c>
      <c r="C19" s="3" t="s">
        <v>204</v>
      </c>
      <c r="D19" t="s">
        <v>1</v>
      </c>
    </row>
    <row r="20" spans="1:4" x14ac:dyDescent="0.25">
      <c r="A20" t="s">
        <v>77</v>
      </c>
      <c r="B20" t="s">
        <v>231</v>
      </c>
      <c r="C20" s="3" t="s">
        <v>96</v>
      </c>
      <c r="D20" t="s">
        <v>2</v>
      </c>
    </row>
    <row r="21" spans="1:4" x14ac:dyDescent="0.25">
      <c r="A21" t="s">
        <v>77</v>
      </c>
      <c r="B21" t="s">
        <v>231</v>
      </c>
      <c r="C21" s="3" t="s">
        <v>97</v>
      </c>
      <c r="D21" t="s">
        <v>3</v>
      </c>
    </row>
    <row r="22" spans="1:4" x14ac:dyDescent="0.25">
      <c r="A22" t="s">
        <v>83</v>
      </c>
      <c r="B22" t="s">
        <v>232</v>
      </c>
      <c r="C22" s="3" t="s">
        <v>106</v>
      </c>
      <c r="D22" t="s">
        <v>11</v>
      </c>
    </row>
    <row r="23" spans="1:4" x14ac:dyDescent="0.25">
      <c r="A23" t="s">
        <v>83</v>
      </c>
      <c r="B23" t="s">
        <v>232</v>
      </c>
      <c r="C23" s="3" t="s">
        <v>107</v>
      </c>
      <c r="D23" t="s">
        <v>12</v>
      </c>
    </row>
    <row r="24" spans="1:4" x14ac:dyDescent="0.25">
      <c r="A24" t="s">
        <v>83</v>
      </c>
      <c r="B24" t="s">
        <v>232</v>
      </c>
      <c r="C24" s="3" t="s">
        <v>108</v>
      </c>
      <c r="D24" t="s">
        <v>13</v>
      </c>
    </row>
    <row r="25" spans="1:4" x14ac:dyDescent="0.25">
      <c r="A25" t="s">
        <v>83</v>
      </c>
      <c r="B25" t="s">
        <v>232</v>
      </c>
      <c r="C25" s="3" t="s">
        <v>109</v>
      </c>
      <c r="D25" t="s">
        <v>14</v>
      </c>
    </row>
    <row r="26" spans="1:4" x14ac:dyDescent="0.25">
      <c r="A26" t="s">
        <v>83</v>
      </c>
      <c r="B26" t="s">
        <v>232</v>
      </c>
      <c r="C26" s="3" t="s">
        <v>110</v>
      </c>
      <c r="D26" t="s">
        <v>15</v>
      </c>
    </row>
    <row r="27" spans="1:4" x14ac:dyDescent="0.25">
      <c r="A27" t="s">
        <v>83</v>
      </c>
      <c r="B27" t="s">
        <v>232</v>
      </c>
      <c r="C27" s="3" t="s">
        <v>167</v>
      </c>
      <c r="D27" t="s">
        <v>175</v>
      </c>
    </row>
    <row r="28" spans="1:4" x14ac:dyDescent="0.25">
      <c r="A28" t="s">
        <v>83</v>
      </c>
      <c r="B28" t="s">
        <v>232</v>
      </c>
      <c r="C28" s="3" t="s">
        <v>111</v>
      </c>
      <c r="D28" t="s">
        <v>16</v>
      </c>
    </row>
    <row r="29" spans="1:4" x14ac:dyDescent="0.25">
      <c r="A29" t="s">
        <v>83</v>
      </c>
      <c r="B29" t="s">
        <v>232</v>
      </c>
      <c r="C29" s="3" t="s">
        <v>112</v>
      </c>
      <c r="D29" t="s">
        <v>17</v>
      </c>
    </row>
    <row r="30" spans="1:4" x14ac:dyDescent="0.25">
      <c r="A30" t="s">
        <v>83</v>
      </c>
      <c r="B30" t="s">
        <v>232</v>
      </c>
      <c r="C30" t="s">
        <v>189</v>
      </c>
      <c r="D30" t="s">
        <v>190</v>
      </c>
    </row>
    <row r="31" spans="1:4" x14ac:dyDescent="0.25">
      <c r="A31" t="s">
        <v>83</v>
      </c>
      <c r="B31" t="s">
        <v>232</v>
      </c>
      <c r="C31" t="s">
        <v>191</v>
      </c>
      <c r="D31" t="s">
        <v>192</v>
      </c>
    </row>
    <row r="32" spans="1:4" x14ac:dyDescent="0.25">
      <c r="A32" t="s">
        <v>83</v>
      </c>
      <c r="B32" t="s">
        <v>232</v>
      </c>
      <c r="C32" t="s">
        <v>194</v>
      </c>
      <c r="D32" t="s">
        <v>224</v>
      </c>
    </row>
    <row r="33" spans="1:4" x14ac:dyDescent="0.25">
      <c r="A33" t="s">
        <v>83</v>
      </c>
      <c r="B33" t="s">
        <v>232</v>
      </c>
      <c r="C33" t="s">
        <v>195</v>
      </c>
      <c r="D33" t="s">
        <v>224</v>
      </c>
    </row>
    <row r="34" spans="1:4" x14ac:dyDescent="0.25">
      <c r="A34" t="s">
        <v>83</v>
      </c>
      <c r="B34" t="s">
        <v>232</v>
      </c>
      <c r="C34" t="s">
        <v>196</v>
      </c>
      <c r="D34" t="s">
        <v>224</v>
      </c>
    </row>
    <row r="35" spans="1:4" x14ac:dyDescent="0.25">
      <c r="A35" t="s">
        <v>83</v>
      </c>
      <c r="B35" t="s">
        <v>232</v>
      </c>
      <c r="C35" t="s">
        <v>197</v>
      </c>
      <c r="D35" t="s">
        <v>224</v>
      </c>
    </row>
    <row r="36" spans="1:4" x14ac:dyDescent="0.25">
      <c r="A36" t="s">
        <v>83</v>
      </c>
      <c r="B36" t="s">
        <v>232</v>
      </c>
      <c r="C36" t="s">
        <v>198</v>
      </c>
      <c r="D36" t="s">
        <v>224</v>
      </c>
    </row>
    <row r="37" spans="1:4" x14ac:dyDescent="0.25">
      <c r="A37" t="s">
        <v>83</v>
      </c>
      <c r="B37" t="s">
        <v>232</v>
      </c>
      <c r="C37" t="s">
        <v>199</v>
      </c>
      <c r="D37" t="s">
        <v>224</v>
      </c>
    </row>
    <row r="38" spans="1:4" x14ac:dyDescent="0.25">
      <c r="A38" t="s">
        <v>83</v>
      </c>
      <c r="B38" t="s">
        <v>232</v>
      </c>
      <c r="C38" t="s">
        <v>200</v>
      </c>
      <c r="D38" t="s">
        <v>224</v>
      </c>
    </row>
    <row r="39" spans="1:4" x14ac:dyDescent="0.25">
      <c r="A39" t="s">
        <v>83</v>
      </c>
      <c r="B39" t="s">
        <v>232</v>
      </c>
      <c r="C39" t="s">
        <v>201</v>
      </c>
      <c r="D39" t="s">
        <v>224</v>
      </c>
    </row>
    <row r="40" spans="1:4" x14ac:dyDescent="0.25">
      <c r="A40" t="s">
        <v>83</v>
      </c>
      <c r="B40" t="s">
        <v>232</v>
      </c>
      <c r="C40" t="s">
        <v>202</v>
      </c>
      <c r="D40" t="s">
        <v>224</v>
      </c>
    </row>
    <row r="41" spans="1:4" x14ac:dyDescent="0.25">
      <c r="A41" t="s">
        <v>83</v>
      </c>
      <c r="B41" t="s">
        <v>232</v>
      </c>
      <c r="C41" t="s">
        <v>203</v>
      </c>
      <c r="D41" t="s">
        <v>224</v>
      </c>
    </row>
    <row r="42" spans="1:4" ht="16.5" x14ac:dyDescent="0.3">
      <c r="A42" t="s">
        <v>93</v>
      </c>
      <c r="B42" s="7" t="s">
        <v>48</v>
      </c>
      <c r="C42" s="3" t="s">
        <v>93</v>
      </c>
      <c r="D42" t="s">
        <v>48</v>
      </c>
    </row>
    <row r="43" spans="1:4" x14ac:dyDescent="0.25">
      <c r="A43" t="s">
        <v>82</v>
      </c>
      <c r="B43" t="s">
        <v>233</v>
      </c>
      <c r="C43" s="3" t="s">
        <v>134</v>
      </c>
      <c r="D43" t="s">
        <v>26</v>
      </c>
    </row>
    <row r="44" spans="1:4" x14ac:dyDescent="0.25">
      <c r="A44" t="s">
        <v>82</v>
      </c>
      <c r="B44" t="s">
        <v>233</v>
      </c>
      <c r="C44" s="3" t="s">
        <v>100</v>
      </c>
      <c r="D44" t="s">
        <v>20</v>
      </c>
    </row>
    <row r="45" spans="1:4" x14ac:dyDescent="0.25">
      <c r="A45" t="s">
        <v>82</v>
      </c>
      <c r="B45" t="s">
        <v>233</v>
      </c>
      <c r="C45" s="3" t="s">
        <v>101</v>
      </c>
      <c r="D45" t="s">
        <v>21</v>
      </c>
    </row>
    <row r="46" spans="1:4" x14ac:dyDescent="0.25">
      <c r="A46" t="s">
        <v>82</v>
      </c>
      <c r="B46" t="s">
        <v>233</v>
      </c>
      <c r="C46" s="3" t="s">
        <v>179</v>
      </c>
      <c r="D46" t="s">
        <v>180</v>
      </c>
    </row>
    <row r="47" spans="1:4" x14ac:dyDescent="0.25">
      <c r="A47" t="s">
        <v>82</v>
      </c>
      <c r="B47" t="s">
        <v>233</v>
      </c>
      <c r="C47" s="3" t="s">
        <v>182</v>
      </c>
      <c r="D47" t="s">
        <v>181</v>
      </c>
    </row>
    <row r="48" spans="1:4" x14ac:dyDescent="0.25">
      <c r="A48" t="s">
        <v>82</v>
      </c>
      <c r="B48" t="s">
        <v>233</v>
      </c>
      <c r="C48" s="3" t="s">
        <v>102</v>
      </c>
      <c r="D48" t="s">
        <v>22</v>
      </c>
    </row>
    <row r="49" spans="1:4" x14ac:dyDescent="0.25">
      <c r="A49" t="s">
        <v>82</v>
      </c>
      <c r="B49" t="s">
        <v>233</v>
      </c>
      <c r="C49" s="3" t="s">
        <v>103</v>
      </c>
      <c r="D49" t="s">
        <v>23</v>
      </c>
    </row>
    <row r="50" spans="1:4" x14ac:dyDescent="0.25">
      <c r="A50" t="s">
        <v>82</v>
      </c>
      <c r="B50" t="s">
        <v>233</v>
      </c>
      <c r="C50" s="3" t="s">
        <v>104</v>
      </c>
      <c r="D50" t="s">
        <v>24</v>
      </c>
    </row>
    <row r="51" spans="1:4" x14ac:dyDescent="0.25">
      <c r="A51" t="s">
        <v>82</v>
      </c>
      <c r="B51" t="s">
        <v>233</v>
      </c>
      <c r="C51" s="3" t="s">
        <v>105</v>
      </c>
      <c r="D51" t="s">
        <v>25</v>
      </c>
    </row>
    <row r="52" spans="1:4" x14ac:dyDescent="0.25">
      <c r="A52" t="s">
        <v>82</v>
      </c>
      <c r="B52" t="s">
        <v>233</v>
      </c>
      <c r="C52" s="3" t="s">
        <v>193</v>
      </c>
      <c r="D52" t="s">
        <v>224</v>
      </c>
    </row>
    <row r="53" spans="1:4" x14ac:dyDescent="0.25">
      <c r="A53" t="s">
        <v>92</v>
      </c>
      <c r="B53" t="s">
        <v>233</v>
      </c>
      <c r="C53" s="4" t="s">
        <v>140</v>
      </c>
      <c r="D53" t="s">
        <v>44</v>
      </c>
    </row>
    <row r="54" spans="1:4" x14ac:dyDescent="0.25">
      <c r="A54" t="s">
        <v>90</v>
      </c>
      <c r="B54" t="s">
        <v>233</v>
      </c>
      <c r="C54" s="3" t="s">
        <v>123</v>
      </c>
      <c r="D54" t="s">
        <v>36</v>
      </c>
    </row>
    <row r="55" spans="1:4" x14ac:dyDescent="0.25">
      <c r="A55" t="s">
        <v>88</v>
      </c>
      <c r="B55" t="s">
        <v>233</v>
      </c>
      <c r="C55" s="3" t="s">
        <v>120</v>
      </c>
      <c r="D55" s="3" t="s">
        <v>72</v>
      </c>
    </row>
    <row r="56" spans="1:4" x14ac:dyDescent="0.25">
      <c r="A56" t="s">
        <v>92</v>
      </c>
      <c r="B56" t="s">
        <v>233</v>
      </c>
      <c r="C56" t="s">
        <v>132</v>
      </c>
      <c r="D56" t="s">
        <v>49</v>
      </c>
    </row>
    <row r="57" spans="1:4" x14ac:dyDescent="0.25">
      <c r="A57" t="s">
        <v>92</v>
      </c>
      <c r="B57" t="s">
        <v>233</v>
      </c>
      <c r="C57" t="s">
        <v>157</v>
      </c>
      <c r="D57" t="s">
        <v>47</v>
      </c>
    </row>
    <row r="58" spans="1:4" x14ac:dyDescent="0.25">
      <c r="A58" t="s">
        <v>90</v>
      </c>
      <c r="B58" t="s">
        <v>233</v>
      </c>
      <c r="C58" s="3" t="s">
        <v>127</v>
      </c>
      <c r="D58" t="s">
        <v>37</v>
      </c>
    </row>
    <row r="59" spans="1:4" x14ac:dyDescent="0.25">
      <c r="A59" t="s">
        <v>89</v>
      </c>
      <c r="B59" t="s">
        <v>34</v>
      </c>
      <c r="C59" s="3" t="s">
        <v>124</v>
      </c>
      <c r="D59" t="s">
        <v>74</v>
      </c>
    </row>
    <row r="60" spans="1:4" x14ac:dyDescent="0.25">
      <c r="A60" t="s">
        <v>89</v>
      </c>
      <c r="B60" t="s">
        <v>34</v>
      </c>
      <c r="C60" s="3" t="s">
        <v>125</v>
      </c>
      <c r="D60" t="s">
        <v>75</v>
      </c>
    </row>
    <row r="61" spans="1:4" x14ac:dyDescent="0.25">
      <c r="A61" t="s">
        <v>89</v>
      </c>
      <c r="B61" t="s">
        <v>34</v>
      </c>
      <c r="C61" s="3" t="s">
        <v>126</v>
      </c>
      <c r="D61" t="s">
        <v>76</v>
      </c>
    </row>
    <row r="62" spans="1:4" x14ac:dyDescent="0.25">
      <c r="A62" t="s">
        <v>228</v>
      </c>
      <c r="B62" t="s">
        <v>165</v>
      </c>
      <c r="C62" t="s">
        <v>228</v>
      </c>
      <c r="D62" t="s">
        <v>228</v>
      </c>
    </row>
    <row r="63" spans="1:4" x14ac:dyDescent="0.25">
      <c r="A63" t="s">
        <v>71</v>
      </c>
      <c r="B63" t="s">
        <v>165</v>
      </c>
      <c r="C63" t="s">
        <v>212</v>
      </c>
      <c r="D63" s="5" t="s">
        <v>178</v>
      </c>
    </row>
    <row r="64" spans="1:4" x14ac:dyDescent="0.25">
      <c r="A64" t="s">
        <v>71</v>
      </c>
      <c r="B64" t="s">
        <v>165</v>
      </c>
      <c r="C64" t="s">
        <v>213</v>
      </c>
      <c r="D64" t="s">
        <v>177</v>
      </c>
    </row>
    <row r="65" spans="1:4" x14ac:dyDescent="0.25">
      <c r="A65" t="s">
        <v>226</v>
      </c>
      <c r="B65" t="s">
        <v>165</v>
      </c>
      <c r="C65" t="s">
        <v>226</v>
      </c>
      <c r="D65" t="s">
        <v>226</v>
      </c>
    </row>
    <row r="66" spans="1:4" x14ac:dyDescent="0.25">
      <c r="A66" t="s">
        <v>92</v>
      </c>
      <c r="B66" t="s">
        <v>165</v>
      </c>
      <c r="C66" t="s">
        <v>155</v>
      </c>
      <c r="D66" t="s">
        <v>45</v>
      </c>
    </row>
    <row r="67" spans="1:4" x14ac:dyDescent="0.25">
      <c r="A67" t="s">
        <v>71</v>
      </c>
      <c r="B67" t="s">
        <v>165</v>
      </c>
      <c r="C67" s="4" t="s">
        <v>141</v>
      </c>
      <c r="D67" t="s">
        <v>58</v>
      </c>
    </row>
    <row r="68" spans="1:4" x14ac:dyDescent="0.25">
      <c r="A68" t="s">
        <v>71</v>
      </c>
      <c r="B68" t="s">
        <v>165</v>
      </c>
      <c r="C68" s="4" t="s">
        <v>147</v>
      </c>
      <c r="D68" t="s">
        <v>62</v>
      </c>
    </row>
    <row r="69" spans="1:4" x14ac:dyDescent="0.25">
      <c r="A69" t="s">
        <v>71</v>
      </c>
      <c r="B69" t="s">
        <v>165</v>
      </c>
      <c r="C69" s="4" t="s">
        <v>161</v>
      </c>
      <c r="D69" t="s">
        <v>67</v>
      </c>
    </row>
    <row r="70" spans="1:4" x14ac:dyDescent="0.25">
      <c r="A70" t="s">
        <v>71</v>
      </c>
      <c r="B70" t="s">
        <v>165</v>
      </c>
      <c r="C70" s="4" t="s">
        <v>142</v>
      </c>
      <c r="D70" t="s">
        <v>59</v>
      </c>
    </row>
    <row r="71" spans="1:4" x14ac:dyDescent="0.25">
      <c r="A71" t="s">
        <v>71</v>
      </c>
      <c r="B71" t="s">
        <v>165</v>
      </c>
      <c r="C71" s="4" t="s">
        <v>148</v>
      </c>
      <c r="D71" t="s">
        <v>63</v>
      </c>
    </row>
    <row r="72" spans="1:4" x14ac:dyDescent="0.25">
      <c r="A72" t="s">
        <v>71</v>
      </c>
      <c r="B72" t="s">
        <v>165</v>
      </c>
      <c r="C72" s="4" t="s">
        <v>162</v>
      </c>
      <c r="D72" t="s">
        <v>68</v>
      </c>
    </row>
    <row r="73" spans="1:4" x14ac:dyDescent="0.25">
      <c r="A73" t="s">
        <v>71</v>
      </c>
      <c r="B73" t="s">
        <v>165</v>
      </c>
      <c r="C73" s="4" t="s">
        <v>146</v>
      </c>
      <c r="D73" t="s">
        <v>61</v>
      </c>
    </row>
    <row r="74" spans="1:4" x14ac:dyDescent="0.25">
      <c r="A74" t="s">
        <v>71</v>
      </c>
      <c r="B74" t="s">
        <v>165</v>
      </c>
      <c r="C74" s="4" t="s">
        <v>154</v>
      </c>
      <c r="D74" t="s">
        <v>66</v>
      </c>
    </row>
    <row r="75" spans="1:4" x14ac:dyDescent="0.25">
      <c r="A75" t="s">
        <v>71</v>
      </c>
      <c r="B75" t="s">
        <v>165</v>
      </c>
      <c r="C75" s="4" t="s">
        <v>163</v>
      </c>
      <c r="D75" t="s">
        <v>69</v>
      </c>
    </row>
    <row r="76" spans="1:4" x14ac:dyDescent="0.25">
      <c r="A76" t="s">
        <v>71</v>
      </c>
      <c r="B76" t="s">
        <v>165</v>
      </c>
      <c r="C76" s="4" t="s">
        <v>152</v>
      </c>
      <c r="D76" t="s">
        <v>64</v>
      </c>
    </row>
    <row r="77" spans="1:4" x14ac:dyDescent="0.25">
      <c r="A77" t="s">
        <v>71</v>
      </c>
      <c r="B77" t="s">
        <v>165</v>
      </c>
      <c r="C77" s="4" t="s">
        <v>153</v>
      </c>
      <c r="D77" t="s">
        <v>65</v>
      </c>
    </row>
    <row r="78" spans="1:4" x14ac:dyDescent="0.25">
      <c r="A78" t="s">
        <v>71</v>
      </c>
      <c r="B78" t="s">
        <v>165</v>
      </c>
      <c r="C78" t="s">
        <v>164</v>
      </c>
      <c r="D78" t="s">
        <v>70</v>
      </c>
    </row>
    <row r="79" spans="1:4" x14ac:dyDescent="0.25">
      <c r="A79" t="s">
        <v>80</v>
      </c>
      <c r="B79" t="s">
        <v>165</v>
      </c>
      <c r="C79" s="3" t="s">
        <v>98</v>
      </c>
      <c r="D79" t="s">
        <v>4</v>
      </c>
    </row>
    <row r="80" spans="1:4" x14ac:dyDescent="0.25">
      <c r="A80" t="s">
        <v>79</v>
      </c>
      <c r="B80" t="s">
        <v>165</v>
      </c>
      <c r="C80" s="3" t="s">
        <v>99</v>
      </c>
      <c r="D80" t="s">
        <v>5</v>
      </c>
    </row>
    <row r="81" spans="1:4" x14ac:dyDescent="0.25">
      <c r="A81" t="s">
        <v>91</v>
      </c>
      <c r="B81" t="s">
        <v>165</v>
      </c>
      <c r="C81" s="4" t="s">
        <v>137</v>
      </c>
      <c r="D81" t="s">
        <v>43</v>
      </c>
    </row>
    <row r="82" spans="1:4" x14ac:dyDescent="0.25">
      <c r="A82" t="s">
        <v>81</v>
      </c>
      <c r="B82" t="s">
        <v>165</v>
      </c>
      <c r="C82" s="4" t="s">
        <v>139</v>
      </c>
      <c r="D82" t="s">
        <v>9</v>
      </c>
    </row>
    <row r="83" spans="1:4" x14ac:dyDescent="0.25">
      <c r="A83" t="s">
        <v>78</v>
      </c>
      <c r="B83" t="s">
        <v>165</v>
      </c>
      <c r="C83" s="4" t="s">
        <v>133</v>
      </c>
      <c r="D83" t="s">
        <v>8</v>
      </c>
    </row>
    <row r="84" spans="1:4" x14ac:dyDescent="0.25">
      <c r="A84" t="s">
        <v>86</v>
      </c>
      <c r="B84" t="s">
        <v>165</v>
      </c>
      <c r="C84" s="3" t="s">
        <v>187</v>
      </c>
      <c r="D84" s="2" t="s">
        <v>10</v>
      </c>
    </row>
    <row r="85" spans="1:4" x14ac:dyDescent="0.25">
      <c r="A85" t="s">
        <v>84</v>
      </c>
      <c r="B85" t="s">
        <v>165</v>
      </c>
      <c r="C85" s="3" t="s">
        <v>143</v>
      </c>
      <c r="D85" t="s">
        <v>18</v>
      </c>
    </row>
    <row r="86" spans="1:4" x14ac:dyDescent="0.25">
      <c r="A86" t="s">
        <v>88</v>
      </c>
      <c r="B86" t="s">
        <v>165</v>
      </c>
      <c r="C86" s="3" t="s">
        <v>166</v>
      </c>
      <c r="D86" s="3" t="s">
        <v>166</v>
      </c>
    </row>
    <row r="87" spans="1:4" x14ac:dyDescent="0.25">
      <c r="A87" t="s">
        <v>85</v>
      </c>
      <c r="B87" t="s">
        <v>165</v>
      </c>
      <c r="C87" s="3" t="s">
        <v>144</v>
      </c>
      <c r="D87" t="s">
        <v>19</v>
      </c>
    </row>
    <row r="88" spans="1:4" x14ac:dyDescent="0.25">
      <c r="A88" t="s">
        <v>88</v>
      </c>
      <c r="B88" t="s">
        <v>165</v>
      </c>
      <c r="C88" s="3" t="s">
        <v>173</v>
      </c>
      <c r="D88" s="3" t="s">
        <v>170</v>
      </c>
    </row>
    <row r="89" spans="1:4" x14ac:dyDescent="0.25">
      <c r="A89" t="s">
        <v>88</v>
      </c>
      <c r="B89" t="s">
        <v>165</v>
      </c>
      <c r="C89" s="3" t="s">
        <v>172</v>
      </c>
      <c r="D89" s="3" t="s">
        <v>171</v>
      </c>
    </row>
    <row r="90" spans="1:4" x14ac:dyDescent="0.25">
      <c r="A90" t="s">
        <v>92</v>
      </c>
      <c r="B90" t="s">
        <v>165</v>
      </c>
      <c r="C90" t="s">
        <v>188</v>
      </c>
      <c r="D90" t="s">
        <v>224</v>
      </c>
    </row>
    <row r="91" spans="1:4" x14ac:dyDescent="0.25">
      <c r="A91" t="s">
        <v>71</v>
      </c>
      <c r="B91" t="s">
        <v>165</v>
      </c>
      <c r="C91" s="4" t="s">
        <v>135</v>
      </c>
      <c r="D91" t="s">
        <v>57</v>
      </c>
    </row>
    <row r="92" spans="1:4" x14ac:dyDescent="0.25">
      <c r="A92" t="s">
        <v>71</v>
      </c>
      <c r="B92" t="s">
        <v>165</v>
      </c>
      <c r="C92" s="4" t="s">
        <v>145</v>
      </c>
      <c r="D92" t="s">
        <v>60</v>
      </c>
    </row>
    <row r="93" spans="1:4" x14ac:dyDescent="0.25">
      <c r="A93" t="s">
        <v>71</v>
      </c>
      <c r="B93" t="s">
        <v>165</v>
      </c>
      <c r="C93" s="4" t="s">
        <v>138</v>
      </c>
      <c r="D93" t="s">
        <v>56</v>
      </c>
    </row>
    <row r="94" spans="1:4" x14ac:dyDescent="0.25">
      <c r="A94" t="s">
        <v>91</v>
      </c>
      <c r="B94" t="s">
        <v>165</v>
      </c>
      <c r="C94" s="3" t="s">
        <v>131</v>
      </c>
      <c r="D94" t="s">
        <v>41</v>
      </c>
    </row>
    <row r="95" spans="1:4" x14ac:dyDescent="0.25">
      <c r="A95" t="s">
        <v>90</v>
      </c>
      <c r="B95" t="s">
        <v>165</v>
      </c>
      <c r="C95" t="s">
        <v>129</v>
      </c>
      <c r="D95" t="s">
        <v>39</v>
      </c>
    </row>
    <row r="96" spans="1:4" x14ac:dyDescent="0.25">
      <c r="A96" t="s">
        <v>165</v>
      </c>
      <c r="B96" t="s">
        <v>165</v>
      </c>
      <c r="C96" t="s">
        <v>216</v>
      </c>
      <c r="D96" t="s">
        <v>165</v>
      </c>
    </row>
    <row r="97" spans="1:4" x14ac:dyDescent="0.25">
      <c r="A97" t="s">
        <v>165</v>
      </c>
      <c r="B97" t="s">
        <v>165</v>
      </c>
      <c r="C97" t="s">
        <v>214</v>
      </c>
      <c r="D97" t="s">
        <v>165</v>
      </c>
    </row>
    <row r="98" spans="1:4" x14ac:dyDescent="0.25">
      <c r="A98" t="s">
        <v>165</v>
      </c>
      <c r="B98" t="s">
        <v>165</v>
      </c>
      <c r="C98" t="s">
        <v>211</v>
      </c>
      <c r="D98" t="s">
        <v>165</v>
      </c>
    </row>
    <row r="99" spans="1:4" x14ac:dyDescent="0.25">
      <c r="A99" t="s">
        <v>165</v>
      </c>
      <c r="B99" t="s">
        <v>165</v>
      </c>
      <c r="C99" t="s">
        <v>218</v>
      </c>
      <c r="D99" t="s">
        <v>165</v>
      </c>
    </row>
    <row r="100" spans="1:4" x14ac:dyDescent="0.25">
      <c r="A100" t="s">
        <v>165</v>
      </c>
      <c r="B100" t="s">
        <v>165</v>
      </c>
      <c r="C100" t="s">
        <v>215</v>
      </c>
      <c r="D100" t="s">
        <v>165</v>
      </c>
    </row>
    <row r="101" spans="1:4" x14ac:dyDescent="0.25">
      <c r="A101" t="s">
        <v>165</v>
      </c>
      <c r="B101" t="s">
        <v>165</v>
      </c>
      <c r="C101" t="s">
        <v>205</v>
      </c>
      <c r="D101" t="s">
        <v>165</v>
      </c>
    </row>
    <row r="102" spans="1:4" x14ac:dyDescent="0.25">
      <c r="A102" t="s">
        <v>165</v>
      </c>
      <c r="B102" t="s">
        <v>165</v>
      </c>
      <c r="C102" t="s">
        <v>206</v>
      </c>
      <c r="D102" t="s">
        <v>165</v>
      </c>
    </row>
    <row r="103" spans="1:4" x14ac:dyDescent="0.25">
      <c r="A103" t="s">
        <v>165</v>
      </c>
      <c r="B103" t="s">
        <v>165</v>
      </c>
      <c r="C103" t="s">
        <v>207</v>
      </c>
      <c r="D103" t="s">
        <v>165</v>
      </c>
    </row>
    <row r="104" spans="1:4" x14ac:dyDescent="0.25">
      <c r="A104" t="s">
        <v>165</v>
      </c>
      <c r="B104" t="s">
        <v>165</v>
      </c>
      <c r="C104" t="s">
        <v>208</v>
      </c>
      <c r="D104" t="s">
        <v>165</v>
      </c>
    </row>
    <row r="105" spans="1:4" x14ac:dyDescent="0.25">
      <c r="A105" t="s">
        <v>165</v>
      </c>
      <c r="B105" t="s">
        <v>165</v>
      </c>
      <c r="C105" t="s">
        <v>209</v>
      </c>
      <c r="D105" t="s">
        <v>165</v>
      </c>
    </row>
    <row r="106" spans="1:4" x14ac:dyDescent="0.25">
      <c r="A106" t="s">
        <v>165</v>
      </c>
      <c r="B106" t="s">
        <v>165</v>
      </c>
      <c r="C106" t="s">
        <v>210</v>
      </c>
      <c r="D106" t="s">
        <v>165</v>
      </c>
    </row>
    <row r="107" spans="1:4" x14ac:dyDescent="0.25">
      <c r="A107" t="s">
        <v>165</v>
      </c>
      <c r="B107" t="s">
        <v>165</v>
      </c>
      <c r="C107" t="s">
        <v>217</v>
      </c>
      <c r="D107" t="s">
        <v>165</v>
      </c>
    </row>
    <row r="108" spans="1:4" x14ac:dyDescent="0.25">
      <c r="A108" t="s">
        <v>165</v>
      </c>
      <c r="B108" t="s">
        <v>165</v>
      </c>
      <c r="C108" t="s">
        <v>219</v>
      </c>
      <c r="D108" t="s">
        <v>165</v>
      </c>
    </row>
    <row r="109" spans="1:4" x14ac:dyDescent="0.25">
      <c r="A109" t="s">
        <v>165</v>
      </c>
      <c r="B109" t="s">
        <v>165</v>
      </c>
      <c r="C109" t="s">
        <v>220</v>
      </c>
      <c r="D109" t="s">
        <v>165</v>
      </c>
    </row>
    <row r="110" spans="1:4" x14ac:dyDescent="0.25">
      <c r="A110" t="s">
        <v>165</v>
      </c>
      <c r="B110" t="s">
        <v>165</v>
      </c>
      <c r="C110" t="s">
        <v>221</v>
      </c>
      <c r="D110" t="s">
        <v>165</v>
      </c>
    </row>
    <row r="111" spans="1:4" x14ac:dyDescent="0.25">
      <c r="A111" t="s">
        <v>165</v>
      </c>
      <c r="B111" t="s">
        <v>165</v>
      </c>
      <c r="C111" t="s">
        <v>222</v>
      </c>
      <c r="D111" t="s">
        <v>165</v>
      </c>
    </row>
    <row r="112" spans="1:4" x14ac:dyDescent="0.25">
      <c r="A112" t="s">
        <v>165</v>
      </c>
      <c r="B112" t="s">
        <v>165</v>
      </c>
      <c r="C112" t="s">
        <v>223</v>
      </c>
      <c r="D112" t="s">
        <v>165</v>
      </c>
    </row>
    <row r="113" spans="1:4" x14ac:dyDescent="0.25">
      <c r="A113" t="s">
        <v>227</v>
      </c>
      <c r="B113" t="s">
        <v>165</v>
      </c>
      <c r="C113" t="s">
        <v>227</v>
      </c>
      <c r="D113" t="s">
        <v>227</v>
      </c>
    </row>
    <row r="114" spans="1:4" x14ac:dyDescent="0.25">
      <c r="A114" t="s">
        <v>94</v>
      </c>
      <c r="B114" t="s">
        <v>165</v>
      </c>
      <c r="C114" s="4" t="s">
        <v>149</v>
      </c>
      <c r="D114" t="s">
        <v>50</v>
      </c>
    </row>
    <row r="115" spans="1:4" x14ac:dyDescent="0.25">
      <c r="A115" t="s">
        <v>94</v>
      </c>
      <c r="B115" t="s">
        <v>165</v>
      </c>
      <c r="C115" s="4" t="s">
        <v>150</v>
      </c>
      <c r="D115" t="s">
        <v>51</v>
      </c>
    </row>
    <row r="116" spans="1:4" x14ac:dyDescent="0.25">
      <c r="A116" t="s">
        <v>94</v>
      </c>
      <c r="B116" t="s">
        <v>165</v>
      </c>
      <c r="C116" s="4" t="s">
        <v>151</v>
      </c>
      <c r="D116" t="s">
        <v>52</v>
      </c>
    </row>
    <row r="117" spans="1:4" x14ac:dyDescent="0.25">
      <c r="A117" t="s">
        <v>94</v>
      </c>
      <c r="B117" t="s">
        <v>165</v>
      </c>
      <c r="C117" t="s">
        <v>158</v>
      </c>
      <c r="D117" t="s">
        <v>53</v>
      </c>
    </row>
    <row r="118" spans="1:4" x14ac:dyDescent="0.25">
      <c r="A118" t="s">
        <v>94</v>
      </c>
      <c r="B118" t="s">
        <v>165</v>
      </c>
      <c r="C118" t="s">
        <v>159</v>
      </c>
      <c r="D118" t="s">
        <v>54</v>
      </c>
    </row>
    <row r="119" spans="1:4" x14ac:dyDescent="0.25">
      <c r="A119" t="s">
        <v>94</v>
      </c>
      <c r="B119" t="s">
        <v>165</v>
      </c>
      <c r="C119" t="s">
        <v>160</v>
      </c>
      <c r="D119" t="s">
        <v>55</v>
      </c>
    </row>
  </sheetData>
  <autoFilter ref="A1:D1" xr:uid="{1A2ABB33-FBF1-4C1B-A90F-3CEAD80F193A}">
    <sortState xmlns:xlrd2="http://schemas.microsoft.com/office/spreadsheetml/2017/richdata2" ref="A2:D119">
      <sortCondition ref="B1"/>
    </sortState>
  </autoFilter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9BC3-C007-4D53-8184-0BB2EF2A78C7}">
  <dimension ref="A2:G114"/>
  <sheetViews>
    <sheetView tabSelected="1" workbookViewId="0">
      <selection activeCell="A112" sqref="A112:XFD112"/>
    </sheetView>
  </sheetViews>
  <sheetFormatPr defaultRowHeight="15" x14ac:dyDescent="0.25"/>
  <cols>
    <col min="1" max="1" width="76.7109375" bestFit="1" customWidth="1"/>
    <col min="2" max="3" width="23.85546875" bestFit="1" customWidth="1"/>
    <col min="4" max="4" width="76.7109375" bestFit="1" customWidth="1"/>
    <col min="5" max="5" width="34.28515625" bestFit="1" customWidth="1"/>
  </cols>
  <sheetData>
    <row r="2" spans="1:7" x14ac:dyDescent="0.25">
      <c r="A2" t="s">
        <v>169</v>
      </c>
      <c r="B2" t="str">
        <f>VLOOKUP(A2,values!C:D,2,FALSE)</f>
        <v>aluminium packing + foils</v>
      </c>
      <c r="C2" t="s">
        <v>236</v>
      </c>
    </row>
    <row r="3" spans="1:7" x14ac:dyDescent="0.25">
      <c r="A3" t="s">
        <v>1</v>
      </c>
      <c r="B3" t="str">
        <f>VLOOKUP(A3,values!C:D,2,FALSE)</f>
        <v>anode material</v>
      </c>
      <c r="C3" t="s">
        <v>231</v>
      </c>
    </row>
    <row r="4" spans="1:7" x14ac:dyDescent="0.25">
      <c r="A4" t="s">
        <v>2</v>
      </c>
      <c r="B4" t="str">
        <f>VLOOKUP(A4,values!C:D,2,FALSE)</f>
        <v>anode material</v>
      </c>
      <c r="C4" t="s">
        <v>231</v>
      </c>
    </row>
    <row r="5" spans="1:7" x14ac:dyDescent="0.25">
      <c r="A5" t="s">
        <v>3</v>
      </c>
      <c r="B5" t="str">
        <f>VLOOKUP(A5,values!C:D,2,FALSE)</f>
        <v>anode material</v>
      </c>
      <c r="C5" t="s">
        <v>231</v>
      </c>
    </row>
    <row r="6" spans="1:7" x14ac:dyDescent="0.25">
      <c r="A6" t="s">
        <v>4</v>
      </c>
      <c r="B6" t="str">
        <f>VLOOKUP(A6,values!C:D,2,FALSE)</f>
        <v>other</v>
      </c>
      <c r="C6" s="6" t="s">
        <v>165</v>
      </c>
      <c r="D6" s="6"/>
      <c r="E6" s="6"/>
      <c r="F6" s="6"/>
      <c r="G6" s="6"/>
    </row>
    <row r="7" spans="1:7" x14ac:dyDescent="0.25">
      <c r="A7" t="s">
        <v>5</v>
      </c>
      <c r="B7" t="str">
        <f>VLOOKUP(A7,values!C:D,2,FALSE)</f>
        <v>other</v>
      </c>
      <c r="C7" t="s">
        <v>165</v>
      </c>
    </row>
    <row r="8" spans="1:7" x14ac:dyDescent="0.25">
      <c r="A8" t="s">
        <v>8</v>
      </c>
      <c r="B8" t="str">
        <f>VLOOKUP(A8,values!C:D,2,FALSE)</f>
        <v>other</v>
      </c>
      <c r="C8" t="s">
        <v>165</v>
      </c>
    </row>
    <row r="9" spans="1:7" x14ac:dyDescent="0.25">
      <c r="A9" t="s">
        <v>26</v>
      </c>
      <c r="B9" t="str">
        <f>VLOOKUP(A9,values!C:D,2,FALSE)</f>
        <v>Copper foils + terminals</v>
      </c>
      <c r="C9" t="s">
        <v>235</v>
      </c>
    </row>
    <row r="10" spans="1:7" x14ac:dyDescent="0.25">
      <c r="A10" t="s">
        <v>20</v>
      </c>
      <c r="B10" t="str">
        <f>VLOOKUP(A10,values!C:D,2,FALSE)</f>
        <v>Copper foils + terminals</v>
      </c>
      <c r="C10" s="6" t="s">
        <v>235</v>
      </c>
      <c r="D10" s="6"/>
      <c r="E10" s="6"/>
      <c r="F10" s="6"/>
      <c r="G10" s="6"/>
    </row>
    <row r="11" spans="1:7" x14ac:dyDescent="0.25">
      <c r="A11" t="s">
        <v>21</v>
      </c>
      <c r="B11" t="str">
        <f>VLOOKUP(A11,values!C:D,2,FALSE)</f>
        <v>Copper foils + terminals</v>
      </c>
      <c r="C11" t="s">
        <v>235</v>
      </c>
    </row>
    <row r="12" spans="1:7" x14ac:dyDescent="0.25">
      <c r="A12" t="s">
        <v>180</v>
      </c>
      <c r="B12" t="str">
        <f>VLOOKUP(A12,values!C:D,2,FALSE)</f>
        <v>Copper foils + terminals</v>
      </c>
      <c r="C12" t="s">
        <v>235</v>
      </c>
    </row>
    <row r="13" spans="1:7" x14ac:dyDescent="0.25">
      <c r="A13" t="s">
        <v>181</v>
      </c>
      <c r="B13" t="str">
        <f>VLOOKUP(A13,values!C:D,2,FALSE)</f>
        <v>Copper foils + terminals</v>
      </c>
      <c r="C13" t="s">
        <v>235</v>
      </c>
    </row>
    <row r="14" spans="1:7" x14ac:dyDescent="0.25">
      <c r="A14" t="s">
        <v>22</v>
      </c>
      <c r="B14" t="str">
        <f>VLOOKUP(A14,values!C:D,2,FALSE)</f>
        <v>Copper foils + terminals</v>
      </c>
      <c r="C14" t="s">
        <v>235</v>
      </c>
    </row>
    <row r="15" spans="1:7" x14ac:dyDescent="0.25">
      <c r="A15" t="s">
        <v>23</v>
      </c>
      <c r="B15" t="str">
        <f>VLOOKUP(A15,values!C:D,2,FALSE)</f>
        <v>Copper foils + terminals</v>
      </c>
      <c r="C15" t="s">
        <v>235</v>
      </c>
    </row>
    <row r="16" spans="1:7" x14ac:dyDescent="0.25">
      <c r="A16" t="s">
        <v>24</v>
      </c>
      <c r="B16" t="str">
        <f>VLOOKUP(A16,values!C:D,2,FALSE)</f>
        <v>Copper foils + terminals</v>
      </c>
      <c r="C16" t="s">
        <v>235</v>
      </c>
    </row>
    <row r="17" spans="1:7" x14ac:dyDescent="0.25">
      <c r="A17" t="s">
        <v>25</v>
      </c>
      <c r="B17" t="str">
        <f>VLOOKUP(A17,values!C:D,2,FALSE)</f>
        <v>Copper foils + terminals</v>
      </c>
      <c r="C17" t="s">
        <v>235</v>
      </c>
    </row>
    <row r="18" spans="1:7" x14ac:dyDescent="0.25">
      <c r="A18" t="s">
        <v>254</v>
      </c>
      <c r="B18" t="e">
        <f>VLOOKUP(A18,values!C:D,2,FALSE)</f>
        <v>#N/A</v>
      </c>
      <c r="C18" s="6" t="e">
        <v>#N/A</v>
      </c>
      <c r="D18" s="6"/>
      <c r="E18" s="6"/>
      <c r="F18" s="6"/>
      <c r="G18" s="6"/>
    </row>
    <row r="19" spans="1:7" x14ac:dyDescent="0.25">
      <c r="A19" t="s">
        <v>57</v>
      </c>
      <c r="B19" t="str">
        <f>VLOOKUP(A19,values!C:D,2,FALSE)</f>
        <v>other</v>
      </c>
      <c r="C19" s="6" t="s">
        <v>165</v>
      </c>
      <c r="D19" s="6"/>
      <c r="E19" s="6"/>
      <c r="F19" s="6"/>
      <c r="G19" s="6"/>
    </row>
    <row r="20" spans="1:7" x14ac:dyDescent="0.25">
      <c r="A20" t="s">
        <v>42</v>
      </c>
      <c r="B20" t="str">
        <f>VLOOKUP(A20,values!C:D,2,FALSE)</f>
        <v>aluminium packing + foils</v>
      </c>
      <c r="C20" t="s">
        <v>271</v>
      </c>
    </row>
    <row r="21" spans="1:7" x14ac:dyDescent="0.25">
      <c r="A21" t="s">
        <v>248</v>
      </c>
      <c r="B21" t="e">
        <f>VLOOKUP(A21,values!C:D,2,FALSE)</f>
        <v>#N/A</v>
      </c>
      <c r="C21" t="s">
        <v>271</v>
      </c>
      <c r="D21" s="6"/>
      <c r="E21" s="6"/>
      <c r="F21" s="6"/>
      <c r="G21" s="6"/>
    </row>
    <row r="22" spans="1:7" x14ac:dyDescent="0.25">
      <c r="A22" t="s">
        <v>266</v>
      </c>
      <c r="B22" t="e">
        <f>VLOOKUP(A22,values!C:D,2,FALSE)</f>
        <v>#N/A</v>
      </c>
      <c r="C22" t="s">
        <v>271</v>
      </c>
      <c r="D22" s="6"/>
      <c r="E22" s="6"/>
      <c r="F22" s="6"/>
      <c r="G22" s="6"/>
    </row>
    <row r="23" spans="1:7" x14ac:dyDescent="0.25">
      <c r="A23" t="s">
        <v>269</v>
      </c>
      <c r="B23" t="e">
        <f>VLOOKUP(A23,values!C:D,2,FALSE)</f>
        <v>#N/A</v>
      </c>
      <c r="C23" t="s">
        <v>271</v>
      </c>
      <c r="D23" s="6"/>
      <c r="E23" s="6"/>
      <c r="F23" s="6"/>
      <c r="G23" s="6"/>
    </row>
    <row r="24" spans="1:7" x14ac:dyDescent="0.25">
      <c r="A24" t="s">
        <v>43</v>
      </c>
      <c r="B24" t="str">
        <f>VLOOKUP(A24,values!C:D,2,FALSE)</f>
        <v>other</v>
      </c>
      <c r="C24" s="6" t="s">
        <v>165</v>
      </c>
      <c r="D24" s="6"/>
      <c r="E24" s="6"/>
      <c r="F24" s="6"/>
      <c r="G24" s="6"/>
    </row>
    <row r="25" spans="1:7" x14ac:dyDescent="0.25">
      <c r="A25" t="s">
        <v>56</v>
      </c>
      <c r="B25" t="str">
        <f>VLOOKUP(A25,values!C:D,2,FALSE)</f>
        <v>other</v>
      </c>
      <c r="C25" s="6" t="s">
        <v>165</v>
      </c>
      <c r="D25" s="6"/>
      <c r="E25" s="6"/>
      <c r="F25" s="6"/>
      <c r="G25" s="6"/>
    </row>
    <row r="26" spans="1:7" x14ac:dyDescent="0.25">
      <c r="A26" t="s">
        <v>251</v>
      </c>
      <c r="B26" t="e">
        <f>VLOOKUP(A26,values!C:D,2,FALSE)</f>
        <v>#N/A</v>
      </c>
      <c r="C26" t="e">
        <v>#N/A</v>
      </c>
    </row>
    <row r="27" spans="1:7" x14ac:dyDescent="0.25">
      <c r="A27" t="s">
        <v>9</v>
      </c>
      <c r="B27" t="str">
        <f>VLOOKUP(A27,values!C:D,2,FALSE)</f>
        <v>other</v>
      </c>
      <c r="C27" t="s">
        <v>165</v>
      </c>
    </row>
    <row r="28" spans="1:7" x14ac:dyDescent="0.25">
      <c r="A28" t="s">
        <v>10</v>
      </c>
      <c r="B28" t="str">
        <f>VLOOKUP(A28,values!C:D,2,FALSE)</f>
        <v>other</v>
      </c>
      <c r="C28" t="s">
        <v>165</v>
      </c>
    </row>
    <row r="29" spans="1:7" x14ac:dyDescent="0.25">
      <c r="A29" t="s">
        <v>257</v>
      </c>
      <c r="B29" t="e">
        <f>VLOOKUP(A29,values!C:D,2,FALSE)</f>
        <v>#N/A</v>
      </c>
      <c r="C29" t="e">
        <v>#N/A</v>
      </c>
    </row>
    <row r="30" spans="1:7" x14ac:dyDescent="0.25">
      <c r="A30" t="s">
        <v>44</v>
      </c>
      <c r="B30" t="str">
        <f>VLOOKUP(A30,values!C:D,2,FALSE)</f>
        <v>Copper foils + terminals</v>
      </c>
      <c r="C30" t="s">
        <v>235</v>
      </c>
    </row>
    <row r="31" spans="1:7" x14ac:dyDescent="0.25">
      <c r="A31" t="s">
        <v>58</v>
      </c>
      <c r="B31" t="str">
        <f>VLOOKUP(A31,values!C:D,2,FALSE)</f>
        <v>other</v>
      </c>
      <c r="C31" s="6" t="s">
        <v>165</v>
      </c>
    </row>
    <row r="32" spans="1:7" x14ac:dyDescent="0.25">
      <c r="A32" t="s">
        <v>59</v>
      </c>
      <c r="B32" t="str">
        <f>VLOOKUP(A32,values!C:D,2,FALSE)</f>
        <v>other</v>
      </c>
      <c r="C32" t="s">
        <v>165</v>
      </c>
    </row>
    <row r="33" spans="1:7" x14ac:dyDescent="0.25">
      <c r="A33" t="s">
        <v>258</v>
      </c>
      <c r="B33" t="e">
        <f>VLOOKUP(A33,values!C:D,2,FALSE)</f>
        <v>#N/A</v>
      </c>
      <c r="C33" t="s">
        <v>232</v>
      </c>
    </row>
    <row r="34" spans="1:7" x14ac:dyDescent="0.25">
      <c r="A34" t="s">
        <v>11</v>
      </c>
      <c r="B34" t="str">
        <f>VLOOKUP(A34,values!C:D,2,FALSE)</f>
        <v>cathode material</v>
      </c>
      <c r="C34" t="s">
        <v>232</v>
      </c>
    </row>
    <row r="35" spans="1:7" x14ac:dyDescent="0.25">
      <c r="A35" t="s">
        <v>12</v>
      </c>
      <c r="B35" t="str">
        <f>VLOOKUP(A35,values!C:D,2,FALSE)</f>
        <v>cathode material</v>
      </c>
      <c r="C35" s="6" t="s">
        <v>232</v>
      </c>
      <c r="D35" s="6"/>
      <c r="E35" s="6"/>
      <c r="F35" s="6"/>
      <c r="G35" s="6"/>
    </row>
    <row r="36" spans="1:7" x14ac:dyDescent="0.25">
      <c r="A36" t="s">
        <v>13</v>
      </c>
      <c r="B36" t="str">
        <f>VLOOKUP(A36,values!C:D,2,FALSE)</f>
        <v>cathode material</v>
      </c>
      <c r="C36" s="6" t="s">
        <v>232</v>
      </c>
      <c r="D36" s="6"/>
      <c r="E36" s="6"/>
      <c r="F36" s="6"/>
      <c r="G36" s="6"/>
    </row>
    <row r="37" spans="1:7" x14ac:dyDescent="0.25">
      <c r="A37" t="s">
        <v>14</v>
      </c>
      <c r="B37" t="str">
        <f>VLOOKUP(A37,values!C:D,2,FALSE)</f>
        <v>cathode material</v>
      </c>
      <c r="C37" t="s">
        <v>232</v>
      </c>
    </row>
    <row r="38" spans="1:7" x14ac:dyDescent="0.25">
      <c r="A38" t="s">
        <v>15</v>
      </c>
      <c r="B38" t="str">
        <f>VLOOKUP(A38,values!C:D,2,FALSE)</f>
        <v>cathode material</v>
      </c>
      <c r="C38" s="6" t="s">
        <v>232</v>
      </c>
      <c r="D38" s="6"/>
      <c r="E38" s="6"/>
      <c r="F38" s="6"/>
      <c r="G38" s="6"/>
    </row>
    <row r="39" spans="1:7" x14ac:dyDescent="0.25">
      <c r="A39" t="s">
        <v>16</v>
      </c>
      <c r="B39" t="str">
        <f>VLOOKUP(A39,values!C:D,2,FALSE)</f>
        <v>cathode material</v>
      </c>
      <c r="C39" t="s">
        <v>232</v>
      </c>
    </row>
    <row r="40" spans="1:7" x14ac:dyDescent="0.25">
      <c r="A40" t="s">
        <v>17</v>
      </c>
      <c r="B40" t="str">
        <f>VLOOKUP(A40,values!C:D,2,FALSE)</f>
        <v>cathode material</v>
      </c>
      <c r="C40" t="s">
        <v>232</v>
      </c>
    </row>
    <row r="41" spans="1:7" x14ac:dyDescent="0.25">
      <c r="A41" t="s">
        <v>18</v>
      </c>
      <c r="B41" t="str">
        <f>VLOOKUP(A41,values!C:D,2,FALSE)</f>
        <v>other</v>
      </c>
      <c r="C41" t="s">
        <v>165</v>
      </c>
    </row>
    <row r="42" spans="1:7" x14ac:dyDescent="0.25">
      <c r="A42" t="s">
        <v>260</v>
      </c>
      <c r="B42" t="e">
        <f>VLOOKUP(A42,values!C:D,2,FALSE)</f>
        <v>#N/A</v>
      </c>
      <c r="C42" t="e">
        <v>#N/A</v>
      </c>
    </row>
    <row r="43" spans="1:7" x14ac:dyDescent="0.25">
      <c r="A43" t="s">
        <v>19</v>
      </c>
      <c r="B43" t="str">
        <f>VLOOKUP(A43,values!C:D,2,FALSE)</f>
        <v>other</v>
      </c>
      <c r="C43" s="6" t="s">
        <v>165</v>
      </c>
      <c r="D43" s="6"/>
      <c r="E43" s="6"/>
      <c r="F43" s="6"/>
      <c r="G43" s="6"/>
    </row>
    <row r="44" spans="1:7" x14ac:dyDescent="0.25">
      <c r="A44" t="s">
        <v>33</v>
      </c>
      <c r="B44" t="str">
        <f>VLOOKUP(A44,values!C:D,2,FALSE)</f>
        <v>aluminium packing + foils</v>
      </c>
      <c r="C44" t="s">
        <v>236</v>
      </c>
    </row>
    <row r="45" spans="1:7" x14ac:dyDescent="0.25">
      <c r="A45" t="s">
        <v>27</v>
      </c>
      <c r="B45" t="str">
        <f>VLOOKUP(A45,values!C:D,2,FALSE)</f>
        <v>aluminium packing + foils</v>
      </c>
      <c r="C45" t="s">
        <v>236</v>
      </c>
    </row>
    <row r="46" spans="1:7" x14ac:dyDescent="0.25">
      <c r="A46" t="s">
        <v>28</v>
      </c>
      <c r="B46" t="str">
        <f>VLOOKUP(A46,values!C:D,2,FALSE)</f>
        <v>aluminium packing + foils</v>
      </c>
      <c r="C46" s="6" t="s">
        <v>236</v>
      </c>
      <c r="D46" s="6"/>
      <c r="E46" s="6"/>
      <c r="F46" s="6"/>
      <c r="G46" s="6"/>
    </row>
    <row r="47" spans="1:7" x14ac:dyDescent="0.25">
      <c r="A47" t="s">
        <v>29</v>
      </c>
      <c r="B47" t="str">
        <f>VLOOKUP(A47,values!C:D,2,FALSE)</f>
        <v>aluminium packing + foils</v>
      </c>
      <c r="C47" s="6" t="s">
        <v>236</v>
      </c>
      <c r="D47" s="6"/>
      <c r="E47" s="6"/>
      <c r="F47" s="6"/>
      <c r="G47" s="6"/>
    </row>
    <row r="48" spans="1:7" x14ac:dyDescent="0.25">
      <c r="A48" t="s">
        <v>30</v>
      </c>
      <c r="B48" t="str">
        <f>VLOOKUP(A48,values!C:D,2,FALSE)</f>
        <v>aluminium packing + foils</v>
      </c>
      <c r="C48" t="s">
        <v>236</v>
      </c>
    </row>
    <row r="49" spans="1:7" x14ac:dyDescent="0.25">
      <c r="A49" t="s">
        <v>31</v>
      </c>
      <c r="B49" t="str">
        <f>VLOOKUP(A49,values!C:D,2,FALSE)</f>
        <v>aluminium packing + foils</v>
      </c>
      <c r="C49" t="s">
        <v>236</v>
      </c>
    </row>
    <row r="50" spans="1:7" x14ac:dyDescent="0.25">
      <c r="A50" t="s">
        <v>32</v>
      </c>
      <c r="B50" t="str">
        <f>VLOOKUP(A50,values!C:D,2,FALSE)</f>
        <v>aluminium packing + foils</v>
      </c>
      <c r="C50" t="s">
        <v>236</v>
      </c>
    </row>
    <row r="51" spans="1:7" x14ac:dyDescent="0.25">
      <c r="A51" t="s">
        <v>185</v>
      </c>
      <c r="B51" t="str">
        <f>VLOOKUP(A51,values!C:D,2,FALSE)</f>
        <v>aluminium packing + foils</v>
      </c>
      <c r="C51" t="s">
        <v>236</v>
      </c>
    </row>
    <row r="52" spans="1:7" x14ac:dyDescent="0.25">
      <c r="A52" t="s">
        <v>186</v>
      </c>
      <c r="B52" t="str">
        <f>VLOOKUP(A52,values!C:D,2,FALSE)</f>
        <v>aluminium packing + foils</v>
      </c>
      <c r="C52" t="s">
        <v>236</v>
      </c>
    </row>
    <row r="53" spans="1:7" x14ac:dyDescent="0.25">
      <c r="A53" t="s">
        <v>259</v>
      </c>
      <c r="B53" t="e">
        <f>VLOOKUP(A53,values!C:D,2,FALSE)</f>
        <v>#N/A</v>
      </c>
      <c r="C53" t="e">
        <v>#N/A</v>
      </c>
    </row>
    <row r="54" spans="1:7" x14ac:dyDescent="0.25">
      <c r="A54" t="s">
        <v>60</v>
      </c>
      <c r="B54" t="str">
        <f>VLOOKUP(A54,values!C:D,2,FALSE)</f>
        <v>other</v>
      </c>
      <c r="C54" t="s">
        <v>165</v>
      </c>
    </row>
    <row r="55" spans="1:7" x14ac:dyDescent="0.25">
      <c r="A55" t="s">
        <v>61</v>
      </c>
      <c r="B55" t="str">
        <f>VLOOKUP(A55,values!C:D,2,FALSE)</f>
        <v>other</v>
      </c>
      <c r="C55" t="s">
        <v>165</v>
      </c>
    </row>
    <row r="56" spans="1:7" x14ac:dyDescent="0.25">
      <c r="A56" t="s">
        <v>35</v>
      </c>
      <c r="B56" t="str">
        <f>VLOOKUP(A56,values!C:D,2,FALSE)</f>
        <v>aluminium packing + foils</v>
      </c>
      <c r="C56" t="s">
        <v>271</v>
      </c>
    </row>
    <row r="57" spans="1:7" x14ac:dyDescent="0.25">
      <c r="A57" t="s">
        <v>36</v>
      </c>
      <c r="B57" t="str">
        <f>VLOOKUP(A57,values!C:D,2,FALSE)</f>
        <v>Copper foils + terminals</v>
      </c>
      <c r="C57" t="s">
        <v>235</v>
      </c>
    </row>
    <row r="58" spans="1:7" x14ac:dyDescent="0.25">
      <c r="A58" t="s">
        <v>263</v>
      </c>
      <c r="B58" t="e">
        <f>VLOOKUP(A58,values!C:D,2,FALSE)</f>
        <v>#N/A</v>
      </c>
      <c r="C58" t="e">
        <v>#N/A</v>
      </c>
    </row>
    <row r="59" spans="1:7" x14ac:dyDescent="0.25">
      <c r="A59" t="s">
        <v>72</v>
      </c>
      <c r="B59" t="str">
        <f>VLOOKUP(A59,values!C:D,2,FALSE)</f>
        <v>Copper foils + terminals</v>
      </c>
      <c r="C59" t="s">
        <v>235</v>
      </c>
    </row>
    <row r="60" spans="1:7" x14ac:dyDescent="0.25">
      <c r="A60" t="s">
        <v>73</v>
      </c>
      <c r="B60" t="str">
        <f>VLOOKUP(A60,values!C:D,2,FALSE)</f>
        <v>aluminium packing + foils</v>
      </c>
      <c r="C60" t="s">
        <v>272</v>
      </c>
    </row>
    <row r="61" spans="1:7" x14ac:dyDescent="0.25">
      <c r="A61" t="s">
        <v>62</v>
      </c>
      <c r="B61" t="str">
        <f>VLOOKUP(A61,values!C:D,2,FALSE)</f>
        <v>other</v>
      </c>
      <c r="C61" t="s">
        <v>165</v>
      </c>
    </row>
    <row r="62" spans="1:7" x14ac:dyDescent="0.25">
      <c r="A62" t="s">
        <v>63</v>
      </c>
      <c r="B62" t="str">
        <f>VLOOKUP(A62,values!C:D,2,FALSE)</f>
        <v>other</v>
      </c>
      <c r="C62" t="s">
        <v>165</v>
      </c>
    </row>
    <row r="63" spans="1:7" x14ac:dyDescent="0.25">
      <c r="A63" t="s">
        <v>50</v>
      </c>
      <c r="B63" t="str">
        <f>VLOOKUP(A63,values!C:D,2,FALSE)</f>
        <v>other</v>
      </c>
      <c r="C63" t="s">
        <v>229</v>
      </c>
    </row>
    <row r="64" spans="1:7" x14ac:dyDescent="0.25">
      <c r="A64" t="s">
        <v>51</v>
      </c>
      <c r="B64" t="str">
        <f>VLOOKUP(A64,values!C:D,2,FALSE)</f>
        <v>other</v>
      </c>
      <c r="C64" t="s">
        <v>229</v>
      </c>
      <c r="D64" s="6"/>
      <c r="E64" s="6"/>
      <c r="F64" s="6"/>
      <c r="G64" s="6"/>
    </row>
    <row r="65" spans="1:7" x14ac:dyDescent="0.25">
      <c r="A65" t="s">
        <v>52</v>
      </c>
      <c r="B65" t="str">
        <f>VLOOKUP(A65,values!C:D,2,FALSE)</f>
        <v>other</v>
      </c>
      <c r="C65" t="s">
        <v>229</v>
      </c>
    </row>
    <row r="66" spans="1:7" x14ac:dyDescent="0.25">
      <c r="A66" t="s">
        <v>192</v>
      </c>
      <c r="B66" t="str">
        <f>VLOOKUP(A66,values!C:D,2,FALSE)</f>
        <v>cathode material</v>
      </c>
      <c r="C66" s="6" t="s">
        <v>232</v>
      </c>
      <c r="D66" s="6"/>
      <c r="E66" s="6"/>
      <c r="F66" s="6"/>
      <c r="G66" s="6"/>
    </row>
    <row r="67" spans="1:7" x14ac:dyDescent="0.25">
      <c r="A67" t="s">
        <v>238</v>
      </c>
      <c r="B67" t="str">
        <f>VLOOKUP(A67,values!C:D,2,FALSE)</f>
        <v>cathode material</v>
      </c>
      <c r="C67" t="s">
        <v>232</v>
      </c>
    </row>
    <row r="68" spans="1:7" x14ac:dyDescent="0.25">
      <c r="A68" t="s">
        <v>48</v>
      </c>
      <c r="B68" t="str">
        <f>VLOOKUP(A68,values!C:D,2,FALSE)</f>
        <v>other</v>
      </c>
      <c r="C68" t="s">
        <v>165</v>
      </c>
    </row>
    <row r="69" spans="1:7" x14ac:dyDescent="0.25">
      <c r="A69" t="s">
        <v>270</v>
      </c>
      <c r="B69" t="e">
        <f>VLOOKUP(A69,values!C:D,2,FALSE)</f>
        <v>#N/A</v>
      </c>
      <c r="C69" t="s">
        <v>165</v>
      </c>
    </row>
    <row r="70" spans="1:7" x14ac:dyDescent="0.25">
      <c r="A70" t="s">
        <v>261</v>
      </c>
      <c r="B70" t="e">
        <f>VLOOKUP(A70,values!C:D,2,FALSE)</f>
        <v>#N/A</v>
      </c>
      <c r="C70" t="s">
        <v>165</v>
      </c>
    </row>
    <row r="71" spans="1:7" x14ac:dyDescent="0.25">
      <c r="A71" t="s">
        <v>252</v>
      </c>
      <c r="B71" t="e">
        <f>VLOOKUP(A71,values!C:D,2,FALSE)</f>
        <v>#N/A</v>
      </c>
      <c r="C71" s="6" t="s">
        <v>165</v>
      </c>
      <c r="D71" s="6"/>
      <c r="E71" s="6"/>
      <c r="F71" s="6"/>
      <c r="G71" s="6"/>
    </row>
    <row r="72" spans="1:7" x14ac:dyDescent="0.25">
      <c r="A72" t="s">
        <v>253</v>
      </c>
      <c r="B72" t="e">
        <f>VLOOKUP(A72,values!C:D,2,FALSE)</f>
        <v>#N/A</v>
      </c>
      <c r="C72" s="6"/>
      <c r="D72" s="6"/>
      <c r="E72" s="6"/>
      <c r="F72" s="6"/>
      <c r="G72" s="6"/>
    </row>
    <row r="73" spans="1:7" x14ac:dyDescent="0.25">
      <c r="A73" t="s">
        <v>268</v>
      </c>
      <c r="B73" t="e">
        <f>VLOOKUP(A73,values!C:D,2,FALSE)</f>
        <v>#N/A</v>
      </c>
      <c r="C73" t="s">
        <v>271</v>
      </c>
    </row>
    <row r="74" spans="1:7" x14ac:dyDescent="0.25">
      <c r="A74" t="s">
        <v>64</v>
      </c>
      <c r="B74" t="str">
        <f>VLOOKUP(A74,values!C:D,2,FALSE)</f>
        <v>other</v>
      </c>
      <c r="C74" t="s">
        <v>165</v>
      </c>
    </row>
    <row r="75" spans="1:7" x14ac:dyDescent="0.25">
      <c r="A75" t="s">
        <v>249</v>
      </c>
      <c r="B75" t="e">
        <f>VLOOKUP(A75,values!C:D,2,FALSE)</f>
        <v>#N/A</v>
      </c>
      <c r="C75" s="6" t="s">
        <v>165</v>
      </c>
      <c r="D75" s="6"/>
      <c r="E75" s="6"/>
      <c r="G75" s="6"/>
    </row>
    <row r="76" spans="1:7" x14ac:dyDescent="0.25">
      <c r="A76" t="s">
        <v>74</v>
      </c>
      <c r="B76" t="str">
        <f>VLOOKUP(A76,values!C:D,2,FALSE)</f>
        <v>electrolyte</v>
      </c>
      <c r="C76" t="s">
        <v>34</v>
      </c>
    </row>
    <row r="77" spans="1:7" x14ac:dyDescent="0.25">
      <c r="A77" t="s">
        <v>75</v>
      </c>
      <c r="B77" t="str">
        <f>VLOOKUP(A77,values!C:D,2,FALSE)</f>
        <v>electrolyte</v>
      </c>
      <c r="C77" t="s">
        <v>34</v>
      </c>
    </row>
    <row r="78" spans="1:7" x14ac:dyDescent="0.25">
      <c r="A78" t="s">
        <v>76</v>
      </c>
      <c r="B78" t="str">
        <f>VLOOKUP(A78,values!C:D,2,FALSE)</f>
        <v>electrolyte</v>
      </c>
      <c r="C78" t="s">
        <v>34</v>
      </c>
    </row>
    <row r="79" spans="1:7" x14ac:dyDescent="0.25">
      <c r="A79" t="s">
        <v>244</v>
      </c>
      <c r="B79" t="e">
        <f>VLOOKUP(A79,values!C:D,2,FALSE)</f>
        <v>#N/A</v>
      </c>
      <c r="C79" s="6" t="e">
        <v>#N/A</v>
      </c>
      <c r="D79" s="6"/>
      <c r="E79" s="6"/>
      <c r="F79" s="6"/>
      <c r="G79" s="6"/>
    </row>
    <row r="80" spans="1:7" x14ac:dyDescent="0.25">
      <c r="A80" t="s">
        <v>65</v>
      </c>
      <c r="B80" t="str">
        <f>VLOOKUP(A80,values!C:D,2,FALSE)</f>
        <v>other</v>
      </c>
      <c r="C80" t="s">
        <v>165</v>
      </c>
    </row>
    <row r="81" spans="1:7" x14ac:dyDescent="0.25">
      <c r="A81" t="s">
        <v>166</v>
      </c>
      <c r="B81" t="str">
        <f>VLOOKUP(A81,values!C:D,2,FALSE)</f>
        <v>other</v>
      </c>
      <c r="C81" t="s">
        <v>165</v>
      </c>
    </row>
    <row r="82" spans="1:7" x14ac:dyDescent="0.25">
      <c r="A82" t="s">
        <v>262</v>
      </c>
      <c r="B82" t="e">
        <f>VLOOKUP(A82,values!C:D,2,FALSE)</f>
        <v>#N/A</v>
      </c>
      <c r="C82" t="s">
        <v>165</v>
      </c>
    </row>
    <row r="83" spans="1:7" x14ac:dyDescent="0.25">
      <c r="A83" t="s">
        <v>246</v>
      </c>
      <c r="B83" t="e">
        <f>VLOOKUP(A83,values!C:D,2,FALSE)</f>
        <v>#N/A</v>
      </c>
      <c r="C83" t="s">
        <v>165</v>
      </c>
    </row>
    <row r="84" spans="1:7" x14ac:dyDescent="0.25">
      <c r="A84" t="s">
        <v>240</v>
      </c>
      <c r="B84" t="e">
        <f>VLOOKUP(A84,values!C:D,2,FALSE)</f>
        <v>#N/A</v>
      </c>
      <c r="C84" t="s">
        <v>165</v>
      </c>
    </row>
    <row r="85" spans="1:7" x14ac:dyDescent="0.25">
      <c r="A85" t="s">
        <v>66</v>
      </c>
      <c r="B85" t="str">
        <f>VLOOKUP(A85,values!C:D,2,FALSE)</f>
        <v>other</v>
      </c>
      <c r="C85" t="s">
        <v>165</v>
      </c>
    </row>
    <row r="86" spans="1:7" x14ac:dyDescent="0.25">
      <c r="A86" t="s">
        <v>243</v>
      </c>
      <c r="B86" t="e">
        <f>VLOOKUP(A86,values!C:D,2,FALSE)</f>
        <v>#N/A</v>
      </c>
      <c r="C86" t="e">
        <v>#N/A</v>
      </c>
    </row>
    <row r="87" spans="1:7" x14ac:dyDescent="0.25">
      <c r="A87" t="s">
        <v>256</v>
      </c>
      <c r="B87" t="e">
        <f>VLOOKUP(A87,values!C:D,2,FALSE)</f>
        <v>#N/A</v>
      </c>
      <c r="C87" t="e">
        <v>#N/A</v>
      </c>
    </row>
    <row r="88" spans="1:7" x14ac:dyDescent="0.25">
      <c r="A88" t="s">
        <v>267</v>
      </c>
      <c r="B88" t="e">
        <f>VLOOKUP(A88,values!C:D,2,FALSE)</f>
        <v>#N/A</v>
      </c>
      <c r="C88" s="6" t="e">
        <v>#N/A</v>
      </c>
      <c r="D88" s="6"/>
      <c r="E88" s="6"/>
      <c r="F88" s="6"/>
      <c r="G88" s="6"/>
    </row>
    <row r="89" spans="1:7" x14ac:dyDescent="0.25">
      <c r="A89" t="s">
        <v>250</v>
      </c>
      <c r="B89" t="e">
        <f>VLOOKUP(A89,values!C:D,2,FALSE)</f>
        <v>#N/A</v>
      </c>
      <c r="C89" s="6" t="e">
        <v>#N/A</v>
      </c>
      <c r="D89" s="6"/>
      <c r="E89" s="6"/>
      <c r="F89" s="6"/>
      <c r="G89" s="6"/>
    </row>
    <row r="90" spans="1:7" x14ac:dyDescent="0.25">
      <c r="A90" t="s">
        <v>40</v>
      </c>
      <c r="B90" t="str">
        <f>VLOOKUP(A90,values!C:D,2,FALSE)</f>
        <v>aluminium packing + foils</v>
      </c>
      <c r="C90" s="6" t="s">
        <v>236</v>
      </c>
      <c r="D90" s="6"/>
      <c r="E90" s="6"/>
      <c r="F90" s="6"/>
    </row>
    <row r="91" spans="1:7" x14ac:dyDescent="0.25">
      <c r="A91" t="s">
        <v>255</v>
      </c>
      <c r="B91" t="e">
        <f>VLOOKUP(A91,values!C:D,2,FALSE)</f>
        <v>#N/A</v>
      </c>
      <c r="C91" t="e">
        <v>#N/A</v>
      </c>
    </row>
    <row r="92" spans="1:7" x14ac:dyDescent="0.25">
      <c r="A92" t="s">
        <v>41</v>
      </c>
      <c r="B92" t="str">
        <f>VLOOKUP(A92,values!C:D,2,FALSE)</f>
        <v>other</v>
      </c>
      <c r="C92" t="s">
        <v>165</v>
      </c>
    </row>
    <row r="93" spans="1:7" x14ac:dyDescent="0.25">
      <c r="A93" t="s">
        <v>49</v>
      </c>
      <c r="B93" t="str">
        <f>VLOOKUP(A93,values!C:D,2,FALSE)</f>
        <v>Copper foils + terminals</v>
      </c>
      <c r="C93" t="s">
        <v>235</v>
      </c>
    </row>
    <row r="94" spans="1:7" x14ac:dyDescent="0.25">
      <c r="A94" t="s">
        <v>239</v>
      </c>
      <c r="B94" t="e">
        <f>VLOOKUP(A94,values!C:D,2,FALSE)</f>
        <v>#N/A</v>
      </c>
      <c r="C94" t="e">
        <v>#N/A</v>
      </c>
    </row>
    <row r="95" spans="1:7" x14ac:dyDescent="0.25">
      <c r="A95" t="s">
        <v>242</v>
      </c>
      <c r="B95" t="e">
        <f>VLOOKUP(A95,values!C:D,2,FALSE)</f>
        <v>#N/A</v>
      </c>
      <c r="C95" t="e">
        <v>#N/A</v>
      </c>
    </row>
    <row r="96" spans="1:7" x14ac:dyDescent="0.25">
      <c r="A96" t="s">
        <v>237</v>
      </c>
      <c r="B96" t="e">
        <f>VLOOKUP(A96,values!C:D,2,FALSE)</f>
        <v>#N/A</v>
      </c>
      <c r="C96" s="6" t="e">
        <v>#N/A</v>
      </c>
      <c r="D96" s="6"/>
      <c r="E96" s="6"/>
      <c r="F96" s="6"/>
      <c r="G96" s="6"/>
    </row>
    <row r="97" spans="1:7" x14ac:dyDescent="0.25">
      <c r="A97" t="s">
        <v>37</v>
      </c>
      <c r="B97" t="str">
        <f>VLOOKUP(A97,values!C:D,2,FALSE)</f>
        <v>aluminium packing + foils</v>
      </c>
      <c r="C97" t="s">
        <v>236</v>
      </c>
    </row>
    <row r="98" spans="1:7" x14ac:dyDescent="0.25">
      <c r="A98" t="s">
        <v>38</v>
      </c>
      <c r="B98" t="str">
        <f>VLOOKUP(A98,values!C:D,2,FALSE)</f>
        <v>aluminium packing + foils</v>
      </c>
      <c r="C98" t="s">
        <v>236</v>
      </c>
    </row>
    <row r="99" spans="1:7" x14ac:dyDescent="0.25">
      <c r="A99" t="s">
        <v>46</v>
      </c>
      <c r="B99" t="str">
        <f>VLOOKUP(A99,values!C:D,2,FALSE)</f>
        <v>aluminium packing + foils</v>
      </c>
      <c r="C99" s="6" t="s">
        <v>236</v>
      </c>
      <c r="E99" s="6"/>
      <c r="F99" s="6"/>
      <c r="G99" s="6"/>
    </row>
    <row r="100" spans="1:7" x14ac:dyDescent="0.25">
      <c r="A100" t="s">
        <v>47</v>
      </c>
      <c r="B100" t="str">
        <f>VLOOKUP(A100,values!C:D,2,FALSE)</f>
        <v>Copper foils + terminals</v>
      </c>
      <c r="C100" s="6" t="s">
        <v>235</v>
      </c>
      <c r="D100" s="6"/>
      <c r="E100" s="6"/>
      <c r="F100" s="6"/>
      <c r="G100" s="6"/>
    </row>
    <row r="101" spans="1:7" x14ac:dyDescent="0.25">
      <c r="A101" t="s">
        <v>170</v>
      </c>
      <c r="B101" t="str">
        <f>VLOOKUP(A101,values!C:D,2,FALSE)</f>
        <v>other</v>
      </c>
      <c r="C101" s="6" t="s">
        <v>165</v>
      </c>
      <c r="D101" s="6"/>
      <c r="E101" s="6"/>
      <c r="F101" s="6"/>
      <c r="G101" s="6"/>
    </row>
    <row r="102" spans="1:7" x14ac:dyDescent="0.25">
      <c r="A102" t="s">
        <v>171</v>
      </c>
      <c r="B102" t="str">
        <f>VLOOKUP(A102,values!C:D,2,FALSE)</f>
        <v>other</v>
      </c>
      <c r="C102" s="6" t="s">
        <v>165</v>
      </c>
      <c r="D102" s="6"/>
      <c r="F102" s="6"/>
      <c r="G102" s="6"/>
    </row>
    <row r="103" spans="1:7" x14ac:dyDescent="0.25">
      <c r="A103" t="s">
        <v>241</v>
      </c>
      <c r="B103" t="e">
        <f>VLOOKUP(A103,values!C:D,2,FALSE)</f>
        <v>#N/A</v>
      </c>
      <c r="C103" t="s">
        <v>229</v>
      </c>
    </row>
    <row r="104" spans="1:7" x14ac:dyDescent="0.25">
      <c r="A104" t="s">
        <v>245</v>
      </c>
      <c r="B104" t="e">
        <f>VLOOKUP(A104,values!C:D,2,FALSE)</f>
        <v>#N/A</v>
      </c>
      <c r="C104" t="s">
        <v>229</v>
      </c>
    </row>
    <row r="105" spans="1:7" x14ac:dyDescent="0.25">
      <c r="A105" t="s">
        <v>264</v>
      </c>
      <c r="B105" t="e">
        <f>VLOOKUP(A105,values!C:D,2,FALSE)</f>
        <v>#N/A</v>
      </c>
      <c r="C105" t="s">
        <v>229</v>
      </c>
    </row>
    <row r="106" spans="1:7" x14ac:dyDescent="0.25">
      <c r="A106" t="s">
        <v>247</v>
      </c>
      <c r="B106" t="e">
        <f>VLOOKUP(A106,values!C:D,2,FALSE)</f>
        <v>#N/A</v>
      </c>
      <c r="C106" t="s">
        <v>229</v>
      </c>
    </row>
    <row r="107" spans="1:7" x14ac:dyDescent="0.25">
      <c r="A107" t="s">
        <v>265</v>
      </c>
      <c r="B107" t="e">
        <f>VLOOKUP(A107,values!C:D,2,FALSE)</f>
        <v>#N/A</v>
      </c>
      <c r="C107" t="s">
        <v>229</v>
      </c>
    </row>
    <row r="108" spans="1:7" x14ac:dyDescent="0.25">
      <c r="A108" t="s">
        <v>53</v>
      </c>
      <c r="B108" t="str">
        <f>VLOOKUP(A108,values!C:D,2,FALSE)</f>
        <v>other</v>
      </c>
      <c r="C108" t="s">
        <v>229</v>
      </c>
    </row>
    <row r="109" spans="1:7" x14ac:dyDescent="0.25">
      <c r="A109" t="s">
        <v>54</v>
      </c>
      <c r="B109" t="str">
        <f>VLOOKUP(A109,values!C:D,2,FALSE)</f>
        <v>other</v>
      </c>
      <c r="C109" t="s">
        <v>229</v>
      </c>
    </row>
    <row r="110" spans="1:7" x14ac:dyDescent="0.25">
      <c r="A110" t="s">
        <v>55</v>
      </c>
      <c r="B110" t="str">
        <f>VLOOKUP(A110,values!C:D,2,FALSE)</f>
        <v>other</v>
      </c>
      <c r="C110" t="s">
        <v>229</v>
      </c>
      <c r="D110" s="6"/>
      <c r="E110" s="6"/>
      <c r="F110" s="6"/>
      <c r="G110" s="6"/>
    </row>
    <row r="111" spans="1:7" x14ac:dyDescent="0.25">
      <c r="A111" t="s">
        <v>168</v>
      </c>
      <c r="B111" t="str">
        <f>VLOOKUP(A111,values!C:D,2,FALSE)</f>
        <v>aluminium packing + foils</v>
      </c>
      <c r="C111" t="s">
        <v>236</v>
      </c>
    </row>
    <row r="112" spans="1:7" x14ac:dyDescent="0.25">
      <c r="A112" t="s">
        <v>67</v>
      </c>
      <c r="B112" t="str">
        <f>VLOOKUP(A112,values!C:D,2,FALSE)</f>
        <v>other</v>
      </c>
      <c r="C112" s="6" t="s">
        <v>165</v>
      </c>
      <c r="D112" s="6"/>
      <c r="E112" s="6"/>
      <c r="F112" s="6"/>
      <c r="G112" s="6"/>
    </row>
    <row r="113" spans="1:3" x14ac:dyDescent="0.25">
      <c r="A113" t="s">
        <v>68</v>
      </c>
      <c r="B113" t="str">
        <f>VLOOKUP(A113,values!C:D,2,FALSE)</f>
        <v>other</v>
      </c>
      <c r="C113" t="s">
        <v>165</v>
      </c>
    </row>
    <row r="114" spans="1:3" x14ac:dyDescent="0.25">
      <c r="A114" t="s">
        <v>70</v>
      </c>
      <c r="B114" t="str">
        <f>VLOOKUP(A114,values!C:D,2,FALSE)</f>
        <v>other</v>
      </c>
      <c r="C114" t="s">
        <v>165</v>
      </c>
    </row>
  </sheetData>
  <sortState xmlns:xlrd2="http://schemas.microsoft.com/office/spreadsheetml/2017/richdata2" ref="A2:A114">
    <sortCondition ref="A1:A114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values</vt:lpstr>
      <vt:lpstr>values_cost</vt:lpstr>
      <vt:lpstr>values_performance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2021-06-11T09:32:27Z</dcterms:created>
  <dcterms:modified xsi:type="dcterms:W3CDTF">2022-05-03T15:49:49Z</dcterms:modified>
</cp:coreProperties>
</file>