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example notebooks/case study publication example/data/result_comparison/"/>
    </mc:Choice>
  </mc:AlternateContent>
  <xr:revisionPtr revIDLastSave="5" documentId="13_ncr:1_{4AE60152-6C90-472E-BFEE-DBEAE20CE26D}" xr6:coauthVersionLast="47" xr6:coauthVersionMax="47" xr10:uidLastSave="{D0DCABE5-2BDA-4E52-953F-3F2144246C09}"/>
  <bookViews>
    <workbookView xWindow="-120" yWindow="-120" windowWidth="29040" windowHeight="15720" activeTab="1" xr2:uid="{00000000-000D-0000-FFFF-FFFF00000000}"/>
  </bookViews>
  <sheets>
    <sheet name="INFO" sheetId="2" r:id="rId1"/>
    <sheet name="values" sheetId="1" r:id="rId2"/>
  </sheets>
  <definedNames>
    <definedName name="_xlnm._FilterDatabase" localSheetId="1" hidden="1">values!$A$1:$H$1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G14" i="1"/>
  <c r="G6" i="1"/>
  <c r="G13" i="1"/>
  <c r="G29" i="1"/>
  <c r="G36" i="1"/>
  <c r="G18" i="1"/>
  <c r="G31" i="1"/>
  <c r="G34" i="1"/>
  <c r="G27" i="1"/>
  <c r="G30" i="1"/>
  <c r="G10" i="1"/>
  <c r="G21" i="1"/>
  <c r="G12" i="1"/>
  <c r="G33" i="1"/>
  <c r="G4" i="1"/>
  <c r="G17" i="1"/>
  <c r="G28" i="1"/>
  <c r="G2" i="1"/>
  <c r="G16" i="1"/>
  <c r="G32" i="1"/>
  <c r="G11" i="1"/>
  <c r="G37" i="1"/>
  <c r="G15" i="1"/>
  <c r="G20" i="1"/>
  <c r="G25" i="1"/>
  <c r="G38" i="1"/>
  <c r="G40" i="1"/>
  <c r="G5" i="1"/>
  <c r="G23" i="1"/>
  <c r="G24" i="1"/>
  <c r="G3" i="1"/>
  <c r="G7" i="1"/>
  <c r="G19" i="1"/>
  <c r="G8" i="1"/>
  <c r="G9" i="1"/>
  <c r="G26" i="1"/>
  <c r="G39" i="1"/>
</calcChain>
</file>

<file path=xl/sharedStrings.xml><?xml version="1.0" encoding="utf-8"?>
<sst xmlns="http://schemas.openxmlformats.org/spreadsheetml/2006/main" count="128" uniqueCount="71">
  <si>
    <t>Make</t>
  </si>
  <si>
    <t>Model</t>
  </si>
  <si>
    <t>Capacity</t>
  </si>
  <si>
    <t>Segment</t>
  </si>
  <si>
    <t>Renault</t>
  </si>
  <si>
    <t>Smart</t>
  </si>
  <si>
    <t>VW</t>
  </si>
  <si>
    <t>A</t>
  </si>
  <si>
    <t>B</t>
  </si>
  <si>
    <t>C</t>
  </si>
  <si>
    <t>D</t>
  </si>
  <si>
    <t>Hyundai</t>
  </si>
  <si>
    <t>Kia</t>
  </si>
  <si>
    <t>Opel</t>
  </si>
  <si>
    <t>Peugeot</t>
  </si>
  <si>
    <t>BMW</t>
  </si>
  <si>
    <t>Nissan</t>
  </si>
  <si>
    <t>Citroen</t>
  </si>
  <si>
    <t>Tesla</t>
  </si>
  <si>
    <t>Ford</t>
  </si>
  <si>
    <t>2017 DATA AS OBTAINED FROM NATURE SUSTAINABILITY PAPER. 2020 BASED ON PUSH EV AND SEVERAL REPORTED WEIGHTS FROM EPA DIS REPORTS.</t>
  </si>
  <si>
    <t>VEHICLE SEGMENTATION BASED ON EV-DATABASE.ORG</t>
  </si>
  <si>
    <t>battery weight</t>
  </si>
  <si>
    <t>Zoe</t>
  </si>
  <si>
    <t>Leaf (30)</t>
  </si>
  <si>
    <t>i3</t>
  </si>
  <si>
    <t>E-golf</t>
  </si>
  <si>
    <t>ForTwo</t>
  </si>
  <si>
    <t>Model S (75)</t>
  </si>
  <si>
    <t>Soul</t>
  </si>
  <si>
    <t>Ioniq</t>
  </si>
  <si>
    <t>Model X (100)</t>
  </si>
  <si>
    <t>Model X (90)</t>
  </si>
  <si>
    <t>Model S (100)</t>
  </si>
  <si>
    <t>Model S (90)</t>
  </si>
  <si>
    <t>E-up!</t>
  </si>
  <si>
    <t>Leaf (24)</t>
  </si>
  <si>
    <t>ForFour</t>
  </si>
  <si>
    <t>Model X (75)</t>
  </si>
  <si>
    <t>C-Zero</t>
  </si>
  <si>
    <t>Ion</t>
  </si>
  <si>
    <t>Model S (60)</t>
  </si>
  <si>
    <t>Ampera-E</t>
  </si>
  <si>
    <t>Mitsubishi</t>
  </si>
  <si>
    <t>I-MiEV</t>
  </si>
  <si>
    <t>Model X (60)</t>
  </si>
  <si>
    <t>Focus-E</t>
  </si>
  <si>
    <t>Porsche</t>
  </si>
  <si>
    <t>Taycan</t>
  </si>
  <si>
    <t>ID.4</t>
  </si>
  <si>
    <t>Kona</t>
  </si>
  <si>
    <t>Seat</t>
  </si>
  <si>
    <t>MII</t>
  </si>
  <si>
    <t>Twingo</t>
  </si>
  <si>
    <t>E-208</t>
  </si>
  <si>
    <t>Leaf (40)</t>
  </si>
  <si>
    <t>Leaf (62)</t>
  </si>
  <si>
    <t>Ampera-E (2020)</t>
  </si>
  <si>
    <t>e-Niro</t>
  </si>
  <si>
    <t>Jaguar</t>
  </si>
  <si>
    <t>I-PACE</t>
  </si>
  <si>
    <t>Daimler</t>
  </si>
  <si>
    <t>EQC</t>
  </si>
  <si>
    <t>Audi</t>
  </si>
  <si>
    <t>e-tron 55</t>
  </si>
  <si>
    <t>Model 3</t>
  </si>
  <si>
    <t>vehicle weight</t>
  </si>
  <si>
    <t>Mustang-e</t>
  </si>
  <si>
    <t>year</t>
  </si>
  <si>
    <t>energy density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</si>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</sst>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78E4AD3-CCD5-4AD8-B740-83C1EE389F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A7CE-5208-4AD3-8175-08AFC4993DEB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L8" sqref="L8"/>
    </sheetView>
  </sheetViews>
  <sheetFormatPr defaultRowHeight="15" x14ac:dyDescent="0.25"/>
  <cols>
    <col min="1" max="1" width="11.7109375" bestFit="1" customWidth="1"/>
    <col min="2" max="2" width="31.42578125" bestFit="1" customWidth="1"/>
    <col min="3" max="3" width="8.42578125" bestFit="1" customWidth="1"/>
    <col min="4" max="4" width="14.140625" bestFit="1" customWidth="1"/>
    <col min="6" max="6" width="14.140625" bestFit="1" customWidth="1"/>
    <col min="7" max="7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22</v>
      </c>
      <c r="E1" s="4" t="s">
        <v>3</v>
      </c>
      <c r="F1" s="4" t="s">
        <v>66</v>
      </c>
      <c r="G1" s="4" t="s">
        <v>69</v>
      </c>
      <c r="H1" s="4" t="s">
        <v>68</v>
      </c>
    </row>
    <row r="2" spans="1:9" x14ac:dyDescent="0.25">
      <c r="A2" s="2" t="s">
        <v>13</v>
      </c>
      <c r="B2" s="2" t="s">
        <v>42</v>
      </c>
      <c r="C2" s="3">
        <v>57</v>
      </c>
      <c r="D2" s="3">
        <v>407</v>
      </c>
      <c r="E2" t="s">
        <v>8</v>
      </c>
      <c r="F2">
        <v>1691</v>
      </c>
      <c r="G2">
        <f t="shared" ref="G2:G34" si="0">C2/D2</f>
        <v>0.14004914004914004</v>
      </c>
      <c r="H2">
        <v>2017</v>
      </c>
    </row>
    <row r="3" spans="1:9" x14ac:dyDescent="0.25">
      <c r="A3" s="2" t="s">
        <v>13</v>
      </c>
      <c r="B3" s="2" t="s">
        <v>57</v>
      </c>
      <c r="C3" s="3">
        <v>68</v>
      </c>
      <c r="D3" s="3">
        <v>430</v>
      </c>
      <c r="E3" t="s">
        <v>8</v>
      </c>
      <c r="F3">
        <v>1691</v>
      </c>
      <c r="G3">
        <f t="shared" si="0"/>
        <v>0.15813953488372093</v>
      </c>
      <c r="H3">
        <v>2020</v>
      </c>
    </row>
    <row r="4" spans="1:9" x14ac:dyDescent="0.25">
      <c r="A4" s="2" t="s">
        <v>17</v>
      </c>
      <c r="B4" s="2" t="s">
        <v>39</v>
      </c>
      <c r="C4" s="3">
        <v>14.5</v>
      </c>
      <c r="D4" s="3">
        <v>132</v>
      </c>
      <c r="E4" t="s">
        <v>7</v>
      </c>
      <c r="F4">
        <v>1140</v>
      </c>
      <c r="G4">
        <f t="shared" si="0"/>
        <v>0.10984848484848485</v>
      </c>
      <c r="H4">
        <v>2017</v>
      </c>
    </row>
    <row r="5" spans="1:9" x14ac:dyDescent="0.25">
      <c r="A5" s="2" t="s">
        <v>14</v>
      </c>
      <c r="B5" s="2" t="s">
        <v>54</v>
      </c>
      <c r="C5" s="3">
        <v>50</v>
      </c>
      <c r="D5" s="3">
        <v>356</v>
      </c>
      <c r="E5" t="s">
        <v>8</v>
      </c>
      <c r="F5">
        <v>1530</v>
      </c>
      <c r="G5">
        <f t="shared" si="0"/>
        <v>0.1404494382022472</v>
      </c>
      <c r="H5">
        <v>2020</v>
      </c>
    </row>
    <row r="6" spans="1:9" x14ac:dyDescent="0.25">
      <c r="A6" s="2" t="s">
        <v>6</v>
      </c>
      <c r="B6" s="2" t="s">
        <v>26</v>
      </c>
      <c r="C6" s="3">
        <v>35.799999999999997</v>
      </c>
      <c r="D6" s="3">
        <v>344</v>
      </c>
      <c r="E6" t="s">
        <v>9</v>
      </c>
      <c r="F6">
        <v>1585</v>
      </c>
      <c r="G6">
        <f t="shared" si="0"/>
        <v>0.10406976744186046</v>
      </c>
      <c r="H6">
        <v>2017</v>
      </c>
    </row>
    <row r="7" spans="1:9" x14ac:dyDescent="0.25">
      <c r="A7" s="2" t="s">
        <v>12</v>
      </c>
      <c r="B7" s="2" t="s">
        <v>58</v>
      </c>
      <c r="C7" s="3">
        <v>67.5</v>
      </c>
      <c r="D7" s="3">
        <v>457</v>
      </c>
      <c r="E7" t="s">
        <v>9</v>
      </c>
      <c r="F7">
        <v>1812</v>
      </c>
      <c r="G7">
        <f t="shared" si="0"/>
        <v>0.14770240700218817</v>
      </c>
      <c r="H7">
        <v>2017</v>
      </c>
    </row>
    <row r="8" spans="1:9" x14ac:dyDescent="0.25">
      <c r="A8" s="2" t="s">
        <v>61</v>
      </c>
      <c r="B8" s="2" t="s">
        <v>62</v>
      </c>
      <c r="C8" s="3">
        <v>85</v>
      </c>
      <c r="D8" s="3">
        <v>652</v>
      </c>
      <c r="E8" t="s">
        <v>10</v>
      </c>
      <c r="F8">
        <v>2495</v>
      </c>
      <c r="G8">
        <f t="shared" si="0"/>
        <v>0.1303680981595092</v>
      </c>
      <c r="H8">
        <v>2020</v>
      </c>
    </row>
    <row r="9" spans="1:9" x14ac:dyDescent="0.25">
      <c r="A9" s="2" t="s">
        <v>63</v>
      </c>
      <c r="B9" s="2" t="s">
        <v>64</v>
      </c>
      <c r="C9" s="3">
        <v>95</v>
      </c>
      <c r="D9" s="3">
        <v>700</v>
      </c>
      <c r="E9" t="s">
        <v>10</v>
      </c>
      <c r="F9">
        <v>2595</v>
      </c>
      <c r="G9">
        <f t="shared" si="0"/>
        <v>0.1357142857142857</v>
      </c>
      <c r="H9">
        <v>2020</v>
      </c>
    </row>
    <row r="10" spans="1:9" x14ac:dyDescent="0.25">
      <c r="A10" s="2" t="s">
        <v>6</v>
      </c>
      <c r="B10" s="2" t="s">
        <v>35</v>
      </c>
      <c r="C10" s="3">
        <v>18.7</v>
      </c>
      <c r="D10" s="3">
        <v>231</v>
      </c>
      <c r="E10" t="s">
        <v>7</v>
      </c>
      <c r="F10">
        <v>1229</v>
      </c>
      <c r="G10">
        <f t="shared" si="0"/>
        <v>8.0952380952380956E-2</v>
      </c>
      <c r="H10">
        <v>2017</v>
      </c>
    </row>
    <row r="11" spans="1:9" x14ac:dyDescent="0.25">
      <c r="A11" s="2" t="s">
        <v>19</v>
      </c>
      <c r="B11" s="2" t="s">
        <v>46</v>
      </c>
      <c r="C11" s="3">
        <v>33.5</v>
      </c>
      <c r="D11" s="3">
        <v>295</v>
      </c>
      <c r="E11" t="s">
        <v>9</v>
      </c>
      <c r="F11">
        <v>1681</v>
      </c>
      <c r="G11">
        <f t="shared" si="0"/>
        <v>0.11355932203389831</v>
      </c>
      <c r="H11">
        <v>2017</v>
      </c>
    </row>
    <row r="12" spans="1:9" x14ac:dyDescent="0.25">
      <c r="A12" s="2" t="s">
        <v>5</v>
      </c>
      <c r="B12" s="2" t="s">
        <v>37</v>
      </c>
      <c r="C12" s="3">
        <v>17.600000000000001</v>
      </c>
      <c r="D12" s="3">
        <v>174</v>
      </c>
      <c r="E12" t="s">
        <v>7</v>
      </c>
      <c r="F12">
        <v>1200</v>
      </c>
      <c r="G12">
        <f t="shared" si="0"/>
        <v>0.10114942528735633</v>
      </c>
      <c r="H12">
        <v>2017</v>
      </c>
    </row>
    <row r="13" spans="1:9" x14ac:dyDescent="0.25">
      <c r="A13" s="2" t="s">
        <v>5</v>
      </c>
      <c r="B13" s="2" t="s">
        <v>27</v>
      </c>
      <c r="C13" s="3">
        <v>17.600000000000001</v>
      </c>
      <c r="D13" s="3">
        <v>174</v>
      </c>
      <c r="E13" t="s">
        <v>7</v>
      </c>
      <c r="F13">
        <v>1115</v>
      </c>
      <c r="G13">
        <f t="shared" si="0"/>
        <v>0.10114942528735633</v>
      </c>
      <c r="H13">
        <v>2017</v>
      </c>
    </row>
    <row r="14" spans="1:9" x14ac:dyDescent="0.25">
      <c r="A14" s="2" t="s">
        <v>15</v>
      </c>
      <c r="B14" s="2" t="s">
        <v>25</v>
      </c>
      <c r="C14" s="3">
        <v>33</v>
      </c>
      <c r="D14" s="3">
        <v>250</v>
      </c>
      <c r="E14" t="s">
        <v>8</v>
      </c>
      <c r="F14">
        <v>1320</v>
      </c>
      <c r="G14">
        <f t="shared" si="0"/>
        <v>0.13200000000000001</v>
      </c>
      <c r="H14">
        <v>2017</v>
      </c>
    </row>
    <row r="15" spans="1:9" x14ac:dyDescent="0.25">
      <c r="A15" s="2" t="s">
        <v>6</v>
      </c>
      <c r="B15" s="2" t="s">
        <v>49</v>
      </c>
      <c r="C15" s="3">
        <v>82</v>
      </c>
      <c r="D15" s="3">
        <v>493</v>
      </c>
      <c r="E15" t="s">
        <v>9</v>
      </c>
      <c r="F15">
        <v>2124</v>
      </c>
      <c r="G15">
        <f t="shared" si="0"/>
        <v>0.16632860040567951</v>
      </c>
      <c r="H15">
        <v>2020</v>
      </c>
      <c r="I15" t="s">
        <v>70</v>
      </c>
    </row>
    <row r="16" spans="1:9" x14ac:dyDescent="0.25">
      <c r="A16" s="2" t="s">
        <v>43</v>
      </c>
      <c r="B16" s="2" t="s">
        <v>44</v>
      </c>
      <c r="C16" s="3">
        <v>16</v>
      </c>
      <c r="D16" s="3">
        <v>145</v>
      </c>
      <c r="E16" t="s">
        <v>7</v>
      </c>
      <c r="F16">
        <v>1160</v>
      </c>
      <c r="G16">
        <f t="shared" si="0"/>
        <v>0.1103448275862069</v>
      </c>
      <c r="H16">
        <v>2017</v>
      </c>
    </row>
    <row r="17" spans="1:8" x14ac:dyDescent="0.25">
      <c r="A17" s="2" t="s">
        <v>14</v>
      </c>
      <c r="B17" s="2" t="s">
        <v>40</v>
      </c>
      <c r="C17" s="3">
        <v>16</v>
      </c>
      <c r="D17" s="3">
        <v>145</v>
      </c>
      <c r="E17" t="s">
        <v>7</v>
      </c>
      <c r="F17">
        <v>1140</v>
      </c>
      <c r="G17">
        <f t="shared" si="0"/>
        <v>0.1103448275862069</v>
      </c>
      <c r="H17">
        <v>2017</v>
      </c>
    </row>
    <row r="18" spans="1:8" x14ac:dyDescent="0.25">
      <c r="A18" s="2" t="s">
        <v>11</v>
      </c>
      <c r="B18" s="2" t="s">
        <v>30</v>
      </c>
      <c r="C18" s="3">
        <v>28</v>
      </c>
      <c r="D18" s="3">
        <v>270</v>
      </c>
      <c r="E18" t="s">
        <v>9</v>
      </c>
      <c r="F18">
        <v>1495</v>
      </c>
      <c r="G18">
        <f t="shared" si="0"/>
        <v>0.1037037037037037</v>
      </c>
      <c r="H18">
        <v>2017</v>
      </c>
    </row>
    <row r="19" spans="1:8" x14ac:dyDescent="0.25">
      <c r="A19" s="2" t="s">
        <v>59</v>
      </c>
      <c r="B19" s="2" t="s">
        <v>60</v>
      </c>
      <c r="C19" s="3">
        <v>90</v>
      </c>
      <c r="D19" s="3">
        <v>603</v>
      </c>
      <c r="E19" t="s">
        <v>10</v>
      </c>
      <c r="F19">
        <v>2208</v>
      </c>
      <c r="G19">
        <f t="shared" si="0"/>
        <v>0.14925373134328357</v>
      </c>
      <c r="H19">
        <v>2020</v>
      </c>
    </row>
    <row r="20" spans="1:8" x14ac:dyDescent="0.25">
      <c r="A20" s="2" t="s">
        <v>11</v>
      </c>
      <c r="B20" s="2" t="s">
        <v>50</v>
      </c>
      <c r="C20" s="3">
        <v>64</v>
      </c>
      <c r="D20" s="3">
        <v>453</v>
      </c>
      <c r="E20" t="s">
        <v>8</v>
      </c>
      <c r="F20">
        <v>1760</v>
      </c>
      <c r="G20">
        <f t="shared" si="0"/>
        <v>0.141280353200883</v>
      </c>
      <c r="H20">
        <v>2020</v>
      </c>
    </row>
    <row r="21" spans="1:8" x14ac:dyDescent="0.25">
      <c r="A21" s="2" t="s">
        <v>16</v>
      </c>
      <c r="B21" s="2" t="s">
        <v>36</v>
      </c>
      <c r="C21" s="3">
        <v>24</v>
      </c>
      <c r="D21" s="3">
        <v>275</v>
      </c>
      <c r="E21" t="s">
        <v>9</v>
      </c>
      <c r="F21" s="5">
        <v>1505</v>
      </c>
      <c r="G21">
        <f t="shared" si="0"/>
        <v>8.727272727272728E-2</v>
      </c>
      <c r="H21">
        <v>2017</v>
      </c>
    </row>
    <row r="22" spans="1:8" x14ac:dyDescent="0.25">
      <c r="A22" s="2" t="s">
        <v>16</v>
      </c>
      <c r="B22" s="2" t="s">
        <v>24</v>
      </c>
      <c r="C22" s="3">
        <v>30</v>
      </c>
      <c r="D22" s="3">
        <v>294</v>
      </c>
      <c r="E22" t="s">
        <v>9</v>
      </c>
      <c r="F22">
        <v>1525</v>
      </c>
      <c r="G22">
        <f t="shared" si="0"/>
        <v>0.10204081632653061</v>
      </c>
      <c r="H22">
        <v>2017</v>
      </c>
    </row>
    <row r="23" spans="1:8" x14ac:dyDescent="0.25">
      <c r="A23" s="2" t="s">
        <v>16</v>
      </c>
      <c r="B23" s="2" t="s">
        <v>55</v>
      </c>
      <c r="C23" s="3">
        <v>39.46</v>
      </c>
      <c r="D23" s="3">
        <v>303</v>
      </c>
      <c r="E23" t="s">
        <v>9</v>
      </c>
      <c r="F23">
        <v>1580</v>
      </c>
      <c r="G23">
        <f t="shared" si="0"/>
        <v>0.13023102310231024</v>
      </c>
      <c r="H23">
        <v>2020</v>
      </c>
    </row>
    <row r="24" spans="1:8" x14ac:dyDescent="0.25">
      <c r="A24" s="2" t="s">
        <v>16</v>
      </c>
      <c r="B24" s="2" t="s">
        <v>56</v>
      </c>
      <c r="C24" s="3">
        <v>62</v>
      </c>
      <c r="D24" s="3">
        <v>410</v>
      </c>
      <c r="E24" t="s">
        <v>9</v>
      </c>
      <c r="F24" s="5">
        <v>1756</v>
      </c>
      <c r="G24">
        <f t="shared" si="0"/>
        <v>0.15121951219512195</v>
      </c>
      <c r="H24">
        <v>2020</v>
      </c>
    </row>
    <row r="25" spans="1:8" x14ac:dyDescent="0.25">
      <c r="A25" s="2" t="s">
        <v>51</v>
      </c>
      <c r="B25" s="2" t="s">
        <v>52</v>
      </c>
      <c r="C25" s="3">
        <v>36.799999999999997</v>
      </c>
      <c r="D25" s="3">
        <v>248</v>
      </c>
      <c r="E25" t="s">
        <v>7</v>
      </c>
      <c r="F25">
        <v>1235</v>
      </c>
      <c r="G25">
        <f t="shared" si="0"/>
        <v>0.14838709677419354</v>
      </c>
      <c r="H25">
        <v>2020</v>
      </c>
    </row>
    <row r="26" spans="1:8" x14ac:dyDescent="0.25">
      <c r="A26" s="2" t="s">
        <v>18</v>
      </c>
      <c r="B26" s="2" t="s">
        <v>65</v>
      </c>
      <c r="C26" s="3">
        <v>80.5</v>
      </c>
      <c r="D26" s="3">
        <v>478</v>
      </c>
      <c r="E26" t="s">
        <v>9</v>
      </c>
      <c r="F26">
        <v>1919</v>
      </c>
      <c r="G26">
        <f t="shared" si="0"/>
        <v>0.16841004184100419</v>
      </c>
      <c r="H26">
        <v>2020</v>
      </c>
    </row>
    <row r="27" spans="1:8" x14ac:dyDescent="0.25">
      <c r="A27" s="2" t="s">
        <v>18</v>
      </c>
      <c r="B27" s="2" t="s">
        <v>33</v>
      </c>
      <c r="C27" s="3">
        <v>100</v>
      </c>
      <c r="D27" s="3">
        <v>625</v>
      </c>
      <c r="E27" t="s">
        <v>10</v>
      </c>
      <c r="F27">
        <v>2290</v>
      </c>
      <c r="G27">
        <f t="shared" si="0"/>
        <v>0.16</v>
      </c>
      <c r="H27">
        <v>2017</v>
      </c>
    </row>
    <row r="28" spans="1:8" x14ac:dyDescent="0.25">
      <c r="A28" s="2" t="s">
        <v>18</v>
      </c>
      <c r="B28" s="2" t="s">
        <v>41</v>
      </c>
      <c r="C28" s="3">
        <v>60</v>
      </c>
      <c r="D28" s="3">
        <v>510</v>
      </c>
      <c r="E28" t="s">
        <v>10</v>
      </c>
      <c r="F28">
        <v>2183</v>
      </c>
      <c r="G28">
        <f t="shared" si="0"/>
        <v>0.11764705882352941</v>
      </c>
      <c r="H28">
        <v>2017</v>
      </c>
    </row>
    <row r="29" spans="1:8" x14ac:dyDescent="0.25">
      <c r="A29" s="2" t="s">
        <v>18</v>
      </c>
      <c r="B29" s="2" t="s">
        <v>28</v>
      </c>
      <c r="C29" s="3">
        <v>75</v>
      </c>
      <c r="D29" s="3">
        <v>532</v>
      </c>
      <c r="E29" t="s">
        <v>10</v>
      </c>
      <c r="F29">
        <v>2183</v>
      </c>
      <c r="G29">
        <f t="shared" si="0"/>
        <v>0.14097744360902256</v>
      </c>
      <c r="H29">
        <v>2017</v>
      </c>
    </row>
    <row r="30" spans="1:8" x14ac:dyDescent="0.25">
      <c r="A30" s="2" t="s">
        <v>18</v>
      </c>
      <c r="B30" s="2" t="s">
        <v>34</v>
      </c>
      <c r="C30" s="3">
        <v>90</v>
      </c>
      <c r="D30" s="3">
        <v>596</v>
      </c>
      <c r="E30" t="s">
        <v>10</v>
      </c>
      <c r="F30">
        <v>2223</v>
      </c>
      <c r="G30">
        <f t="shared" si="0"/>
        <v>0.15100671140939598</v>
      </c>
      <c r="H30">
        <v>2017</v>
      </c>
    </row>
    <row r="31" spans="1:8" x14ac:dyDescent="0.25">
      <c r="A31" s="2" t="s">
        <v>18</v>
      </c>
      <c r="B31" s="2" t="s">
        <v>31</v>
      </c>
      <c r="C31" s="3">
        <v>100</v>
      </c>
      <c r="D31" s="3">
        <v>625</v>
      </c>
      <c r="E31" t="s">
        <v>10</v>
      </c>
      <c r="F31">
        <v>2533</v>
      </c>
      <c r="G31">
        <f t="shared" si="0"/>
        <v>0.16</v>
      </c>
      <c r="H31">
        <v>2017</v>
      </c>
    </row>
    <row r="32" spans="1:8" x14ac:dyDescent="0.25">
      <c r="A32" s="2" t="s">
        <v>18</v>
      </c>
      <c r="B32" s="2" t="s">
        <v>45</v>
      </c>
      <c r="C32" s="3">
        <v>60</v>
      </c>
      <c r="D32" s="3">
        <v>426</v>
      </c>
      <c r="E32" t="s">
        <v>10</v>
      </c>
      <c r="F32">
        <v>2427</v>
      </c>
      <c r="G32">
        <f t="shared" si="0"/>
        <v>0.14084507042253522</v>
      </c>
      <c r="H32">
        <v>2017</v>
      </c>
    </row>
    <row r="33" spans="1:8" x14ac:dyDescent="0.25">
      <c r="A33" s="2" t="s">
        <v>18</v>
      </c>
      <c r="B33" s="2" t="s">
        <v>38</v>
      </c>
      <c r="C33" s="3">
        <v>75</v>
      </c>
      <c r="D33" s="3">
        <v>532</v>
      </c>
      <c r="E33" t="s">
        <v>10</v>
      </c>
      <c r="F33">
        <v>2427</v>
      </c>
      <c r="G33">
        <f t="shared" si="0"/>
        <v>0.14097744360902256</v>
      </c>
      <c r="H33">
        <v>2017</v>
      </c>
    </row>
    <row r="34" spans="1:8" x14ac:dyDescent="0.25">
      <c r="A34" s="2" t="s">
        <v>18</v>
      </c>
      <c r="B34" s="2" t="s">
        <v>32</v>
      </c>
      <c r="C34" s="3">
        <v>90</v>
      </c>
      <c r="D34" s="3">
        <v>596</v>
      </c>
      <c r="E34" t="s">
        <v>10</v>
      </c>
      <c r="F34">
        <v>2474</v>
      </c>
      <c r="G34">
        <f t="shared" si="0"/>
        <v>0.15100671140939598</v>
      </c>
      <c r="H34">
        <v>2017</v>
      </c>
    </row>
    <row r="35" spans="1:8" x14ac:dyDescent="0.25">
      <c r="A35" s="2" t="s">
        <v>19</v>
      </c>
      <c r="B35" s="2" t="s">
        <v>67</v>
      </c>
      <c r="D35" s="3">
        <v>477</v>
      </c>
      <c r="E35" t="s">
        <v>10</v>
      </c>
      <c r="F35">
        <v>2044</v>
      </c>
      <c r="G35">
        <v>0.159</v>
      </c>
      <c r="H35">
        <v>2020</v>
      </c>
    </row>
    <row r="36" spans="1:8" x14ac:dyDescent="0.25">
      <c r="A36" s="2" t="s">
        <v>12</v>
      </c>
      <c r="B36" s="2" t="s">
        <v>29</v>
      </c>
      <c r="C36" s="3">
        <v>27</v>
      </c>
      <c r="D36" s="3">
        <v>281</v>
      </c>
      <c r="E36" t="s">
        <v>8</v>
      </c>
      <c r="F36">
        <v>1565</v>
      </c>
      <c r="G36">
        <f>C36/D36</f>
        <v>9.6085409252669035E-2</v>
      </c>
      <c r="H36">
        <v>2017</v>
      </c>
    </row>
    <row r="37" spans="1:8" x14ac:dyDescent="0.25">
      <c r="A37" s="2" t="s">
        <v>47</v>
      </c>
      <c r="B37" s="2" t="s">
        <v>48</v>
      </c>
      <c r="C37" s="3">
        <v>93</v>
      </c>
      <c r="D37" s="3">
        <v>630</v>
      </c>
      <c r="E37" t="s">
        <v>10</v>
      </c>
      <c r="F37">
        <v>2370</v>
      </c>
      <c r="G37">
        <f>C37/D37</f>
        <v>0.14761904761904762</v>
      </c>
      <c r="H37">
        <v>2020</v>
      </c>
    </row>
    <row r="38" spans="1:8" x14ac:dyDescent="0.25">
      <c r="A38" s="2" t="s">
        <v>4</v>
      </c>
      <c r="B38" s="2" t="s">
        <v>53</v>
      </c>
      <c r="C38" s="3">
        <v>22</v>
      </c>
      <c r="D38" s="3">
        <v>165</v>
      </c>
      <c r="E38" t="s">
        <v>7</v>
      </c>
      <c r="F38">
        <v>1208</v>
      </c>
      <c r="G38">
        <f>C38/D38</f>
        <v>0.13333333333333333</v>
      </c>
      <c r="H38">
        <v>2020</v>
      </c>
    </row>
    <row r="39" spans="1:8" x14ac:dyDescent="0.25">
      <c r="A39" s="2" t="s">
        <v>4</v>
      </c>
      <c r="B39" s="2" t="s">
        <v>23</v>
      </c>
      <c r="C39" s="3">
        <v>40</v>
      </c>
      <c r="D39" s="3">
        <v>305</v>
      </c>
      <c r="E39" t="s">
        <v>8</v>
      </c>
      <c r="F39">
        <v>1502</v>
      </c>
      <c r="G39">
        <f>C39/D39</f>
        <v>0.13114754098360656</v>
      </c>
      <c r="H39">
        <v>2017</v>
      </c>
    </row>
    <row r="40" spans="1:8" x14ac:dyDescent="0.25">
      <c r="A40" s="2" t="s">
        <v>4</v>
      </c>
      <c r="B40" s="2" t="s">
        <v>23</v>
      </c>
      <c r="C40" s="3">
        <v>54</v>
      </c>
      <c r="D40" s="3">
        <v>326</v>
      </c>
      <c r="E40" t="s">
        <v>8</v>
      </c>
      <c r="F40">
        <v>1577</v>
      </c>
      <c r="G40">
        <f>C40/D40</f>
        <v>0.16564417177914109</v>
      </c>
      <c r="H40">
        <v>2020</v>
      </c>
    </row>
  </sheetData>
  <autoFilter ref="A1:H1" xr:uid="{00000000-0001-0000-0000-000000000000}">
    <sortState xmlns:xlrd2="http://schemas.microsoft.com/office/spreadsheetml/2017/richdata2" ref="A2:H40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Baars</cp:lastModifiedBy>
  <dcterms:created xsi:type="dcterms:W3CDTF">2021-11-04T13:20:56Z</dcterms:created>
  <dcterms:modified xsi:type="dcterms:W3CDTF">2022-04-01T08:33:03Z</dcterms:modified>
</cp:coreProperties>
</file>