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0" documentId="13_ncr:1_{3932E53A-2098-4A4B-98D1-CE448E6815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ver" sheetId="8" r:id="rId1"/>
    <sheet name="Values_Master" sheetId="7" r:id="rId2"/>
  </sheets>
  <externalReferences>
    <externalReference r:id="rId3"/>
  </externalReferences>
  <definedNames>
    <definedName name="_rho_Al">[1]Lists!$H$21</definedName>
    <definedName name="_rho_Cu">[1]Lists!$H$22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8" l="1"/>
</calcChain>
</file>

<file path=xl/sharedStrings.xml><?xml version="1.0" encoding="utf-8"?>
<sst xmlns="http://schemas.openxmlformats.org/spreadsheetml/2006/main" count="184" uniqueCount="113">
  <si>
    <t>Source</t>
  </si>
  <si>
    <t>Unit</t>
  </si>
  <si>
    <t>Value</t>
  </si>
  <si>
    <t>"loc":</t>
  </si>
  <si>
    <t>USE FOR COPY:</t>
  </si>
  <si>
    <t>,"uncertainty_type":</t>
  </si>
  <si>
    <t>,"minimum":</t>
  </si>
  <si>
    <t>,"maximum":</t>
  </si>
  <si>
    <t>cell terminal cathode</t>
  </si>
  <si>
    <t>$/unit</t>
  </si>
  <si>
    <t>cell terminal anode</t>
  </si>
  <si>
    <t>module container</t>
  </si>
  <si>
    <t>module terminal</t>
  </si>
  <si>
    <t>module electronics</t>
  </si>
  <si>
    <t>cell group interconnect</t>
  </si>
  <si>
    <t>Only if cell in parallel</t>
  </si>
  <si>
    <t>module interconnects</t>
  </si>
  <si>
    <t>pack terminals</t>
  </si>
  <si>
    <t>busbar</t>
  </si>
  <si>
    <t>cells_per_pack</t>
  </si>
  <si>
    <t>modules_per_pack</t>
  </si>
  <si>
    <t>Note</t>
  </si>
  <si>
    <t>cell container</t>
  </si>
  <si>
    <t>gas release</t>
  </si>
  <si>
    <t>Good</t>
  </si>
  <si>
    <t>Parameter</t>
  </si>
  <si>
    <t>module row rack</t>
  </si>
  <si>
    <t>batPaC v5</t>
  </si>
  <si>
    <t>cell_series_in_module</t>
  </si>
  <si>
    <t>module_capacity_ah</t>
  </si>
  <si>
    <t>module elastomer pads</t>
  </si>
  <si>
    <t>cooling panels</t>
  </si>
  <si>
    <t>Multiplied value by 2 based on "manufacturing costs" sheet in BatPaC V5</t>
  </si>
  <si>
    <t>module thermal conductor</t>
  </si>
  <si>
    <t>SOC and safety monitor based on cells is series (cells per module/cells in parallel)</t>
  </si>
  <si>
    <t>total_cell_interconnects</t>
  </si>
  <si>
    <t>module polymer panels</t>
  </si>
  <si>
    <t>total_packs_vehicle</t>
  </si>
  <si>
    <t>total_elastomer_pads</t>
  </si>
  <si>
    <t>module_interconnect_total</t>
  </si>
  <si>
    <t>rows_of_modules</t>
  </si>
  <si>
    <t>battery management system</t>
  </si>
  <si>
    <t>battery_management_system_cost</t>
  </si>
  <si>
    <t>pack heater</t>
  </si>
  <si>
    <t>cost_pack_heating_thermal</t>
  </si>
  <si>
    <t>addition_cost_ac_system</t>
  </si>
  <si>
    <t>Allocated to pack heater</t>
  </si>
  <si>
    <t>SOC and safety monitor based on module capacity (Ah)</t>
  </si>
  <si>
    <t>cooling mains Fe</t>
  </si>
  <si>
    <t>battery jacket Fe</t>
  </si>
  <si>
    <t>battery jacket Al</t>
  </si>
  <si>
    <t>ODYM Parameter File</t>
  </si>
  <si>
    <t># Fields highlighted in grey are mandatory. Fields highlighted in blue are linked to other tables and databases. Order of fields and field naming is fixed, do not change!</t>
  </si>
  <si>
    <t>Format_Version</t>
  </si>
  <si>
    <t>v1</t>
  </si>
  <si>
    <t># Specify the version number of the formatting used for this file</t>
  </si>
  <si>
    <t>Dataset_Name</t>
  </si>
  <si>
    <t>3_PR_material_price_unit</t>
  </si>
  <si>
    <t># Name of dataset, short and descriptive</t>
  </si>
  <si>
    <t>Dataset_Description</t>
  </si>
  <si>
    <t xml:space="preserve">battery material price per unit </t>
  </si>
  <si>
    <t># Description of dataset</t>
  </si>
  <si>
    <t>Dataset_Unit</t>
  </si>
  <si>
    <t>US dollar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</si>
  <si>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</si>
  <si>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</si>
  <si>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</si>
  <si>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</si>
  <si>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</si>
  <si>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</si>
  <si>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</si>
  <si>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</si>
  <si>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</si>
  <si>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</si>
  <si>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</si>
  <si>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</si>
  <si>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</si>
  <si>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</si>
  <si>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</si>
  <si>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</si>
  <si>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</si>
  <si>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</si>
  <si>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</si>
  <si>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</si>
  <si>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</si>
  <si>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</si>
  <si>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</si>
  <si>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model_classification</t>
  </si>
  <si>
    <t># Version number of classifications used for this dataset</t>
  </si>
  <si>
    <t>[Empty on purpose]</t>
  </si>
  <si>
    <t>Dataset_RecordType</t>
  </si>
  <si>
    <t>LIST</t>
  </si>
  <si>
    <t>No_Rows</t>
  </si>
  <si>
    <t># Two types are supported: list and table</t>
  </si>
  <si>
    <t>Aspects_classifications</t>
  </si>
  <si>
    <t>Aspects_Meaning</t>
  </si>
  <si>
    <t>DATA</t>
  </si>
  <si>
    <t>DATA_Info</t>
  </si>
  <si>
    <t>Goods</t>
  </si>
  <si>
    <t>Externally sourced battery materials</t>
  </si>
  <si>
    <t>values</t>
  </si>
  <si>
    <t>material price per unit</t>
  </si>
  <si>
    <t xml:space="preserve"> </t>
  </si>
  <si>
    <t xml:space="preserve"># Aspects: Specify aspects in order of appearance in data table. </t>
  </si>
  <si>
    <t>Battery_design_param</t>
  </si>
  <si>
    <t>Technical battery design parameters used to calculate unit costs</t>
  </si>
  <si>
    <t>unit</t>
  </si>
  <si>
    <t>Dollar</t>
  </si>
  <si>
    <t># Aspects_Meaning: Describe meaning of each aspect</t>
  </si>
  <si>
    <t>stats_array_string</t>
  </si>
  <si>
    <t># DATA: Specify the different quantification layers given: Value, Error, etc, or different scenarios. Must be identical to column names in sheet "Values_Master"</t>
  </si>
  <si>
    <t>comment</t>
  </si>
  <si>
    <t># DATA_Info: Describe each data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</si>
</sst>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&quot; &quot;#,##0.00&quot; &quot;;&quot;-&quot;#,##0.00&quot; &quot;;&quot; -&quot;00&quot; &quot;;&quot; &quot;@&quot; &quot;"/>
    <numFmt numFmtId="165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23">
    <xf numFmtId="0" fontId="0" fillId="0" borderId="0"/>
    <xf numFmtId="0" fontId="2" fillId="0" borderId="0" applyNumberFormat="0" applyProtection="0">
      <alignment horizontal="left"/>
    </xf>
    <xf numFmtId="0" fontId="3" fillId="0" borderId="2" applyNumberFormat="0" applyProtection="0">
      <alignment horizontal="left" wrapText="1"/>
    </xf>
    <xf numFmtId="0" fontId="3" fillId="0" borderId="1" applyNumberFormat="0" applyProtection="0">
      <alignment wrapText="1"/>
    </xf>
    <xf numFmtId="0" fontId="4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1" fillId="0" borderId="0"/>
    <xf numFmtId="0" fontId="5" fillId="0" borderId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ont="0" applyBorder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 applyNumberFormat="0" applyBorder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12" fillId="2" borderId="0" xfId="0" applyFont="1" applyFill="1" applyAlignment="1">
      <alignment horizontal="center"/>
    </xf>
    <xf numFmtId="0" fontId="0" fillId="0" borderId="0" xfId="0" quotePrefix="1"/>
    <xf numFmtId="0" fontId="13" fillId="0" borderId="0" xfId="0" applyFont="1"/>
    <xf numFmtId="0" fontId="12" fillId="2" borderId="0" xfId="0" applyFont="1" applyFill="1"/>
    <xf numFmtId="0" fontId="1" fillId="0" borderId="0" xfId="0" applyFont="1"/>
    <xf numFmtId="0" fontId="12" fillId="0" borderId="0" xfId="0" applyFont="1"/>
    <xf numFmtId="0" fontId="0" fillId="3" borderId="0" xfId="0" applyFill="1"/>
    <xf numFmtId="14" fontId="0" fillId="0" borderId="0" xfId="0" quotePrefix="1" applyNumberFormat="1"/>
    <xf numFmtId="0" fontId="13" fillId="3" borderId="0" xfId="0" applyFont="1" applyFill="1"/>
    <xf numFmtId="0" fontId="14" fillId="2" borderId="0" xfId="0" applyFont="1" applyFill="1"/>
    <xf numFmtId="0" fontId="13" fillId="3" borderId="0" xfId="0" applyFont="1" applyFill="1" applyAlignment="1">
      <alignment horizontal="center"/>
    </xf>
  </cellXfs>
  <cellStyles count="23">
    <cellStyle name="Body: normal cell" xfId="4" xr:uid="{00000000-0005-0000-0000-000000000000}"/>
    <cellStyle name="Comma 2" xfId="8" xr:uid="{789DB87A-49D9-4719-97FB-AF9F9BCEDA1A}"/>
    <cellStyle name="Comma 3" xfId="14" xr:uid="{92BE9EBB-C481-4F30-A455-68ACC3A29CBD}"/>
    <cellStyle name="Comma 3 2" xfId="21" xr:uid="{7282C5C6-78E6-4320-9E5C-3A24A7595950}"/>
    <cellStyle name="Comma 4" xfId="22" xr:uid="{AD290CA1-E842-4D08-9E2E-EC3000975C9E}"/>
    <cellStyle name="Currency 2" xfId="16" xr:uid="{B2DFC30E-5857-47C9-A0B6-E05462628A9C}"/>
    <cellStyle name="Currency 3" xfId="19" xr:uid="{C0CCC005-0286-43D4-A122-842BD5E1EC5D}"/>
    <cellStyle name="Header: bottom row" xfId="3" xr:uid="{00000000-0005-0000-0000-000001000000}"/>
    <cellStyle name="Header: top rows" xfId="2" xr:uid="{00000000-0005-0000-0000-000002000000}"/>
    <cellStyle name="Hyperlink 2" xfId="9" xr:uid="{97F2B904-6E3B-48FF-A430-76432C0FC7B6}"/>
    <cellStyle name="Hyperlink 3" xfId="18" xr:uid="{89541D1C-B9F1-4DFA-9BDB-5B997A1FD607}"/>
    <cellStyle name="Normal" xfId="0" builtinId="0"/>
    <cellStyle name="Normal 2" xfId="6" xr:uid="{00000000-0005-0000-0000-000005000000}"/>
    <cellStyle name="Normal 2 2" xfId="10" xr:uid="{632EFA0B-CA4D-418B-ACD4-400B72D2DA6E}"/>
    <cellStyle name="Normal 2 3" xfId="13" xr:uid="{02666A25-0239-47EC-92A2-8BADAFC37F34}"/>
    <cellStyle name="Normal 3" xfId="7" xr:uid="{33507A49-7C90-436F-B620-AF7E9ADB9CEB}"/>
    <cellStyle name="Normal 3 2" xfId="20" xr:uid="{B3AC0000-E40C-453B-AF6D-252E2EB11D71}"/>
    <cellStyle name="Normal 3 3" xfId="17" xr:uid="{84A0357F-6B27-43E1-A6CA-14AAF63F20C1}"/>
    <cellStyle name="Normal 4" xfId="11" xr:uid="{C66BE552-B57B-4D06-A370-B6E890C78EF8}"/>
    <cellStyle name="Parent row" xfId="5" xr:uid="{00000000-0005-0000-0000-000006000000}"/>
    <cellStyle name="Percent 2" xfId="12" xr:uid="{2A21CD4E-2899-44D1-89AD-E968682D4B71}"/>
    <cellStyle name="Percent 3" xfId="15" xr:uid="{4203BAE7-C750-4C69-BBE3-976833193A72}"/>
    <cellStyle name="Table title" xfId="1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9B4A-6D46-49EB-BC0F-C0C2B6A3FE0C}">
  <dimension ref="A1:L28"/>
  <sheetViews>
    <sheetView tabSelected="1" workbookViewId="0">
      <selection activeCell="D23" sqref="D23"/>
    </sheetView>
  </sheetViews>
  <sheetFormatPr defaultRowHeight="15" x14ac:dyDescent="0.25"/>
  <cols>
    <col min="1" max="1" width="36.85546875" bestFit="1" customWidth="1"/>
    <col min="2" max="2" width="58.85546875" bestFit="1" customWidth="1"/>
    <col min="4" max="4" width="21" bestFit="1" customWidth="1"/>
  </cols>
  <sheetData>
    <row r="1" spans="1:12" x14ac:dyDescent="0.25">
      <c r="A1" s="5" t="s">
        <v>51</v>
      </c>
      <c r="B1" s="4"/>
      <c r="C1" s="4"/>
      <c r="D1" s="4"/>
      <c r="E1" s="6"/>
      <c r="F1" s="4"/>
      <c r="G1" s="4"/>
      <c r="H1" s="7" t="s">
        <v>52</v>
      </c>
      <c r="I1" s="4"/>
      <c r="J1" s="4"/>
      <c r="K1" s="4"/>
      <c r="L1" s="4"/>
    </row>
    <row r="2" spans="1:12" x14ac:dyDescent="0.25">
      <c r="A2" s="8" t="s">
        <v>53</v>
      </c>
      <c r="B2" s="6" t="s">
        <v>54</v>
      </c>
      <c r="C2" s="4"/>
      <c r="D2" s="4"/>
      <c r="E2" s="6"/>
      <c r="F2" s="4"/>
      <c r="G2" s="4"/>
      <c r="H2" s="9" t="s">
        <v>55</v>
      </c>
      <c r="I2" s="4"/>
      <c r="J2" s="4"/>
      <c r="K2" s="4"/>
      <c r="L2" s="6"/>
    </row>
    <row r="3" spans="1:12" x14ac:dyDescent="0.25">
      <c r="A3" s="8" t="s">
        <v>56</v>
      </c>
      <c r="B3" s="4" t="s">
        <v>57</v>
      </c>
      <c r="C3" s="4"/>
      <c r="D3" s="4"/>
      <c r="E3" s="6"/>
      <c r="F3" s="4"/>
      <c r="G3" s="4"/>
      <c r="H3" s="9" t="s">
        <v>58</v>
      </c>
      <c r="I3" s="4"/>
      <c r="J3" s="4"/>
      <c r="K3" s="4"/>
      <c r="L3" s="6"/>
    </row>
    <row r="4" spans="1:12" x14ac:dyDescent="0.25">
      <c r="A4" s="8" t="s">
        <v>59</v>
      </c>
      <c r="B4" s="4" t="s">
        <v>60</v>
      </c>
      <c r="C4" s="4"/>
      <c r="D4" s="4"/>
      <c r="E4" s="6"/>
      <c r="F4" s="4"/>
      <c r="G4" s="4"/>
      <c r="H4" s="4" t="s">
        <v>61</v>
      </c>
      <c r="I4" s="4"/>
      <c r="J4" s="4"/>
      <c r="K4" s="4"/>
      <c r="L4" s="6"/>
    </row>
    <row r="5" spans="1:12" x14ac:dyDescent="0.25">
      <c r="A5" s="8" t="s">
        <v>62</v>
      </c>
      <c r="B5" s="6" t="s">
        <v>63</v>
      </c>
      <c r="C5" s="4"/>
      <c r="D5" s="4"/>
      <c r="E5" s="6"/>
      <c r="F5" s="4"/>
      <c r="G5" s="4"/>
      <c r="H5" s="4" t="s">
        <v>64</v>
      </c>
      <c r="I5" s="4"/>
      <c r="J5" s="4"/>
      <c r="K5" s="4"/>
      <c r="L5" s="6"/>
    </row>
    <row r="6" spans="1:12" x14ac:dyDescent="0.25">
      <c r="A6" s="8" t="s">
        <v>65</v>
      </c>
      <c r="B6" s="6" t="s">
        <v>66</v>
      </c>
      <c r="C6" s="4" t="s">
        <v>67</v>
      </c>
      <c r="D6" s="4"/>
      <c r="E6" s="6"/>
      <c r="F6" s="4"/>
      <c r="G6" s="4"/>
      <c r="H6" s="4" t="s">
        <v>68</v>
      </c>
      <c r="I6" s="4"/>
      <c r="J6" s="4"/>
      <c r="K6" s="4"/>
      <c r="L6" s="6"/>
    </row>
    <row r="7" spans="1:12" x14ac:dyDescent="0.25">
      <c r="A7" s="8" t="s">
        <v>69</v>
      </c>
      <c r="B7" s="6" t="s">
        <v>67</v>
      </c>
      <c r="C7" s="4"/>
      <c r="D7" s="4"/>
      <c r="E7" s="6"/>
      <c r="F7" s="4"/>
      <c r="G7" s="4"/>
      <c r="H7" s="4" t="s">
        <v>70</v>
      </c>
      <c r="I7" s="4"/>
      <c r="J7" s="4"/>
      <c r="K7" s="4"/>
      <c r="L7" s="6"/>
    </row>
    <row r="8" spans="1:12" x14ac:dyDescent="0.25">
      <c r="A8" s="10" t="s">
        <v>71</v>
      </c>
      <c r="B8" s="4" t="s">
        <v>67</v>
      </c>
      <c r="C8" s="4"/>
      <c r="D8" s="4"/>
      <c r="E8" s="6"/>
      <c r="F8" s="4"/>
      <c r="G8" s="4"/>
      <c r="H8" s="4" t="s">
        <v>72</v>
      </c>
      <c r="I8" s="4"/>
      <c r="J8" s="4"/>
      <c r="K8" s="4"/>
      <c r="L8" s="6"/>
    </row>
    <row r="9" spans="1:12" x14ac:dyDescent="0.25">
      <c r="A9" s="10" t="s">
        <v>73</v>
      </c>
      <c r="B9" s="11"/>
      <c r="C9" s="4"/>
      <c r="D9" s="4"/>
      <c r="E9" s="6"/>
      <c r="F9" s="4"/>
      <c r="G9" s="4"/>
      <c r="H9" s="4" t="s">
        <v>74</v>
      </c>
      <c r="I9" s="4"/>
      <c r="J9" s="4"/>
      <c r="K9" s="4"/>
      <c r="L9" s="6"/>
    </row>
    <row r="10" spans="1:12" x14ac:dyDescent="0.25">
      <c r="A10" s="8" t="s">
        <v>75</v>
      </c>
      <c r="B10" s="4"/>
      <c r="C10" s="4"/>
      <c r="D10" s="4"/>
      <c r="E10" s="6"/>
      <c r="F10" s="4"/>
      <c r="G10" s="4"/>
      <c r="H10" s="4" t="s">
        <v>76</v>
      </c>
      <c r="I10" s="4"/>
      <c r="J10" s="4"/>
      <c r="K10" s="4"/>
      <c r="L10" s="6"/>
    </row>
    <row r="11" spans="1:12" x14ac:dyDescent="0.25">
      <c r="A11" s="10" t="s">
        <v>77</v>
      </c>
      <c r="B11" s="12">
        <v>44255</v>
      </c>
      <c r="C11" s="4"/>
      <c r="D11" s="4"/>
      <c r="E11" s="6"/>
      <c r="F11" s="4"/>
      <c r="G11" s="4"/>
      <c r="H11" s="4" t="s">
        <v>78</v>
      </c>
      <c r="I11" s="4"/>
      <c r="J11" s="4"/>
      <c r="K11" s="4"/>
      <c r="L11" s="6"/>
    </row>
    <row r="12" spans="1:12" x14ac:dyDescent="0.25">
      <c r="A12" s="8" t="s">
        <v>79</v>
      </c>
      <c r="B12" s="12">
        <v>44684</v>
      </c>
      <c r="C12" s="4"/>
      <c r="D12" s="4"/>
      <c r="E12" s="6"/>
      <c r="F12" s="4"/>
      <c r="G12" s="4"/>
      <c r="H12" s="4" t="s">
        <v>80</v>
      </c>
      <c r="I12" s="4"/>
      <c r="J12" s="4"/>
      <c r="K12" s="4"/>
      <c r="L12" s="6"/>
    </row>
    <row r="13" spans="1:12" x14ac:dyDescent="0.25">
      <c r="A13" s="8" t="s">
        <v>81</v>
      </c>
      <c r="B13" s="4" t="s">
        <v>82</v>
      </c>
      <c r="C13" s="4"/>
      <c r="D13" s="4"/>
      <c r="E13" s="6"/>
      <c r="F13" s="4"/>
      <c r="G13" s="4"/>
      <c r="H13" s="4" t="s">
        <v>83</v>
      </c>
      <c r="I13" s="4"/>
      <c r="J13" s="4"/>
      <c r="K13" s="4"/>
      <c r="L13" s="6"/>
    </row>
    <row r="14" spans="1:12" x14ac:dyDescent="0.25">
      <c r="A14" s="8" t="s">
        <v>84</v>
      </c>
      <c r="B14" s="13" t="s">
        <v>54</v>
      </c>
      <c r="C14" s="4"/>
      <c r="D14" s="4"/>
      <c r="E14" s="6"/>
      <c r="F14" s="4"/>
      <c r="G14" s="4"/>
      <c r="H14" s="4" t="s">
        <v>85</v>
      </c>
      <c r="I14" s="4"/>
      <c r="J14" s="4"/>
      <c r="K14" s="4"/>
      <c r="L14" s="6"/>
    </row>
    <row r="15" spans="1:12" x14ac:dyDescent="0.25">
      <c r="A15" s="8" t="s">
        <v>86</v>
      </c>
      <c r="B15" s="13" t="s">
        <v>87</v>
      </c>
      <c r="C15" s="4"/>
      <c r="D15" s="4"/>
      <c r="E15" s="6"/>
      <c r="F15" s="4"/>
      <c r="G15" s="4"/>
      <c r="H15" s="4" t="s">
        <v>88</v>
      </c>
      <c r="I15" s="4"/>
      <c r="J15" s="4"/>
      <c r="K15" s="4"/>
      <c r="L15" s="6"/>
    </row>
    <row r="16" spans="1:12" x14ac:dyDescent="0.25">
      <c r="A16" s="10" t="s">
        <v>89</v>
      </c>
      <c r="B16" s="4"/>
      <c r="C16" s="4"/>
      <c r="D16" s="4"/>
      <c r="E16" s="6"/>
      <c r="F16" s="4"/>
      <c r="G16" s="4"/>
      <c r="H16" s="4"/>
      <c r="I16" s="4"/>
      <c r="J16" s="4"/>
      <c r="K16" s="4"/>
      <c r="L16" s="6"/>
    </row>
    <row r="17" spans="1:12" x14ac:dyDescent="0.25">
      <c r="A17" s="10" t="s">
        <v>89</v>
      </c>
      <c r="B17" s="4"/>
      <c r="C17" s="4"/>
      <c r="D17" s="4"/>
      <c r="E17" s="6"/>
      <c r="F17" s="6"/>
      <c r="G17" s="4"/>
      <c r="H17" s="4"/>
      <c r="I17" s="4"/>
      <c r="J17" s="4"/>
      <c r="K17" s="4"/>
      <c r="L17" s="6"/>
    </row>
    <row r="18" spans="1:12" x14ac:dyDescent="0.25">
      <c r="A18" s="10" t="s">
        <v>89</v>
      </c>
      <c r="B18" s="4"/>
      <c r="C18" s="4"/>
      <c r="D18" s="4"/>
      <c r="E18" s="6"/>
      <c r="F18" s="6"/>
      <c r="G18" s="4"/>
      <c r="H18" s="4"/>
      <c r="I18" s="4"/>
      <c r="J18" s="4"/>
      <c r="K18" s="4"/>
      <c r="L18" s="6"/>
    </row>
    <row r="19" spans="1:12" x14ac:dyDescent="0.25">
      <c r="A19" s="10" t="s">
        <v>89</v>
      </c>
      <c r="B19" s="4"/>
      <c r="C19" s="4"/>
      <c r="D19" s="4"/>
      <c r="E19" s="6"/>
      <c r="F19" s="6"/>
      <c r="G19" s="4"/>
      <c r="H19" s="4"/>
      <c r="I19" s="4"/>
      <c r="J19" s="4"/>
      <c r="K19" s="4"/>
      <c r="L19" s="6"/>
    </row>
    <row r="20" spans="1:12" x14ac:dyDescent="0.25">
      <c r="A20" s="10" t="s">
        <v>89</v>
      </c>
      <c r="B20" s="4"/>
      <c r="C20" s="4"/>
      <c r="D20" s="4"/>
      <c r="E20" s="6"/>
      <c r="F20" s="6"/>
      <c r="G20" s="4"/>
      <c r="H20" s="4"/>
      <c r="I20" s="4"/>
      <c r="J20" s="4"/>
      <c r="K20" s="4"/>
      <c r="L20" s="6"/>
    </row>
    <row r="21" spans="1:12" x14ac:dyDescent="0.25">
      <c r="A21" s="8" t="s">
        <v>90</v>
      </c>
      <c r="B21" s="5" t="s">
        <v>91</v>
      </c>
      <c r="C21" s="14" t="s">
        <v>92</v>
      </c>
      <c r="D21" s="15">
        <f>COUNTA(Values_Master!A:A)</f>
        <v>24</v>
      </c>
      <c r="E21" s="6"/>
      <c r="F21" s="6"/>
      <c r="G21" s="4"/>
      <c r="H21" s="4" t="s">
        <v>93</v>
      </c>
      <c r="I21" s="4"/>
      <c r="J21" s="4"/>
      <c r="K21" s="4"/>
      <c r="L21" s="6"/>
    </row>
    <row r="22" spans="1:12" x14ac:dyDescent="0.25">
      <c r="A22" s="8" t="s">
        <v>94</v>
      </c>
      <c r="B22" s="8" t="s">
        <v>95</v>
      </c>
      <c r="C22" s="8" t="s">
        <v>96</v>
      </c>
      <c r="D22" s="8" t="s">
        <v>97</v>
      </c>
      <c r="E22" s="6"/>
      <c r="F22" s="6"/>
      <c r="G22" s="4"/>
      <c r="H22" s="4"/>
      <c r="I22" s="4"/>
      <c r="J22" s="4"/>
      <c r="K22" s="4"/>
      <c r="L22" s="6"/>
    </row>
    <row r="23" spans="1:12" x14ac:dyDescent="0.25">
      <c r="A23" s="11" t="s">
        <v>98</v>
      </c>
      <c r="B23" s="4" t="s">
        <v>99</v>
      </c>
      <c r="C23" s="11" t="s">
        <v>100</v>
      </c>
      <c r="D23" s="4" t="s">
        <v>101</v>
      </c>
      <c r="E23" s="6"/>
      <c r="F23" s="6"/>
      <c r="G23" s="6" t="s">
        <v>102</v>
      </c>
      <c r="H23" s="4" t="s">
        <v>103</v>
      </c>
      <c r="I23" s="4"/>
      <c r="J23" s="4"/>
      <c r="K23" s="4"/>
      <c r="L23" s="6"/>
    </row>
    <row r="24" spans="1:12" x14ac:dyDescent="0.25">
      <c r="A24" s="11" t="s">
        <v>104</v>
      </c>
      <c r="B24" s="4" t="s">
        <v>105</v>
      </c>
      <c r="C24" s="11" t="s">
        <v>106</v>
      </c>
      <c r="D24" s="4" t="s">
        <v>107</v>
      </c>
      <c r="E24" s="6"/>
      <c r="F24" s="6"/>
      <c r="G24" s="6" t="s">
        <v>102</v>
      </c>
      <c r="H24" s="7" t="s">
        <v>108</v>
      </c>
      <c r="I24" s="4"/>
      <c r="J24" s="4"/>
      <c r="K24" s="4"/>
      <c r="L24" s="6"/>
    </row>
    <row r="25" spans="1:12" x14ac:dyDescent="0.25">
      <c r="A25" s="4"/>
      <c r="B25" s="4"/>
      <c r="C25" s="11" t="s">
        <v>109</v>
      </c>
      <c r="D25" s="4"/>
      <c r="E25" s="6"/>
      <c r="F25" s="6"/>
      <c r="G25" s="6" t="s">
        <v>102</v>
      </c>
      <c r="H25" s="7" t="s">
        <v>110</v>
      </c>
      <c r="I25" s="4"/>
      <c r="J25" s="4"/>
      <c r="K25" s="4"/>
      <c r="L25" s="6"/>
    </row>
    <row r="26" spans="1:12" x14ac:dyDescent="0.25">
      <c r="A26" s="4"/>
      <c r="B26" s="4"/>
      <c r="C26" s="11" t="s">
        <v>111</v>
      </c>
      <c r="D26" s="4"/>
      <c r="E26" s="6"/>
      <c r="F26" s="6"/>
      <c r="G26" s="6" t="s">
        <v>102</v>
      </c>
      <c r="H26" s="4" t="s">
        <v>112</v>
      </c>
      <c r="I26" s="4"/>
      <c r="J26" s="4"/>
      <c r="K26" s="4"/>
      <c r="L26" s="6"/>
    </row>
    <row r="27" spans="1:12" x14ac:dyDescent="0.25">
      <c r="A27" s="4"/>
      <c r="B27" s="4"/>
      <c r="C27" s="4"/>
      <c r="D27" s="4"/>
      <c r="E27" s="6"/>
      <c r="F27" s="6"/>
      <c r="G27" s="6" t="s">
        <v>102</v>
      </c>
      <c r="H27" s="4"/>
      <c r="I27" s="4"/>
      <c r="J27" s="4"/>
      <c r="K27" s="4"/>
      <c r="L27" s="6"/>
    </row>
    <row r="28" spans="1:12" x14ac:dyDescent="0.25">
      <c r="A28" s="4"/>
      <c r="B28" s="4"/>
      <c r="C28" s="4"/>
      <c r="D28" s="4"/>
      <c r="E28" s="6"/>
      <c r="F28" s="6"/>
      <c r="G28" s="4"/>
      <c r="H28" s="4"/>
      <c r="I28" s="4"/>
      <c r="J28" s="4"/>
      <c r="K28" s="4"/>
      <c r="L2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P38"/>
  <sheetViews>
    <sheetView workbookViewId="0">
      <selection activeCell="H12" sqref="H12"/>
    </sheetView>
  </sheetViews>
  <sheetFormatPr defaultRowHeight="15" x14ac:dyDescent="0.25"/>
  <cols>
    <col min="1" max="1" width="26.85546875" style="3" bestFit="1" customWidth="1"/>
    <col min="2" max="2" width="39.85546875" style="3" bestFit="1" customWidth="1"/>
    <col min="3" max="3" width="6.140625" style="3" bestFit="1" customWidth="1"/>
    <col min="4" max="4" width="13.42578125" style="3" bestFit="1" customWidth="1"/>
    <col min="5" max="5" width="11" style="3" customWidth="1"/>
    <col min="6" max="6" width="80" style="3" bestFit="1" customWidth="1"/>
    <col min="7" max="7" width="17.7109375" bestFit="1" customWidth="1"/>
    <col min="8" max="8" width="28.7109375" customWidth="1"/>
    <col min="9" max="9" width="32.5703125" customWidth="1"/>
    <col min="10" max="10" width="11.28515625" bestFit="1" customWidth="1"/>
    <col min="11" max="11" width="11.5703125" bestFit="1" customWidth="1"/>
    <col min="12" max="12" width="18.140625" bestFit="1" customWidth="1"/>
  </cols>
  <sheetData>
    <row r="1" spans="1:16" s="3" customFormat="1" x14ac:dyDescent="0.25">
      <c r="A1" s="4" t="s">
        <v>24</v>
      </c>
      <c r="B1" s="4" t="s">
        <v>25</v>
      </c>
      <c r="C1" s="4" t="s">
        <v>2</v>
      </c>
      <c r="D1" s="4" t="s">
        <v>1</v>
      </c>
      <c r="E1" s="4" t="s">
        <v>0</v>
      </c>
      <c r="F1" s="4" t="s">
        <v>21</v>
      </c>
      <c r="M1" s="3" t="s">
        <v>4</v>
      </c>
    </row>
    <row r="2" spans="1:16" s="3" customFormat="1" x14ac:dyDescent="0.25">
      <c r="A2" s="4" t="s">
        <v>22</v>
      </c>
      <c r="B2" s="4" t="s">
        <v>19</v>
      </c>
      <c r="C2" s="4">
        <v>0.2</v>
      </c>
      <c r="D2" s="4" t="s">
        <v>9</v>
      </c>
      <c r="E2" s="4" t="s">
        <v>27</v>
      </c>
      <c r="F2" s="4"/>
    </row>
    <row r="3" spans="1:16" s="3" customFormat="1" x14ac:dyDescent="0.25">
      <c r="A3" s="4" t="s">
        <v>8</v>
      </c>
      <c r="B3" s="4" t="s">
        <v>19</v>
      </c>
      <c r="C3" s="4">
        <v>0.08</v>
      </c>
      <c r="D3" s="4" t="s">
        <v>9</v>
      </c>
      <c r="E3" s="4" t="s">
        <v>27</v>
      </c>
      <c r="F3" s="4"/>
      <c r="M3" s="3" t="s">
        <v>3</v>
      </c>
      <c r="N3" s="3" t="s">
        <v>6</v>
      </c>
      <c r="O3" s="3" t="s">
        <v>7</v>
      </c>
      <c r="P3" s="3" t="s">
        <v>5</v>
      </c>
    </row>
    <row r="4" spans="1:16" s="3" customFormat="1" x14ac:dyDescent="0.25">
      <c r="A4" s="4" t="s">
        <v>10</v>
      </c>
      <c r="B4" s="4" t="s">
        <v>19</v>
      </c>
      <c r="C4" s="4">
        <v>0.08</v>
      </c>
      <c r="D4" s="4" t="s">
        <v>9</v>
      </c>
      <c r="E4" s="4" t="s">
        <v>27</v>
      </c>
      <c r="F4" s="4"/>
    </row>
    <row r="5" spans="1:16" s="3" customFormat="1" x14ac:dyDescent="0.25">
      <c r="A5" s="4" t="s">
        <v>33</v>
      </c>
      <c r="B5" s="4" t="s">
        <v>19</v>
      </c>
      <c r="C5" s="4">
        <v>0.15</v>
      </c>
      <c r="D5" s="4" t="s">
        <v>9</v>
      </c>
      <c r="E5" s="4" t="s">
        <v>27</v>
      </c>
      <c r="F5" s="4"/>
    </row>
    <row r="6" spans="1:16" s="3" customFormat="1" x14ac:dyDescent="0.25">
      <c r="A6" s="4" t="s">
        <v>13</v>
      </c>
      <c r="B6" s="4" t="s">
        <v>29</v>
      </c>
      <c r="C6" s="4">
        <v>0.03</v>
      </c>
      <c r="D6" s="4" t="s">
        <v>9</v>
      </c>
      <c r="E6" s="4" t="s">
        <v>27</v>
      </c>
      <c r="F6" s="4" t="s">
        <v>47</v>
      </c>
    </row>
    <row r="7" spans="1:16" s="3" customFormat="1" x14ac:dyDescent="0.25">
      <c r="A7" s="4" t="s">
        <v>13</v>
      </c>
      <c r="B7" s="4" t="s">
        <v>28</v>
      </c>
      <c r="C7" s="4">
        <v>2</v>
      </c>
      <c r="D7" s="4" t="s">
        <v>9</v>
      </c>
      <c r="E7" s="4" t="s">
        <v>27</v>
      </c>
      <c r="F7" s="4" t="s">
        <v>34</v>
      </c>
    </row>
    <row r="8" spans="1:16" s="3" customFormat="1" x14ac:dyDescent="0.25">
      <c r="A8" s="4" t="s">
        <v>14</v>
      </c>
      <c r="B8" s="4" t="s">
        <v>35</v>
      </c>
      <c r="C8" s="4">
        <v>0.04</v>
      </c>
      <c r="D8" s="4" t="s">
        <v>9</v>
      </c>
      <c r="E8" s="4" t="s">
        <v>27</v>
      </c>
      <c r="F8" s="4" t="s">
        <v>15</v>
      </c>
    </row>
    <row r="9" spans="1:16" s="3" customFormat="1" x14ac:dyDescent="0.25">
      <c r="A9" s="4" t="s">
        <v>36</v>
      </c>
      <c r="B9" s="4" t="s">
        <v>20</v>
      </c>
      <c r="C9" s="4">
        <v>0.4</v>
      </c>
      <c r="D9" s="4" t="s">
        <v>9</v>
      </c>
      <c r="E9" s="4" t="s">
        <v>27</v>
      </c>
      <c r="F9" s="4" t="s">
        <v>32</v>
      </c>
    </row>
    <row r="10" spans="1:16" s="3" customFormat="1" x14ac:dyDescent="0.25">
      <c r="A10" s="4" t="s">
        <v>12</v>
      </c>
      <c r="B10" s="4" t="s">
        <v>20</v>
      </c>
      <c r="C10" s="4">
        <v>0.36</v>
      </c>
      <c r="D10" s="4" t="s">
        <v>9</v>
      </c>
      <c r="E10" s="4" t="s">
        <v>27</v>
      </c>
      <c r="F10" s="4" t="s">
        <v>32</v>
      </c>
    </row>
    <row r="11" spans="1:16" s="3" customFormat="1" x14ac:dyDescent="0.25">
      <c r="A11" s="4" t="s">
        <v>11</v>
      </c>
      <c r="B11" s="4" t="s">
        <v>20</v>
      </c>
      <c r="C11" s="4">
        <v>0.5</v>
      </c>
      <c r="D11" s="4" t="s">
        <v>9</v>
      </c>
      <c r="E11" s="4" t="s">
        <v>27</v>
      </c>
      <c r="F11" s="4"/>
    </row>
    <row r="12" spans="1:16" s="3" customFormat="1" x14ac:dyDescent="0.25">
      <c r="A12" s="4" t="s">
        <v>23</v>
      </c>
      <c r="B12" s="4" t="s">
        <v>20</v>
      </c>
      <c r="C12" s="4">
        <v>0.5</v>
      </c>
      <c r="D12" s="4" t="s">
        <v>9</v>
      </c>
      <c r="E12" s="4" t="s">
        <v>27</v>
      </c>
      <c r="F12" s="4"/>
    </row>
    <row r="13" spans="1:16" s="3" customFormat="1" x14ac:dyDescent="0.25">
      <c r="A13" s="4" t="s">
        <v>26</v>
      </c>
      <c r="B13" s="4" t="s">
        <v>37</v>
      </c>
      <c r="C13" s="4">
        <v>1</v>
      </c>
      <c r="D13" s="4" t="s">
        <v>9</v>
      </c>
      <c r="E13" s="4" t="s">
        <v>27</v>
      </c>
      <c r="F13" s="4"/>
    </row>
    <row r="14" spans="1:16" s="3" customFormat="1" x14ac:dyDescent="0.25">
      <c r="A14" s="4" t="s">
        <v>30</v>
      </c>
      <c r="B14" s="4" t="s">
        <v>38</v>
      </c>
      <c r="C14" s="4">
        <v>0.2</v>
      </c>
      <c r="D14" s="4" t="s">
        <v>9</v>
      </c>
      <c r="E14" s="4" t="s">
        <v>27</v>
      </c>
      <c r="F14" s="4"/>
    </row>
    <row r="15" spans="1:16" s="3" customFormat="1" x14ac:dyDescent="0.25">
      <c r="A15" s="4" t="s">
        <v>16</v>
      </c>
      <c r="B15" s="4" t="s">
        <v>39</v>
      </c>
      <c r="C15" s="4">
        <v>0.4</v>
      </c>
      <c r="D15" s="4" t="s">
        <v>9</v>
      </c>
      <c r="E15" s="4" t="s">
        <v>27</v>
      </c>
      <c r="F15" s="4"/>
    </row>
    <row r="16" spans="1:16" s="3" customFormat="1" x14ac:dyDescent="0.25">
      <c r="A16" s="4" t="s">
        <v>18</v>
      </c>
      <c r="B16" s="4" t="s">
        <v>37</v>
      </c>
      <c r="C16" s="4">
        <v>0.6</v>
      </c>
      <c r="D16" s="4" t="s">
        <v>9</v>
      </c>
      <c r="E16" s="4" t="s">
        <v>27</v>
      </c>
      <c r="F16" s="4"/>
    </row>
    <row r="17" spans="1:6" s="3" customFormat="1" x14ac:dyDescent="0.25">
      <c r="A17" s="4" t="s">
        <v>31</v>
      </c>
      <c r="B17" s="4" t="s">
        <v>40</v>
      </c>
      <c r="C17" s="4">
        <v>1</v>
      </c>
      <c r="D17" s="4" t="s">
        <v>9</v>
      </c>
      <c r="E17" s="4" t="s">
        <v>27</v>
      </c>
      <c r="F17" s="4" t="s">
        <v>32</v>
      </c>
    </row>
    <row r="18" spans="1:6" s="3" customFormat="1" x14ac:dyDescent="0.25">
      <c r="A18" s="4" t="s">
        <v>48</v>
      </c>
      <c r="B18" s="4" t="s">
        <v>37</v>
      </c>
      <c r="C18" s="4">
        <v>1</v>
      </c>
      <c r="D18" s="4" t="s">
        <v>9</v>
      </c>
      <c r="E18" s="4" t="s">
        <v>27</v>
      </c>
      <c r="F18" s="4"/>
    </row>
    <row r="19" spans="1:6" s="3" customFormat="1" x14ac:dyDescent="0.25">
      <c r="A19" s="4" t="s">
        <v>17</v>
      </c>
      <c r="B19" s="4" t="s">
        <v>37</v>
      </c>
      <c r="C19" s="4">
        <v>0.75</v>
      </c>
      <c r="D19" s="4" t="s">
        <v>9</v>
      </c>
      <c r="E19" s="4" t="s">
        <v>27</v>
      </c>
      <c r="F19" s="4" t="s">
        <v>32</v>
      </c>
    </row>
    <row r="20" spans="1:6" s="3" customFormat="1" x14ac:dyDescent="0.25">
      <c r="A20" s="4" t="s">
        <v>49</v>
      </c>
      <c r="B20" s="4" t="s">
        <v>37</v>
      </c>
      <c r="C20" s="4">
        <v>3</v>
      </c>
      <c r="D20" s="4" t="s">
        <v>9</v>
      </c>
      <c r="E20" s="4" t="s">
        <v>27</v>
      </c>
      <c r="F20" s="4"/>
    </row>
    <row r="21" spans="1:6" s="3" customFormat="1" x14ac:dyDescent="0.25">
      <c r="A21" s="4" t="s">
        <v>50</v>
      </c>
      <c r="B21" s="4" t="s">
        <v>37</v>
      </c>
      <c r="C21" s="4">
        <v>3</v>
      </c>
      <c r="D21" s="4" t="s">
        <v>9</v>
      </c>
      <c r="E21" s="4" t="s">
        <v>27</v>
      </c>
      <c r="F21" s="4"/>
    </row>
    <row r="22" spans="1:6" s="3" customFormat="1" x14ac:dyDescent="0.25">
      <c r="A22" s="4" t="s">
        <v>41</v>
      </c>
      <c r="B22" s="4" t="s">
        <v>42</v>
      </c>
      <c r="C22" s="4">
        <v>1</v>
      </c>
      <c r="D22" s="4" t="s">
        <v>9</v>
      </c>
      <c r="E22" s="4" t="s">
        <v>27</v>
      </c>
      <c r="F22" s="4"/>
    </row>
    <row r="23" spans="1:6" s="3" customFormat="1" x14ac:dyDescent="0.25">
      <c r="A23" s="4" t="s">
        <v>43</v>
      </c>
      <c r="B23" s="4" t="s">
        <v>44</v>
      </c>
      <c r="C23" s="4">
        <v>1</v>
      </c>
      <c r="D23" s="4" t="s">
        <v>9</v>
      </c>
      <c r="E23" s="4" t="s">
        <v>27</v>
      </c>
      <c r="F23" s="4"/>
    </row>
    <row r="24" spans="1:6" s="3" customFormat="1" x14ac:dyDescent="0.25">
      <c r="A24" s="4" t="s">
        <v>43</v>
      </c>
      <c r="B24" s="4" t="s">
        <v>45</v>
      </c>
      <c r="C24" s="4">
        <v>1</v>
      </c>
      <c r="D24" s="4" t="s">
        <v>9</v>
      </c>
      <c r="E24" s="4" t="s">
        <v>27</v>
      </c>
      <c r="F24" s="4" t="s">
        <v>46</v>
      </c>
    </row>
    <row r="25" spans="1:6" s="3" customFormat="1" x14ac:dyDescent="0.25"/>
    <row r="26" spans="1:6" s="3" customFormat="1" x14ac:dyDescent="0.25"/>
    <row r="27" spans="1:6" s="3" customFormat="1" x14ac:dyDescent="0.25"/>
    <row r="28" spans="1:6" s="3" customFormat="1" x14ac:dyDescent="0.25"/>
    <row r="29" spans="1:6" s="3" customFormat="1" x14ac:dyDescent="0.25"/>
    <row r="30" spans="1:6" s="3" customFormat="1" x14ac:dyDescent="0.25"/>
    <row r="31" spans="1:6" s="3" customFormat="1" x14ac:dyDescent="0.25"/>
    <row r="32" spans="1:6" s="3" customFormat="1" x14ac:dyDescent="0.25"/>
    <row r="33" spans="7:11" s="3" customFormat="1" x14ac:dyDescent="0.25"/>
    <row r="34" spans="7:11" s="3" customFormat="1" x14ac:dyDescent="0.25"/>
    <row r="35" spans="7:11" s="3" customFormat="1" x14ac:dyDescent="0.25"/>
    <row r="36" spans="7:11" s="3" customFormat="1" x14ac:dyDescent="0.25"/>
    <row r="38" spans="7:11" ht="15.75" x14ac:dyDescent="0.25">
      <c r="G38" s="2"/>
      <c r="I38" s="1"/>
      <c r="K38" s="1"/>
    </row>
  </sheetData>
  <phoneticPr fontId="1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Values_Master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2022-06-02T15:09:18Z</dcterms:modified>
</cp:coreProperties>
</file>