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8_{3A22764E-E90D-4E73-BD32-E4F60A9A1A3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B29" i="8" s="1"/>
  <c r="G23" i="3"/>
  <c r="G30" i="3"/>
  <c r="G38" i="3"/>
  <c r="G45" i="3"/>
  <c r="G49" i="3"/>
  <c r="B23" i="8"/>
  <c r="J49" i="3"/>
  <c r="I49" i="3"/>
  <c r="B34" i="8" s="1"/>
  <c r="H49" i="3"/>
  <c r="J45" i="3"/>
  <c r="I45" i="3"/>
  <c r="H45" i="3"/>
  <c r="C33" i="8" s="1"/>
  <c r="J38" i="3"/>
  <c r="I38" i="3"/>
  <c r="H38" i="3"/>
  <c r="J30" i="3"/>
  <c r="E31" i="8" s="1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C27" i="8" s="1"/>
  <c r="J14" i="3"/>
  <c r="I14" i="3"/>
  <c r="H14" i="3"/>
  <c r="J10" i="3"/>
  <c r="I10" i="3"/>
  <c r="D25" i="8" s="1"/>
  <c r="H10" i="3"/>
  <c r="C25" i="8" s="1"/>
  <c r="J8" i="3"/>
  <c r="I8" i="3"/>
  <c r="H8" i="3"/>
  <c r="J6" i="3"/>
  <c r="E23" i="8" s="1"/>
  <c r="I6" i="3"/>
  <c r="H6" i="3"/>
  <c r="O12" i="8"/>
  <c r="Q11" i="8"/>
  <c r="O10" i="8"/>
  <c r="O8" i="8"/>
  <c r="O6" i="8"/>
  <c r="O4" i="8"/>
  <c r="J6" i="2"/>
  <c r="R2" i="8" s="1"/>
  <c r="I6" i="2"/>
  <c r="Q2" i="8" s="1"/>
  <c r="H6" i="2"/>
  <c r="G6" i="2"/>
  <c r="J46" i="2"/>
  <c r="R12" i="8" s="1"/>
  <c r="I46" i="2"/>
  <c r="Q12" i="8" s="1"/>
  <c r="H46" i="2"/>
  <c r="P12" i="8" s="1"/>
  <c r="G46" i="2"/>
  <c r="J42" i="2"/>
  <c r="I42" i="2"/>
  <c r="H42" i="2"/>
  <c r="P11" i="8" s="1"/>
  <c r="G42" i="2"/>
  <c r="O11" i="8" s="1"/>
  <c r="J35" i="2"/>
  <c r="R10" i="8" s="1"/>
  <c r="I35" i="2"/>
  <c r="Q10" i="8" s="1"/>
  <c r="H35" i="2"/>
  <c r="P10" i="8" s="1"/>
  <c r="G35" i="2"/>
  <c r="J28" i="2"/>
  <c r="I28" i="2"/>
  <c r="H28" i="2"/>
  <c r="P9" i="8" s="1"/>
  <c r="G28" i="2"/>
  <c r="O9" i="8" s="1"/>
  <c r="J25" i="2"/>
  <c r="R8" i="8" s="1"/>
  <c r="I25" i="2"/>
  <c r="Q8" i="8" s="1"/>
  <c r="H25" i="2"/>
  <c r="P8" i="8" s="1"/>
  <c r="G25" i="2"/>
  <c r="J19" i="2"/>
  <c r="I19" i="2"/>
  <c r="H19" i="2"/>
  <c r="P7" i="8" s="1"/>
  <c r="G19" i="2"/>
  <c r="R7" i="8" s="1"/>
  <c r="J17" i="2"/>
  <c r="R6" i="8" s="1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R4" i="8" s="1"/>
  <c r="I10" i="2"/>
  <c r="Q4" i="8" s="1"/>
  <c r="H10" i="2"/>
  <c r="P4" i="8" s="1"/>
  <c r="G10" i="2"/>
  <c r="J8" i="2"/>
  <c r="R3" i="8" s="1"/>
  <c r="I8" i="2"/>
  <c r="H8" i="2"/>
  <c r="P3" i="8" s="1"/>
  <c r="G8" i="2"/>
  <c r="O3" i="8" s="1"/>
  <c r="J49" i="5"/>
  <c r="E12" i="8" s="1"/>
  <c r="I49" i="5"/>
  <c r="D12" i="8" s="1"/>
  <c r="H49" i="5"/>
  <c r="C12" i="8" s="1"/>
  <c r="G49" i="5"/>
  <c r="B12" i="8" s="1"/>
  <c r="J44" i="5"/>
  <c r="E11" i="8" s="1"/>
  <c r="I44" i="5"/>
  <c r="D11" i="8" s="1"/>
  <c r="H44" i="5"/>
  <c r="C11" i="8" s="1"/>
  <c r="G44" i="5"/>
  <c r="B11" i="8" s="1"/>
  <c r="J34" i="5"/>
  <c r="I34" i="5"/>
  <c r="D10" i="8" s="1"/>
  <c r="H34" i="5"/>
  <c r="G34" i="5"/>
  <c r="J30" i="5"/>
  <c r="E9" i="8" s="1"/>
  <c r="I30" i="5"/>
  <c r="D9" i="8" s="1"/>
  <c r="H30" i="5"/>
  <c r="C9" i="8" s="1"/>
  <c r="G30" i="5"/>
  <c r="B9" i="8" s="1"/>
  <c r="J28" i="5"/>
  <c r="E8" i="8" s="1"/>
  <c r="I28" i="5"/>
  <c r="D8" i="8" s="1"/>
  <c r="H28" i="5"/>
  <c r="C8" i="8" s="1"/>
  <c r="G28" i="5"/>
  <c r="B8" i="8" s="1"/>
  <c r="J25" i="5"/>
  <c r="E7" i="8" s="1"/>
  <c r="I25" i="5"/>
  <c r="D7" i="8" s="1"/>
  <c r="H25" i="5"/>
  <c r="C7" i="8" s="1"/>
  <c r="G25" i="5"/>
  <c r="B7" i="8" s="1"/>
  <c r="J22" i="5"/>
  <c r="E6" i="8" s="1"/>
  <c r="I22" i="5"/>
  <c r="D6" i="8" s="1"/>
  <c r="H22" i="5"/>
  <c r="C6" i="8" s="1"/>
  <c r="G22" i="5"/>
  <c r="B6" i="8" s="1"/>
  <c r="J19" i="5"/>
  <c r="G19" i="5"/>
  <c r="B5" i="8" s="1"/>
  <c r="H19" i="5"/>
  <c r="I19" i="5"/>
  <c r="J13" i="5"/>
  <c r="I13" i="5"/>
  <c r="H13" i="5"/>
  <c r="C4" i="8" s="1"/>
  <c r="G13" i="5"/>
  <c r="J5" i="5"/>
  <c r="E2" i="8" s="1"/>
  <c r="I5" i="5"/>
  <c r="D2" i="8" s="1"/>
  <c r="H5" i="5"/>
  <c r="C2" i="8" s="1"/>
  <c r="G5" i="5"/>
  <c r="B2" i="8" s="1"/>
  <c r="J7" i="5"/>
  <c r="I7" i="5"/>
  <c r="H7" i="5"/>
  <c r="C3" i="8" s="1"/>
  <c r="G7" i="5"/>
  <c r="F2" i="2"/>
  <c r="F2" i="3"/>
  <c r="B5" i="6" s="1"/>
  <c r="F2" i="4"/>
  <c r="F2" i="5"/>
  <c r="B3" i="6" s="1"/>
  <c r="C10" i="8" l="1"/>
  <c r="E10" i="8"/>
  <c r="B10" i="8"/>
  <c r="C5" i="8"/>
  <c r="E5" i="8"/>
  <c r="D5" i="8"/>
  <c r="B4" i="8"/>
  <c r="D4" i="8"/>
  <c r="E4" i="8"/>
  <c r="B3" i="8"/>
  <c r="E3" i="8"/>
  <c r="D3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<sst xmlns="http://schemas.openxmlformats.org/spreadsheetml/2006/main" count="362" uniqueCount="129">
  <si>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</si>
  <si>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</si>
  <si>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</si>
  <si>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</si>
  <si>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</si>
  <si>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</si>
  <si>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</si>
  <si>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</si>
  <si>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</si>
  <si>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</si>
  <si>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</si>
  <si>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</si>
  <si>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</si>
  <si>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</si>
  <si>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</si>
  <si>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</si>
  <si>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</si>
  <si>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</si>
  <si>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</si>
  <si>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</si>
  <si>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</si>
  <si>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</si>
  <si>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</si>
  <si>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</si>
  <si>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</si>
  <si>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</si>
  <si>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</si>
  <si>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</si>
  <si>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</si>
  <si>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</si>
  <si>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</si>
  <si>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</si>
  <si>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</si>
  <si>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</si>
  <si>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</si>
  <si>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</si>
  <si>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</si>
  <si>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</si>
  <si>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</si>
  <si>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</si>
  <si>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</si>
  <si>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</si>
  <si>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</si>
  <si>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</si>
  <si>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</si>
  <si>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</si>
  <si>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</si>
  <si>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</si>
  <si>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</si>
  <si>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</si>
  <si>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</si>
  <si>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</si>
  <si>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</si>
  <si>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</si>
  <si>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</si>
  <si>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</si>
  <si>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</si>
  <si>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</si>
  <si>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</si>
  <si>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</si>
  <si>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</si>
  <si>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</si>
  <si>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</si>
  <si>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</si>
  <si>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</si>
  <si>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</si>
  <si>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</si>
  <si>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</si>
  <si>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</si>
  <si>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</si>
  <si>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</si>
  <si>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</si>
  <si>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</si>
  <si>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</si>
  <si>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</si>
  <si>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</si>
  <si>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</si>
  <si>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</si>
  <si>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</si>
  <si>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</si>
  <si>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</si>
  <si>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</si>
  <si>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</si>
  <si>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</si>
  <si>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</si>
  <si>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</si>
  <si>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</si>
  <si>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</si>
  <si>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</si>
  <si>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</si>
  <si>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</si>
  <si>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</si>
  <si>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</si>
  <si>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</si>
  <si>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</si>
  <si>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</si>
  <si>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</si>
  <si>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</si>
  <si>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</si>
  <si>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</si>
  <si>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</si>
  <si>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</si>
  <si>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</si>
  <si>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</si>
  <si>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</si>
  <si>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</si>
  <si>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</si>
  <si>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</si>
  <si>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</si>
  <si>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</si>
  <si>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</si>
  <si>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</si>
  <si>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</si>
  <si>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</si>
  <si>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</si>
  <si>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</si>
  <si>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</si>
  <si>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</si>
  <si>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</si>
  <si>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</si>
  <si>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</si>
  <si>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</si>
  <si>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</si>
  <si>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</si>
  <si>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</si>
  <si>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</si>
  <si>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Sim</t>
  </si>
  <si>
    <t>NA</t>
  </si>
  <si>
    <t>Mateus William Ruela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</si>
</sst>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9" fontId="9" fillId="4" borderId="5" xfId="1" applyFont="1" applyFill="1" applyBorder="1" applyAlignment="1">
      <alignment horizontal="center"/>
    </xf>
    <xf numFmtId="14" fontId="0" fillId="0" borderId="11" xfId="0" applyNumberFormat="1" applyBorder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 t="e">
        <f>'Ver-Elaboração1'!$F$2</f>
        <v>#DIV/0!</v>
      </c>
    </row>
    <row r="5" spans="1:2">
      <c r="A5" s="18" t="s">
        <v>93</v>
      </c>
      <c r="B5" s="20" t="e">
        <f>'Ver-Construção1'!$F$2</f>
        <v>#DIV/0!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 t="e">
        <f>('Ver-Iniciação1'!$G$5/SUM('Ver-Iniciação1'!$G$5:'Ver-Iniciação1'!$J$5))</f>
        <v>#DIV/0!</v>
      </c>
      <c r="C2" s="26" t="e">
        <f>('Ver-Iniciação1'!$H$5/SUM('Ver-Iniciação1'!$G$5:'Ver-Iniciação1'!$J$5))</f>
        <v>#DIV/0!</v>
      </c>
      <c r="D2" s="26" t="e">
        <f>('Ver-Iniciação1'!$I$5/SUM('Ver-Iniciação1'!$G$5:'Ver-Iniciação1'!$J$5))</f>
        <v>#DIV/0!</v>
      </c>
      <c r="E2" s="26" t="e">
        <f>('Ver-Iniciação1'!$J$5/SUM('Ver-Iniciação1'!$G$5:'Ver-Iniciação1'!$J$5))</f>
        <v>#DIV/0!</v>
      </c>
      <c r="N2" t="s">
        <v>2</v>
      </c>
      <c r="O2" s="26" t="e">
        <f>('Ver-Elaboração1'!$G$6/SUM('Ver-Elaboração1'!$G$6:'Ver-Elaboração1'!$J$6))</f>
        <v>#DIV/0!</v>
      </c>
      <c r="P2" s="26" t="e">
        <f>('Ver-Elaboração1'!$H$6/SUM('Ver-Elaboração1'!$G$6:'Ver-Elaboração1'!$J$6))</f>
        <v>#DIV/0!</v>
      </c>
      <c r="Q2" s="26" t="e">
        <f>('Ver-Elaboração1'!$I$6/SUM('Ver-Elaboração1'!$G$6:'Ver-Elaboração1'!$J$6))</f>
        <v>#DIV/0!</v>
      </c>
      <c r="R2" s="26" t="e">
        <f>('Ver-Elaboração1'!$J$6/SUM('Ver-Elaboração1'!$G$6:'Ver-Elaboração1'!$J$6))</f>
        <v>#DIV/0!</v>
      </c>
    </row>
    <row r="3" spans="1:18">
      <c r="A3" t="s">
        <v>2</v>
      </c>
      <c r="B3" s="26">
        <f>('Ver-Iniciação1'!$G$7/SUM('Ver-Iniciação1'!$G$7:'Ver-Iniciação1'!$J$7))</f>
        <v>0.8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0.2</v>
      </c>
      <c r="N3" t="s">
        <v>3</v>
      </c>
      <c r="O3" s="26" t="e">
        <f>('Ver-Elaboração1'!$G$8/SUM('Ver-Elaboração1'!$G$8:'Ver-Elaboração1'!$J$8))</f>
        <v>#DIV/0!</v>
      </c>
      <c r="P3" s="26" t="e">
        <f>('Ver-Elaboração1'!$H$8/SUM('Ver-Elaboração1'!$G$8:'Ver-Elaboração1'!$J$8))</f>
        <v>#DIV/0!</v>
      </c>
      <c r="Q3" s="26" t="e">
        <f>('Ver-Elaboração1'!$I$8/SUM('Ver-Elaboração1'!$G$8:'Ver-Elaboração1'!$J$8))</f>
        <v>#DIV/0!</v>
      </c>
      <c r="R3" s="26" t="e">
        <f>('Ver-Elaboração1'!$J$8/SUM('Ver-Elaboração1'!$G$8:'Ver-Elaboração1'!$J$8))</f>
        <v>#DIV/0!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 t="e">
        <f>('Ver-Elaboração1'!$G$10/SUM('Ver-Elaboração1'!$G$10:'Ver-Elaboração1'!$J$10))</f>
        <v>#DIV/0!</v>
      </c>
      <c r="P4" s="26" t="e">
        <f>('Ver-Elaboração1'!$H$10/SUM('Ver-Elaboração1'!$G$10:'Ver-Elaboração1'!$J$10))</f>
        <v>#DIV/0!</v>
      </c>
      <c r="Q4" s="26" t="e">
        <f>('Ver-Elaboração1'!$I$10/SUM('Ver-Elaboração1'!$G$10:'Ver-Elaboração1'!$J$10))</f>
        <v>#DIV/0!</v>
      </c>
      <c r="R4" s="26" t="e">
        <f>('Ver-Elaboração1'!$J$10/SUM('Ver-Elaboração1'!$G$10:'Ver-Elaboração1'!$J$10))</f>
        <v>#DIV/0!</v>
      </c>
    </row>
    <row r="5" spans="1:18">
      <c r="A5" t="s">
        <v>14</v>
      </c>
      <c r="B5" s="26">
        <f>('Ver-Iniciação1'!$G$19/SUM('Ver-Iniciação1'!$G$19:'Ver-Iniciação1'!$J$19))</f>
        <v>0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1</v>
      </c>
      <c r="N5" t="s">
        <v>4</v>
      </c>
      <c r="O5" s="26" t="e">
        <f>('Ver-Elaboração1'!$G$15/SUM('Ver-Elaboração1'!$G$15:'Ver-Elaboração1'!$J$15))</f>
        <v>#DIV/0!</v>
      </c>
      <c r="P5" s="26" t="e">
        <f>('Ver-Elaboração1'!$H$15/SUM('Ver-Elaboração1'!$G$15:'Ver-Elaboração1'!$J$15))</f>
        <v>#DIV/0!</v>
      </c>
      <c r="Q5" s="26" t="e">
        <f>('Ver-Elaboração1'!$I$15/SUM('Ver-Elaboração1'!$G$15:'Ver-Elaboração1'!$J$15))</f>
        <v>#DIV/0!</v>
      </c>
      <c r="R5" s="26" t="e">
        <f>('Ver-Elaboração1'!$J$15/SUM('Ver-Elaboração1'!$G$15:'Ver-Elaboração1'!$J$15))</f>
        <v>#DIV/0!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 t="e">
        <f>('Ver-Elaboração1'!$G$17/SUM('Ver-Elaboração1'!$G$17:'Ver-Elaboração1'!$J$17))</f>
        <v>#DIV/0!</v>
      </c>
      <c r="P6" s="26" t="e">
        <f>('Ver-Elaboração1'!$H$17/SUM('Ver-Elaboração1'!$G$17:'Ver-Elaboração1'!$J$17))</f>
        <v>#DIV/0!</v>
      </c>
      <c r="Q6" s="26" t="e">
        <f>('Ver-Elaboração1'!$I$17/SUM('Ver-Elaboração1'!$G$17:'Ver-Elaboração1'!$J$17))</f>
        <v>#DIV/0!</v>
      </c>
      <c r="R6" s="26" t="e">
        <f>('Ver-Elaboração1'!$J$17/SUM('Ver-Elaboração1'!$G$17:'Ver-Elaboração1'!$J$17))</f>
        <v>#DIV/0!</v>
      </c>
    </row>
    <row r="7" spans="1:18">
      <c r="A7" t="s">
        <v>36</v>
      </c>
      <c r="B7" s="26">
        <f>('Ver-Iniciação1'!$G$25/SUM('Ver-Iniciação1'!$G$25:'Ver-Iniciação1'!$J$25))</f>
        <v>0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1</v>
      </c>
      <c r="N7" t="s">
        <v>5</v>
      </c>
      <c r="O7" s="26" t="e">
        <f>('Ver-Elaboração1'!$G$19/SUM('Ver-Elaboração1'!$G$19:'Ver-Elaboração1'!$J$19))</f>
        <v>#DIV/0!</v>
      </c>
      <c r="P7" s="26" t="e">
        <f>('Ver-Elaboração1'!$H$19/SUM('Ver-Elaboração1'!$G$19:'Ver-Elaboração1'!$J$19))</f>
        <v>#DIV/0!</v>
      </c>
      <c r="Q7" s="26" t="e">
        <f>('Ver-Elaboração1'!$I$19/SUM('Ver-Elaboração1'!$G$19:'Ver-Elaboração1'!$J$19))</f>
        <v>#DIV/0!</v>
      </c>
      <c r="R7" s="26" t="e">
        <f>('Ver-Elaboração1'!$J$19/SUM('Ver-Elaboração1'!$G$19:'Ver-Elaboração1'!$J$19))</f>
        <v>#DIV/0!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 t="e">
        <f>('Ver-Elaboração1'!$G$25/SUM('Ver-Elaboração1'!$G$25:'Ver-Elaboração1'!$J$25))</f>
        <v>#DIV/0!</v>
      </c>
      <c r="P8" s="26" t="e">
        <f>('Ver-Elaboração1'!$H$25/SUM('Ver-Elaboração1'!$G$25:'Ver-Elaboração1'!$J$25))</f>
        <v>#DIV/0!</v>
      </c>
      <c r="Q8" s="26" t="e">
        <f>('Ver-Elaboração1'!$I$25/SUM('Ver-Elaboração1'!$G$25:'Ver-Elaboração1'!$J$25))</f>
        <v>#DIV/0!</v>
      </c>
      <c r="R8" s="26" t="e">
        <f>('Ver-Elaboração1'!$J$25/SUM('Ver-Elaboração1'!$G$25:'Ver-Elaboração1'!$J$25))</f>
        <v>#DIV/0!</v>
      </c>
    </row>
    <row r="9" spans="1:18">
      <c r="A9" t="s">
        <v>118</v>
      </c>
      <c r="B9" s="26">
        <f>('Ver-Iniciação1'!$G$30/SUM('Ver-Iniciação1'!$G$30:'Ver-Iniciação1'!$J$30))</f>
        <v>0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1</v>
      </c>
      <c r="N9" t="s">
        <v>6</v>
      </c>
      <c r="O9" s="26" t="e">
        <f>('Ver-Elaboração1'!$G$28/SUM('Ver-Elaboração1'!$G$28:'Ver-Elaboração1'!$J$28))</f>
        <v>#DIV/0!</v>
      </c>
      <c r="P9" s="26" t="e">
        <f>('Ver-Elaboração1'!$H$28/SUM('Ver-Elaboração1'!$G$28:'Ver-Elaboração1'!$J$28))</f>
        <v>#DIV/0!</v>
      </c>
      <c r="Q9" s="26" t="e">
        <f>('Ver-Elaboração1'!$I$28/SUM('Ver-Elaboração1'!$G$28:'Ver-Elaboração1'!$J$28))</f>
        <v>#DIV/0!</v>
      </c>
      <c r="R9" s="26" t="e">
        <f>('Ver-Elaboração1'!$J$28/SUM('Ver-Elaboração1'!$G$28:'Ver-Elaboração1'!$J$28))</f>
        <v>#DIV/0!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 t="e">
        <f>('Ver-Elaboração1'!$G$35/SUM('Ver-Elaboração1'!$G$35:'Ver-Elaboração1'!$J$35))</f>
        <v>#DIV/0!</v>
      </c>
      <c r="P10" s="26" t="e">
        <f>('Ver-Elaboração1'!$H$35/SUM('Ver-Elaboração1'!$G$35:'Ver-Elaboração1'!$J$35))</f>
        <v>#DIV/0!</v>
      </c>
      <c r="Q10" s="26" t="e">
        <f>('Ver-Elaboração1'!$I$35/SUM('Ver-Elaboração1'!$G$35:'Ver-Elaboração1'!$J$35))</f>
        <v>#DIV/0!</v>
      </c>
      <c r="R10" s="26" t="e">
        <f>('Ver-Elaboração1'!$J$35/SUM('Ver-Elaboração1'!$G$35:'Ver-Elaboração1'!$J$35))</f>
        <v>#DIV/0!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 t="e">
        <f>('Ver-Elaboração1'!$G$42/SUM('Ver-Elaboração1'!$G$42:'Ver-Elaboração1'!$J$42))</f>
        <v>#DIV/0!</v>
      </c>
      <c r="P11" s="26" t="e">
        <f>('Ver-Elaboração1'!$H$42/SUM('Ver-Elaboração1'!$G$42:'Ver-Elaboração1'!$J$42))</f>
        <v>#DIV/0!</v>
      </c>
      <c r="Q11" s="26" t="e">
        <f>('Ver-Elaboração1'!$I$42/SUM('Ver-Elaboração1'!$G$42:'Ver-Elaboração1'!$J$42))</f>
        <v>#DIV/0!</v>
      </c>
      <c r="R11" s="26" t="e">
        <f>('Ver-Elaboração1'!$J$42/SUM('Ver-Elaboração1'!$G$42:'Ver-Elaboração1'!$J$42))</f>
        <v>#DIV/0!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 t="e">
        <f>('Ver-Elaboração1'!$G$46/SUM('Ver-Elaboração1'!$G$46:'Ver-Elaboração1'!$J$46))</f>
        <v>#DIV/0!</v>
      </c>
      <c r="P12" s="26" t="e">
        <f>('Ver-Elaboração1'!$H$46/SUM('Ver-Elaboração1'!$G$46:'Ver-Elaboração1'!$J$46))</f>
        <v>#DIV/0!</v>
      </c>
      <c r="Q12" s="26" t="e">
        <f>('Ver-Elaboração1'!$I$46/SUM('Ver-Elaboração1'!$G$46:'Ver-Elaboração1'!$J$46))</f>
        <v>#DIV/0!</v>
      </c>
      <c r="R12" s="26" t="e">
        <f>('Ver-Elaboração1'!$J$46/SUM('Ver-Elaboração1'!$G$46:'Ver-Elaboração1'!$J$46))</f>
        <v>#DIV/0!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 t="e">
        <f>('Ver-Construção1'!$G$6/SUM('Ver-Construção1'!$G$6:'Ver-Construção1'!$J$6))</f>
        <v>#DIV/0!</v>
      </c>
      <c r="C23" s="28" t="e">
        <f>('Ver-Construção1'!$H$6/SUM('Ver-Construção1'!$G$6:'Ver-Construção1'!$J$6))</f>
        <v>#DIV/0!</v>
      </c>
      <c r="D23" s="28" t="e">
        <f>('Ver-Construção1'!$I$6/SUM('Ver-Construção1'!$G$6:'Ver-Construção1'!$J$6))</f>
        <v>#DIV/0!</v>
      </c>
      <c r="E23" s="28" t="e">
        <f>('Ver-Construção1'!$J$6/SUM('Ver-Construção1'!$G$6:'Ver-Construção1'!$J$6))</f>
        <v>#DIV/0!</v>
      </c>
    </row>
    <row r="24" spans="1:17">
      <c r="A24" t="s">
        <v>3</v>
      </c>
      <c r="B24" s="27" t="e">
        <f>('Ver-Construção1'!$G$8/SUM('Ver-Construção1'!$G$8:'Ver-Construção1'!$J$8))</f>
        <v>#DIV/0!</v>
      </c>
      <c r="C24" s="28" t="e">
        <f>('Ver-Construção1'!$H$8/SUM('Ver-Construção1'!$G$8:'Ver-Construção1'!$J$8))</f>
        <v>#DIV/0!</v>
      </c>
      <c r="D24" s="28" t="e">
        <f>('Ver-Construção1'!$I$8/SUM('Ver-Construção1'!$G$8:'Ver-Construção1'!$J$8))</f>
        <v>#DIV/0!</v>
      </c>
      <c r="E24" s="28" t="e">
        <f>('Ver-Construção1'!$J$8/SUM('Ver-Construção1'!$G$8:'Ver-Construção1'!$J$8))</f>
        <v>#DIV/0!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 t="e">
        <f>('Ver-Construção1'!$G$10/SUM('Ver-Construção1'!$G$10:'Ver-Construção1'!$J$10))</f>
        <v>#DIV/0!</v>
      </c>
      <c r="C25" s="28" t="e">
        <f>('Ver-Construção1'!$G$10/SUM('Ver-Construção1'!$G$10:'Ver-Construção1'!$J$10))</f>
        <v>#DIV/0!</v>
      </c>
      <c r="D25" s="28" t="e">
        <f>('Ver-Construção1'!$I$10/SUM('Ver-Construção1'!$G$10:'Ver-Construção1'!$J$10))</f>
        <v>#DIV/0!</v>
      </c>
      <c r="E25" s="28" t="e">
        <f>('Ver-Construção1'!$J$10/SUM('Ver-Construção1'!$G$10:'Ver-Construção1'!$J$10))</f>
        <v>#DIV/0!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 t="e">
        <f>('Ver-Construção1'!$G$14/SUM('Ver-Construção1'!$G$14:'Ver-Construção1'!$J$14))</f>
        <v>#DIV/0!</v>
      </c>
      <c r="C26" s="28" t="e">
        <f>('Ver-Construção1'!$H$14/SUM('Ver-Construção1'!$G$14:'Ver-Construção1'!$J$14))</f>
        <v>#DIV/0!</v>
      </c>
      <c r="D26" s="28" t="e">
        <f>('Ver-Construção1'!$I$14/SUM('Ver-Construção1'!$G$14:'Ver-Construção1'!$J$14))</f>
        <v>#DIV/0!</v>
      </c>
      <c r="E26" s="28" t="e">
        <f>('Ver-Construção1'!$J$14/SUM('Ver-Construção1'!$G$14:'Ver-Construção1'!$J$14))</f>
        <v>#DIV/0!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 t="e">
        <f>('Ver-Construção1'!$G$16/SUM('Ver-Construção1'!$G$16:'Ver-Construção1'!$J$16))</f>
        <v>#DIV/0!</v>
      </c>
      <c r="C27" s="28" t="e">
        <f>('Ver-Construção1'!$H$16/SUM('Ver-Construção1'!$G$16:'Ver-Construção1'!$J$16))</f>
        <v>#DIV/0!</v>
      </c>
      <c r="D27" s="28" t="e">
        <f>('Ver-Construção1'!$I$16/SUM('Ver-Construção1'!$G$16:'Ver-Construção1'!$J$16))</f>
        <v>#DIV/0!</v>
      </c>
      <c r="E27" s="28" t="e">
        <f>('Ver-Construção1'!$J$16/SUM('Ver-Construção1'!$G$16:'Ver-Construção1'!$J$16))</f>
        <v>#DIV/0!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 t="e">
        <f>('Ver-Construção1'!$G$18/SUM('Ver-Construção1'!$G$18:'Ver-Construção1'!$J$18))</f>
        <v>#DIV/0!</v>
      </c>
      <c r="C28" s="28" t="e">
        <f>('Ver-Construção1'!$H$18/SUM('Ver-Construção1'!$G$18:'Ver-Construção1'!$J$18))</f>
        <v>#DIV/0!</v>
      </c>
      <c r="D28" s="28" t="e">
        <f>('Ver-Construção1'!$I$18/SUM('Ver-Construção1'!$G$18:'Ver-Construção1'!$J$18))</f>
        <v>#DIV/0!</v>
      </c>
      <c r="E28" s="28" t="e">
        <f>('Ver-Construção1'!$J$18/SUM('Ver-Construção1'!$G$18:'Ver-Construção1'!$J$18))</f>
        <v>#DIV/0!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 t="e">
        <f>('Ver-Construção1'!$G$21/SUM('Ver-Construção1'!$G$21:'Ver-Construção1'!$J$21))</f>
        <v>#DIV/0!</v>
      </c>
      <c r="C29" s="28" t="e">
        <f>('Ver-Construção1'!$H$21/SUM('Ver-Construção1'!$G$21:'Ver-Construção1'!$J$21))</f>
        <v>#DIV/0!</v>
      </c>
      <c r="D29" s="28" t="e">
        <f>('Ver-Construção1'!$I$21/SUM('Ver-Construção1'!$G$21:'Ver-Construção1'!$J$21))</f>
        <v>#DIV/0!</v>
      </c>
      <c r="E29" s="28" t="e">
        <f>('Ver-Construção1'!$J$21/SUM('Ver-Construção1'!$G$21:'Ver-Construção1'!$J$21))</f>
        <v>#DIV/0!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 t="e">
        <f>('Ver-Construção1'!$G$23/SUM('Ver-Construção1'!$G$23:'Ver-Construção1'!$J$23))</f>
        <v>#DIV/0!</v>
      </c>
      <c r="C30" s="28" t="e">
        <f>('Ver-Construção1'!$H$23/SUM('Ver-Construção1'!$G$23:'Ver-Construção1'!$J$23))</f>
        <v>#DIV/0!</v>
      </c>
      <c r="D30" s="28" t="e">
        <f>('Ver-Construção1'!$I$23/SUM('Ver-Construção1'!$G$23:'Ver-Construção1'!$J$23))</f>
        <v>#DIV/0!</v>
      </c>
      <c r="E30" s="28" t="e">
        <f>('Ver-Construção1'!$J$23/SUM('Ver-Construção1'!$G$23:'Ver-Construção1'!$J$23))</f>
        <v>#DIV/0!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 t="e">
        <f>('Ver-Construção1'!$G$30/SUM('Ver-Construção1'!$G$30:'Ver-Construção1'!$J$30))</f>
        <v>#DIV/0!</v>
      </c>
      <c r="C31" s="28" t="e">
        <f>('Ver-Construção1'!$H$30/SUM('Ver-Construção1'!$G$30:'Ver-Construção1'!$J$30))</f>
        <v>#DIV/0!</v>
      </c>
      <c r="D31" s="28" t="e">
        <f>('Ver-Construção1'!$I$30/SUM('Ver-Construção1'!$G$30:'Ver-Construção1'!$J$30))</f>
        <v>#DIV/0!</v>
      </c>
      <c r="E31" s="28" t="e">
        <f>('Ver-Construção1'!$J$30/SUM('Ver-Construção1'!$G$30:'Ver-Construção1'!$J$30))</f>
        <v>#DIV/0!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 t="e">
        <f>('Ver-Construção1'!$G$38/SUM('Ver-Construção1'!$G$38:'Ver-Construção1'!$J$38))</f>
        <v>#DIV/0!</v>
      </c>
      <c r="C32" s="28" t="e">
        <f>('Ver-Construção1'!$H$38/SUM('Ver-Construção1'!$G$38:'Ver-Construção1'!$J$38))</f>
        <v>#DIV/0!</v>
      </c>
      <c r="D32" s="28" t="e">
        <f>('Ver-Construção1'!$I$38/SUM('Ver-Construção1'!$G$38:'Ver-Construção1'!$J$38))</f>
        <v>#DIV/0!</v>
      </c>
      <c r="E32" s="28" t="e">
        <f>('Ver-Construção1'!$J$38/SUM('Ver-Construção1'!$G$38:'Ver-Construção1'!$J$38))</f>
        <v>#DIV/0!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 t="e">
        <f>('Ver-Construção1'!$G$45/SUM('Ver-Construção1'!$G$45:'Ver-Construção1'!$J$45))</f>
        <v>#DIV/0!</v>
      </c>
      <c r="C33" s="28" t="e">
        <f>('Ver-Construção1'!$H$45/SUM('Ver-Construção1'!$G$45:'Ver-Construção1'!$J$45))</f>
        <v>#DIV/0!</v>
      </c>
      <c r="D33" s="28" t="e">
        <f>('Ver-Construção1'!$I$45/SUM('Ver-Construção1'!$G$45:'Ver-Construção1'!$J$45))</f>
        <v>#DIV/0!</v>
      </c>
      <c r="E33" s="28" t="e">
        <f>('Ver-Construção1'!$J$45/SUM('Ver-Construção1'!$G$45:'Ver-Construção1'!$J$45))</f>
        <v>#DIV/0!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 t="e">
        <f>('Ver-Construção1'!$G$49/SUM('Ver-Construção1'!$G$49:'Ver-Construção1'!$J$49))</f>
        <v>#DIV/0!</v>
      </c>
      <c r="C34" s="28" t="e">
        <f>('Ver-Construção1'!$H$49/SUM('Ver-Construção1'!$G$49:'Ver-Construção1'!$J$49))</f>
        <v>#DIV/0!</v>
      </c>
      <c r="D34" s="28" t="e">
        <f>('Ver-Construção1'!$I$49/SUM('Ver-Construção1'!$G$49:'Ver-Construção1'!$J$49))</f>
        <v>#DIV/0!</v>
      </c>
      <c r="E34" s="28" t="e">
        <f>('Ver-Construção1'!$J$49/SUM('Ver-Construção1'!$G$49:'Ver-Construção1'!$J$49))</f>
        <v>#DIV/0!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zoomScaleNormal="100"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5.5703125" customWidth="1"/>
    <col min="7" max="7" width="4.42578125" hidden="1" customWidth="1"/>
    <col min="8" max="8" width="6.140625" hidden="1" customWidth="1"/>
    <col min="9" max="9" width="9.28515625" hidden="1" customWidth="1"/>
    <col min="10" max="10" width="17.28515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44">
        <v>45566</v>
      </c>
      <c r="D2" s="40" t="s">
        <v>46</v>
      </c>
      <c r="E2" s="41"/>
      <c r="F2" s="43">
        <f>COUNTIF(D5:D52,"Sim")/(COUNTA(D5:D52)-COUNTIF(D5:D52,"NA"))</f>
        <v>1</v>
      </c>
    </row>
    <row r="3" spans="1:10" ht="16.5" thickBot="1">
      <c r="A3" s="35" t="s">
        <v>26</v>
      </c>
      <c r="B3" s="35"/>
      <c r="C3" s="13" t="s">
        <v>128</v>
      </c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0</v>
      </c>
    </row>
    <row r="6" spans="1:10" ht="15">
      <c r="A6" s="36"/>
      <c r="B6" s="5">
        <v>1</v>
      </c>
      <c r="C6" s="8" t="s">
        <v>33</v>
      </c>
      <c r="D6" s="3"/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4</v>
      </c>
      <c r="H7">
        <f>COUNTIF(D8:D12,"Parcialmente")</f>
        <v>0</v>
      </c>
      <c r="I7">
        <f>COUNTIF(D8:D12,"Não")</f>
        <v>0</v>
      </c>
      <c r="J7">
        <f>COUNTIF(D8:D12,"NA")</f>
        <v>1</v>
      </c>
    </row>
    <row r="8" spans="1:10" ht="15" customHeight="1">
      <c r="A8" s="33"/>
      <c r="B8" s="22">
        <v>2</v>
      </c>
      <c r="C8" s="25" t="s">
        <v>98</v>
      </c>
      <c r="D8" s="3" t="s">
        <v>126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126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126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126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126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126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126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127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127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0</v>
      </c>
      <c r="H19">
        <f>COUNTIF(D20:D21,"Parcialmente")</f>
        <v>0</v>
      </c>
      <c r="I19">
        <f>COUNTIF(D20:D21,"Não")</f>
        <v>0</v>
      </c>
      <c r="J19">
        <f>COUNTIF(D20:D21,"NA")</f>
        <v>2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126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126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126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0</v>
      </c>
      <c r="H30">
        <f>COUNTIF(D31:D33,"Parcialmente")</f>
        <v>0</v>
      </c>
      <c r="I30">
        <f>COUNTIF(D31:D33,"Não")</f>
        <v>0</v>
      </c>
      <c r="J30">
        <f>COUNTIF(D31:D33,"NA")</f>
        <v>3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126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126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126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126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126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126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126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127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126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126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126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126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126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127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127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127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100-000000000000}">
      <formula1>"Sim,Não,NA"</formula1>
    </dataValidation>
    <dataValidation type="list" allowBlank="1" showInputMessage="1" showErrorMessage="1" sqref="D6 D20:D21 D23:D24 D26:D27 D29 D31:D33 D45:D48 D50:D52 D14:D18 D8:D12 D35:D43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topLeftCell="B1" workbookViewId="0">
      <selection activeCell="D6" sqref="D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COUNTIF(D5:D48,"Sim")/(COUNTA(D5:D49)-COUNTIF(D5:D49,"NA"))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/>
      <c r="E10" s="8"/>
      <c r="F10" s="8"/>
      <c r="G10">
        <f>COUNTIF(D10:D13,"Sim")</f>
        <v>0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/>
      <c r="E11" s="8"/>
      <c r="F11" s="8"/>
    </row>
    <row r="12" spans="1:10" ht="30">
      <c r="A12" s="33"/>
      <c r="B12" s="5">
        <v>5</v>
      </c>
      <c r="C12" s="8" t="s">
        <v>50</v>
      </c>
      <c r="D12" s="3"/>
      <c r="E12" s="8"/>
      <c r="F12" s="8"/>
    </row>
    <row r="13" spans="1:10" ht="30">
      <c r="A13" s="33"/>
      <c r="B13" s="5">
        <v>6</v>
      </c>
      <c r="C13" s="8" t="s">
        <v>53</v>
      </c>
      <c r="D13" s="3"/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/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0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/>
      <c r="E17" s="8"/>
      <c r="F17" s="8"/>
      <c r="G17">
        <f>COUNTIF(D17,"Sim")</f>
        <v>0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/>
      <c r="E19" s="8"/>
      <c r="F19" s="8"/>
      <c r="G19">
        <f>COUNTIF(D19:D23,"Sim")</f>
        <v>0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/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10" ht="45">
      <c r="A22" s="33"/>
      <c r="B22" s="5">
        <v>12</v>
      </c>
      <c r="C22" s="8" t="s">
        <v>100</v>
      </c>
      <c r="D22" s="3"/>
      <c r="E22" s="8"/>
      <c r="F22" s="8"/>
    </row>
    <row r="23" spans="1:10" ht="30">
      <c r="A23" s="33"/>
      <c r="B23" s="5">
        <v>13</v>
      </c>
      <c r="C23" s="8" t="s">
        <v>62</v>
      </c>
      <c r="D23" s="3"/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/>
      <c r="E25" s="8"/>
      <c r="F25" s="8"/>
      <c r="G25">
        <f>COUNTIF(D25:D26,"Sim")</f>
        <v>0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/>
      <c r="E28" s="8"/>
      <c r="F28" s="8"/>
      <c r="G28">
        <f>COUNTIF(D28:D33,"Sim")</f>
        <v>0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/>
      <c r="E29" s="8"/>
      <c r="F29" s="8"/>
    </row>
    <row r="30" spans="1:10" ht="30">
      <c r="A30" s="33"/>
      <c r="B30" s="5">
        <v>19</v>
      </c>
      <c r="C30" s="8" t="s">
        <v>55</v>
      </c>
      <c r="D30" s="3"/>
      <c r="E30" s="8"/>
      <c r="F30" s="8"/>
    </row>
    <row r="31" spans="1:10" ht="15">
      <c r="A31" s="33"/>
      <c r="B31" s="23">
        <v>20</v>
      </c>
      <c r="C31" s="25" t="s">
        <v>56</v>
      </c>
      <c r="D31" s="3"/>
      <c r="E31" s="8"/>
      <c r="F31" s="8"/>
    </row>
    <row r="32" spans="1:10" ht="30">
      <c r="A32" s="33"/>
      <c r="B32" s="5">
        <v>21</v>
      </c>
      <c r="C32" s="8" t="s">
        <v>57</v>
      </c>
      <c r="D32" s="3"/>
      <c r="E32" s="8"/>
      <c r="F32" s="8"/>
    </row>
    <row r="33" spans="1:10" ht="15">
      <c r="A33" s="33"/>
      <c r="B33" s="5">
        <v>22</v>
      </c>
      <c r="C33" s="8" t="s">
        <v>58</v>
      </c>
      <c r="D33" s="3"/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/>
      <c r="E35" s="8"/>
      <c r="F35" s="8"/>
      <c r="G35">
        <f>COUNTIF(D35:D40,"Sim")</f>
        <v>0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/>
      <c r="E36" s="8"/>
      <c r="F36" s="8"/>
    </row>
    <row r="37" spans="1:10" ht="30">
      <c r="A37" s="42"/>
      <c r="B37" s="5">
        <v>25</v>
      </c>
      <c r="C37" s="8" t="s">
        <v>65</v>
      </c>
      <c r="D37" s="3"/>
      <c r="E37" s="8"/>
      <c r="F37" s="8"/>
    </row>
    <row r="38" spans="1:10" ht="15">
      <c r="A38" s="42"/>
      <c r="B38" s="5">
        <v>26</v>
      </c>
      <c r="C38" s="8" t="s">
        <v>115</v>
      </c>
      <c r="D38" s="3"/>
      <c r="E38" s="8"/>
      <c r="F38" s="8"/>
    </row>
    <row r="39" spans="1:10" ht="15">
      <c r="A39" s="42"/>
      <c r="B39" s="5">
        <v>27</v>
      </c>
      <c r="C39" s="8" t="s">
        <v>67</v>
      </c>
      <c r="D39" s="3"/>
      <c r="E39" s="8"/>
      <c r="F39" s="8"/>
    </row>
    <row r="40" spans="1:10" ht="15">
      <c r="A40" s="42"/>
      <c r="B40" s="5">
        <v>28</v>
      </c>
      <c r="C40" s="8" t="s">
        <v>69</v>
      </c>
      <c r="D40" s="3"/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/>
      <c r="E42" s="8"/>
      <c r="F42" s="8"/>
      <c r="G42">
        <f>COUNTIF(D42:D44,"Sim")</f>
        <v>0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/>
      <c r="E43" s="8"/>
      <c r="F43" s="8"/>
    </row>
    <row r="44" spans="1:10" ht="30">
      <c r="A44" s="31"/>
      <c r="B44" s="5">
        <v>31</v>
      </c>
      <c r="C44" s="8" t="s">
        <v>44</v>
      </c>
      <c r="D44" s="3"/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/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0</v>
      </c>
    </row>
    <row r="47" spans="1:10" ht="15">
      <c r="A47" s="31"/>
      <c r="B47" s="5">
        <v>33</v>
      </c>
      <c r="C47" s="8" t="s">
        <v>40</v>
      </c>
      <c r="D47" s="3"/>
      <c r="E47" s="8"/>
      <c r="F47" s="8"/>
    </row>
    <row r="48" spans="1:10" ht="15">
      <c r="A48" s="31"/>
      <c r="B48" s="5">
        <v>34</v>
      </c>
      <c r="C48" s="8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200-000000000000}">
      <formula1>"Sim,Não,NA"</formula1>
    </dataValidation>
    <dataValidation type="list" allowBlank="1" showInputMessage="1" showErrorMessage="1" sqref="D46:D48 D42:D44 D35:D40 D28:D33 D25:D26 D19:D23 D17 D15 D10:D13 D8 D6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6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COUNTIF(D5:D51,"Sim")/(COUNTA(D5:D49)-COUNTIF(D5:D49,"NA"))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52</v>
      </c>
      <c r="D11" s="3"/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COUNTIF(D18:D19,"Sim")</f>
        <v>0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/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/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0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/>
      <c r="E23" s="8"/>
      <c r="F23" s="8"/>
      <c r="G23">
        <f>COUNTIF(D23:D28,"Sim")</f>
        <v>0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3"/>
      <c r="B24" s="5">
        <v>12</v>
      </c>
      <c r="C24" s="8" t="s">
        <v>59</v>
      </c>
      <c r="D24" s="3"/>
      <c r="E24" s="8"/>
      <c r="F24" s="8"/>
    </row>
    <row r="25" spans="1:10" ht="30">
      <c r="A25" s="33"/>
      <c r="B25" s="5">
        <v>13</v>
      </c>
      <c r="C25" s="8" t="s">
        <v>55</v>
      </c>
      <c r="D25" s="3"/>
      <c r="E25" s="8"/>
      <c r="F25" s="8"/>
    </row>
    <row r="26" spans="1:10" ht="15">
      <c r="A26" s="33"/>
      <c r="B26" s="5">
        <v>14</v>
      </c>
      <c r="C26" s="8" t="s">
        <v>56</v>
      </c>
      <c r="D26" s="3"/>
      <c r="E26" s="8"/>
      <c r="F26" s="8"/>
    </row>
    <row r="27" spans="1:10" ht="30">
      <c r="A27" s="33"/>
      <c r="B27" s="5">
        <v>15</v>
      </c>
      <c r="C27" s="8" t="s">
        <v>57</v>
      </c>
      <c r="D27" s="3"/>
      <c r="E27" s="8"/>
      <c r="F27" s="8"/>
    </row>
    <row r="28" spans="1:10" ht="15">
      <c r="A28" s="33"/>
      <c r="B28" s="5">
        <v>16</v>
      </c>
      <c r="C28" s="8" t="s">
        <v>58</v>
      </c>
      <c r="D28" s="3"/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/>
      <c r="E30" s="8"/>
      <c r="F30" s="8"/>
      <c r="G30">
        <f>COUNTIF(D30:D36,"Sim")</f>
        <v>0</v>
      </c>
      <c r="H30">
        <f>COUNTIF(D30:D36,"Parcialmente")</f>
        <v>0</v>
      </c>
      <c r="I30">
        <f>COUNTIF(D30:D36,"Não")</f>
        <v>0</v>
      </c>
      <c r="J30">
        <f>COUNTIF(D30:D36,"NA")</f>
        <v>0</v>
      </c>
    </row>
    <row r="31" spans="1:10" ht="30">
      <c r="A31" s="33"/>
      <c r="B31" s="5">
        <v>18</v>
      </c>
      <c r="C31" s="8" t="s">
        <v>74</v>
      </c>
      <c r="D31" s="3"/>
      <c r="E31" s="8"/>
      <c r="F31" s="8"/>
    </row>
    <row r="32" spans="1:10" ht="15">
      <c r="A32" s="33"/>
      <c r="B32" s="5">
        <v>19</v>
      </c>
      <c r="C32" s="8" t="s">
        <v>75</v>
      </c>
      <c r="D32" s="3"/>
      <c r="E32" s="8"/>
      <c r="F32" s="8"/>
    </row>
    <row r="33" spans="1:10" ht="15">
      <c r="A33" s="33"/>
      <c r="B33" s="5">
        <v>20</v>
      </c>
      <c r="C33" s="8" t="s">
        <v>76</v>
      </c>
      <c r="D33" s="3"/>
      <c r="E33" s="8"/>
      <c r="F33" s="8"/>
    </row>
    <row r="34" spans="1:10" ht="15">
      <c r="A34" s="33"/>
      <c r="B34" s="5">
        <v>21</v>
      </c>
      <c r="C34" s="8" t="s">
        <v>77</v>
      </c>
      <c r="D34" s="3"/>
      <c r="E34" s="8"/>
      <c r="F34" s="8"/>
    </row>
    <row r="35" spans="1:10" ht="30">
      <c r="A35" s="33"/>
      <c r="B35" s="5">
        <v>22</v>
      </c>
      <c r="C35" s="8" t="s">
        <v>78</v>
      </c>
      <c r="D35" s="3"/>
      <c r="E35" s="8"/>
      <c r="F35" s="8"/>
    </row>
    <row r="36" spans="1:10" ht="15">
      <c r="A36" s="36"/>
      <c r="B36" s="5">
        <v>23</v>
      </c>
      <c r="C36" s="8" t="s">
        <v>79</v>
      </c>
      <c r="D36" s="3"/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/>
      <c r="E38" s="8"/>
      <c r="F38" s="8"/>
      <c r="G38">
        <f>COUNTIF(D38:D43,"Sim")</f>
        <v>0</v>
      </c>
      <c r="H38">
        <f>COUNTIF(D38:D43,"Parcialmente")</f>
        <v>0</v>
      </c>
      <c r="I38">
        <f>COUNTIF(D38:D43,"Não")</f>
        <v>0</v>
      </c>
      <c r="J38">
        <f>COUNTIF(D38:D43,"NA")</f>
        <v>0</v>
      </c>
    </row>
    <row r="39" spans="1:10" ht="45">
      <c r="A39" s="42"/>
      <c r="B39" s="5">
        <v>25</v>
      </c>
      <c r="C39" s="8" t="s">
        <v>68</v>
      </c>
      <c r="D39" s="3"/>
      <c r="E39" s="8"/>
      <c r="F39" s="8"/>
    </row>
    <row r="40" spans="1:10" ht="30">
      <c r="A40" s="42"/>
      <c r="B40" s="5">
        <v>26</v>
      </c>
      <c r="C40" s="8" t="s">
        <v>65</v>
      </c>
      <c r="D40" s="3"/>
      <c r="E40" s="8"/>
      <c r="F40" s="8"/>
    </row>
    <row r="41" spans="1:10" ht="15">
      <c r="A41" s="42"/>
      <c r="B41" s="5">
        <v>27</v>
      </c>
      <c r="C41" s="8" t="s">
        <v>66</v>
      </c>
      <c r="D41" s="3"/>
      <c r="E41" s="8"/>
      <c r="F41" s="8"/>
    </row>
    <row r="42" spans="1:10" ht="15">
      <c r="A42" s="42"/>
      <c r="B42" s="5">
        <v>28</v>
      </c>
      <c r="C42" s="8" t="s">
        <v>67</v>
      </c>
      <c r="D42" s="3"/>
      <c r="E42" s="8"/>
      <c r="F42" s="8"/>
    </row>
    <row r="43" spans="1:10" ht="15">
      <c r="A43" s="42"/>
      <c r="B43" s="5">
        <v>29</v>
      </c>
      <c r="C43" s="8" t="s">
        <v>69</v>
      </c>
      <c r="D43" s="3"/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/>
      <c r="E45" s="8"/>
      <c r="F45" s="8"/>
      <c r="G45">
        <f>COUNTIF(D45:D47,"Sim")</f>
        <v>0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/>
      <c r="E46" s="8"/>
      <c r="F46" s="8"/>
    </row>
    <row r="47" spans="1:10" ht="30">
      <c r="A47" s="31"/>
      <c r="B47" s="5">
        <v>32</v>
      </c>
      <c r="C47" s="8" t="s">
        <v>44</v>
      </c>
      <c r="D47" s="3"/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/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/>
      <c r="E50" s="8"/>
      <c r="F50" s="8"/>
    </row>
    <row r="51" spans="1:10" ht="15">
      <c r="A51" s="31"/>
      <c r="B51" s="5">
        <v>35</v>
      </c>
      <c r="C51" s="8" t="s">
        <v>41</v>
      </c>
      <c r="D51" s="3"/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 xr:uid="{00000000-0002-0000-0300-000000000000}">
      <formula1>"Sim,Não,NA"</formula1>
    </dataValidation>
    <dataValidation type="list" allowBlank="1" showInputMessage="1" showErrorMessage="1" sqref="D6 D8 D10:D12 D14 D16 D18:D19 D21 D23:D28 D30:D36 D38:D43 D45:D47 D49:D51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COUNTIF(D5:D50,"Sim")/(COUNTA(D5:D49)-COUNTIF(D5:D49,"NA"))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 xr:uid="{00000000-0002-0000-0400-000000000000}">
      <formula1>"Sim,Não,NA"</formula1>
    </dataValidation>
    <dataValidation type="list" allowBlank="1" showInputMessage="1" showErrorMessage="1" sqref="D6 D8 D10:D12 D14 D16 D18 D20:D24 D26:D28 D30:D31 D33:D34 D36:D42 D44:D46 D48:D5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2024-10-02T01:23:48Z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