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Z:\Riverine Ecosystem\Urban Streams\Program Management\USRP 35 year report\"/>
    </mc:Choice>
  </mc:AlternateContent>
  <xr:revisionPtr revIDLastSave="0" documentId="13_ncr:1_{33D88AE1-EC1A-49D0-B6C6-FACAB455B53B}" xr6:coauthVersionLast="46" xr6:coauthVersionMax="46" xr10:uidLastSave="{00000000-0000-0000-0000-000000000000}"/>
  <bookViews>
    <workbookView xWindow="-28920" yWindow="-90" windowWidth="29040" windowHeight="15840" tabRatio="690" firstSheet="1" activeTab="3" xr2:uid="{00000000-000D-0000-FFFF-FFFF00000000}"/>
  </bookViews>
  <sheets>
    <sheet name="All Projects List" sheetId="2" r:id="rId1"/>
    <sheet name="2000+ projects" sheetId="7" r:id="rId2"/>
    <sheet name="P13" sheetId="8" r:id="rId3"/>
    <sheet name="SJR Counties" sheetId="10"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10" l="1"/>
  <c r="J162" i="2"/>
  <c r="J157" i="2"/>
  <c r="J58" i="2"/>
  <c r="J33" i="2"/>
</calcChain>
</file>

<file path=xl/sharedStrings.xml><?xml version="1.0" encoding="utf-8"?>
<sst xmlns="http://schemas.openxmlformats.org/spreadsheetml/2006/main" count="3238" uniqueCount="1236">
  <si>
    <t>Project #</t>
  </si>
  <si>
    <t>Project Name</t>
  </si>
  <si>
    <t>Z-60000</t>
  </si>
  <si>
    <t>Z-60002</t>
  </si>
  <si>
    <t>Z-60003</t>
  </si>
  <si>
    <t>Z-60004</t>
  </si>
  <si>
    <t>Z-60005</t>
  </si>
  <si>
    <t>Z-60006</t>
  </si>
  <si>
    <t>Z-60007</t>
  </si>
  <si>
    <t>Z-60008</t>
  </si>
  <si>
    <t>Z-60009</t>
  </si>
  <si>
    <t>Z-60011</t>
  </si>
  <si>
    <t>Z-60012</t>
  </si>
  <si>
    <t>Z-60013</t>
  </si>
  <si>
    <t>Z-60014</t>
  </si>
  <si>
    <t>Z-60015</t>
  </si>
  <si>
    <t>Z-60016</t>
  </si>
  <si>
    <t>Z-600017</t>
  </si>
  <si>
    <t>Z-60018</t>
  </si>
  <si>
    <t>Z-60019</t>
  </si>
  <si>
    <t>Z-60020</t>
  </si>
  <si>
    <t>Z-60021</t>
  </si>
  <si>
    <t>Z-60022</t>
  </si>
  <si>
    <t>Z-60023</t>
  </si>
  <si>
    <t>Z-60024</t>
  </si>
  <si>
    <t>Z60025</t>
  </si>
  <si>
    <t>UC Davis/ Urban Creeds Council/Friends of the River (Putah Creek) 1987-88/88-89</t>
  </si>
  <si>
    <t>Evergreen Union School District (Adopt a Stream Grant) 1987-88/88-89</t>
  </si>
  <si>
    <t>Z-60026</t>
  </si>
  <si>
    <t>Kern River Foundation (Kern River) 1987-88/88-89</t>
  </si>
  <si>
    <t>Z-60027</t>
  </si>
  <si>
    <t>Z-60028</t>
  </si>
  <si>
    <t>City of Walnut Creek (Tice Creek) 1987-88/88-89</t>
  </si>
  <si>
    <t>Z-60029</t>
  </si>
  <si>
    <t>Urban Creeks Council/ Friends of the River (Lobos Creek) 1987-88/88-89</t>
  </si>
  <si>
    <t>Z-60030</t>
  </si>
  <si>
    <t>Mendocino County Water Agency (Mill Creek) 1987-88/88-89</t>
  </si>
  <si>
    <t>Z-60031</t>
  </si>
  <si>
    <t>San Luis Obispo County Land Conservancy (San Luis Obispo Creek) 1987-88/88-89</t>
  </si>
  <si>
    <t>Z-60032</t>
  </si>
  <si>
    <t>Alameda County Public Works Agency (Castro Valley Creek) 1987-88/88-89</t>
  </si>
  <si>
    <t>Citizens Planning Foundation Santa Barbara (Mission Creek) 1987-88/88-89</t>
  </si>
  <si>
    <t>Z-60033</t>
  </si>
  <si>
    <t>Z-60034</t>
  </si>
  <si>
    <t>City of Coalinga (Warthan Los Gatos Creeks) 1989-90</t>
  </si>
  <si>
    <t>Z-60035</t>
  </si>
  <si>
    <t>City of Concord (Galindo Creek) 1989-90</t>
  </si>
  <si>
    <t>Z-60036</t>
  </si>
  <si>
    <t>Ulatis Resources Conservation Dist. (Alama Creek) 1989-90</t>
  </si>
  <si>
    <t>Z-60038</t>
  </si>
  <si>
    <t>Piedmont Garden Club of Piedmont (Piedmont Creek) 1989-90</t>
  </si>
  <si>
    <t>Z-60039</t>
  </si>
  <si>
    <t>City of Willits (Baechtal/Broaddus Creek) 1989-90</t>
  </si>
  <si>
    <t>Z-60040</t>
  </si>
  <si>
    <t>Urban Creeks Council (Courtland Creek) 1989-90</t>
  </si>
  <si>
    <t>Z-60041</t>
  </si>
  <si>
    <t>Great Northern Corporation (Yreaka/Boles/Sacramento Creeks) 1989-90</t>
  </si>
  <si>
    <t>Z-60042</t>
  </si>
  <si>
    <t>Redwood Community Action Agency (Jolly/Jones/Widow Creeks) 1989-90</t>
  </si>
  <si>
    <t>Z-60043</t>
  </si>
  <si>
    <t>City of Winters (Putah Creek Council) 1989-90</t>
  </si>
  <si>
    <t>Z-60044</t>
  </si>
  <si>
    <t>Streaminders (Pine/Butt/Feather Creeks) 1989-90</t>
  </si>
  <si>
    <t>Z-60046</t>
  </si>
  <si>
    <t>City of Sebastopol (Calder/Laguna De Santa Rosa) 1989-90</t>
  </si>
  <si>
    <t>Z-60047</t>
  </si>
  <si>
    <t>Urban Creeks Council (Cordormices Creek) 1989-90</t>
  </si>
  <si>
    <t>Z-60048</t>
  </si>
  <si>
    <t>Contra Costa County Flood Control and Water Conservation District (Wildcat Creek Community Development Dept.)  1989-90</t>
  </si>
  <si>
    <t>Z-60049</t>
  </si>
  <si>
    <t>The City of St. Helena and St. Helena Beautification Foundation (Napa River) 1989-90</t>
  </si>
  <si>
    <t>Z-60050</t>
  </si>
  <si>
    <t>The City of Susanville and the Organized Sportsman of Lassen County (Piute Creek &amp; Susan River) 1989-90</t>
  </si>
  <si>
    <t>Z-60051</t>
  </si>
  <si>
    <t>Z-60052</t>
  </si>
  <si>
    <t>San Luis Obispo County Land Conservancy (Purfumeo Creek) 1989-90</t>
  </si>
  <si>
    <t>Location</t>
  </si>
  <si>
    <t>Sponsor</t>
  </si>
  <si>
    <t>Project Description</t>
  </si>
  <si>
    <t xml:space="preserve">San Luis Obispo County Land Conservancy </t>
  </si>
  <si>
    <t xml:space="preserve">San Luis Obispo Creek         </t>
  </si>
  <si>
    <t>Butte Environmental Council</t>
  </si>
  <si>
    <t>Lindo Channel</t>
  </si>
  <si>
    <t xml:space="preserve">Re-vegetation for three miles of public watercourse in conjunction with the Mount Lassen Chapter of the CA Native Plan Society.  Volunteers provided labor under the direction of a project coordinator. </t>
  </si>
  <si>
    <t>Mariposa County</t>
  </si>
  <si>
    <t xml:space="preserve"> Mariposa Creek</t>
  </si>
  <si>
    <t>Preserve and enjance the Mariposa Creek stream channel as it passes through the community of Mariposa.</t>
  </si>
  <si>
    <t>City of Pleasant Hill</t>
  </si>
  <si>
    <t>Grayson and Murderer's Creeks</t>
  </si>
  <si>
    <t xml:space="preserve">Provide a viable alternative to the proposed channelization for creeks in drainage area.  To preserve the existing natural creek from environmentally destructive flood control techniques. </t>
  </si>
  <si>
    <t>Fryer/Rogers/Ducker Creeks</t>
  </si>
  <si>
    <t xml:space="preserve">Streambank stabilization, stream channel environment and watershed for the purpose of reducing damages frome rosion and/or floods and improving the environmental values of riparian environment. </t>
  </si>
  <si>
    <t>Lagunita School District</t>
  </si>
  <si>
    <t xml:space="preserve"> Larsen Creek</t>
  </si>
  <si>
    <t xml:space="preserve">Minimize flood damage to school property from nearby Larsen Creek.  Improve habitat for fish and wildlife.  Debris removal from stream bed for flow improvement and enhancment of fish migration. </t>
  </si>
  <si>
    <t xml:space="preserve">San Geronimo Valley Planning Group </t>
  </si>
  <si>
    <t>San Geronimo Creek</t>
  </si>
  <si>
    <t xml:space="preserve">Habitat restrocation emphasizing improvement of those features adversely affecting the stream environment. Develop awareness, establish stewardship and maintenance of the stream and its watershed. Improve public access to stream and extablish monitoring system for checking stream conditions and assessing improvement results. </t>
  </si>
  <si>
    <t>Rural Human Service Crescent</t>
  </si>
  <si>
    <t xml:space="preserve"> Yonkers Creek</t>
  </si>
  <si>
    <t>Removal of sufficient material from the stream bed to prevent the back of high flows behind barriers.  Removal of several root wads, logs and woody debris to help avoid flooding.  Reduce adverse impact on fisheries by keeping the stream within its channel.</t>
  </si>
  <si>
    <t>Monterey Peninsula Water Management District</t>
  </si>
  <si>
    <t>Boronda Erosion Control Project</t>
  </si>
  <si>
    <t>Utilized bioengeneering techniques to aggessivly re-establish willows along the banks of the Carmal River to promote sediment depostion and stabilize the active channel.</t>
  </si>
  <si>
    <t>Center for Education and Manpower Resrouces</t>
  </si>
  <si>
    <t>Point Arena Creek</t>
  </si>
  <si>
    <t xml:space="preserve">Reduce flood damage, restore Point Arena Creek as an economic asset based on sport and commercial fishery development. Removal of understory vegetation and debris, re-vegitation of riparian areas, construction and design of an education display. </t>
  </si>
  <si>
    <t>Soil Bioengineering Corporation</t>
  </si>
  <si>
    <t>Sausal Creek</t>
  </si>
  <si>
    <t xml:space="preserve">Stream restoration, survey of soil and vegetation and hydrologic components. </t>
  </si>
  <si>
    <t>Community Action Board of Santa Cruz County</t>
  </si>
  <si>
    <t xml:space="preserve"> Borregas Creek</t>
  </si>
  <si>
    <t>FY 1988-89</t>
  </si>
  <si>
    <t>Stabilize creek channel and sideslopes.  Reestablish a natural, healthy riparian environment by implementing several low-cost, labor-intensive restoration techniques.  Education and traiing of low income community memebers.  Debris removal, extension of two existing culverts, installation of five check dams.</t>
  </si>
  <si>
    <t xml:space="preserve">Redwood Community Action Agency </t>
  </si>
  <si>
    <t>Francis Creek</t>
  </si>
  <si>
    <t xml:space="preserve">Prepare flood damage reduction plan.  Carry out bank protection work in a particular area which is in immediate danger from bank failure. Removal of failed concrete crib wall.  Re-build creek bank with an environmentally sensitive design using a combination of carefully placed rockand revegetation with riparian plants. </t>
  </si>
  <si>
    <t>Award Date</t>
  </si>
  <si>
    <t>City of San Deigo</t>
  </si>
  <si>
    <t xml:space="preserve">Tecolote Canyon Creek </t>
  </si>
  <si>
    <t xml:space="preserve">Stabilize banks and rduce erosion along a secion of the Tecolote Creek within Tecolote Canyon Natural park.  Revegetation at the Fox's Glan site, while the area newr the driving range required the construction of a gabion wier. </t>
  </si>
  <si>
    <t>Great Northern Corporation</t>
  </si>
  <si>
    <t>Contrl erosion and improve habitat along Yreka and Antelope Creeks, while developing a community based stream enhancement plan within the Yreka/Weed/Dunsmuir communities.</t>
  </si>
  <si>
    <t>Yreka/Antelope Creeks</t>
  </si>
  <si>
    <t>Big Chico Creek</t>
  </si>
  <si>
    <t xml:space="preserve">Restore and maintain the natural quality, stability and ecological health of a 600 foot section of Big Chico Creek, the upper section of Bidwell Park in Chico. </t>
  </si>
  <si>
    <t>Arcade Creek recreation &amp; Park District</t>
  </si>
  <si>
    <t xml:space="preserve"> Arcade Creek</t>
  </si>
  <si>
    <t>Restore eroding banks and plant native vegetation along the south side of Arcade Creek to help carry higher flows caused by urbanization in the watershed. Stabilize approx. 110 feet of creek bank using wood cribbing.  Revegetate bank areas with native plants.</t>
  </si>
  <si>
    <t>Merced County Department of Public Works</t>
  </si>
  <si>
    <t xml:space="preserve"> Bear Creek</t>
  </si>
  <si>
    <t>Repair and stabilize eroded streambanks using biotechnical stabilization methods and native vegitation. Placement of instream hatch boxes for spawning of chinook salmon, removal of concrete reinforcement along a nearby bike path and the placement of sign along both sides of creek.</t>
  </si>
  <si>
    <t xml:space="preserve"> San Pedro Creek</t>
  </si>
  <si>
    <t xml:space="preserve">Develop a community based, environmentally sensitive approach to a channelization proposal along San Pedro Creek. </t>
  </si>
  <si>
    <t>East Bay Regional Park District</t>
  </si>
  <si>
    <t xml:space="preserve">Modify instream barriers and prevent existing bank failures along a section of Wildcat Creek to facilitate instream movement of native rainbow trout and allow for future migration of steelhead for spawning. </t>
  </si>
  <si>
    <t xml:space="preserve"> Wildcat Creek</t>
  </si>
  <si>
    <t>Redwood Community Action Agency</t>
  </si>
  <si>
    <t xml:space="preserve"> Francis Creek</t>
  </si>
  <si>
    <t xml:space="preserve">Relieve the magnitude and severity of flooding along Francis Creek and to protect Fireman's Hall in the Ferndale City Park from property damage due to continued bank failure. </t>
  </si>
  <si>
    <t xml:space="preserve">Stabilize eroded sterambanks where Putah Creek runds through UCD Arboretum.  Trash and degris removal at selected riparian areas, placing anti-littering sign and additional waste-containers, and planning for eventual fish habitat enhancement. </t>
  </si>
  <si>
    <t>Tehama, Butte, Shasta and Siskiyou counties.</t>
  </si>
  <si>
    <t xml:space="preserve">This project isf rom a federally funded project called Science Inservice for Rural California(SIRC), consisting of a group of science educators from 9 northeastern counties of CA.  Intent was to establish feeling of responsibility and stewardship for local watersheds using the philosophy of the Adopt-A-Stream foundation in Washington. </t>
  </si>
  <si>
    <t>Kern River Roundation</t>
  </si>
  <si>
    <t xml:space="preserve">Enhance the Kern River Channel and provide for the safe carriage of flood flows throught he urbanized Bakersfield area. Implementation of re-planting low maintenance native trees and riparian vegetation to protect and enhance the river frontage areas. In conjunction with the "Channel Maintenance Program" adopted by the Bakersfield City Council in 1986 to protect existing levees and riverfrong riparian areas. </t>
  </si>
  <si>
    <t>City of Walnut Creek</t>
  </si>
  <si>
    <t xml:space="preserve">Develop a comprehensive site-specific plan for stabilizing streambanks and improving channel capacity at local constrictions within the Tice Creek watershed. </t>
  </si>
  <si>
    <t xml:space="preserve">Determine the restoration potential of Lobos Creek for public use and wildlife habitat while assuring the Presidio's water supply. A preliminary study of the opportunities and constraints associated with an eventual restoration of Lobos Creek.  An active citizen's group (Friends of Lobos Creek) was organized to coordinate the preliminary study, conduct a pilot planning project and become involved in future creek planning and volunteer restoration work. </t>
  </si>
  <si>
    <t>Mendocino County Water Agency</t>
  </si>
  <si>
    <t>To seek alternative flood reduction measures more economically and environmentally feasible than the construction of a concrete bypass channel. Planning study of Mill Creek to identify feasible opportunities for flood reduction rather than an expensive concrete bypass proposed byt he U.S. Army Corps of Engineers. Removal of excess vegetationa nd debris from channel also implemented.</t>
  </si>
  <si>
    <t>Land Conservancy of San luis Obispo County</t>
  </si>
  <si>
    <t xml:space="preserve">Address the system-wide needs of the San Luis Obispo Creek watershed. Coordinating policy activities with the Cityand County of SLO, development of a landowner outreach program and implementation of a creek stabilization project. </t>
  </si>
  <si>
    <t>Alameda County Public Works Agency</t>
  </si>
  <si>
    <t>Preserve approx. 600 feet of the last remaining natural stretch of Castro Valley Creek from development.  Stabilize eroding banks using bioengineering techniques.  Preserve the potential for a future creekside park as designated in the County's Castro Valley Plan.</t>
  </si>
  <si>
    <t>Complete planning studies to develop design criteria and strategies for the implementation of an environmentally sensitive flood control alternative to concentrate channelization along Mission Creek as proposed by the US Army Corps of Engineers.</t>
  </si>
  <si>
    <t>City of Concord</t>
  </si>
  <si>
    <t>Develop a master plan for restoration work within the Markham Arboretum and Nature Park. Implement first of two phases of bank stabilization.</t>
  </si>
  <si>
    <t xml:space="preserve">Reduce flood related damage to the streambanks, homes and city properties adjacent to the Alamo Creek streambed.  Control erosion and sedimentation of the stream channel.  Increase channel capacity.  Re-shape bank slope.  Stabilize toe of bank.  De-watering project area necessary during implemantation.  establish vegetation cover. </t>
  </si>
  <si>
    <t>Piedmont Garden Club</t>
  </si>
  <si>
    <t xml:space="preserve">Reduce erosion and re-establish the original composition of vegetation along a section of Piedmont Creek which runs through Piedmont's Main Park. </t>
  </si>
  <si>
    <t xml:space="preserve">Reduce the potential for flood-induced property damage and erosion.  Conserve and restore fish and wildlife habitat.  Provide public access to streams.  Provide public education opportunities. Removal of human garbage and selectively removing undesirable vegetative overgrowth int he stream channels.  Develop an interpretive trail and outdoor laboratory.  Encourage public participation and publicizing restoration events. </t>
  </si>
  <si>
    <t>Urban Creeks Council</t>
  </si>
  <si>
    <t xml:space="preserve">Reduce the threat of flood-induced property damage on Courtland creek through the design and implemntation of a biotechnical bank protection project to stabilize and repair those sites along the creek that have been heavily scoured and gullied and are prone to further erosion. COnstruction of trail areas where appropriate to direct foot traffic away from the planted areas and unstable banks. </t>
  </si>
  <si>
    <t xml:space="preserve">Protect and restore SLO creek and its tributaries by combining effective flood control protection with programs which enhance the aesthetic, educational, recreational, and fish &amp; wildlife values of the watershed. </t>
  </si>
  <si>
    <t xml:space="preserve">Assist fledgling Yreka Creek grassroots group by providing technical information concerning flood control and fisheries enhancement using biotechnical methods.  Onsite bank stabilization projects on Yreka Creek.  Update stream inventory map to asist local organizations in prioritizing stream problems. Employ biotechnical methods for providing bank stabilization. </t>
  </si>
  <si>
    <t xml:space="preserve">Develop information necessary for a master plan for all streams flowing through the City of Arcata, with an emphasis on the elements related to flood management.  Implement public awareness projects.  On-site revegetation and debris clean-up in some areas. </t>
  </si>
  <si>
    <t>City of Winters</t>
  </si>
  <si>
    <t xml:space="preserve">Restore and revegetate Putah Creek in the vicinity of downtown Winters.  Stabilize creek slopes and terraces, enhance habitat and promote local appreciation of the unique and rare riparian habitat adjacent to the city. </t>
  </si>
  <si>
    <t>Streaminders</t>
  </si>
  <si>
    <t xml:space="preserve">Restore riparian vegetation at sites on three streams to help prevent bank erosion and siltation while providing shade and cover for wildlife.  This reegetation project is one component of a broader elemntary school program which also includes a study of basic ecology using the riparian environment as a model. Segment is to restore damaged stream sites using low cost bioengineering techniques effective in watershed stabilization. </t>
  </si>
  <si>
    <t>City of Sebstopol</t>
  </si>
  <si>
    <t xml:space="preserve">To provide urban Creek Restoration Program grant funds for the planning and/or execution of a watershed stabilization and flood damage reduction project, as provided for by CA Water Code Section 7048. </t>
  </si>
  <si>
    <t xml:space="preserve">Urban Creeks Council </t>
  </si>
  <si>
    <t xml:space="preserve">Restore and preserve the upstream reach of Codornices Creek for erosion and flood control as well as riparian values.  Identify existing sources of erosion and construct a demonstration project which will control erosion and provide a strong educational catalyst for homeowners to learn about the erosion control process. Replacement of an existing upright concrete retaining wall with a slightly sloped masonry wall.  </t>
  </si>
  <si>
    <t>Contra Costa County Flood Control &amp;Water Conservation Dist.</t>
  </si>
  <si>
    <t>Provide environmentally sensitive construction and landscaping project for the Wildcat Flood Control project. Assist in funding the local share of project costs for land acquisition, construction and landscaping.  Provide 20 acres of replacement riparian habitat, with an additional 2 acres to provide a credit against future upstream work.  Allow for fish passage to the headwaters of Wildcat Creek, and nesting habitat for birds.</t>
  </si>
  <si>
    <t>Stabilize a streambank adjacent to a City Park which has eroded from flood flows through the Napa River and runoff from the park area. Remove debris, re-vegetate with native plants.</t>
  </si>
  <si>
    <t>City of St. Helena</t>
  </si>
  <si>
    <t>City of Susanville</t>
  </si>
  <si>
    <t>Restore riparian habitat along the Piute Creek and Susan River.  Implemenatation of stream restoration activities took palce with the bank stabilization and re-vegetation of a section of Piute Creek and Susan River.</t>
  </si>
  <si>
    <t>Granit Bay Community Association</t>
  </si>
  <si>
    <t xml:space="preserve">Watershed stabilization and flood damge reduction.  </t>
  </si>
  <si>
    <t xml:space="preserve">Develop a comprehensive management plan and implement on the ground improvments for Warthan and Los gatos creeks, thereby reducing the flood hazard potential from this system.  Enhance recreational, aesthetic and wildlife habitat values.  Stabilize at least 400' of the lower, right bank of Warthan Creek. Clean up garbage adn non useful debris. </t>
  </si>
  <si>
    <t>City of Coalinga</t>
  </si>
  <si>
    <t>Z-60053</t>
  </si>
  <si>
    <t>Florin Resource Conservation District</t>
  </si>
  <si>
    <t xml:space="preserve">Develop guidelines for streambank revegetation in the rapidly urbanizing south Sacramento and north San Joaquin Valley areas. </t>
  </si>
  <si>
    <t>Z-60054</t>
  </si>
  <si>
    <t>Z-60055</t>
  </si>
  <si>
    <t>Z-60056</t>
  </si>
  <si>
    <t>Z-60057</t>
  </si>
  <si>
    <t>Z-60058</t>
  </si>
  <si>
    <t>Z-60059</t>
  </si>
  <si>
    <t>Z-60060</t>
  </si>
  <si>
    <t>Z-60061</t>
  </si>
  <si>
    <t>Z-60062</t>
  </si>
  <si>
    <t>Z-60063</t>
  </si>
  <si>
    <t xml:space="preserve">Kern River Channel </t>
  </si>
  <si>
    <t>Elk Grove Creek 1989-1991</t>
  </si>
  <si>
    <t>Kern River Foundation</t>
  </si>
  <si>
    <t>Enhance the river channel and provide for the safe carraige of flood flows through the urbanized Bakersfield area. Restoration of trees and other vegetation native to the area to help protect existing levees and riverfrong riparian areas.</t>
  </si>
  <si>
    <t>San Lorenzo River</t>
  </si>
  <si>
    <t>San Lorenzo  Valley Water District</t>
  </si>
  <si>
    <t xml:space="preserve">Conduct in-stream habitat improvements along a section of the San lorenzo River, and a major tributary, Zayante Creek. Installation of several instream structures to improve critical habitat in the upper san Lorenzo River and Zayante Creek.  Additional work was done on nearby retaining walls that were partially damaged during the 10/17/1989 earthquake. </t>
  </si>
  <si>
    <t>Thompson Creek</t>
  </si>
  <si>
    <t xml:space="preserve">Retain independent hydrologist experienced in riparian restoration. Participate in drainage design study. Review the effectiveness and enviconmental sensativity of the proposed stormwater detention system in the annexation area. </t>
  </si>
  <si>
    <t>Trinity County</t>
  </si>
  <si>
    <t>Trinity County Department of Transportaation</t>
  </si>
  <si>
    <t>Development of a Natural Spreams Plan for the Weaverville Basin; Sidney Culch Urban Stream Plan</t>
  </si>
  <si>
    <t>Soquel Creek</t>
  </si>
  <si>
    <t>County of Santa Cruz</t>
  </si>
  <si>
    <t xml:space="preserve">Organize commuity memebers to help clear debris from Soquel Creek within the limits of the Soquel Village Plan.  Selectively remove exotic vegetation including acacia and pampas grass in the stream channel.  Replace non native plants with native riparian shrubs or trees. Provide an opportunity to disseminate information about Soquel Creek and ongoing efforts to increase flood protection and enhance the creekside environment. </t>
  </si>
  <si>
    <t>Adobe Creek</t>
  </si>
  <si>
    <t>Trust for Hidden Villa</t>
  </si>
  <si>
    <t>Repair exisiting failed broken concrete revetment wall, and the stabilization and revegetation of eroded bank slopes along Adobe Creek.</t>
  </si>
  <si>
    <t>Islais Creek</t>
  </si>
  <si>
    <t>Friends of Islais Creek</t>
  </si>
  <si>
    <t xml:space="preserve">Design a master plan to repair and develop the Islais Creek area in cooperation with envicronmental groups and local city departments. Laying groundwork necessary to provide a buffer zone between the developing areas and the creek allowing for safer develpment and the provision of a recreational area for nearby city residents. </t>
  </si>
  <si>
    <t>Calder Creek</t>
  </si>
  <si>
    <t xml:space="preserve">Reduce property damages from flooding associated with calder creek and the Leguna de Santa Rosa in Sebastopol, CA.  Acquisition of a key 10+ acre parcel of riparian forest that serves as an eoverflow basin.  Restoration of Calder Creek to a more natural state through removal of obstructions, eradication of non-native vegetation ad the planting of native trees and shrubs. </t>
  </si>
  <si>
    <t>Willits Area Creeks</t>
  </si>
  <si>
    <t>City of Willits</t>
  </si>
  <si>
    <t xml:space="preserve">Reduce the potential for flood induced property damage, conserve and restore fish and wildlife habitat, provide public access to streams and provide public education opportunities. </t>
  </si>
  <si>
    <t>Courtland Creek</t>
  </si>
  <si>
    <t xml:space="preserve">Urban Creeks Council  </t>
  </si>
  <si>
    <t xml:space="preserve">Improve flood protection and bank stability, resotre riparian habitat and enhance aesthetic value along Courtland Creek. This project is a continuation of an earlier effort (DWR# Z0040) to clean up and restore a 5 block section of the creek. </t>
  </si>
  <si>
    <t>Z-60064</t>
  </si>
  <si>
    <t>Piedmont Springs Creek</t>
  </si>
  <si>
    <t xml:space="preserve">Reduce erosion and re-establisht he original composiiton of vegetation along a section of Piedmont Creek which runs through Piedmont's Main Park. </t>
  </si>
  <si>
    <t>Z-60065</t>
  </si>
  <si>
    <t>Z-60066</t>
  </si>
  <si>
    <t>Z-60067</t>
  </si>
  <si>
    <t>Z-60068</t>
  </si>
  <si>
    <t>Z-60069</t>
  </si>
  <si>
    <t>Z-60070</t>
  </si>
  <si>
    <t>Z-60071</t>
  </si>
  <si>
    <t>Z-60072</t>
  </si>
  <si>
    <t>Z-60073</t>
  </si>
  <si>
    <t>San Leandro Creek</t>
  </si>
  <si>
    <t xml:space="preserve">Restore and enhance a portion of San Leandro Creek that runs through the Canyon Elementary school.  Erosion control, remove failed bank stabilization material, protect existing redwod trees and stabilize eroded banks using biotechnical methods. </t>
  </si>
  <si>
    <t>Canyon Association to support the School</t>
  </si>
  <si>
    <t>Soquel and Hester Creeks</t>
  </si>
  <si>
    <t xml:space="preserve">Control soil erosion problems and reduce potential for downstream log jams associated with a landslide deposit on Hester Creek, a tributary to Soquel Creek.  Initiate the development of a streamside trail system within the village of Soquel. </t>
  </si>
  <si>
    <t>Santa Cruz County Planning Department</t>
  </si>
  <si>
    <t xml:space="preserve">Galindo Creek </t>
  </si>
  <si>
    <t xml:space="preserve">Use bioengineering techniques to restore an eroding bank along Galindo Creek so that heavy flows and human traffic may occur without endangering adjacent urban properties.  Enhance aesthetic and wildlife habitat values. </t>
  </si>
  <si>
    <t>Markham Arboretum Society</t>
  </si>
  <si>
    <t>Strawberry Creek</t>
  </si>
  <si>
    <t xml:space="preserve">Control flood and erosion problems for a section of Strawberry Creek that runs through the botanical garden near UC Berkeley.  Restore the natural riparian environment.  Repair existing structural flood control components.  Provide creek access for garden visitors. Stabilize streambanks, re-vegetate, install new paths, boardwalks and decks to provide public access to the entire stream reach. </t>
  </si>
  <si>
    <t>Friends of the Botanical Garden</t>
  </si>
  <si>
    <t>Arcade Creek</t>
  </si>
  <si>
    <t xml:space="preserve">Mitigate several of the factors which contribute to flooding on the American River College campus and nearby properties.  Alleviate exisiting bank failure problems and provide long term guidelines for perpetuating the riparian system.  </t>
  </si>
  <si>
    <t>American River College, Los Rios Community College District</t>
  </si>
  <si>
    <t>Pinole Creek</t>
  </si>
  <si>
    <t>This project completed the first phase of a larger project to stabilize severely eroded streambank areas along Pinole Creek with Pinole Valley Park. Stabilization of eroding banks near the adobe using bioengineering techniques, creation of a safer park in the area of adobe, completeion of a city-community inventory of the creeking within park boundaries to identify other areas that may require stabilization.</t>
  </si>
  <si>
    <t>Z-60075</t>
  </si>
  <si>
    <t>Z-60076</t>
  </si>
  <si>
    <t>Z-60077</t>
  </si>
  <si>
    <t>Z-60078</t>
  </si>
  <si>
    <t>Z-60079</t>
  </si>
  <si>
    <t>Z-60080</t>
  </si>
  <si>
    <t>Z-60081</t>
  </si>
  <si>
    <t>Z-60083</t>
  </si>
  <si>
    <t>Z-60084</t>
  </si>
  <si>
    <t>Z-60085</t>
  </si>
  <si>
    <t>Z-60086</t>
  </si>
  <si>
    <t>Carpinteria Creek</t>
  </si>
  <si>
    <t xml:space="preserve">Restore and enhance degraded areas of Carpinteria Creek to a condition more approximating a native perennial coastal stream. Reduce short and long term flood hazards, minimize streambank and slope erosion, restore and enhnace valuable riparian habitat and educate the community on the value and functions of the creek.  Reduction of flooding along the lower protion, decrease in the amount of environmentally harmful flood control maintenance clearing measures and stabilization of flood prone sections of the streambank. </t>
  </si>
  <si>
    <t>Carpinteria Creek Committee</t>
  </si>
  <si>
    <t>Z-60087</t>
  </si>
  <si>
    <t>Z-60088</t>
  </si>
  <si>
    <t>Z-60089</t>
  </si>
  <si>
    <t>Z-60090</t>
  </si>
  <si>
    <t>Z-60091</t>
  </si>
  <si>
    <t>Z-60092</t>
  </si>
  <si>
    <t>Z-60093</t>
  </si>
  <si>
    <t>Z-60094</t>
  </si>
  <si>
    <t>Z-60095</t>
  </si>
  <si>
    <t>Z-60096</t>
  </si>
  <si>
    <t>Z-60099</t>
  </si>
  <si>
    <t>Z-60100</t>
  </si>
  <si>
    <t>Widow White Creek</t>
  </si>
  <si>
    <t>Re-route an eroded recreational trail along a section of Widow White Creek in McKinleyville. Trail construction.</t>
  </si>
  <si>
    <t>Yreka Creek</t>
  </si>
  <si>
    <t>Establish a maintenance program for the Yreka Creek Drainage System that would provide on-going stream channel clearance for flood control and wildlife habitat enhancement measures. Pruning of vegetation, stabilization of critical bank areas, presentations to local schools, construction of an access trail to facilitate creek restoration activities.</t>
  </si>
  <si>
    <t>City of Yreka</t>
  </si>
  <si>
    <t>Miller Creek</t>
  </si>
  <si>
    <t xml:space="preserve">Correct major erosion and stability problems in a portion of Miller Creek which runs through the Marinwood Community Services District Park.  Stream restoration, protection of nearby native American Indian archaeological site and building. </t>
  </si>
  <si>
    <t>Marinwood Community Services District</t>
  </si>
  <si>
    <t>San Jose Creek</t>
  </si>
  <si>
    <t xml:space="preserve">Improve flood flow characteristics within San Jose Creek, reduce bank erosion, protect, restore and enhance San jose Creek within the urbanized section of the Goleta Valley. Stabilize creek banks through the use of biotechnical erosion control methods. Educate public through workshops and distributing literature. </t>
  </si>
  <si>
    <t>Urban Creeks Council, Santa Barbara Chapter</t>
  </si>
  <si>
    <t>San Clemente Creek</t>
  </si>
  <si>
    <t xml:space="preserve">Reduce erosion problems in a feeder gully into San Clemente Creek within the Marion Bear Natural Park. Implementation of bank stabilization to reduce erosion and silt production in the creek through the construction of gabion walls and check dams.  </t>
  </si>
  <si>
    <t>Big Rock Creek</t>
  </si>
  <si>
    <t xml:space="preserve">Reduce erosion, provide stream stabilization, reduce flood hazards for private property, provide an environmental education center for Santee residents and enhance riparian habitat. </t>
  </si>
  <si>
    <t>City of Santee</t>
  </si>
  <si>
    <t>Rohner/Jolly Giant Creek</t>
  </si>
  <si>
    <t>Restore a culverted section of Jolly Giant Creek and revegetate a portion of Rohner Creek.</t>
  </si>
  <si>
    <t>Kern River</t>
  </si>
  <si>
    <t xml:space="preserve">Continue the enhancement of Kern River by restoring an additional 3,000 lineal feet of shorline and floodplain (see DWR Z60027 and 60054) in conjunction with the adopted Kern River Channel Maintenance Program. This effort extended 2 previously completed projects directed at provideing flood control, water conservation and open space recreation for the Bakersfield community along the Kern River Corridor. </t>
  </si>
  <si>
    <t>Lynch Creek</t>
  </si>
  <si>
    <t xml:space="preserve">Reduce the potential for flood-induced property damage and erosion.  Increase riparian habitat and recreational values along Lynch Creek.  Provide public access to the creek.  Provide opportunities for public education. Creek bank and channels stabilized using bioengineering methods.  revegetation of banks and riparian areas.  Removal of human garbage and undesirable vegitation overgrowth in creek channel. </t>
  </si>
  <si>
    <t>Warthan Creek</t>
  </si>
  <si>
    <t xml:space="preserve">Continue an earlier effort to stabilize and enhance a portion of Warthan Creek.  Provide the City of Coalinga with sufficient resources to address the need to reduce property damage from floods, increase the channel's recreational and open space value, and provide wildlife habitat for the threatened and endangered San Joaquin kit fox. </t>
  </si>
  <si>
    <t>Piedmont Spring Creek</t>
  </si>
  <si>
    <t>Restore, preserve and enhance Piedmont Springs Creek with additional improvements not covered in earlier phases (see projects Z60038 and 64). Revegitation and streambank stabilization along with the removal of an existing culvert and road. Rustic bridge construction in place of the asphalt road.</t>
  </si>
  <si>
    <t>Willits/Broaddus/Haehl Creeks</t>
  </si>
  <si>
    <t xml:space="preserve">Reduce the potential for flood induced property damage, conserve and restore fish and wildlife habitat, provide public access to streams and provide public education opportunities.  This project is a continuation of earlier work (see DWR Z60039 and 62) to address sedimentation and erosion problems in Willits City area creeks. </t>
  </si>
  <si>
    <t>Continuation of earlier efforts (see DWR Z60027, 54 and 69) to enhance the Kern River channel and provide for the safe carriage of flood flows through the urbanized Bakersfield area.  Shoreline and floodplain restoration activities along the Kern river corridor were implemented in conjunction with the adopted Kern River Parkway Plan and Kern River Channel Maintenence Program. This project consisted of extending water lines and restoring an additional 4,000 linear feet of shoreline and floodplain.</t>
  </si>
  <si>
    <t>Kern River Parkway Foundation</t>
  </si>
  <si>
    <t xml:space="preserve">Continuation of earlier efforts (see DWR 60060) to implement restoration activities along a section of Islais Creek. Restoring a fringing marsh and upland area on an abandoned street right of way along the south bank of the creek. </t>
  </si>
  <si>
    <t>Implement many of the recommendations contained in a Management Plan for Francis Creek prepared by the Redwood Community Action Agency.  Control the flow of upstream silt, enhance fish habitat along the project site, provide stream bank protection by planting native vegetation and construct various low-cost environmentally compatible stream bank protection projects.</t>
  </si>
  <si>
    <t>City of Ferndale</t>
  </si>
  <si>
    <t>Warthan and Los Gatos Creeks</t>
  </si>
  <si>
    <t xml:space="preserve">Continue previous work satrted to stabilize and restore a portion of Warthan Creek up to its convergence with Los Gatos Creek. Preventing stream bank failure and stabilizing the stream bed bordering its new development corridor.  Natural vegetation was planted to increase the creek's recreational and open space value, provide habitat for several threatened and endangered species, and to restore the natural habitat historically associatedw ith the area. </t>
  </si>
  <si>
    <t>Carmel River</t>
  </si>
  <si>
    <t>Brickyard Creek</t>
  </si>
  <si>
    <t>Develop a cooperative effort among three Red Bluff public schools to restore riparian vegetation, help prevent erosion and property damage from high water events, provide habitat for wildlife and provide public education along Brickyard Creek.</t>
  </si>
  <si>
    <t>Red Bluff Union High School District</t>
  </si>
  <si>
    <t>Big Chico/Lindo Channel/Feather R./SacramentoR.</t>
  </si>
  <si>
    <t>Restore damaged areas on four streams using low cost bioengineering techniques which are effective in watershed stabilization.  Restore riparian vegetation to help prevent bank erosiona nd siltation and provide shade and cover for wildlife.  Involve education of and participation from nearby schools and communities.</t>
  </si>
  <si>
    <t>LA River</t>
  </si>
  <si>
    <t>Tecolote Creek</t>
  </si>
  <si>
    <t>Reduce channel incision and sediment transport along a tributary of Tecolote Creek in san Diego County. Existing stream slope at the site was reduced using a gabion weir structure, and the surrounding streambank areas were revegetated.</t>
  </si>
  <si>
    <t>Stabilize two section of the south side of Arcade Creek within the Arcade Creek nature Area</t>
  </si>
  <si>
    <t>Enhance a section of san Leandro Creek along Rood Park.  Initial phase of a long range plan to reverse the increasingly degraded condition of the creek associatedw ith urbanization, manipulation of the stream channel, and overall neglect. Stabilize the northern bank adjacent to the Root Park area by regarding the slope and installing native vegetation.</t>
  </si>
  <si>
    <t>City of San Leandro</t>
  </si>
  <si>
    <t>Hale Creek</t>
  </si>
  <si>
    <t>Stabilize , restore, and enhance a 1,050 sq. ft. section of Hale Creek in Los Altos using biotechnical streambank stabilization techniques. Utilizing biotechnical stabilization measures to restore eroded bank and channel sections. Streambanks were graded, covered with erosion control netting, then later revegetated.  An interpretive trail route through the project area was designed and proposed for construction at a later time.</t>
  </si>
  <si>
    <t>Los Altos United Methodist Church</t>
  </si>
  <si>
    <t>Reed Creek/Mill Valley</t>
  </si>
  <si>
    <t>Z-60101</t>
  </si>
  <si>
    <t xml:space="preserve">Stabilize, restore and enhance a tributary to Reed Creeka nd its adjacent surroundings to make it a self-maintaining and natural environment usable by the community for a wide range of educational and recreational services. </t>
  </si>
  <si>
    <t>Z-60102</t>
  </si>
  <si>
    <t>Vicente Creek</t>
  </si>
  <si>
    <t>Develop, implement and maintain a long term bank stabilization and re-vegetation plan for Vicente Creek, a main tributary of the Temescal Creek watershed area that suffered the most damage from the 1992 east Bay Hills firestorm.  Educate residents about the need for creek restoration as an integral part of rebuilding the damaged area. Clearing of obstructions and debris from the streambed, streambank stabilization and the revegetation of riparian areas.</t>
  </si>
  <si>
    <t>East bay Conservation Corps</t>
  </si>
  <si>
    <t>Z-60103</t>
  </si>
  <si>
    <t>Alhambra Creek</t>
  </si>
  <si>
    <t>Restore and enhance a section of Alhambra Creek, thereby limiting property damage due to flooding.  Chennel cleaning and obstruction removal, bank stabilization and revegetation along city lands and selected other property, public education regarding streambank protection and planning and construction of public access points.</t>
  </si>
  <si>
    <t>City of Martinez</t>
  </si>
  <si>
    <t>Z-60104</t>
  </si>
  <si>
    <t xml:space="preserve">Develop and test new design criteria for flow control channels and implement a sample restoration along Adobe Creek.  Restoration of a highly visible trapezoidal flood control channel and establish a new design criteria that could be adopted by both Fish &amp; Game and the countywide flood control district. </t>
  </si>
  <si>
    <t>City of Petaluma</t>
  </si>
  <si>
    <t>Z-60105</t>
  </si>
  <si>
    <t>Restore a stable channel along the wetland and riparian corridor of Adobe Creek. Bioengeneering techniques were used to protect cut banks and encourage revegetation which would control unwanted growth. This restoration work tied in with fishery restoration efforts of teh United Anglers of Casa Grande High School.</t>
  </si>
  <si>
    <t>Petaluma Tree People</t>
  </si>
  <si>
    <t>Z-60106</t>
  </si>
  <si>
    <t>Rohner Creek</t>
  </si>
  <si>
    <t xml:space="preserve">Reduce flood hazards and property damage by enlarging channel capacity, reducing streambank erosion, and establishing shade-producing vegetation along several reaches of Rohner Creek in Fortuna.  Enhance riparian zonea nd develop a sense of community stream stewardship. </t>
  </si>
  <si>
    <t>Z-60107</t>
  </si>
  <si>
    <t xml:space="preserve">Reduce the potential for flood induced property damage and erosion, conserve and restore fish and wildlife habitat, provide public access to streams and provide public education opportunities. This projecta ddressed the Little Lake Valley watershed streams in central Mendocino County.  This project sought to reduce the immediate threat of flooding and increase the availability of fish habitat.  </t>
  </si>
  <si>
    <t>Z-60110</t>
  </si>
  <si>
    <t>Restore and maintain the natural quality, stability and ecological health of a 125 foot section of Big Chico Creek within the Bidwell park area. This project focuses on a "blowout" area where the stream has eroded an estimated 360 cubic yards of soil.  Two large California Sycamore trees were threatened from further undercutting.  The erosion was also within 15feet of a park access road.</t>
  </si>
  <si>
    <t>Streaminders (a chapter of the Isaac Walton League)</t>
  </si>
  <si>
    <t>Z-60111</t>
  </si>
  <si>
    <t>Murrieta Creek</t>
  </si>
  <si>
    <t>Restore the segment of Murrieta Creek adjacent to the Old Town Temecula area while providing flood control protection to the surrounding areas. Protection of the permanent structures already standing and in danger of damage from back collapse as well as protection of adjacent land from erosion, reduction of flood flows and resulting erosion, lowered stream sedimentation both location and downstream, additional aquifer rechange and greenbelt and parkland along the creek to provide recreation areas for the city.</t>
  </si>
  <si>
    <t>Union for a river Greenbelt Environment (U.R.G.E.)</t>
  </si>
  <si>
    <t>Z-60112</t>
  </si>
  <si>
    <t>Codornices Creek</t>
  </si>
  <si>
    <t xml:space="preserve">Construct an open stream channel beyond an existing culverted section of Codornices Creek.  The culvert would be retained as an overflow facility. </t>
  </si>
  <si>
    <t>Z-60113</t>
  </si>
  <si>
    <t xml:space="preserve">Continue work initiated in 1989 to clean up, restore, and creat a linear park along 5 block of Courtland Creek in Oakland. Use soil bioengineering techniques to stabilize banks and repair gullying along Courtland Creek. </t>
  </si>
  <si>
    <t xml:space="preserve">Develop a comprehensive stream restoration plan across three agency jurisdictions. The timing and purpose of this project was designed to fit in closely with a then-proposed Santa Clara Valley water District Flood Control Master Plan for Adobe Creek.  </t>
  </si>
  <si>
    <t>The Trust for Hidden Villa</t>
  </si>
  <si>
    <t>Z-60114</t>
  </si>
  <si>
    <t>Pinole Creek (Phase 2)</t>
  </si>
  <si>
    <t>Project is to stabilize an area of severely eroding bank along Pinole Creek in Pinole Valley Park.  This is a continuation of a phased restoration project begun in 1990. Phase 1 involved coordinating community participation in a creek inventory to identify erosion problems within the creek that would be addressed.  Phase 2 consisted of addressing two specific problem areas that were identified in teh creek inventory: Severe undercutting of two historic oak trees located along the bank of the creek in the park, creekbed erosion caused by horses that were previously pastured in the park.  Soil bioengineering techniques were used to stabilize the eroded banks, restore creekbed vegetation and repair the tree root undercutting.</t>
  </si>
  <si>
    <t>Wolf Creek</t>
  </si>
  <si>
    <t>Brush Creek</t>
  </si>
  <si>
    <t>City of Santa Rosa</t>
  </si>
  <si>
    <t>Mountains Recreation and Conservation Authority</t>
  </si>
  <si>
    <t>Z-60115</t>
  </si>
  <si>
    <t>Z-60116</t>
  </si>
  <si>
    <t>Uvas Creek</t>
  </si>
  <si>
    <t>Construct and restore stream channel and floodplain areas within the Uvas Creek Park Preserve. Stabilizea dn restore a severely degraded area of Uvas Creek within the Uvas Creek Park Preserve, protecting the area from future erosion and ensuring successful passage of steelhead through the site to upstream spawning grounds.  A low-flow channel was established by regarding portions of the channel bed, removing unwanted freatures caused by gravel mining, and installing biotechnical in-stream sutructures.  Secondary goal was to provide educational opportunities through an outreach program to local/regional science teachers to incorporate riparian studies into their teaching programs.</t>
  </si>
  <si>
    <t>City of Gilroy</t>
  </si>
  <si>
    <t>Z-60117</t>
  </si>
  <si>
    <t>Toro Creek</t>
  </si>
  <si>
    <t>Protect the surrounding residential area and wildlife habitat from severe flood damage along Toro Creek in Monterey County. Extensive revegetation with willowsa dn grasses at nine sites to protect approximately two miles of streambank to restore the natural setting of the area while significantly reducing streambank erosion and channel meandering. Reduce suspended sediment in teh creek, thereby decreasing downstream sediment and degraded water quality entering the Salinas River.</t>
  </si>
  <si>
    <t>Monterey County Water Resources Agency</t>
  </si>
  <si>
    <t>Z-60118</t>
  </si>
  <si>
    <t>Salinas River</t>
  </si>
  <si>
    <t xml:space="preserve">Install and vegetate flow deflectors to protect the San Ardo Sewage treatment pond levess from eroding and washing into the Salinas River.  A combiniation of vegetated erosion control matting and rock rip rap hard points were used to protect the restored streambank adjacent to the sewage treatment ponds. </t>
  </si>
  <si>
    <t>San Ardo Water District</t>
  </si>
  <si>
    <t>Z-60119</t>
  </si>
  <si>
    <t>Willits/Broaddus/Baechtel/Haehl Creeks</t>
  </si>
  <si>
    <t xml:space="preserve">Reduce the potential for flood induced property damage, conserve and restore fisha nd wildlife habitat, and provide public education opportunities. Continuation of earlier efforts (see project nubmers Z60039, 62 and 79) to address erosion, sedimentation, flooding and habitat degradation problems on four creeks within the Willits City area.  The project addressed the most  critical problems identified during the earlier phases, established streamside educational study areas, and supported education and public participation activities. </t>
  </si>
  <si>
    <t>Project is to restore stable channel geometry and riparian vegetation along a 1,200ft reach of the Carmel River.  Realigning the channel to a more stable configuration that would reduce bank erosion within the project and minimize gravel bar formation downstream. Restoring riparian vegetation on the banks and low terraces in the riverbed. Providing a fish passage for steelhead.</t>
  </si>
  <si>
    <t>Monterey Peninsula water Management District</t>
  </si>
  <si>
    <t>Z-60120</t>
  </si>
  <si>
    <t>Z-60121</t>
  </si>
  <si>
    <t>Z-60122</t>
  </si>
  <si>
    <t>Susan River</t>
  </si>
  <si>
    <t xml:space="preserve">Restore a section of riparian habitat along the Susan River forr flod control, wildlife, educational and recreational purposes. Regrading the stream section and revegetating the stream bank. Re-establish riparian habitat.  Creation of recreational park from the enhanced stream corridor. </t>
  </si>
  <si>
    <t>Los Gatos Creek</t>
  </si>
  <si>
    <t xml:space="preserve">Reduce erosiona nd prevent property loss by stabilizing the bank and restoring a riparian environment along a half-mile stretch of Los Gatos Creek in San Jose. </t>
  </si>
  <si>
    <t>Willow Glen Neighborhood Association</t>
  </si>
  <si>
    <t>City of Temecula</t>
  </si>
  <si>
    <t>Z-60123</t>
  </si>
  <si>
    <t>Z-60124</t>
  </si>
  <si>
    <t>Z-60125</t>
  </si>
  <si>
    <t>Z-60126</t>
  </si>
  <si>
    <t>Jolly Giant Creek</t>
  </si>
  <si>
    <t>Improve the stormwater detention functions and enhance the educational and wildlife habitat values of a 1,000 ft. reach of Jolly Giant Creek.  Naturalizing the stream reach, relocating a recreational trial, and re-vegetating a portion of Jolly Giant Creek within Shay Park in Arcata to enhance the riparian environment and provide stormwater detention.</t>
  </si>
  <si>
    <t>Z-60127</t>
  </si>
  <si>
    <t>Pinole Creek (Phase 3)</t>
  </si>
  <si>
    <t>Continuation of a phased restoration project begun in 1990 to stabilize and area of severely eroding bank along Pinole Creek in Pinole Valley Park.  Bank stabilization necessary to protect the adobe from the thread of erosion.  Stabilization of an historic oak along the creek when also addressed.  Phase 3 also provided an opportunity to further the fledging relationship between the City of Pinole and the Hoopa Valley Tribe (Natinixwe), who become sister nations in 1992.</t>
  </si>
  <si>
    <t>Z-60128</t>
  </si>
  <si>
    <t>Seminary Creek</t>
  </si>
  <si>
    <t xml:space="preserve">Improve flood control capacity of a segment of Seminary Creek by debris removal and stabilization of the streambank.  Enjance existing riparian habitat by planting more vegetation along the stream.  Educate the local public in maintaining the aesthetic quality of the creek. The main focus of this project is erosion control.  </t>
  </si>
  <si>
    <t>East Bay Asian Local Development Corporation (EBALDC)</t>
  </si>
  <si>
    <t>Blackberry Creek</t>
  </si>
  <si>
    <t>Open up and restore a culverted section of Blackberry Creek that runs under the Thousand Oaks Elementary School in Berkely.  Open a 310 ft portion of a culverted creek to reduce flooding on the Thousand Oaks Elementary School site and surrounding neighborhood. Incorporate the creek restoration into an existing school rebuilding project, thereby maximizing the cost effectiveness and design potential of both projects.  Developing strong community participation for the design, maintenance adn educational benefits of this creek resource.  Taking advantage of a major school education restructuring project to develop educational programs centered on teh creek.</t>
  </si>
  <si>
    <t>Thousand Oaks PTA</t>
  </si>
  <si>
    <t>Z-60129</t>
  </si>
  <si>
    <t>Dry Creek</t>
  </si>
  <si>
    <t>Miners Ravine Creek</t>
  </si>
  <si>
    <t>Develop a coordinated, multi-agency demonstration project which will provide impetus and direction for future flood control, bank stabilization, watershed and stream restoration projects in rapidly developing areas throughout Placer County, especially Granit Bay.</t>
  </si>
  <si>
    <t xml:space="preserve">A continuation and expansion of existing stream restoration efforts of project 60115. Developing a concept plan, a pilot project and educational program and an evaluation compotent.  Establisha nd ecologically sound management and restoration program for Dry Creek.  The pilot engineering project will address erosion control in one of the most undercut portions of the drainage.  The educational program will inform Dry Creek and other property owners about environmentally sound measures they can implement to deter property loss from erosion.  An outdoor educational curriculum focused on Dry Creek will be developed and offered to classroom teachers as a resource. </t>
  </si>
  <si>
    <t>Z-60130</t>
  </si>
  <si>
    <t>Walnut Creek</t>
  </si>
  <si>
    <t>Las Trampas and Grizzly Creeks</t>
  </si>
  <si>
    <t xml:space="preserve">Develop and implement a long-term bank stabilization and revegetation plan for 3/4mile reach of Las Trampas Creek, and a 1/6 mile section of Grizzly Creek both existing within the City of Lafayette's Community Park.  Develop a plan that reduces erosion and begin restoration on troubled portions of the Las Trampas Creek sub-watershed, educate neighbors, park users, clubsa nds chools on the need for creek restoration in the urban-wildlands interfacea nd on techniques for such restoration. </t>
  </si>
  <si>
    <t>East Bay Conservation Corps</t>
  </si>
  <si>
    <t>Z-60131</t>
  </si>
  <si>
    <t>Z-60132</t>
  </si>
  <si>
    <t>Arana Creek</t>
  </si>
  <si>
    <t>Remove exotic vegetation and reconstruct an improperly designed stormwater structure along Arana Creek in Santa Cruz.</t>
  </si>
  <si>
    <t>Harbor High Pirates PTA</t>
  </si>
  <si>
    <t>Z-60133</t>
  </si>
  <si>
    <t>Z-60134</t>
  </si>
  <si>
    <t>Arroyo Simi</t>
  </si>
  <si>
    <t xml:space="preserve">Remove exotic vegetation from the low flow channel and restore native vegetation along the terraces of the Arroyo Simi in Moorpark, California.  Reduce damages from stream bank and watershed instability and floods while restoring the environmental and aesthetic values of the Arroyo Simi through implementation of the following measures: Colecting data and preparing a Mngmnt Plan with emphasis on the implementation area and physically removing exotic vegetation and replanting the exposed banks with native riparian plant species. </t>
  </si>
  <si>
    <t>Environmental Coalition of Ventura County, Moorpark Branch</t>
  </si>
  <si>
    <t>City of Murrieta</t>
  </si>
  <si>
    <t>Z-60135</t>
  </si>
  <si>
    <t>Sequoia Creek</t>
  </si>
  <si>
    <t xml:space="preserve">Reduce erosion, detain stormflows, enhance the riparian environment, prevent increased sedimentation of downstream channels in the Sequoia Creek watershed and increase community awareness of Eureka's creeks. </t>
  </si>
  <si>
    <t>Z-60136</t>
  </si>
  <si>
    <t>Alessandro Arroyo</t>
  </si>
  <si>
    <t xml:space="preserve">Restore, protect and enhance the upper Alessandro Arroyo using volunteer labor, local landowner support, and local agency assistance. Riparian habitat restoration. Reduction of streambank failure and damage from flooding through revegetation, channel clearning, and erosion control. </t>
  </si>
  <si>
    <t>Riverside Land Conservancy</t>
  </si>
  <si>
    <t>Z-60137</t>
  </si>
  <si>
    <t>Z-60138</t>
  </si>
  <si>
    <t>Strong Ranch Slough</t>
  </si>
  <si>
    <t xml:space="preserve">Stabilize and enhance two eroded stream bank sections of Strong Ranch Slough within Cottage Park in northeastern Sacramento. </t>
  </si>
  <si>
    <t>Fulton-El Camino Recreation and Park District</t>
  </si>
  <si>
    <t>Z-60139</t>
  </si>
  <si>
    <t xml:space="preserve">Stabilize streambanks and remove debris from the stream channel along a section of Seminary Creek.  Stream channel and bank improvements were made and debris and rubble were removed.  A low flow channel was dredged along the remaining section of creek that flows to a downstream box culvert. </t>
  </si>
  <si>
    <t>Oakland Housing Authority</t>
  </si>
  <si>
    <t>Z-60140</t>
  </si>
  <si>
    <t>Willits/Broaddus/Baechtel/Haehl</t>
  </si>
  <si>
    <t xml:space="preserve">Reduce the potential for flood induced property damage, conserve and restore fisha nd wildlife habitat and provide public education opportunities. Educational opportunities by utilizing the streams as outdoor laboratories for local schools, as well as increasing public awareness through community participation. </t>
  </si>
  <si>
    <t>Z-60141</t>
  </si>
  <si>
    <t>Galindo Creek</t>
  </si>
  <si>
    <t xml:space="preserve">Restore Galindo Creek as it flows through the City of Concord's Markham Nature Park, to its natural state and improve storm water capacity, park environment, aesthetic value, and habitat conditions. </t>
  </si>
  <si>
    <t>Z-60142</t>
  </si>
  <si>
    <t>China Creek</t>
  </si>
  <si>
    <t xml:space="preserve">Return creeks and rivers in the Oakhurst basin back to a level of stability closer to the experienced before intensive development occurred.  This project was part of a larger effort to establish an ongoing stewardship program for the Fresno River and its tributaries where they pass the Oakhurst area. </t>
  </si>
  <si>
    <t>Oakhurst River Parkway Committee</t>
  </si>
  <si>
    <t>Z-60143</t>
  </si>
  <si>
    <t>Oak Creek</t>
  </si>
  <si>
    <t xml:space="preserve">Bring the Fresno River and Oak Creek closer to a level of stability expereienced before intensive development occurred in the Oakhurst basin and surrounding watershed. Inventory the watershed problems and compile a long term plan for both preventative and corrective actions. Implement numerous smaller scale restorative measures along the project area, primarily conservation practices aimed at the tributaries causing bank failure and erosion. </t>
  </si>
  <si>
    <t>Z-60144</t>
  </si>
  <si>
    <t>Badger Creek Tributary</t>
  </si>
  <si>
    <t>Dillard School PTA</t>
  </si>
  <si>
    <t xml:space="preserve">Decrease the threat of property damage due to flooding from a seasonal creek which traverses the Dillard School nature Area.  Provide educational, hands on laboratory for students.  Cut down channel banks in certain reaches to provide controlled flood water storage.  Install native vegetation, create trail system, install water lines for irrigation and fire suppression, instal post and cable fencing to discourage vehicular and equestrian access, construct a small storm water retention basin. </t>
  </si>
  <si>
    <t>Z-60145</t>
  </si>
  <si>
    <t>Libbey Park Stream</t>
  </si>
  <si>
    <t>Ojai Valley land Conservancy</t>
  </si>
  <si>
    <t xml:space="preserve">Address maintenance and erosion problems in the streams located in Libbey Park.  </t>
  </si>
  <si>
    <t>Z-60146</t>
  </si>
  <si>
    <t>Janes Creek</t>
  </si>
  <si>
    <t>Redwood community Action Agency</t>
  </si>
  <si>
    <t>Improve stormwater detention, reduce bank erosion, remove invasive exotic vegetation, revegetate the stream banks with native riparian trees and shrubs, install instream structures for the imporovement of fish habitat, and enhance the educational value of Janes Creek.</t>
  </si>
  <si>
    <t>Z-60147</t>
  </si>
  <si>
    <t>Reduce bank erosion, prevent loss of floodplain property, reduce the frequency and intensity of flooding, stabilize the channel and protect and enhance riparian resources along several critical reaches of Dry Creek.</t>
  </si>
  <si>
    <t>Z-60148</t>
  </si>
  <si>
    <t>Pescadero Creek</t>
  </si>
  <si>
    <t xml:space="preserve">Watershed restoration and flood damage reduction project.  </t>
  </si>
  <si>
    <t>Z-60149</t>
  </si>
  <si>
    <t>Z-60150</t>
  </si>
  <si>
    <t>Sonoma Creek</t>
  </si>
  <si>
    <t xml:space="preserve">Improve creek's flood carrying capacity.  Improve the natural values of the creeks and associated riparian environment thorugh removal of debris and exotic plants.  Restoration with native riparian vegetation.  Increase public awareness of the creek as a natural resource through colunteer participation and publicity, develop community based creek restoration skills and a volunteer work force for futur channel maintenance and habitat restoration efforts and providing and opportunity for outdoor education for students in the community. </t>
  </si>
  <si>
    <t>Z-60151</t>
  </si>
  <si>
    <t>Mailibu Creek</t>
  </si>
  <si>
    <t xml:space="preserve">Protect streambanks from erosion and reduce flood-producing sedimentation downstream along the upper Malibu Creek Watershed. </t>
  </si>
  <si>
    <t>Topanga- Las Virgenes Resource Conservation District</t>
  </si>
  <si>
    <t xml:space="preserve">Stabilize, restore and enhance a section of Hale Cree. A continuation of DWR z-60100, to address the downcutting and erosion problems through the installation of check dams and willow wattling.  Revegatation measures that were not completed during the last effort were completed during this phase. </t>
  </si>
  <si>
    <t>City of Los Altos</t>
  </si>
  <si>
    <t>Z-60152</t>
  </si>
  <si>
    <t>Z-60153</t>
  </si>
  <si>
    <t xml:space="preserve">Improve the storm water detention functions and enhance the educational and wildlife habitat values of a 500 foot reach of Jolly Giant Creek where it flows through Shay Park in Arcata, CA.  Final phase of stream restoration and flood hazard reduction project which has treated and restored over 2500 feet of Jolly Giant Creek (see DWR Z60042, Z60096 and Z60126). Relocating the creek to an area where there is sufficient space to increase the channel capacity by 200%, restoring floodpalin topography, Creating 2 inter connected wetlands/stormwater detention ponds to enhance floodplain zone and removing large area of concrete slab from the riparian zone to allow for revegetation. </t>
  </si>
  <si>
    <t>Z-60154</t>
  </si>
  <si>
    <t>Z-60155</t>
  </si>
  <si>
    <t>Hangtown Creek</t>
  </si>
  <si>
    <t xml:space="preserve">Remove failed retaining walls, reslope banks, and revegetate the riparian areas along a section of Hangtown Creek in Placerville, CA. The project (Phase II) consisted of stabilizing the North Bank and creating a consistent riparian landscape. </t>
  </si>
  <si>
    <t>City of Placerville</t>
  </si>
  <si>
    <t>Z-60156</t>
  </si>
  <si>
    <t>Oakhurst River Parkway</t>
  </si>
  <si>
    <t xml:space="preserve">Bring the Fresno River and Oak and China Creeks in the Oakhurst basin back to a level of stability similar to that experienced before intensive development.  Restoration of fish and wildlife habitat. Conitnue stream restoration and erosion control along parkway. </t>
  </si>
  <si>
    <t>Z-60157</t>
  </si>
  <si>
    <t>Pinsett Park</t>
  </si>
  <si>
    <t xml:space="preserve">Daylight a section of creek at a community park in conjunction with a city-wide storm drain repair. Erosion control devices such as rocks and outcroppings were installed, and native vegetation was re-established along the riparian corridor. </t>
  </si>
  <si>
    <t>City of El Cerrito</t>
  </si>
  <si>
    <t>Z-60158</t>
  </si>
  <si>
    <t>Strongs Creek</t>
  </si>
  <si>
    <t>Humboldt Fish Action Council</t>
  </si>
  <si>
    <t xml:space="preserve">Demonstrate ways to restore creek channel capacity while enhancing salmonid habitat.  Non-native vegetation and urban refuse were removed from a section of Strongs Creek to increase flood protection.  Sparsely vegetated sections along the bankfull zone and upper creek terraces were revegetated with native plants. </t>
  </si>
  <si>
    <t>Z-60159</t>
  </si>
  <si>
    <t>Z-60160</t>
  </si>
  <si>
    <t xml:space="preserve">Continue a long term restoration and mainenance project along a stream reach within Libbey Park.  Continuation of Z-60145, same title.  The removal of exotic vegetation along the stream system through Libbey Park.  Native ground covers and tree seedlings were planted to stabilize the soil where exotic species were removed and along existing bare streambanks. </t>
  </si>
  <si>
    <t>Award</t>
  </si>
  <si>
    <t>Madera</t>
  </si>
  <si>
    <t>Alameda</t>
  </si>
  <si>
    <t>San Luis Obispo</t>
  </si>
  <si>
    <t>Butte</t>
  </si>
  <si>
    <t>Mariposa</t>
  </si>
  <si>
    <t>Contra Costa</t>
  </si>
  <si>
    <t xml:space="preserve">Circuit Riders Production, INC. </t>
  </si>
  <si>
    <t xml:space="preserve">Sonoma </t>
  </si>
  <si>
    <t>Stream Care Guide</t>
  </si>
  <si>
    <t>Bethia Stone</t>
  </si>
  <si>
    <t>Write text, prepare photography and paste-up layout for alameda stream care pamphlet</t>
  </si>
  <si>
    <t>Marin</t>
  </si>
  <si>
    <t>Del Norte</t>
  </si>
  <si>
    <t>Mendocino</t>
  </si>
  <si>
    <t>Santa Cruz</t>
  </si>
  <si>
    <t>Humboldt</t>
  </si>
  <si>
    <t>San Diego</t>
  </si>
  <si>
    <t>Siskiyou</t>
  </si>
  <si>
    <t>Sacramento</t>
  </si>
  <si>
    <t>Merced</t>
  </si>
  <si>
    <t>San Mateo</t>
  </si>
  <si>
    <t>Yolo</t>
  </si>
  <si>
    <t>Kern</t>
  </si>
  <si>
    <t>San Francisco</t>
  </si>
  <si>
    <t>Santa Barbara</t>
  </si>
  <si>
    <t>Fresno</t>
  </si>
  <si>
    <t>Contra Costra</t>
  </si>
  <si>
    <t>Solano</t>
  </si>
  <si>
    <t>Humbolt</t>
  </si>
  <si>
    <t>Sonoma</t>
  </si>
  <si>
    <t>Napa</t>
  </si>
  <si>
    <t>Lassen</t>
  </si>
  <si>
    <t>Placer</t>
  </si>
  <si>
    <t>San Luis Obispo County Land Conservancy</t>
  </si>
  <si>
    <t>Trinity</t>
  </si>
  <si>
    <t>Santa Clara</t>
  </si>
  <si>
    <t>Tehama</t>
  </si>
  <si>
    <t>Los Angeles</t>
  </si>
  <si>
    <t>Plumas</t>
  </si>
  <si>
    <t>Monterey</t>
  </si>
  <si>
    <t>Riverside</t>
  </si>
  <si>
    <t>yolo</t>
  </si>
  <si>
    <t>Identify Creek Problems, set priorities for stabilizing, demonstrate alternatives</t>
  </si>
  <si>
    <t>Install detention facility and sediment basin to capture and clean stormflow</t>
  </si>
  <si>
    <t>Remove accumulated sediment from detention basin to restore function, stabilize channel</t>
  </si>
  <si>
    <t>Create naturalized channel for creek now conveyed down city streets during storms</t>
  </si>
  <si>
    <t>Originally offered $200,000 for channel restorations, reduced by lack of funds</t>
  </si>
  <si>
    <t>Sutter Creek</t>
  </si>
  <si>
    <t>Amador</t>
  </si>
  <si>
    <t>City of Ione</t>
  </si>
  <si>
    <t>Delineate low flow channel and re-create modified floodplain, armor and revegetate banks.</t>
  </si>
  <si>
    <t>Ventura</t>
  </si>
  <si>
    <t>Oak Creek, Fresno River</t>
  </si>
  <si>
    <t>Madera County</t>
  </si>
  <si>
    <t>Remove encroachments from channel, stabilize banks tmprove access for emergency maintenance</t>
  </si>
  <si>
    <t>Harwood Creek</t>
  </si>
  <si>
    <t>John Muir Creek Task Force</t>
  </si>
  <si>
    <t>Restore natural channel features, provide safe access to creek on school grounds</t>
  </si>
  <si>
    <t>El Dorado</t>
  </si>
  <si>
    <t>Re-establish floodplain and channel meander system in highly altered former wetland</t>
  </si>
  <si>
    <t>Los Angeles Public Works</t>
  </si>
  <si>
    <t>Develop Community-based multi-objective LA river Channel management plan and demonstration</t>
  </si>
  <si>
    <t>V70020</t>
  </si>
  <si>
    <t>V70021</t>
  </si>
  <si>
    <t>V70022</t>
  </si>
  <si>
    <t>V70023</t>
  </si>
  <si>
    <t>V70024</t>
  </si>
  <si>
    <t>V70025</t>
  </si>
  <si>
    <t>V70026</t>
  </si>
  <si>
    <t>V70027</t>
  </si>
  <si>
    <t>FY99/00</t>
  </si>
  <si>
    <t>This project will increase floodplain capacity along a constricted stream reach by narrowing an adjacent road, regrading the streambank, and revegetating the riparian areas.</t>
  </si>
  <si>
    <t>This project includes regrading and stabilizing a 300 foot section of streambank, and rehabilitating the riparian corridor with native vegetation.</t>
  </si>
  <si>
    <t>Friends of sausal creek</t>
  </si>
  <si>
    <t>This project involves designing and implementing a bioengineering plan for stemming erosion and reducing sediment loads into Sausal Creek.  An existing fire access road currently threatened by the eroding areas will be protected through this effort.</t>
  </si>
  <si>
    <t>Orrs Creek</t>
  </si>
  <si>
    <t>his project will include cleaning up the creek, repositioning a large rootwad to minimize deflection of high flows, stabilizing the toe of a landslide area, and revegetating a rip-rapped section of bank.  Riparian planting will occur at ten sites along a 3,500 foot section of Orrs Creek.</t>
  </si>
  <si>
    <t>Upper Sacramento River</t>
  </si>
  <si>
    <t>This project includes removing fill along a section of the upper Sacramento River and restoring the floodplain area to its original topography.  Two small tributary streams will be unearthed and restored.  This grant will complement a larger restoration project funded by the Cantara Trustee Council.</t>
  </si>
  <si>
    <t>Larson Creek</t>
  </si>
  <si>
    <t>This project includes the use of bioengineering techniques to stabilize several small bank erosion sites along Larson Creek adjacent to a school/community center.</t>
  </si>
  <si>
    <t>Moore Creek</t>
  </si>
  <si>
    <t>This project will stabilize headcutting along a tributary to Moore Creek.  Swales will be constructed and vegetated to prevent runoff from concentrating into the headcut, thereby preventing additional erosion and downstream sedimentation.</t>
  </si>
  <si>
    <t>China Slough</t>
  </si>
  <si>
    <t>This project will develop a demonstration site for a variety of bank stabilization techniques.  Project activities would also include removing trash and exotic plants, limiting vehicular access, and placing educational signs along a section of China Slough.</t>
  </si>
  <si>
    <t>V70030</t>
  </si>
  <si>
    <t>V70031</t>
  </si>
  <si>
    <t>V70032</t>
  </si>
  <si>
    <t>V70033</t>
  </si>
  <si>
    <t>V70034</t>
  </si>
  <si>
    <t>V70035</t>
  </si>
  <si>
    <t>V70036</t>
  </si>
  <si>
    <t>V70037</t>
  </si>
  <si>
    <t>V70038</t>
  </si>
  <si>
    <t>Topanga Creek</t>
  </si>
  <si>
    <t>Secret Canyon</t>
  </si>
  <si>
    <t>Shasta</t>
  </si>
  <si>
    <t>Serrano/ Quite Oak Creek</t>
  </si>
  <si>
    <t>Orange</t>
  </si>
  <si>
    <t>Piute Creek</t>
  </si>
  <si>
    <t>Baxter Creek</t>
  </si>
  <si>
    <t>V-70013</t>
  </si>
  <si>
    <t>V-70012</t>
  </si>
  <si>
    <t>V-70017</t>
  </si>
  <si>
    <t>V-70018</t>
  </si>
  <si>
    <t>V-70016</t>
  </si>
  <si>
    <t>V-70010</t>
  </si>
  <si>
    <t>V-70011</t>
  </si>
  <si>
    <t>V-70014</t>
  </si>
  <si>
    <t>V-70015</t>
  </si>
  <si>
    <t>Napa River</t>
  </si>
  <si>
    <t>97-98</t>
  </si>
  <si>
    <t>Laguna Creek</t>
  </si>
  <si>
    <t>San Pedro Creek</t>
  </si>
  <si>
    <t>Wildcat Creek</t>
  </si>
  <si>
    <t>V-70009</t>
  </si>
  <si>
    <t>V-70008</t>
  </si>
  <si>
    <t>96-97</t>
  </si>
  <si>
    <t>P13-011</t>
  </si>
  <si>
    <t>Fresno River</t>
  </si>
  <si>
    <t>P13-005</t>
  </si>
  <si>
    <t>Boles Creek</t>
  </si>
  <si>
    <t>P13-003</t>
  </si>
  <si>
    <t>Butchers Slough/Jolly Giant Creek</t>
  </si>
  <si>
    <t>P13-008</t>
  </si>
  <si>
    <t>Mill Creek</t>
  </si>
  <si>
    <t>P13-006</t>
  </si>
  <si>
    <t>Santiago Creek</t>
  </si>
  <si>
    <t>P13-010</t>
  </si>
  <si>
    <t>San Lorenzo</t>
  </si>
  <si>
    <t>P13-009</t>
  </si>
  <si>
    <t>Schindler Creek</t>
  </si>
  <si>
    <t>P13-004</t>
  </si>
  <si>
    <t>Sulphur Creek</t>
  </si>
  <si>
    <t>P13-002</t>
  </si>
  <si>
    <t>P13-001</t>
  </si>
  <si>
    <t>P13-007</t>
  </si>
  <si>
    <t>Cleanup, revegetation</t>
  </si>
  <si>
    <t>Property acquisition, stream stabilization &amp; restoration</t>
  </si>
  <si>
    <t>Stream restoration, floodplain creation</t>
  </si>
  <si>
    <t>Streambank stabilization, habitat restoration, clean up</t>
  </si>
  <si>
    <t>Streambank stabilization &amp; habitat restoration</t>
  </si>
  <si>
    <t>Stream restoration</t>
  </si>
  <si>
    <t>Erosion control, bank protection, etc.</t>
  </si>
  <si>
    <t>Daylighting, restoration, erosion control</t>
  </si>
  <si>
    <t>Streambank stabilization, decrease flooding, fisheries emphasis</t>
  </si>
  <si>
    <t>Bridge repair for Steelhead Run and increased flood capacity</t>
  </si>
  <si>
    <t>Tulare</t>
  </si>
  <si>
    <t>Lake</t>
  </si>
  <si>
    <t>City of Redding</t>
  </si>
  <si>
    <t>San Pedro Creek Watershed Coalition</t>
  </si>
  <si>
    <t>00-01</t>
  </si>
  <si>
    <t>Develop hydrological planning to restore the creek to a natural condition; slope stabilization and  revegetation. NO CONTRACT THIS PROJECT DID NOT HAPPEN</t>
  </si>
  <si>
    <t>Paiute and Bagwell Creeks</t>
  </si>
  <si>
    <t>Reduce Flooding, erosion and sedimentation by constructing a rock diversion dam to evenly dispurse sheet flow across a meadow along bagwell creek. Repair gully erosion and revegtate channel which will only be activated during peak flows.</t>
  </si>
  <si>
    <t>P13-012</t>
  </si>
  <si>
    <t>P13-013</t>
  </si>
  <si>
    <t>P13-014</t>
  </si>
  <si>
    <t>P13-015</t>
  </si>
  <si>
    <t>P13-016</t>
  </si>
  <si>
    <t>P13-017</t>
  </si>
  <si>
    <t>P13-018</t>
  </si>
  <si>
    <t>P13-019</t>
  </si>
  <si>
    <t>P13-020</t>
  </si>
  <si>
    <t>P13-021</t>
  </si>
  <si>
    <t>P13-022</t>
  </si>
  <si>
    <t>P13-023</t>
  </si>
  <si>
    <t>P13-024</t>
  </si>
  <si>
    <t>P13-025</t>
  </si>
  <si>
    <t>P13-026</t>
  </si>
  <si>
    <t>P13-027</t>
  </si>
  <si>
    <t>P13-028</t>
  </si>
  <si>
    <t>P13-029</t>
  </si>
  <si>
    <t>P13-030</t>
  </si>
  <si>
    <t>P13-031</t>
  </si>
  <si>
    <t>P13-032</t>
  </si>
  <si>
    <t>P13-033</t>
  </si>
  <si>
    <t>P13-034</t>
  </si>
  <si>
    <t>P13-035</t>
  </si>
  <si>
    <t>P13-036</t>
  </si>
  <si>
    <t>P13-037</t>
  </si>
  <si>
    <t>01-02</t>
  </si>
  <si>
    <t>Mission Creek</t>
  </si>
  <si>
    <t>Natividad Creek</t>
  </si>
  <si>
    <t>Dry Canyon Creek</t>
  </si>
  <si>
    <t>Peralta Creek</t>
  </si>
  <si>
    <t>Santa Rosa Creek</t>
  </si>
  <si>
    <t>Antelope Run</t>
  </si>
  <si>
    <t>Doolin, Mendocino, Gibson Creeks</t>
  </si>
  <si>
    <t>Petaluma River</t>
  </si>
  <si>
    <t>Digger Creek</t>
  </si>
  <si>
    <t>Tujunga Wash</t>
  </si>
  <si>
    <t>Las Flores Creek</t>
  </si>
  <si>
    <t>Coyote Creek</t>
  </si>
  <si>
    <t>Live Oak Creek</t>
  </si>
  <si>
    <t>Willow Creek</t>
  </si>
  <si>
    <t>Branciforte Creek</t>
  </si>
  <si>
    <t>Martin Slough</t>
  </si>
  <si>
    <t>Alameda County Flood Control and Water Conservation District</t>
  </si>
  <si>
    <t>City of Salinas</t>
  </si>
  <si>
    <t>Mountains Restoration Trust</t>
  </si>
  <si>
    <t>Laguna Niguel Community Services District</t>
  </si>
  <si>
    <t>City of Napa</t>
  </si>
  <si>
    <t>City of Oakland</t>
  </si>
  <si>
    <t>Tehachapi/Cummings County Water District</t>
  </si>
  <si>
    <t>City of Roseville</t>
  </si>
  <si>
    <t>E Center</t>
  </si>
  <si>
    <t>City of Chico</t>
  </si>
  <si>
    <t>Mendocino Coast Botanical Gardens</t>
  </si>
  <si>
    <t>City of Red Bluff</t>
  </si>
  <si>
    <t>California Native Plant Society</t>
  </si>
  <si>
    <t>Marin County Department of Public Works</t>
  </si>
  <si>
    <t>City of Malibu</t>
  </si>
  <si>
    <t>Santa Clara Valley Water District</t>
  </si>
  <si>
    <t>Mission Resource Conservation District</t>
  </si>
  <si>
    <t>City of Folsom</t>
  </si>
  <si>
    <t>Brookside Glen Homeowner's Association</t>
  </si>
  <si>
    <t>Cosponsor</t>
  </si>
  <si>
    <t xml:space="preserve">Math/Science Nucleus    </t>
  </si>
  <si>
    <t xml:space="preserve">Foundation for California State University Monterey </t>
  </si>
  <si>
    <t xml:space="preserve">City of Calabasas     </t>
  </si>
  <si>
    <t xml:space="preserve">Niguel Botanical Preserve    </t>
  </si>
  <si>
    <t xml:space="preserve">Friends of the Napa River      </t>
  </si>
  <si>
    <t>The Urban Creeks Council</t>
  </si>
  <si>
    <t>Committee for Restoring Santa Rosa Creek</t>
  </si>
  <si>
    <t>City of Tehachapi</t>
  </si>
  <si>
    <t>Dry Creek Conservancy</t>
  </si>
  <si>
    <t>Ferndale Drainage Committee</t>
  </si>
  <si>
    <t>Petaluma Watershed Foundation</t>
  </si>
  <si>
    <t>Mendocino Coast Recreation and Park District</t>
  </si>
  <si>
    <t>Red Bluff Trails United</t>
  </si>
  <si>
    <t xml:space="preserve">Ione Business and Community Association </t>
  </si>
  <si>
    <t xml:space="preserve">City of Sacramento </t>
  </si>
  <si>
    <t>Lucas Valley Homeowners Association</t>
  </si>
  <si>
    <t>Valley Glen Community Council</t>
  </si>
  <si>
    <t>Save Our Coast</t>
  </si>
  <si>
    <t xml:space="preserve">Olinder Neighborhood Association </t>
  </si>
  <si>
    <t xml:space="preserve">City of San Pablo </t>
  </si>
  <si>
    <t>Live Oak Park Coalition</t>
  </si>
  <si>
    <t>Wildlife History Foundation</t>
  </si>
  <si>
    <t>City of Santa Cruz</t>
  </si>
  <si>
    <t>City of Eureka</t>
  </si>
  <si>
    <t>This project will control flooding and erosion along a critical open space section of Mission Creek through regrading and bioengineering of  streambanks, reestablishing an appropriate natural stream meander for the watershed size and flow, and designing a low-flow channel to carry the 1.5 year recurrent bankfull flow.  For the three public schools adjacent to the project, curricula will be created that focuses on the creek’s function, ecology, and processes.</t>
  </si>
  <si>
    <t>This project will prevent streambank erosion and downstream flooding by reconnecting a wetland area to the active channel and establishing an upstream sediment detention basin.  It is the final phase of a larger flood control and restoration effort completed by the Salinas community.  The project includes the experimental planting of native grass turf mats to assess its effectiveness for stabilizing soils on steep streambanks.</t>
  </si>
  <si>
    <t>This project addresses urban flooding by protecting and restoring a tributary stream in the Los Angeles River watershed.  Grant funds would be used to assist with acquisition of two parcels totaling 4 acres, development of specific restoration design documents, and implementation of restoration activities on an adjacent parcel.  This work is part of a larger local project which, along with reducing flooding, restoring stream geomorphology and improving riparian habitat, will allow for the development of a watershed and cultural education center.</t>
  </si>
  <si>
    <t>Funds provided by DWR will be used as a local cost share for a larger U.S. Army Corp of Engineers project. This project will increase flood capacity for the watershed, reduce flooding of buildings in a community park and an adjacent community road, and improve habitat for terrestrial and avian species. Specific techniques to be used include restoration of floodplain terraces, bioengineering stabilization of streambanks, and revegetation.</t>
  </si>
  <si>
    <t>The project involves acquisition and restoration of a 7.2 acre parcel of riparian habitat.  Hydrologic connectivity will be reestablished between the floodplain areas and active river channel through the breaching of existing levees along the property. Native revegetation will be undertaken where needed.  This effort is part of the much larger Napa River Flood Protection Project.</t>
  </si>
  <si>
    <t xml:space="preserve">This project will improve flood conveyance and restore environmental values through the replacement of a constricted bypass culvert with a restored floodplain terrace.  This section of Peralta Creek runs through a park within an ethnically diverse, highly urban community with few existing public resources. </t>
  </si>
  <si>
    <t>This project involves replacing existing gunnite channel lining with a variety of bank stabilization measures and revegetation to improve habitat values and Steelhead passage through downtown Santa Rosa.  This project is part of a larger, multi-phased effort to establish the Prince Memorial Greenway along Santa Rosa Creek.</t>
  </si>
  <si>
    <t>This project, as part of a larger community open space planning effort, will address flooding and erosion and restore environmental values along two miles of stream channel in the rapidly urbanizing City of Tehachapi.  Bioengineered drop structures, along with proposed changes in operation of an upstream detention basin, will be used to reduce erosion in the stream. Floodplain terraces will be created to allow for more volume of storm flows and streambanks will be stabilized with brush layering, geotextile fabric and native vegetation.</t>
  </si>
  <si>
    <t>This project will include bank stabilization and restoration work at three sites and a geomorphic study of the downtown Roseville section of Dry Creek.  Implementation of the project will result in reduced potential for flooding and streambank erosion, increased riparian habitat values and improved opportunities for community recreation and education.</t>
  </si>
  <si>
    <t>This project will prevent continuing streambank erosion along several Ukiah area creeks through the removal of instream trash and debris.</t>
  </si>
  <si>
    <t>This project will employ bioengineering bank stabilization methods to reduce erosion and restore environmental values along two areas within Lindo Channel.  It will also provide an opportunity for better coordination between DWR’s maintenance activities and local efforts to restore Lindo Channel.</t>
  </si>
  <si>
    <t>This project will reduce urban flooding and erosion by stabilizing streambanks using a combination of vegetated riprap and Coir geotextile fabric planted with native vegetation.  This effort is part of a larger project being funded through the Office of Emergency Services.</t>
  </si>
  <si>
    <t>This project will include acquisition and restoration of a floodprone section of riverfront property upstream of downtown Petaluma.  Restoration activities include recreating floodplain terraces to increase capacity, stabilizing banks using bioengineering methods, restoring riparian habitat, and installing a river trail to allow public access.  This project is part of a larger effort by the City to reduce flooding and create riverfront trail and public access opportunities.</t>
  </si>
  <si>
    <t>This project will reduce flooding of a community road and downstream public botanical gardens, improve fish passage and restore riparian habitat along a degraded section of Digger Creek in Fort Bragg.  Although the applicants requested funds for the purchase of a 3.3 acre parcel adjacent to the creek, DWR staff and the Grant Review Team concluded that the benefits of  acquiring the parcel were not sufficient to warrant the level of Urban Streams Program funding requested.  However, the amount recommended includes $80,000 for purchase of an easement along the creek to allow for restoration activities and long-term maintenance.</t>
  </si>
  <si>
    <t>tehama</t>
  </si>
  <si>
    <r>
      <t xml:space="preserve">This project will continue a previously funded effort to improve flood capacity in the stream channel by removing Giant Reed </t>
    </r>
    <r>
      <rPr>
        <i/>
        <sz val="12"/>
        <color theme="1"/>
        <rFont val="Arial"/>
        <family val="2"/>
      </rPr>
      <t>(Arundo donax)</t>
    </r>
    <r>
      <rPr>
        <sz val="12"/>
        <color theme="1"/>
        <rFont val="Arial"/>
        <family val="2"/>
      </rPr>
      <t>.  A hydrology study will also be funded to allow for planning of additional stream management activities.</t>
    </r>
  </si>
  <si>
    <t>This project will stabilize a severely eroded streambank that is threatening to undermine adjacent houses.  The restoration design utilizes boulders and rootwads at the bank toe, and geotextile materials and native vegetation on the upper portion of the bank.</t>
  </si>
  <si>
    <t>This project will improve floodplain functions, reduce erosion, restore vernal pool and oak woodland habitat, and improve water quality along a tributary to Arcade Creek.  Grant funding will also be used for a geomorphic study of Arcade Creek, to provide information for future restoration projects.</t>
  </si>
  <si>
    <t>This project includes stabilization of seven eroded streambank areas along the creek using willow walls and wattles, coconut fiber biologs, and coir fabric.  The project will rely heavily on volunteer efforts to implement these measures.</t>
  </si>
  <si>
    <t>This project will help restore environmental values along a channelized section of this tributary to the Los Angeles River.  Recent studies by the County of Los Angeles have concluded that removal of the concrete channel is not feasible.  This project is an alternative approach to provide riparian habitat and recreational access in a highly urban environment, and will include creation of a small unlined stream channel parallel to the Wash.</t>
  </si>
  <si>
    <t xml:space="preserve"> This project is part of a larger community park planning effort, and will stabilize streambanks, reduce flooding, and restore habitat along a severely constricted section of stream in Malibu. The City is currently working with a local resource ecologist to develop a habitat restoration plan for the stream and will conduct a hydrologic analysis prior to developing specific restoration plans. Proposed restoration activities include stabilizing the toe of a slide, removing existing inappropriate bank stabilization structures, removing fill and grading back several section of banks to restore capacity, and stabilizing streambanks using biotechnical methods.</t>
  </si>
  <si>
    <t>This project will fund streambank stabilization and habitat restoration in the floodplain of Coyote Creek.  It is part of a larger project being undertaken by the Water District to reduce flooding and create an outdoor classroom in a previously floodprone residential area.</t>
  </si>
  <si>
    <t>This project will replace existing failed concrete walls with bioengineered streambank stabilization treatments.  Several small weirs will be installed to direct water away from eroding outside bends along the stream.  An active channel width-to-depth ratio will be established that matches the hydrological and sediment load characteristics of the stream system.</t>
  </si>
  <si>
    <r>
      <t xml:space="preserve">This project will reduce flooding and erosion along Live Oak Creek through removal of Giant Reed </t>
    </r>
    <r>
      <rPr>
        <i/>
        <sz val="12"/>
        <color theme="1"/>
        <rFont val="Arial"/>
        <family val="2"/>
      </rPr>
      <t>(Arundo donax)</t>
    </r>
    <r>
      <rPr>
        <sz val="12"/>
        <color theme="1"/>
        <rFont val="Arial"/>
        <family val="2"/>
      </rPr>
      <t>, and revegetation with native plants.  It will complement a larger effort undertaken by the U.S. Army Corps of Engineers to eradicate this exotic pest from the San Luis Rey watershed.</t>
    </r>
  </si>
  <si>
    <t>By eliminating dense stands of water hyacinth, this project will reduce urban flooding and improve water quality and aquatic habitat in an ecological preserve.  This effort will also reduce the potential for hyacinth colonization downstream in Lake Natoma.  Implementation relies on educational outreach and extensive volunteer labor.</t>
  </si>
  <si>
    <t>This project will utilize a bioengineered semi-structural solution on two highly eroded streambank areas directly adjacent to residential property.  A combination of rock at the creek’s edge, vegetated mattress revetment on the creek bank, and gabion baskets at critically eroded sections will be placed to reinforce a streambank section near a housing area that has eroded 25 feet in the last two years.</t>
  </si>
  <si>
    <t>This project will address stream channel aggradation and subsequent flooding through the construction of a detention basin to capture excess storm flow and suspended sediments.  It also includes partial funding for a watershed assessment to identify additional restoration opportunities, and extensive outreach to educate landowners in the watershed on erosion control.  This is the first phase of a larger community effort to reduce erosion and sedimentation in this watershed.</t>
  </si>
  <si>
    <t>San Joaquin River Parkway</t>
  </si>
  <si>
    <t>Wildlife Conservation Board</t>
  </si>
  <si>
    <t>Glenn</t>
  </si>
  <si>
    <t>The Nature Conservancy</t>
  </si>
  <si>
    <t>Sacramento River Hamilton City Area Flood Reduction Project</t>
  </si>
  <si>
    <t>The Nature Conservancy has proposed to acquire lands near the Sacramento River in the Hamilton City Area for the protection and restoration of various riparian habitats and to provide those lands for a future flood damage reduction project.</t>
  </si>
  <si>
    <t>Kern River Parkway</t>
  </si>
  <si>
    <t>City of Bakersfield</t>
  </si>
  <si>
    <t>Proposition 13 Grant for the Kern River Parkway Project was authorized under River Protection Program Grant Commitment – Safe Drinking Water, Clean Water, Water Shed Protection and Flood Protection Act (Proposition 13, Chapter 6, Article 4). The purpose of the grant funding is for improvement projects, the Kern River Parkway Project, along the Kern River between the mouth of the Kern River Canyon and Interstate 5, administered by the City of Bakersfield.</t>
  </si>
  <si>
    <t>P13-038</t>
  </si>
  <si>
    <t>P13-039</t>
  </si>
  <si>
    <t>P13-040</t>
  </si>
  <si>
    <t>P13-041</t>
  </si>
  <si>
    <t>P13-042</t>
  </si>
  <si>
    <t>P13-043</t>
  </si>
  <si>
    <t>P13-044</t>
  </si>
  <si>
    <t>P13-045</t>
  </si>
  <si>
    <t>P13-046</t>
  </si>
  <si>
    <t>P13-047</t>
  </si>
  <si>
    <t>P13-048</t>
  </si>
  <si>
    <t>P13-049</t>
  </si>
  <si>
    <t>P13-050</t>
  </si>
  <si>
    <t>P13-051</t>
  </si>
  <si>
    <t>P13-052</t>
  </si>
  <si>
    <t>P13-053</t>
  </si>
  <si>
    <t>P13-054</t>
  </si>
  <si>
    <t>P13-055</t>
  </si>
  <si>
    <t>P13-056</t>
  </si>
  <si>
    <t>P13-057</t>
  </si>
  <si>
    <t>P13-058</t>
  </si>
  <si>
    <t>P13-059</t>
  </si>
  <si>
    <t>P13-060</t>
  </si>
  <si>
    <t>P13-061</t>
  </si>
  <si>
    <t>P13-062</t>
  </si>
  <si>
    <t>P13-063</t>
  </si>
  <si>
    <t>Lower Codornices Creek</t>
  </si>
  <si>
    <t>Lincoln Creek</t>
  </si>
  <si>
    <t>Calleguas Creek</t>
  </si>
  <si>
    <t>Pacheco Creek</t>
  </si>
  <si>
    <t>Lario Creek</t>
  </si>
  <si>
    <t>Nipomo Creek</t>
  </si>
  <si>
    <t>Robinson Creek</t>
  </si>
  <si>
    <t>Sycamore and Mission Creeks, B22-1 Channel</t>
  </si>
  <si>
    <t>Las Virgenes Creek</t>
  </si>
  <si>
    <t>Marsh, Sand, and Deer Creeks</t>
  </si>
  <si>
    <t>Gabilan, Sanborn Creeks</t>
  </si>
  <si>
    <t>San Francisquito, Bear, Corte Madera Creeks</t>
  </si>
  <si>
    <t>Spring Creek</t>
  </si>
  <si>
    <t>Fairfax Creek</t>
  </si>
  <si>
    <t>Widow White Creek       (Ph ll)</t>
  </si>
  <si>
    <t>Penitencia Creek</t>
  </si>
  <si>
    <t>Chollas Creek</t>
  </si>
  <si>
    <t>Ostrich Creek</t>
  </si>
  <si>
    <t>Arroyo Viejo Creek</t>
  </si>
  <si>
    <t>San Francisquito Creek</t>
  </si>
  <si>
    <t>02-03</t>
  </si>
  <si>
    <t>Santa Clara/San Mateo</t>
  </si>
  <si>
    <t>City of Albany</t>
  </si>
  <si>
    <t>City of Auburn</t>
  </si>
  <si>
    <t>Ventura County Flood Control District</t>
  </si>
  <si>
    <t>City of Novato Community Development Dept</t>
  </si>
  <si>
    <t>Streamminders-Chapter of the Izaak Walton League</t>
  </si>
  <si>
    <t>North East Trees</t>
  </si>
  <si>
    <t>Land Conservancy of San Luis Obispo County</t>
  </si>
  <si>
    <t>Mendocino County Resource Conservation District</t>
  </si>
  <si>
    <t>City of Pleasanton</t>
  </si>
  <si>
    <t>City of Calabasas</t>
  </si>
  <si>
    <t>Natural Heritage Institute and Delta Science</t>
  </si>
  <si>
    <t>Foundation of California State University Monterey Bay</t>
  </si>
  <si>
    <t>San Francisquito Watershed Council</t>
  </si>
  <si>
    <t>City of Santa Ana, Parks and Recreation and Community Services</t>
  </si>
  <si>
    <t>County of Madera Engineering and General Services</t>
  </si>
  <si>
    <t>Napa County Resource Conservation District</t>
  </si>
  <si>
    <t>Town of Fairfax</t>
  </si>
  <si>
    <t>San Jose Conservation Corps</t>
  </si>
  <si>
    <t>City of San Diego, Planning Department</t>
  </si>
  <si>
    <t>Muir Heritage Land Trust</t>
  </si>
  <si>
    <t>San Francisquito Creek Joint Powers Authority</t>
  </si>
  <si>
    <t>City of Orange</t>
  </si>
  <si>
    <t>Waterways Restoration Institute</t>
  </si>
  <si>
    <t>Auburn Community Foundation</t>
  </si>
  <si>
    <t>Calif Native Plant Society - Channel Islands Chapter</t>
  </si>
  <si>
    <t>The Bay Institute of San Francisco</t>
  </si>
  <si>
    <t>Butte County</t>
  </si>
  <si>
    <t>Los Angeles County Department of Public Works</t>
  </si>
  <si>
    <t>San Luis Coastal Resource Conservation District</t>
  </si>
  <si>
    <t>Navarro Restoration Working Group</t>
  </si>
  <si>
    <t>Friends of the Arroyos</t>
  </si>
  <si>
    <t>City of Brentwood</t>
  </si>
  <si>
    <t>Santiago Creek Greenway Alliance</t>
  </si>
  <si>
    <t>Maderans Making a Difference</t>
  </si>
  <si>
    <t>Spring Creek Stewardship Group</t>
  </si>
  <si>
    <t>Friends of Corte Madera Creek Watershed</t>
  </si>
  <si>
    <t>McKinleyville Community Services District</t>
  </si>
  <si>
    <t>City of San Jose</t>
  </si>
  <si>
    <t>Southeast San Diego Development Committee</t>
  </si>
  <si>
    <t>Fallbrook Land Conservancy</t>
  </si>
  <si>
    <t>City of Oakland, Department of Public Works, Environmental Services Division</t>
  </si>
  <si>
    <t>P40-01</t>
  </si>
  <si>
    <t xml:space="preserve">Yreka Creek </t>
  </si>
  <si>
    <t xml:space="preserve">Robinson Creek                </t>
  </si>
  <si>
    <t xml:space="preserve">Sulphur Creek                     </t>
  </si>
  <si>
    <t xml:space="preserve">Jolly Giant Creek </t>
  </si>
  <si>
    <t xml:space="preserve">Santa Rosa Creek </t>
  </si>
  <si>
    <t xml:space="preserve">Laguna de Santa Rosa, Cotati Reach             </t>
  </si>
  <si>
    <t xml:space="preserve">Stevens Creek            </t>
  </si>
  <si>
    <t xml:space="preserve">San Pedro Creek             </t>
  </si>
  <si>
    <t>Secret Ravine</t>
  </si>
  <si>
    <t xml:space="preserve">Robla Creek &amp; Magpie Diversion Channel               </t>
  </si>
  <si>
    <t xml:space="preserve">Markleeville Creek   </t>
  </si>
  <si>
    <t xml:space="preserve">Trout Creek </t>
  </si>
  <si>
    <t xml:space="preserve">Lower Putah &amp; Dry Creeks            </t>
  </si>
  <si>
    <t xml:space="preserve">Thirty-Second Street Canyon Creek          </t>
  </si>
  <si>
    <t xml:space="preserve">Murrieta Creek </t>
  </si>
  <si>
    <t xml:space="preserve">Dry Canyon Creek   </t>
  </si>
  <si>
    <t xml:space="preserve">Las Flores Creek   </t>
  </si>
  <si>
    <t>P40-02</t>
  </si>
  <si>
    <t>P40-03</t>
  </si>
  <si>
    <t>P40-04</t>
  </si>
  <si>
    <t>P40-05</t>
  </si>
  <si>
    <t>P40-06</t>
  </si>
  <si>
    <t>P40-07</t>
  </si>
  <si>
    <t>P40-08</t>
  </si>
  <si>
    <t>P40-09</t>
  </si>
  <si>
    <t>P40-10</t>
  </si>
  <si>
    <t>P40-11</t>
  </si>
  <si>
    <t>P40-12</t>
  </si>
  <si>
    <t>P40-13</t>
  </si>
  <si>
    <t>P40-14</t>
  </si>
  <si>
    <t>P40-15</t>
  </si>
  <si>
    <t>P40-16</t>
  </si>
  <si>
    <t>P40-17</t>
  </si>
  <si>
    <t>04-05</t>
  </si>
  <si>
    <t>Alpine</t>
  </si>
  <si>
    <t>Nevada</t>
  </si>
  <si>
    <t>Solano/Yolo</t>
  </si>
  <si>
    <t xml:space="preserve">City of Yreka    </t>
  </si>
  <si>
    <t xml:space="preserve">Yreka Creek Greenway Committee    </t>
  </si>
  <si>
    <t>Navarro Watershed Working Group</t>
  </si>
  <si>
    <t>Sacramento Watershed Action Group</t>
  </si>
  <si>
    <t>City of Arcata</t>
  </si>
  <si>
    <t>Arcata High School Eco Club</t>
  </si>
  <si>
    <t>Cotati Creek Critters</t>
  </si>
  <si>
    <t>Sonoma County Water Agency</t>
  </si>
  <si>
    <t>City of Cupertino</t>
  </si>
  <si>
    <t>Santa Clara Valley Audubon Society</t>
  </si>
  <si>
    <t>City of Pacifica</t>
  </si>
  <si>
    <t>Placer County Flood Control and Water Conservation District</t>
  </si>
  <si>
    <t>Sacramento Area Flood Control Agency</t>
  </si>
  <si>
    <t>Sacramento Valley Conservancy</t>
  </si>
  <si>
    <t>Alpine County Board of Supervisors</t>
  </si>
  <si>
    <t>Alpine Watershed Group</t>
  </si>
  <si>
    <t>Solano County Water Agency</t>
  </si>
  <si>
    <t>Putah Creek Council</t>
  </si>
  <si>
    <t>Thirty-Second Street Canyon Task Force</t>
  </si>
  <si>
    <t>City of San Diego Park and Recreation Department Open Space Division</t>
  </si>
  <si>
    <t>Town of Truckee</t>
  </si>
  <si>
    <t>Truckee River Watershed Council</t>
  </si>
  <si>
    <t>Riverside County Flood Control and Water Conservation District</t>
  </si>
  <si>
    <t>Inland Empire Bicycle Club</t>
  </si>
  <si>
    <t>The proposed Project is located along Las Flores Canyon Creek in the City of Malibu, County of Los Angeles.  It will restore an easily accessible disturbance-prone creek in the Santa Monica Mountains that is bounded by Pacific Coast Highway (PCH) on the south, Rambla Pacifico on the west, and Las Flores Canyon Road on the east.  FEMA flood loss claims for this section of the creek total $453,718: 11 claims and 6 properties. This application seeks funding to complete Reach 2 and Reach 3, of a 5-reach project. Critical project objectives  include: exotic plant species removal and control, increased native riparian vegetation diversity (coastal scrub, riparian, sycamore woodland), bank stabilization, improved flow conveyance and capacity, improved aquatic habitat, integration of long term management programs for invasive vegetation control; and consideration of other future land-uses such as the proposed City park, public access, and parking. One of the project benefits is improved in-stream habitat of Las Flores Creek for steelhead by creating additional riffle and pool complexes beneficial to trout feeding and breeding.  The applicants were previously awarded a grant of $555,000 from the DWR Urban Streams Program in 2001, which provided funding for the baseline analysis and the conceptual restoration plan for Reaches 1-5 and detailed designs for Reach 2 and partial implementation of Reach 2 restoration.</t>
  </si>
  <si>
    <t>The project will continue construction of Phase 2 of the four-phase Murrieta Creek Flood Control, Environmental Restoration, and Recreation Project,  a 8.5 mile multi-use greenbelt channel running along Murrieta Creek from "Old Town" Temecula upstream to Tenaja Road in Murrieta, located in southwest Riverside County.  The project is being constructed in partnership with the U.S. Army Corps of Engineers (USACOE) and the Cities of Murrieta and Temecula.  The initial construction contract for Phase 1 is complete.  The applicants are applying for funding for Phase 2. The  principal objectives of the project are  flood hazard mitigation, specifically to construct a stable channel with sufficient capacity to safely convey a 100-year frequency flood event without damage to adjacent public infrastructure and private properties, environmental restoration, and public recreation. Phase 2, approximately 11,800 feet of the whole project, is being designed to reduce flooding and erosion through creation of an expanded channel cross-section that incorporates both floodplain terracing and a permanent riparian habitat corridor within the channel section. The Sponsor has received two grants for Phase 2.  A $1.5 million grant from DWR through the Flood Protection Corridor was awarded for Phases 1 and 2.  $789,000 of this grant is for Phase 2, which has an estimated cost of approximately $4 million dollars.</t>
  </si>
  <si>
    <t xml:space="preserve"> The proposed project will remove undersized culverts, terrace and lay back slopes, and plant native vegetation to address flooding, bank failures and lost riparian function and habitat caused by creek crossings, diversions, and control features installed to control flows in Dry Canyon Creek.  This Project is a continuation of the master plan for Headwaters Corner Project, which includes an interpretive center on site. Acquisitions and preliminary planning were partially funded under the grant awarded to Dry Canyon Creek by the 2001-2002 Urban Streams Restoration Program.</t>
  </si>
  <si>
    <t>The project proposes to restore an urban stream in a coastal canyon (which supports an ephemeral stream) within the Chollas Creek watershed by restoring natural contours, hydrology, and ecology in the southernmost 150 feet of the stream area before the stream reaches a culvert to reduce property damage and protect sewer and storm drains from erosion and other storm-related impacts. The applicants also propose establishing the feasibility of creating subsurface retention basins directly upstream. The applicants have already developed strong community support for the project that includes local residents, other Friends of Canyons groups from the City of San Diego’s twenty-nine canyons, students, and scout troops.</t>
  </si>
  <si>
    <t xml:space="preserve">The project is divided into two portions, the lower portion adjacent to the Old Casa Blanca Hotel site, and the upper portion encompassing the Middle Reach and East Fork of Sulphur Creek upstream of Market Street.  The lower portion includes protecting and enhancing the stream corridor adjacent to the McConnell Foundation (Turtle Bay) and Casa Blanca Hotel site properties extending 600 feet downstream of Market Street.  This will include protection of the left bank and habitat enhancement of the right bank. The upper portion of the project is upstream of Market Street and extends to the Union Pacific Railroad Culvert and is intended to alleviate the flooding and erosion that is currently occurring in the main stem of Sulphur Creek, to provide permanent, non-erosive, and environmentally-sensitive access for City of Redding sewer and utilities, to improve fish passage, provide spawning and rearing habitat, and to reduce erosion and sedimentation from maintenance roads.  The project will include channel realignment and increased capacity, bank stabilization and biotechnical structures, and some property acquisition 4.8 acres US of Market St. 
</t>
  </si>
  <si>
    <t>This project will restore 1,900 linear feet of San Pedro Creek immediately up and downstream of the Capistrano Street Bridge, where channel incision
has caused bank failure and blockage of steelhead from upstream spawning grounds. The geomorphologic design will address channel incision and allow for fish passage. About 600 feet of box culvert upstream of the bridge will be removed, the stream banks will be re-sloped to increase flood capacity, the gradient will be adjusted and an existing non-functioning fish ladder beneath the bridge will be removed. Native riparian vegetation, large woody debris and streambed gravel will be placed to provide habitat and channel substrate.</t>
  </si>
  <si>
    <t>This project will implement a multi-objective flood management project along two reaches of Secret Ravine in Rocklin. It will attenuate flood flows in Roseville downstream by restoring the natural values and functions in upstream reaches of the creek using an easement purchase, channel reconfiguration, and stream bank stabilization using revegetation and bioengineering techniques. It will also improve public access and provide for interpretive signage. In the upper reach, a large residential and commercial development is currently planned adjacent to the creek. Consequently, the easement purchase and floodplain restoration, which is incorporated into the development plan as designated open space, will protect the high natural value of this reach. Work on the lower reach will improve floodplain function and existing habitat throughout a 4000-foot section of channel. Restoration techniques include extensive bioengineering using local materials, removal of construction debris and fill, limited channel reconfiguration, and native plant revegetation.</t>
  </si>
  <si>
    <t>Applicants requested design and implementation funds to restore a highly altered and disturbed section of Trout Creek which flows through downtown Truckee. The project will increase flood protection and restore fish and wildlife habitat using bioengineering techniques and native revegetation, and has significant community education and involvement to promote stewardship along five reaches and 7,000 feet of the creek. In the upper 2 reaches, flood protection will be increased by removing a section of concrete channel, widening and reconfiguring the natural creek channel, and replacing an undersized box culvert with a natural-bottomed bridge. In the lower 3 reaches, a local developer has committed to donating $1.5 million in land adjacent to the creek as part of a planned redevelopment project. The Town will receive the land for restoration purposes upon 100% design of Reaches 3-5.</t>
  </si>
  <si>
    <t>This work plan identifies the work necessary to Purchase 4.14 streamside acres of the Kutzer/Newton parcel, and to Restore Streamside Floodplain (planning &amp; revegetation) within approximately 3.5 acres on the City/Kimball parcel (see attached aerial photos).  Restoration will be accomplished in partnership with the Stormwater Project (SWB)The overall project includes acquisition of several parcels located in the flood plain of Yreka Creek, resource assessment activities to develop a floodplain restoration plan, and the actual restoration of 3 acres of barren backfill to a natural looking and functioning floodplain as part of the City of Yreka's stream greenway plan. Applicants have secured other funding and have obtained the cooperation of
Caltrans and Department of Fish and Game for this restoration effort. This project has strong community support and is highly visible to the public from Interstate 5.</t>
  </si>
  <si>
    <t>Phase 2 restoration, modeling and revegetation.  The Robinson Creek Phase 2 Restoration project is a continuationof a project initiated in 2002 with grant funding from USRP. Phase 1 restoration focusedon protecting houses and other structures by restoring natural riparian processesthrough bank stabilization, bio-engineering techniques, removal of invasive vegetationand replanting with native species. Through a series of workshops and communityeducation events, the project has already received regional recognition. Along withDWR, the Coastal Conservancy and other funders have provided money for this project.Phase 2 will continue the work on four additional sites on Robinson Creek, which willinclude the control of erosion through the use of bio-engineering techniques on 400 feetof vertical streambanks, removal of exotic vegetation, the restoration of native vegetation
and community outreach.</t>
  </si>
  <si>
    <t>This is a citizen based project that involves removing invasive species and debris, and restoring riparian vegetation along a 5,000 foot reach of channelized urban stream. Revegetation efforts will focus on a 1,000 foot section where bank-tobank invasion of Himalayan blackberry threaten to choke stormwater flows and increase flooding in the surrounding area. Bioengineering will be implemented along sparsely vegetated stream banks threatened by erosion. The project is part of a larger cooperative effort by SCWA and the Cotati Creek Critters to implement more bank bioengineering projects as an alternative to rip-rapping along the Laguna and all tributaries in the entire basin.</t>
  </si>
  <si>
    <t>This project will reduce flooding and erosion, convert an underutilized urban park to more passive open space and restore habitat for steel head. It
includes demolishing and removing three low-flow automobile crossings and a diversion dam as well as relocating park and recreation facilities away from the creek banks within an existing community park. The streambanks will be stabilized by enhancing the existing sycamore-oak riparian forest and the park will have a cold pool management zone for summertime rearing of steel head, supported by upstream Santa Clara Valley Water District releases. A downstream section of the creek will be-returned to its historic creek alignment, from which it was diverted in the 1950's, to lengthen the channel from 800 to 1 ,250 feet. Reducing the gradient will result in improved geomorphic function and diminished erosion within the current channel.</t>
  </si>
  <si>
    <t>This project includes channel reconfiguration, erosion control along an existing flood control levee, and restoration of native habitat along a diverted and channelized section of Magpie Creek. Funds will also assist in the development of habitat enhancement and stewardship plans, as well as an education element for Robia Creek. Robia Creek flows through an economically disadvantaged area subject to repeated damage from flooding. SAFCA will fully fund the channel reconfiguration and levee repair of Magpie Creek, with the USRP grant providing funds for channel revegetation and habitat and stewardship plans, with in-kind contributions from SAFCA, the City of Sacramento and the Sacramento Valley Conservancy. The Sacramento
Conservation Corps will also provide labor to install and remove beaver and preservation fencing.</t>
  </si>
  <si>
    <t>This project is the first phase of a larger effort to restore an 800 foot reach of Markleeville Creek adjacent to and beneath the CaiTrans Highway 89 bridge in Markleeville in the economically disadvantaged Alpine County. This creek is tributary to the Carson River, a designated Wild and Scenic River. Construction of the bridge in 1929, and subsequent floodwalls in the 1930's, severely confined the creek, resulting in periodic local flooding of a nearby US Forest Service Guard station, streambed incision, severe erosion both upstream and downstream of the bridge, habitat degradation, and, more recently, potential damage to drainage, fuel storage, and sewage infrastructure for USFS and the town. The overall project is a highly collaborative effort by local, state, and federal groups and agencies to relocate the Guard Station, lengthen and add walkways to the Caltrans bridge, remove the floodwalls, reconfigure the channel and reconnect it to the historic floodplain, regrade, stabilize and revegetate banks using bioengineering methods, support on-going community stewardship and education, and improve habitat and water quality. This grant will cover analysis, assessment, design and limited implementation funds for a demonstration project.</t>
  </si>
  <si>
    <t>This project is the final link to a multi-phase effort (funded previously by DWR) to return a concrete rip-rapped, trapezoidal flood control channel into a functioning ecosystem and downtown amenity. Funded activities include removing the existing concrete armor that lines the creek banks and channel to improve geomorphic function and increase flood capacity, re-establishing aquatic and riparian habitat, and connecting restored reaches upstream and recovering habitat downstream. The community has been actively engaged in the project with over 150 volunteers providing monitoring, maintenance and painted murals.</t>
  </si>
  <si>
    <t>Railroad easement acquisition, Naturalize stream channel and increase capacity; Riparian Habitat enhancement. This project will re-align and restore approximately 900 feet of Jolly Giant Creek in the City of Arcata. It will reduce flooding and improve in-stream habitat by realigning the creek into a wider naturalized channel and replanting the riparian area with native vegetation. This is the last vacant parcel of any size along the creek and the
surrounding area is slated for re-development. The project is a cooperative effort between the city, the Eco Club, the Arcata Volunteer Fire Department, BJB associates, and community groups. The new channel will increase capacity by about 8 times and is a continuation of work that the Urban Streams Program previously funded on this creek.</t>
  </si>
  <si>
    <t>This project will implement bank stabilization and natural stream function restoration along Dry Creek and Lower Putah Creek in Winters. It will continue
and improve work funded by the USRP in 1992 and 1994 on Dry Creek, which stabilized eroding banks threatening nearby residences, by repositioning rock weirs to more effectively divert high velocity flows toward mid-stream, away from eroding banks. Additionally, the project will realign the low flow channel of Putah Creek to its pre-1997 course, away from a rapidly eroding bank threatening to undermine an adjacent road. A significant community and agency effort is underway on all of Lower Putah Creek for habitat enhancement and conservation, invasive species management, native fish habitat enhancement, sediment management, and community outreach and park facilities.</t>
  </si>
  <si>
    <t>restoration; The project will provide 1 00-year flood protection while restoring natural creek functions, dynamics and structure along Lower Codornices Creek through re-establishment of a natural stream meander, bioengineering, and revegetation.</t>
  </si>
  <si>
    <t>daylighting; The project will provide funding to daylight and restore approximately 600 linear feet of Lincoln Creek in downtown Auburn.</t>
  </si>
  <si>
    <t>streambank/bed stabilization; The project will use innovative techniques to stabilize approximately 1,000 feet of the stream bank and improve stream geomorphology in this reach.</t>
  </si>
  <si>
    <t>channel realignment; The project will restore a currently channelized 1, 700 linear foot section of Pacheco Creek by removing concrete, widening and re-establishing a natural stream meander, and creating a native riparian zone.</t>
  </si>
  <si>
    <t>re-sloping/restore floodplain; The project will address bank erosion, improve habitat, and educate the community on stream stewardship. The project site is part of an existing flood control channel with incised and unstable banks.</t>
  </si>
  <si>
    <t>streambank restoration &amp; stabilization; The project will reconfigure and widen certain segments of this channel to naturalize stream dynamics. It will remove non-native invasive vegetation and establish native habitat that supports additional wildlife.</t>
  </si>
  <si>
    <t>acquisition/restoration; The project will provide funding for fee title purchase and restoration of a 2.5-acre parcel of land containing a reach of Nipomo Creek. Project work involves restoration of the creek, including clean-up, exotic plant species removal,. bank stabilization, and revegetation.</t>
  </si>
  <si>
    <t>streambank restoration; The project will address significantly eroded stream channels at the confluence of Robinson and Anderson Creeks. Project work will involve revegetation to stabilize banks and to restore habitat.</t>
  </si>
  <si>
    <t>channel realignment/floodplain restoration; The project will restore sections of three creeks located within an active development area in the City of Pleasanton. Floodplain functions and riparian ecosystems will be re-established through stream reconfiguration, bank sta_bilization, and revegetation.</t>
  </si>
  <si>
    <t>The project will remove a channelized segment of the stream and restore it to natural conditions that will optimize wildlife passage. The channel will be widened to reduce velocities and native vegetation will be re-established.</t>
  </si>
  <si>
    <t>acquisition/floodplain restrn; The project will provide funding for fee title acquisition (11.5-acre parcel), planning and design, and restoration of an important creek confluence area in the City of Brentwood. Efforts include channel widening and meandering, reconnecting 3 acres of Marsh Creek to its historic floodplain to protect against 1 00-year flood events, and bank stabilization and revegetation.</t>
  </si>
  <si>
    <t>acquisition/floodplain restrn; The project is a continuation of a property acquisition and riparian habitat restoration effort along the Petaluma River. This grant will add 5.7 acres to the project and relieve a flood-prone area through re-grading the streambanks, creating a floodplain terrace, and revegetating with native riparian plants.</t>
  </si>
  <si>
    <t>revegetation; The project will stabilize eroding banks and provide for a community-wide revegetation and bank stabilization project along Sanborn and Gabilan Creeks.</t>
  </si>
  <si>
    <t>cleanup/reveg/stabilization; The project will reduce flood potential and address erosion along Corte Madera Creek and its tributaries through creek cleanups, invasive plant eradication, and bioengineering bank stabilization.</t>
  </si>
  <si>
    <t>cleanup/stabilization/reveg; The project (Phase II) will address urban flooding, erosion control and habitat restoration by removing debris and non-native plants along a 3/4 mile segment that is the largest riparian woodland in central Orange County.</t>
  </si>
  <si>
    <t>clean-up/revegetation; the project will provide continued support for a river cleanup and community involvement project. This project reduces the likelihood of flooding and erosion damage and improves aesthetic and habitat values along the river by removing garbage and exotic vegetation.</t>
  </si>
  <si>
    <t>streambank stabilization; The project will stabilize an eroded section of Spring Creek through removing invasive vegetation and accumulated sediment, recontouring unstable vertical banks, and applying native plant based bioengineering methods.</t>
  </si>
  <si>
    <t>dam removal; The project will address the recurrent flooding of a low income apartment complex and street adjacent to Fairfax Creek by increasing the stormflow carrying capacity through streambank stabilization, channel reconfiguration, and the replacement of a bridge culvert that is currently a choke point for high flows .</t>
  </si>
  <si>
    <t>streambank stabilization; The project (Phase II) for bank stabilization will continue on a project already underway with a current USRP grant. Due to the listing of Steelhead between the time the applicants applied and received the first grant, significant additional permit costs were incurred, leading to the decrease in the physical implementation which could be completed. This grant would allow the sponsors to finish the planned work.</t>
  </si>
  <si>
    <t>stabilize trails/reveg; The project will include streambank stabilization on Penitencia Creek and sediment/erosion control along upland trails in Alum Rock Park, a heavily used community park in San Jose.</t>
  </si>
  <si>
    <t>wetlands; The project will restore approximately 1/4 mile of floodplain wetlands at the mouth of Chollas Creek where it enters San Diego Bay. To reduce the threat of life and restore environmental values, the project will re-establish a broad floodplain and wetland. Trash and non-nativ~ vegetation will be removed and planted with native wetland vegetation.</t>
  </si>
  <si>
    <t>exotic species removal/reveg; The project will reduce flooding and erosion on Ostrich Creek, a tributary to the San Luis Rey River, by removing Arundo donax (giant reed) from the streambed.</t>
  </si>
  <si>
    <t>daylighting; The project is for funding the design of a daylighting project and to address creek bank instability at the upstream end of the project area.</t>
  </si>
  <si>
    <t>bank stabilization; The project will reduce localized flooding, improve streambank stabilization, remove invasive vegetation species, improve wildlife habitat, and provide creek access to the adjacent Martinez Adult Education Campus.</t>
  </si>
  <si>
    <t>flood control, bank stabilization; The Urban Streams program will fund the planning segment for this project. Original request for funds were for planning and implementation of streambank stabilization work.</t>
  </si>
  <si>
    <t>streambed; The project involves clearing an estimated 35 tons of debris from the streambed, removing invasive plants, and bioengineering of the banks to restore natural vegetation.</t>
  </si>
  <si>
    <t>To complete the watershed restoration and flood damage reduction on Wildcat Creek in Contra Costa County.</t>
  </si>
  <si>
    <t>To complete the watershed restoration and flood damage reduction on Wildcat Creek at 23rd st in Contra Costa County.</t>
  </si>
  <si>
    <t>To provide stream restoration project on the Dry Creek, in Placer County.</t>
  </si>
  <si>
    <t>Contract with the City of Pacifica and the San Pedro Creek Flood Control Committee for stream restoration work on San Pedro Creek in San Mateo County.</t>
  </si>
  <si>
    <t>Contract with the Union for a River Greenbelt Environment, the Murrieta County Water District, and the City of Murrieta for stream restoration work on Murrieta Creek in Riverside County.</t>
  </si>
  <si>
    <t>Contract with the Union for a River Greenbelt Environment, and the City of Temecula for stream restoration work on a tributary to Murrieta Creek in Riverside County.</t>
  </si>
  <si>
    <t>To finance the urban creek projects o Fresno River, Oak and China Creeks in Madera County.</t>
  </si>
  <si>
    <t>To complete the watershed restoration and flood damage reduction on Laguna Creek in Santa Barbara County.</t>
  </si>
  <si>
    <t>Stream restoration project on the Napa River, in Napa County.</t>
  </si>
  <si>
    <t>The San Joaquin River Parkway &amp; Conservation Trust, Inc. (River Parkway Trust) was created in 1988 to establish a continuous greenway along 33 miles of river in the rapidly urbanizing Fresno-Madera region. In partnership with state and federal agencies and local governments, the River Parkway Trust has been successful in protecting land through fee title acquisition and wildlife habitat restoration. In addition, the River Parkway Trust provides outdoor education programs for school children and recreational opportunities for the community.</t>
  </si>
  <si>
    <t>Removal of 20 cars via helicopter and 17 piles of debris along 2 miles of creek. Also performed redd surveys and used volunteers from highschool</t>
  </si>
  <si>
    <t>Removed abandoned road and employed landform restoration techniques to restore secret canyon a tributary of sulphur creek in Redding. Approximately 300 ft of stream daylighted and 10,000 cubic yards of road fill excavated &amp; placed onsite to restore natural form and function of canyon.</t>
  </si>
  <si>
    <t>Arrundo erradication, headcut repair 200 ft long, stream clanup, off road vehicle deterrence and cross-sectional surveys. Phase 1 of 2.</t>
  </si>
  <si>
    <t>Provideded increased flood control, erosion corntrol, bank stabilization, floodplain and riparian habitat restoration and urban beautification of creek. Educational and recreational enhancements provide pedestrian corriodr improvements and passive use areas such as overlooks.</t>
  </si>
  <si>
    <t>Stop headcutting, increase water table at creek for groundwater recharge, build bendway weirs to reduce flood risk and protect levee from being undercut, several homes at risk from failure.</t>
  </si>
  <si>
    <t>Aquire property to establish 83 ft wide meander belt and 10 year floodplain. Revegetation  and erosion control fabric to stabilize banks. Creek realignment through park.</t>
  </si>
  <si>
    <t>Revegetate and stabilize banks along 800 ft of Baxter Creek in Booker T Anderson park. Includes education and stewardship components.</t>
  </si>
  <si>
    <t>Acquire a 60 - foot wide section of creek-side land and two vacant residential structure and remove those structures from the creek zone and flood plain to prevent future flood damage, and to increase flood storage capacity in the channel. Removing 2,295 square feet of impervious surface adjacent to the creek to improve the riparian buffer and therefore water quality filtering. Expand and enhance riparian habitat by removing invasive exotic vegetation ( Phalarus arnudinacea and Rubus discolor) and· revegetating with native riparian trees and shrubs. Provide educational opportunities for the community and local school children to help foster a better sense of creek stewardship. Improve aesthetics to a highly visible section of creek. Excavate and "naturalize" channel banks to increase channel width and install boulder/log cover structures for fish habitat.</t>
  </si>
  <si>
    <t>1) Flood damage reduction and protection of coastal trail corridor (Hammond Trail) by treatment of 580 feet of eroding stream bank using bio-technical methods. 2) Flood damage and sediment reduction, and partial anadromous fish barrier removal, by replacement of a partially-plugged, two-culvert stream crossing with a single culvert sized for a 1 00-year event, to reduce potential catastrophic failure and potential damage to a sewer line buried beneath the stream channel and culverts. 3) Improvement of access to spawning and rearing habitat for coastal cutthroat trout, steelhead and coho salmon by creating jump pools below three culvert outlets identified as partial barriers, and installation of baffles on one culvert which is a partial fish barrier. 4) Hydrological study of the Widow White Creek watershed to identify changes in the flow regime due to urbanization in the watershed and to provide stage heights for bankfull through 100 year flows to assist in preparing NMFS acceptable plans for Items 1,2, and 3. The hydrologic study will also look at sedimentation upstream of channel constrictions (dams and culverts) and identify solutions to alleviate flooding and flood damage upstream of those constrictions. 5) Development of an educational program with the local elementary school and after school program and establishment of an outdoor classroom on creek-side property along the main stem of Widow White Creek. Improvements to the outdoor classroom area include rehabilitation of the Parkside Trail, construction of a foot bridge, fencing repair, and signage at the public access to the trail. 6) Creation of an outdoor environmental education center and neighborhood park on the North Fork of Widow White Creek. 7) Riparian habitat enhancement by removal of invasive non-native plants and planting of native trees and shrubs.</t>
  </si>
  <si>
    <t>This project was an additional grant continuing work from z60125. It's purpose was to stabilize stream banks, revegetate with native plants and cosntruct rest area in park, and create trails to connect with a larger syystem. Unfortunately, the project never was implemented and in 2000, the unexpended funds, $44,500 was returned to DWR.</t>
  </si>
  <si>
    <t>Funds were provided for development of crek master plan as well as a demonstration project on brush creek. The project involved maintaining flood capacity, stabilizing stream banks, creating a meandering flow channel, creating pool &amp; riffle habitat for steelhead, and providing shade through revegetation.</t>
  </si>
  <si>
    <t>Big Sur Land Trust</t>
  </si>
  <si>
    <t>Bioengineering Institute</t>
  </si>
  <si>
    <t>Coastal San Luis RCD</t>
  </si>
  <si>
    <t>Friends of Sausal Creek</t>
  </si>
  <si>
    <t>Jenner Community Club</t>
  </si>
  <si>
    <t>Pasadena, City of</t>
  </si>
  <si>
    <t>Redwood Community Act Agency</t>
  </si>
  <si>
    <t>River Partners</t>
  </si>
  <si>
    <t>Sonoma Ecology Center</t>
  </si>
  <si>
    <t>County of Monterey</t>
  </si>
  <si>
    <t>Sotoyome Resource Conservation District</t>
  </si>
  <si>
    <t>Central Coast Salmon Enhancement</t>
  </si>
  <si>
    <t>Arroyo Seco Foundation</t>
  </si>
  <si>
    <t>Conservation Corps of North Bay</t>
  </si>
  <si>
    <t>City of San Diego Water Department</t>
  </si>
  <si>
    <t>Trout Unlimited, Redwood Empire Chapter</t>
  </si>
  <si>
    <t>City Of Sonoma</t>
  </si>
  <si>
    <t xml:space="preserve">Lower Carmel River Floodplain Restoration </t>
  </si>
  <si>
    <t xml:space="preserve">Lower Russian River Bank Stabilization </t>
  </si>
  <si>
    <t>Corbett Creek Floodplain and Stream Restoration</t>
  </si>
  <si>
    <t>Sausal Creek Erosion Control Restoration</t>
  </si>
  <si>
    <t>Jenner Creek Restoration and Bridge Replacement</t>
  </si>
  <si>
    <t>Dry Canyon Creek Historic Meander Restoration</t>
  </si>
  <si>
    <t>Restoration of Berkshire Creek</t>
  </si>
  <si>
    <t>Denman Reach Phase 3</t>
  </si>
  <si>
    <t xml:space="preserve">Martin Slough Enhancement </t>
  </si>
  <si>
    <t xml:space="preserve">Upper Otay Watershed Restoration </t>
  </si>
  <si>
    <t>Colgan Creek Restoration</t>
  </si>
  <si>
    <t>Nathanson Creek Restoration Phase 2</t>
  </si>
  <si>
    <t>The Big Sur Land Trust and its partners propose a 128 acre restoration project which includes construction of a flood conveyance structure; restoration of 90 acres of riparian and wetland hbaitat; and maintaining a 36-acre agricultural preserve.</t>
  </si>
  <si>
    <t xml:space="preserve">Stabilize &amp; revegetate multiple tiered erosion sites on 2115 ft. of Lower Russian demonstrating a range of bioengineering techniques to stabilize banks and create a pioneer riparian, techniques which can be successfully used elsewhere the watershed.
</t>
  </si>
  <si>
    <t xml:space="preserve">The proposed project will increase the area of active floodplain by 10 acres, reduce chronic sedimentation, permanently preserve 12.5 acres of open space, and improve hydrologic function along lower Corbett Creek.
</t>
  </si>
  <si>
    <t>Project reduces erosion and sediment flow along Sausal Creek; includes invasive plant removal, designing &amp; installing erosion &amp; sediment control solutions, &amp; replanting with locally-adapted native plants. Project supported by community volunteer efforts.</t>
  </si>
  <si>
    <t>Restoration of natural hydrologic functions by widening existing channel geometry and creating a floodplain terrace. Installation of native riparian plants and instream structures to enhance wildlife habitat values. Community participation and education.</t>
  </si>
  <si>
    <t>Acquisition and restoration of an approximate 2-acre parcel along Dry Canyon Creek, a perennial headwater of the Los Angeles River.  This project is the final phase of riparian and wetland ecosystem restoration at Headwaters Corner at Calabasas.</t>
  </si>
  <si>
    <t>Project will: address flood/erosion issues, restore creek, improve water quality, protect/restore habitat, manage storm water, develop/restore trails for multiple users, upgrade picnic area, provide educational info., remove asphalt, and upgrade restroom.</t>
  </si>
  <si>
    <t>Creation of a grassy flood terrace with well-vegetated stream banks and preservation of existing low-flow channel.  Restoration work includes removal of non-native invasives, replanting with native species; and creation of trails and educational kiosks.</t>
  </si>
  <si>
    <t>Replace tide gates with larger-fish-friendly tide gates to improve floodwater outflow and enhance fish passage, create ponds for fish habitat and flood detention, excavate channel to accommodate increased flows caused by urban development.</t>
  </si>
  <si>
    <t>River Partners and our co-sponsor, the City of San Diego Water Dept, is requesting 909,700 USD from the Prop 84 Urban Streams Restoration Program to prevent erosion and restore habitat on 71 acres located in the Upper Otay watershed of San Diego County.</t>
  </si>
  <si>
    <t xml:space="preserve">The project will restore about 2000 linear feet of instream and riparian habitat, enhance water quality, increase flood protection, promote public awareness and stewardship, and connect to a neighborhood park, pathway, and regional trails. 
</t>
  </si>
  <si>
    <t>Phase 2 work will entail a detailed flood analysis, the production of a comprehensive flood mitigation and erosion control plan as well as in stream restoration for the entire site.</t>
  </si>
  <si>
    <t>04/2012</t>
  </si>
  <si>
    <t>P84-647</t>
  </si>
  <si>
    <t>P84-648</t>
  </si>
  <si>
    <t>P84-640</t>
  </si>
  <si>
    <t>P84-660</t>
  </si>
  <si>
    <t>P84-645</t>
  </si>
  <si>
    <t>P84-641</t>
  </si>
  <si>
    <t>P84-659</t>
  </si>
  <si>
    <t>P84-653</t>
  </si>
  <si>
    <t>P84-649</t>
  </si>
  <si>
    <t>P84-666</t>
  </si>
  <si>
    <t>P84-639</t>
  </si>
  <si>
    <t>P84-650</t>
  </si>
  <si>
    <t>San Joaquin</t>
  </si>
  <si>
    <t>Redwood Christian Schools, Friends of San Lorenzo Creek Watershed</t>
  </si>
  <si>
    <t>Alameda County Resource Conservation District</t>
  </si>
  <si>
    <t>County of Madera</t>
  </si>
  <si>
    <t>Bass Lake School District, Oakhurst River Parkway Committee</t>
  </si>
  <si>
    <t>City of Visalia Public Works</t>
  </si>
  <si>
    <t>California State University Foundation</t>
  </si>
  <si>
    <t>Arcata High School Eco-Club</t>
  </si>
  <si>
    <t>City of Arcata Environmental Services Department</t>
  </si>
  <si>
    <t>Friends of Alhambra Creek</t>
  </si>
  <si>
    <t>CITY OF MARTINEZ</t>
  </si>
  <si>
    <t>San Pedro Creek Flood Control Committee</t>
  </si>
  <si>
    <t>RED BLUFF TRAILS UNITED</t>
  </si>
  <si>
    <t>CITY OF RED BLUFF</t>
  </si>
  <si>
    <t>City of Roseville, Community Development Department</t>
  </si>
  <si>
    <t>City of San Diego Dept: Parks and Rec, Engineering and Development, Planning.</t>
  </si>
  <si>
    <t>Park Santiago Neighborhood Association</t>
  </si>
  <si>
    <t>City of Santa Ana</t>
  </si>
  <si>
    <t>City of Santa Barbara Redevelopment Agency</t>
  </si>
  <si>
    <t>Sebastopol Tomorrow</t>
  </si>
  <si>
    <t>City of Sebastopol</t>
  </si>
  <si>
    <t xml:space="preserve"> Lake Shastina Kiwanis Club</t>
  </si>
  <si>
    <t>City of Weed</t>
  </si>
  <si>
    <t>Santa Cruz County Resource Conservation District</t>
  </si>
  <si>
    <t>Coastal Watershed Council</t>
  </si>
  <si>
    <t>City of Santa Cruz, Parks and Recreation Department</t>
  </si>
  <si>
    <t>Community Action Board</t>
  </si>
  <si>
    <t xml:space="preserve"> Vern McCullough Fresno River Trail Steering Comm.</t>
  </si>
  <si>
    <t>City of Dunsmuir</t>
  </si>
  <si>
    <t>Dunsmuir Garden Club</t>
  </si>
  <si>
    <t xml:space="preserve">Mendocino County Water Agency </t>
  </si>
  <si>
    <t>E Center, Mendocino Fisheries Program Director</t>
  </si>
  <si>
    <t>Central Coast Conservation Center</t>
  </si>
  <si>
    <t>Earth Island Institute</t>
  </si>
  <si>
    <t>Lassen Land and Trails Trust</t>
  </si>
  <si>
    <t>Lassen County</t>
  </si>
  <si>
    <t>CITY OF SUSANVILLE</t>
  </si>
  <si>
    <t>LASSEN LAND AND TRAILS TRUST</t>
  </si>
  <si>
    <t xml:space="preserve"> City of Susanville</t>
  </si>
  <si>
    <t>Local earth Action Forum</t>
  </si>
  <si>
    <t>Citizens of Planning Foundation Santa Barbara</t>
  </si>
  <si>
    <t>Mission Creek Alternative Task Force</t>
  </si>
  <si>
    <t>Friends of the Napa River</t>
  </si>
  <si>
    <t>Napa County Flood Control and Water Conservation District</t>
  </si>
  <si>
    <t>The San Mateo Operational Area office of Emergency Services</t>
  </si>
  <si>
    <t>Petaluma Tree People, 4-H, Cub Scouts, boy Scouts, Girl Scouts, Elementary, Junior High, High Schools.</t>
  </si>
  <si>
    <t>Petaluma People Services Center</t>
  </si>
  <si>
    <t>TOPANGA WATERSHED COMMITTEE</t>
  </si>
  <si>
    <t>RCD OF THE SANTA MONICA MOUNTAINS</t>
  </si>
  <si>
    <t xml:space="preserve"> MCKINLEYVILLE COMMUNITY SERVICES DISTRICT</t>
  </si>
  <si>
    <t>REDWOOD COMMUNITY ACTION AGENCY</t>
  </si>
  <si>
    <t>Friends of the River</t>
  </si>
  <si>
    <t>Regents of UCD</t>
  </si>
  <si>
    <t>Sac County Dept. Public Works, Water Resources Division</t>
  </si>
  <si>
    <t>CITY OF REDDING</t>
  </si>
  <si>
    <t>SACRAMENTO WATERSHEDS ACTION GROUP</t>
  </si>
  <si>
    <t>Sacramento Watersheds Action Group</t>
  </si>
  <si>
    <t>San Geronimo Valley Planning Group Creek Committee</t>
  </si>
  <si>
    <t>Science Inservice for Rural California</t>
  </si>
  <si>
    <t>Evergreen Unition School District</t>
  </si>
  <si>
    <t>Pescadero Municipal Advisory Council</t>
  </si>
  <si>
    <t>East Lake Resource Conservation District</t>
  </si>
  <si>
    <t>High Valley Watershed "CRMP"</t>
  </si>
  <si>
    <t>CITY OF LAKE FOREST</t>
  </si>
  <si>
    <t>SERRANO CREEK CONSERVANCE</t>
  </si>
  <si>
    <t>Circuit Rider Productions, Inc.</t>
  </si>
  <si>
    <t>Sotoyome-Santa Rosa Resource Conservation District</t>
  </si>
  <si>
    <t xml:space="preserve"> City of San Pablo</t>
  </si>
  <si>
    <t>Southwest Coalition to Restore Urban Waters</t>
  </si>
  <si>
    <t>Contra Costa County Flood Control and Water Conservation District</t>
  </si>
  <si>
    <t>Abbey of New Clairvaux</t>
  </si>
  <si>
    <t>Tehama Cty. Flood Control and Water Conservation District</t>
  </si>
  <si>
    <t>The Arcade Creek Recreation and Park District</t>
  </si>
  <si>
    <t>Tecolote Canyon Citizen's Advisory Comitee</t>
  </si>
  <si>
    <t>The City of San Diego</t>
  </si>
  <si>
    <t>Friends of the Creek</t>
  </si>
  <si>
    <t>The City of Walnut Creek</t>
  </si>
  <si>
    <t>Dry Creek Citizens Group</t>
  </si>
  <si>
    <t>The city of Winters</t>
  </si>
  <si>
    <t>The Dry Creek Citizens Group</t>
  </si>
  <si>
    <t>the Plumas Corporation</t>
  </si>
  <si>
    <t>The Greenville Community Services District</t>
  </si>
  <si>
    <t>The County of Marin</t>
  </si>
  <si>
    <t>The Homestead Valley Community Association</t>
  </si>
  <si>
    <t>The Union for a River Greenbelt Enviromment</t>
  </si>
  <si>
    <t>Ulatis Resrouce Conservation District</t>
  </si>
  <si>
    <t>U.S.D.A. Soil Conservation Service</t>
  </si>
  <si>
    <t>Union for a River Greenbelt Environment</t>
  </si>
  <si>
    <t>Murrieta County Water District</t>
  </si>
  <si>
    <t>CITY OF RICHMOND</t>
  </si>
  <si>
    <t>URBAN CREEKS COUNCIL</t>
  </si>
  <si>
    <t xml:space="preserve"> City of Petaluma</t>
  </si>
  <si>
    <t>Willits Water Association to Encourage Rivers and Streams</t>
  </si>
  <si>
    <t>Funding Year</t>
  </si>
  <si>
    <t>2000-2001</t>
  </si>
  <si>
    <t>2001-2002</t>
  </si>
  <si>
    <t>2002-2003</t>
  </si>
  <si>
    <t>2008-2012</t>
  </si>
  <si>
    <t>2004-2005</t>
  </si>
  <si>
    <t>1999-2000</t>
  </si>
  <si>
    <r>
      <t xml:space="preserve">This project will reduce flooding and erosion along Live Oak Creek through removal of Giant Reed </t>
    </r>
    <r>
      <rPr>
        <i/>
        <sz val="10"/>
        <color theme="1"/>
        <rFont val="Arial"/>
        <family val="2"/>
      </rPr>
      <t>(Arundo donax)</t>
    </r>
    <r>
      <rPr>
        <sz val="10"/>
        <color theme="1"/>
        <rFont val="Arial"/>
        <family val="2"/>
      </rPr>
      <t>, and revegetation with native plants.  It will complement a larger effort undertaken by the U.S. Army Corps of Engineers to eradicate this exotic pest from the San Luis Rey watershed.</t>
    </r>
  </si>
  <si>
    <r>
      <t xml:space="preserve">This project will continue a previously funded effort to improve flood capacity in the stream channel by removing Giant Reed </t>
    </r>
    <r>
      <rPr>
        <i/>
        <sz val="10"/>
        <color theme="1"/>
        <rFont val="Arial"/>
        <family val="2"/>
      </rPr>
      <t>(Arundo donax)</t>
    </r>
    <r>
      <rPr>
        <sz val="10"/>
        <color theme="1"/>
        <rFont val="Arial"/>
        <family val="2"/>
      </rPr>
      <t>.  A hydrology study will also be funded to allow for planning of additional stream management activities.</t>
    </r>
  </si>
  <si>
    <t>P84-1331</t>
  </si>
  <si>
    <t>P84-1332</t>
  </si>
  <si>
    <t>P84-1333</t>
  </si>
  <si>
    <t>P84-1334</t>
  </si>
  <si>
    <t>P84-1335</t>
  </si>
  <si>
    <t>P84-1336</t>
  </si>
  <si>
    <t>P84-1337</t>
  </si>
  <si>
    <t>P84-1338</t>
  </si>
  <si>
    <t>P84-1339</t>
  </si>
  <si>
    <t xml:space="preserve">Butano Creek Floodplain Restoration Project </t>
  </si>
  <si>
    <t>Dennet Dam Removal</t>
  </si>
  <si>
    <t>Farmersville Deep Creek Restoration</t>
  </si>
  <si>
    <t>Francis Creek Rehabilitation and Restoration Project</t>
  </si>
  <si>
    <t>Janes Creek Instream Restoration Project</t>
  </si>
  <si>
    <t>Las Positas Creek Restoration Project</t>
  </si>
  <si>
    <t>Las Virgenes Creek Bank Stabilization, Stream Restoration, and Fish Barrier Enhancement Project</t>
  </si>
  <si>
    <t>Little Deer Creek/Pioneer Park Restoration and Flood Mitigation Project</t>
  </si>
  <si>
    <t>Lower Colgan Creek Restoration Phase 2</t>
  </si>
  <si>
    <t>Maria Ynacio Debris Basin Modification Project</t>
  </si>
  <si>
    <t xml:space="preserve">San Mateo County Resource Conservation District </t>
  </si>
  <si>
    <t>Tuolumne River Trust</t>
  </si>
  <si>
    <t>City of Farmersville</t>
  </si>
  <si>
    <t>Humboldt County Resrouce Conservation District</t>
  </si>
  <si>
    <t>City of Santa Barbara</t>
  </si>
  <si>
    <t>City of Nevada City</t>
  </si>
  <si>
    <t>Santa Barbara Flood Control &amp; Water Conservation District</t>
  </si>
  <si>
    <t xml:space="preserve">Peninsula Open Space Trust </t>
  </si>
  <si>
    <t>City of Modesto</t>
  </si>
  <si>
    <t>CSET, Sequoia Conservation Corps</t>
  </si>
  <si>
    <t>Salt River Watershed Council</t>
  </si>
  <si>
    <t>Humboldt Bay Keeper</t>
  </si>
  <si>
    <t>Santa Barbara Urban Creeks Council</t>
  </si>
  <si>
    <t>Sierra Streams Institute</t>
  </si>
  <si>
    <t>Redwood Empire Chapter Trout Unlimited</t>
  </si>
  <si>
    <t>South Coast Habitat Restoration</t>
  </si>
  <si>
    <t>North Campus Open Space Devereux Creek Floodplain Restoration Project</t>
  </si>
  <si>
    <t>Rohner Creek Floodplain Restoration Project</t>
  </si>
  <si>
    <t>Three Creeks Restoration</t>
  </si>
  <si>
    <t>Land Trust for Santa barbara County</t>
  </si>
  <si>
    <t>City of Fortuna</t>
  </si>
  <si>
    <t>American Rivers</t>
  </si>
  <si>
    <t>Santa Barbara County Flood Control District</t>
  </si>
  <si>
    <t>Contra Costa Flood Control and Resource Conservation District</t>
  </si>
  <si>
    <t>Stanislaus</t>
  </si>
  <si>
    <t>P13-225</t>
  </si>
  <si>
    <t>P13-224</t>
  </si>
  <si>
    <t>P13-223</t>
  </si>
  <si>
    <t>P84-1340, P13-226</t>
  </si>
  <si>
    <t>Antelope Creek Flood Control Project</t>
  </si>
  <si>
    <t>Maya Archer Club</t>
  </si>
  <si>
    <t>Cordonices Creek at Kains Street Project</t>
  </si>
  <si>
    <t>City of Berkeley</t>
  </si>
  <si>
    <t>Earth Island Institute: California Urban Streams Partnership</t>
  </si>
  <si>
    <t xml:space="preserve">The Butano Creek Floodplain Restoration Project will reconnect Butano Creek to 115 acres of its historic floodplain on the open space Butano Farms property in Pescadero, CA. The project will restore natural function to the creek, reduce incision of the creek bed and erosion of its banks, restore wetland habitat and the floodplain’s ability to store sediment, help address water quality impairment from sediment, reduce flooding and improve public safety in the town of Pescadero. Roughly 1 mile of Butano Creek will be restored through installation of a series of bioengineered log jams as grade control structures that limit further incision in the creek and raise the elevation of the creek bed to reconnect the creek with its former floodplain. </t>
  </si>
  <si>
    <t xml:space="preserve">The Dennett Dam Removal project encompasses design, permitting, environmental compliance, and removal of the remnants of Dennett Dam, an abandoned low-head dam located on the lower Tuolumne River in Modesto, California. The dam has been an instream barrier to anadromous fish migration, controlling local hydraulic and sediment transport conditions, for over 60 years.  Removing the dam will remediate a fish migration barrier, improve sediment transport, reduce invasive plant colonization, and greatly improve public safety and access for boating and swimming. </t>
  </si>
  <si>
    <t>The Farmersville Deep Creek Restoration project objectives are to prevent flooding along Deep Creek, a natural waterway that bisects the disadvantaged community of Farmersville, restore the riparian habitat by removing invasive plants, litter and debris, and promote environmental stewardship through a robust education/outreach campaign to "Keep Deep Creek Clean". The objectives will be achieved through the development of a comprehensive restoration plan and implementation of restoration activities on two priority segments of the Deep Creek in a built-out residential area. DWR funding will support the development of the restoration plan, and implementation for the first priority phase segment.</t>
  </si>
  <si>
    <t>The Francis Creek Rehabilitation and Restoration Project will restore channel capacity and conveyance and enhance the ecological values of Francis Creek while reducing flooding of roads, infrastructure, and residences. It will install structural and nonstructural design elements that will provide long-term sediment management capabilities, involve the community in planning for restoring Williams Creek and build community capacity to steward project and watershed improvements into the future.</t>
  </si>
  <si>
    <t>This project will restore instream and riparian habitat and channel capacity by removing exotic reed canary grass and other invasive plant species and reestablishing native riparian vegetation. In addition, the project will improve instream habitat complexity by placing wood within select reaches of Janes Creek. City, USFWS, Humboldt Bay Keeper and Humboldt Fish Action Council staff and volunteers will work with the City to protect and restore public and private property to help remove invasive reed canary grass and revegetate these areas. Humboldt Bay Keeper volunteers will also sample water quality before and after restoration efforts. Volunteer work days will be open to the public so that all interested community members can participate.</t>
  </si>
  <si>
    <t>Applicant withdrew from funding, grant award rescinded unspent. The Las Positas Creek Restoration Project proposes to restore over 2,000 feet of urban creek by removing 30,000 square feet of concrete channelization, installing engineered biogeotechnical stream banks to reduce erosion, planting over 7,500 local-genotype native plants, replacing two undersized culverts, and restoring the historic floodplain to accommodate 100-year flows entirely. The project changes FEMA’s 100-year floodplain boundary to exclude 47 homes currently at risk of flooding and associated damage to property. The new channel features will restore a diverse, self-sustaining riparian ecosystem that will support fish, migratory birds, and amphibians. An educational signage program, website, and guided tours will promote the benefits of innovative stream corridor management and restoration. Volunteer work days, organized by the non-profit Santa Barbara Urban Creeks Council, will engage the community in hands-on environmental stewardship.</t>
  </si>
  <si>
    <t>This Las Virgenes Creek Bank Stabilization, Stream Restoration, and Fish Barrier Enhancement Project objectives are to remove obstacles to fish passage and improve aquatic habitat, arrest vertical and lateral erosion, and sedimentation, and re-establish a coherent riparian corridor in a substantially urban setting. Enhancements to the creek will focus on riparian corridor restoration, erosion and sediment control and biotechnical slope and bank stabilization, fish habitat enhancement, and environmental education. This work will be accomplished in a way that improves channel flood carrying capacity and improves habitat conditions to restore the fluvial geomorphic balance of the creek.</t>
  </si>
  <si>
    <t>The Little Deer Creek/Pioneer Park Restoration and Flood Mitigation Project will restore Little Deer Creek to a more natural condition as it flows through an urban park by removing the eroding concrete channel that confines the creek, widening the stream channel and reconnecting it to its floodplain, and restoring native vegetation. This will increase the Pioneer Park’s recreational value by reducing the occurrence of flooding in the ball field; an accessible recreational trail will be created that will enhance community enjoyment of Little Deer Creek. The project will engage local community in stewardship of the creek while educating citizens on issues related to urban stream management.</t>
  </si>
  <si>
    <t>The Lower Colgan Creek Restoration Phase 2 project will increase flood capacity to contain the 100 year flood event. The restoration design accomplishes this goal by increasing the channel width and adding in restoration features that will increase habitat variability and will plant native trees in the channel. These elements will increase the amount and quality of the riparian habitat. The project also supports the community to educate them about the benefits of creeks and participate in the creek restoration project. The goal of the education program is to increase community participation in the City's Creek Stewardship Program for residents of southwest Santa Rosa. The project incorporates a classroom education program and includes local high school students in creek clean-up events.</t>
  </si>
  <si>
    <t>The Maria Ygnacio Debris Basin Modification Project reduces chronic creek bank and bed degradation and improves the hydrologic function of the main stem of Maria Ygnacio Creek. The project will also restore riparian habitat and provide access to nearly one mile of upstream spawning and rearing grounds for federally endangered steelhead trout. Restoration efforts include removal of a grouted rock and earth-filled dam, removal of a concrete low-flow road crossing, remediation of a fish migration barrier at the grouted rock grade control structure (upstream of the dam) and restoration of creek banks.</t>
  </si>
  <si>
    <t>The North Campus Open Space Devereux Creek Floodplain Restoration Project will remove approximately 200,000 cubic yards of fill soil from within the floodplain of Devereux Creek to reduce flooding and ecologically disruptive flood control management in the City of Goleta. The project will restore the area to create a self-sustaining system that enhances hydrologic and ecological function of the riparian to estuarine transition zone; also it will support populations of endangered tidewater goby and provide education through outreach, interpretive signs, a video, volunteer restoration events and tours. Benefits from the project will reduce localized flooding, eliminate disruptive flood control activities, support listed and sensitive species, provide long term educational opportunities to college students at University of California Santa Barbara and support public access to a 652 acre open space by members of the disadvantaged community of Isla Vista.</t>
  </si>
  <si>
    <t>The Rohner Creek Floodplain Restoration Project is a continuation of the larger Rohner Creek Flood Control, Seismic and Habitat Improvements Project; this floodplain improvement includes the extension of a floodplain swale and inset floodplain. The improvements, in conjunction with the larger project, will convey flows up to the 100 year event and allow smaller flows to regularly inundate the inset floodplain along Rohner Creek, restoring channel-floodplain connectivity. Funding from DWR provides for project administration, construction of floodplain improvements, and community involvement, while the project designs, CEQA, and permitting are being completed under a separate project.</t>
  </si>
  <si>
    <t xml:space="preserve">The Three Creeks Restoration project has multiple objectives to restore and enhance the ecological viability of the riparian ecosystem along Marsh Creek, to improve flood protection, and to promote public awareness and local creek stewardship. The project involves excavating a new floodplain and expanding the channel along 1,400 linear feet of Marsh Creek in Brentwood, CA to create greater capacity for both improved flood protection and establishment of 3 acres of riparian vegetation. The project will also engage local residents through active stewardship (including volunteer opportunities and site visits) and by enhancing recreational opportunities along the creek. </t>
  </si>
  <si>
    <t>The Antelope Creek Flood Control Project involves the demolition of one existing culvert crossing over Antelope Creek in Roseville CA and installation of a fish friendly on channel flood control weir and specific creek restoration elements. The weir will provide significant benefit to critical fish habitat by removing existing fish barriers, debris, and invasive plant species; Native plants will be added to the riparian corridor and an existing public recreational trail will be improved including installation of interpretive signs.</t>
  </si>
  <si>
    <t>The Daylighting Codornices Creek at Kains Street Project will restore a critical stretch of Codornices Creek, which has been the focus of extensive watershed restoration efforts over the past 20 years, to benefit steelhead, reduce flood risks and stabilize creek banks through removing concrete channel linings and reinforcing the soil with bioengineering. The project also provides an amenity to a low-income community and will offer habitat for songbirds and other wildlife, in addition to restoring habitat conditions in the creek for the federally threatened steelhead (Oncorhynchus mykiss).</t>
  </si>
  <si>
    <t>P84-1534</t>
  </si>
  <si>
    <t>P84-1533</t>
  </si>
  <si>
    <t xml:space="preserve">Solicatiation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</si>
</sst>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164" formatCode="&quot;$&quot;#,##0"/>
    <numFmt numFmtId="165" formatCode="&quot;$&quot;#,##0;[Red]&quot;$&quot;#,##0"/>
    <numFmt numFmtId="166" formatCode="&quot;$&quot;#,##0;\(&quot;$&quot;#,##0\)"/>
  </numFmts>
  <fonts count="16" x14ac:knownFonts="1">
    <font>
      <sz val="11"/>
      <color theme="1"/>
      <name val="Calibri"/>
      <family val="2"/>
      <scheme val="minor"/>
    </font>
    <font>
      <b/>
      <sz val="11"/>
      <color theme="1"/>
      <name val="Calibri"/>
      <family val="2"/>
      <scheme val="minor"/>
    </font>
    <font>
      <sz val="12"/>
      <color theme="1"/>
      <name val="Arial"/>
      <family val="2"/>
    </font>
    <font>
      <sz val="10"/>
      <color theme="1"/>
      <name val="Arial"/>
      <family val="2"/>
    </font>
    <font>
      <sz val="8"/>
      <color rgb="FF000000"/>
      <name val="Arial"/>
      <family val="2"/>
    </font>
    <font>
      <i/>
      <sz val="12"/>
      <color theme="1"/>
      <name val="Arial"/>
      <family val="2"/>
    </font>
    <font>
      <sz val="10"/>
      <name val="Arial"/>
      <family val="2"/>
    </font>
    <font>
      <sz val="10"/>
      <color indexed="8"/>
      <name val="MS Sans Serif"/>
      <family val="2"/>
    </font>
    <font>
      <sz val="8"/>
      <color indexed="8"/>
      <name val="Arial"/>
      <family val="2"/>
    </font>
    <font>
      <sz val="8"/>
      <name val="Arial"/>
      <family val="2"/>
    </font>
    <font>
      <sz val="11"/>
      <color theme="1"/>
      <name val="Calibri"/>
      <family val="2"/>
      <scheme val="minor"/>
    </font>
    <font>
      <sz val="10"/>
      <color indexed="8"/>
      <name val="Arial"/>
      <family val="2"/>
    </font>
    <font>
      <sz val="10"/>
      <color rgb="FF000000"/>
      <name val="Arial"/>
      <family val="2"/>
    </font>
    <font>
      <i/>
      <sz val="10"/>
      <color theme="1"/>
      <name val="Arial"/>
      <family val="2"/>
    </font>
    <font>
      <sz val="10"/>
      <color rgb="FF333333"/>
      <name val="Arial"/>
      <family val="2"/>
    </font>
    <font>
      <sz val="10"/>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3"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top style="thin">
        <color indexed="8"/>
      </top>
      <bottom style="thin">
        <color indexed="22"/>
      </bottom>
      <diagonal/>
    </border>
    <border>
      <left/>
      <right style="thin">
        <color indexed="22"/>
      </right>
      <top style="thin">
        <color indexed="22"/>
      </top>
      <bottom style="thin">
        <color indexed="22"/>
      </bottom>
      <diagonal/>
    </border>
    <border>
      <left style="thin">
        <color indexed="22"/>
      </left>
      <right style="double">
        <color indexed="64"/>
      </right>
      <top/>
      <bottom/>
      <diagonal/>
    </border>
    <border>
      <left style="thin">
        <color indexed="22"/>
      </left>
      <right style="double">
        <color indexed="64"/>
      </right>
      <top style="double">
        <color indexed="22"/>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xf numFmtId="0" fontId="10" fillId="0" borderId="0"/>
    <xf numFmtId="0" fontId="6" fillId="0" borderId="0"/>
    <xf numFmtId="44" fontId="6" fillId="0" borderId="0" applyFont="0" applyFill="0" applyBorder="0" applyAlignment="0" applyProtection="0"/>
  </cellStyleXfs>
  <cellXfs count="139">
    <xf numFmtId="0" fontId="0" fillId="0" borderId="0" xfId="0"/>
    <xf numFmtId="0" fontId="0" fillId="0" borderId="0" xfId="0" applyAlignment="1">
      <alignment vertical="center" wrapText="1"/>
    </xf>
    <xf numFmtId="0" fontId="0" fillId="0" borderId="1" xfId="0" applyBorder="1"/>
    <xf numFmtId="0" fontId="0" fillId="0" borderId="0" xfId="0" applyAlignment="1">
      <alignment horizontal="left"/>
    </xf>
    <xf numFmtId="0" fontId="0" fillId="0" borderId="0" xfId="0" applyFill="1"/>
    <xf numFmtId="0" fontId="4" fillId="2" borderId="1" xfId="0" applyFont="1" applyFill="1" applyBorder="1" applyAlignment="1">
      <alignment vertical="top"/>
    </xf>
    <xf numFmtId="0" fontId="0" fillId="0" borderId="1" xfId="0" applyBorder="1" applyAlignment="1">
      <alignment horizontal="left"/>
    </xf>
    <xf numFmtId="8" fontId="4" fillId="2" borderId="1" xfId="0" applyNumberFormat="1" applyFont="1" applyFill="1" applyBorder="1" applyAlignment="1">
      <alignment horizontal="right" vertical="top"/>
    </xf>
    <xf numFmtId="0" fontId="1" fillId="0" borderId="1"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0" fillId="0" borderId="1" xfId="0" applyBorder="1" applyAlignment="1">
      <alignment horizontal="left" vertical="center"/>
    </xf>
    <xf numFmtId="164" fontId="0" fillId="0" borderId="1" xfId="0" applyNumberFormat="1" applyBorder="1" applyAlignment="1">
      <alignment horizontal="center" vertical="center"/>
    </xf>
    <xf numFmtId="0" fontId="0" fillId="0" borderId="1" xfId="0" applyBorder="1" applyAlignment="1">
      <alignment vertical="center" wrapText="1"/>
    </xf>
    <xf numFmtId="0" fontId="2" fillId="0" borderId="1" xfId="0" applyFont="1" applyBorder="1" applyAlignment="1">
      <alignment horizontal="left"/>
    </xf>
    <xf numFmtId="0" fontId="2" fillId="0" borderId="1" xfId="0" applyFont="1" applyBorder="1"/>
    <xf numFmtId="0" fontId="3" fillId="0" borderId="1" xfId="0" applyFont="1" applyBorder="1"/>
    <xf numFmtId="0" fontId="0" fillId="0" borderId="0" xfId="0" applyBorder="1"/>
    <xf numFmtId="6" fontId="0" fillId="0" borderId="2" xfId="0" applyNumberFormat="1" applyBorder="1"/>
    <xf numFmtId="0" fontId="8" fillId="0" borderId="3" xfId="1" applyFont="1" applyFill="1" applyBorder="1" applyAlignment="1">
      <alignment horizontal="left" vertical="center" wrapText="1"/>
    </xf>
    <xf numFmtId="164" fontId="6" fillId="0" borderId="7" xfId="0" applyNumberFormat="1" applyFont="1" applyBorder="1" applyAlignment="1">
      <alignment vertical="center"/>
    </xf>
    <xf numFmtId="164" fontId="6" fillId="0" borderId="8" xfId="0" applyNumberFormat="1" applyFont="1" applyBorder="1" applyAlignment="1">
      <alignment vertical="center"/>
    </xf>
    <xf numFmtId="0" fontId="9" fillId="0" borderId="1" xfId="0" applyFont="1" applyBorder="1" applyAlignment="1">
      <alignment wrapText="1"/>
    </xf>
    <xf numFmtId="0" fontId="9" fillId="0" borderId="1" xfId="0" applyFont="1" applyFill="1" applyBorder="1" applyAlignment="1">
      <alignment wrapText="1"/>
    </xf>
    <xf numFmtId="164" fontId="6" fillId="0" borderId="0" xfId="0" applyNumberFormat="1" applyFont="1" applyFill="1" applyBorder="1" applyAlignment="1">
      <alignment vertical="center"/>
    </xf>
    <xf numFmtId="6" fontId="0" fillId="0" borderId="0" xfId="0" applyNumberFormat="1"/>
    <xf numFmtId="0" fontId="0" fillId="0" borderId="1" xfId="0" applyBorder="1" applyAlignment="1"/>
    <xf numFmtId="164" fontId="0" fillId="0" borderId="0" xfId="0" applyNumberFormat="1"/>
    <xf numFmtId="0" fontId="3" fillId="0" borderId="1" xfId="2" applyFont="1" applyFill="1" applyBorder="1" applyAlignment="1"/>
    <xf numFmtId="0" fontId="8" fillId="0" borderId="3" xfId="1" applyFont="1" applyFill="1" applyBorder="1" applyAlignment="1">
      <alignment horizontal="left" vertical="center"/>
    </xf>
    <xf numFmtId="0" fontId="8" fillId="0" borderId="6" xfId="1" applyFont="1" applyFill="1" applyBorder="1" applyAlignment="1">
      <alignment horizontal="left" vertical="center"/>
    </xf>
    <xf numFmtId="0" fontId="8" fillId="0" borderId="4" xfId="1" applyFont="1" applyFill="1" applyBorder="1" applyAlignment="1">
      <alignment horizontal="left" vertical="center"/>
    </xf>
    <xf numFmtId="0" fontId="0" fillId="0" borderId="1" xfId="0" applyFill="1" applyBorder="1" applyAlignment="1">
      <alignment horizontal="center" vertical="center" wrapText="1"/>
    </xf>
    <xf numFmtId="0" fontId="8" fillId="0" borderId="1" xfId="0" applyFont="1" applyFill="1" applyBorder="1" applyAlignment="1">
      <alignment horizontal="left" vertical="top"/>
    </xf>
    <xf numFmtId="166" fontId="8" fillId="0" borderId="1" xfId="0" applyNumberFormat="1" applyFont="1" applyFill="1" applyBorder="1" applyAlignment="1">
      <alignment horizontal="right" vertical="top" wrapText="1"/>
    </xf>
    <xf numFmtId="0" fontId="4" fillId="2" borderId="0" xfId="0" applyFont="1" applyFill="1" applyAlignment="1">
      <alignment vertical="top"/>
    </xf>
    <xf numFmtId="0" fontId="6" fillId="0" borderId="1" xfId="0" applyFont="1" applyBorder="1" applyAlignment="1">
      <alignment horizontal="left"/>
    </xf>
    <xf numFmtId="0" fontId="6" fillId="0" borderId="1" xfId="0" applyFont="1" applyBorder="1"/>
    <xf numFmtId="0" fontId="9" fillId="0" borderId="3" xfId="0" applyFont="1" applyBorder="1" applyAlignment="1">
      <alignment wrapText="1"/>
    </xf>
    <xf numFmtId="0" fontId="0" fillId="0" borderId="0" xfId="0" applyBorder="1" applyAlignment="1">
      <alignment horizontal="left"/>
    </xf>
    <xf numFmtId="0" fontId="0" fillId="0" borderId="3" xfId="0" applyBorder="1" applyAlignment="1">
      <alignment horizontal="left"/>
    </xf>
    <xf numFmtId="0" fontId="8" fillId="0" borderId="0" xfId="1" applyFont="1" applyFill="1" applyBorder="1" applyAlignment="1">
      <alignment horizontal="left" vertical="center" wrapText="1"/>
    </xf>
    <xf numFmtId="0" fontId="11" fillId="0" borderId="1" xfId="0" applyFont="1" applyFill="1" applyBorder="1" applyAlignment="1">
      <alignment horizontal="left" vertical="top"/>
    </xf>
    <xf numFmtId="0" fontId="8" fillId="0" borderId="0" xfId="1" applyFont="1" applyFill="1" applyBorder="1" applyAlignment="1">
      <alignment horizontal="left" vertical="center"/>
    </xf>
    <xf numFmtId="0" fontId="0" fillId="0" borderId="4" xfId="0" applyBorder="1" applyAlignment="1"/>
    <xf numFmtId="0" fontId="0" fillId="0" borderId="6" xfId="0" applyBorder="1" applyAlignment="1"/>
    <xf numFmtId="0" fontId="0" fillId="0" borderId="1" xfId="0" applyFill="1" applyBorder="1"/>
    <xf numFmtId="0" fontId="2" fillId="0" borderId="3" xfId="0" applyFont="1" applyBorder="1"/>
    <xf numFmtId="0" fontId="0" fillId="0" borderId="1" xfId="0" applyNumberFormat="1" applyBorder="1" applyAlignment="1">
      <alignment horizontal="left"/>
    </xf>
    <xf numFmtId="6" fontId="0" fillId="0" borderId="1" xfId="0" applyNumberFormat="1" applyBorder="1"/>
    <xf numFmtId="164" fontId="6" fillId="0" borderId="1" xfId="0" applyNumberFormat="1" applyFont="1" applyBorder="1" applyAlignment="1">
      <alignment vertical="center"/>
    </xf>
    <xf numFmtId="164" fontId="6" fillId="0" borderId="1" xfId="0" applyNumberFormat="1" applyFont="1" applyFill="1" applyBorder="1" applyAlignment="1">
      <alignment vertical="center"/>
    </xf>
    <xf numFmtId="164" fontId="6" fillId="0" borderId="8" xfId="0" applyNumberFormat="1" applyFont="1" applyFill="1" applyBorder="1" applyAlignment="1">
      <alignment vertical="center"/>
    </xf>
    <xf numFmtId="6" fontId="0" fillId="0" borderId="1" xfId="0" applyNumberFormat="1" applyFill="1" applyBorder="1"/>
    <xf numFmtId="6" fontId="0" fillId="0" borderId="8" xfId="0" applyNumberFormat="1" applyBorder="1"/>
    <xf numFmtId="164" fontId="6" fillId="0" borderId="2" xfId="0" applyNumberFormat="1" applyFont="1" applyBorder="1" applyAlignment="1">
      <alignment vertical="center"/>
    </xf>
    <xf numFmtId="0" fontId="0" fillId="0" borderId="4" xfId="0" applyBorder="1" applyAlignment="1">
      <alignment horizontal="left"/>
    </xf>
    <xf numFmtId="0" fontId="0" fillId="0" borderId="6" xfId="0" applyBorder="1" applyAlignment="1">
      <alignment horizontal="left"/>
    </xf>
    <xf numFmtId="165" fontId="0" fillId="0" borderId="8" xfId="0" applyNumberFormat="1" applyBorder="1"/>
    <xf numFmtId="0" fontId="0" fillId="0" borderId="0" xfId="0"/>
    <xf numFmtId="0" fontId="1" fillId="0" borderId="1" xfId="0" applyFont="1" applyBorder="1" applyAlignment="1">
      <alignment horizontal="left" vertical="center"/>
    </xf>
    <xf numFmtId="0" fontId="4" fillId="2" borderId="2" xfId="0" applyFont="1" applyFill="1" applyBorder="1" applyAlignment="1">
      <alignment vertical="top"/>
    </xf>
    <xf numFmtId="0" fontId="9" fillId="0" borderId="3" xfId="0" applyFont="1" applyFill="1" applyBorder="1" applyAlignment="1">
      <alignment wrapText="1"/>
    </xf>
    <xf numFmtId="0" fontId="3" fillId="0" borderId="3" xfId="2" applyFont="1" applyFill="1" applyBorder="1" applyAlignment="1"/>
    <xf numFmtId="0" fontId="11" fillId="0" borderId="3" xfId="0" applyFont="1" applyFill="1" applyBorder="1" applyAlignment="1">
      <alignment horizontal="left" vertical="top"/>
    </xf>
    <xf numFmtId="0" fontId="0" fillId="0" borderId="4" xfId="0" applyBorder="1" applyAlignment="1">
      <alignment wrapText="1"/>
    </xf>
    <xf numFmtId="0" fontId="0" fillId="0" borderId="5" xfId="0" applyBorder="1" applyAlignment="1"/>
    <xf numFmtId="0" fontId="0" fillId="0" borderId="6" xfId="0" applyBorder="1" applyAlignment="1">
      <alignment wrapText="1"/>
    </xf>
    <xf numFmtId="164" fontId="6" fillId="0" borderId="2" xfId="0" applyNumberFormat="1" applyFont="1" applyBorder="1" applyAlignment="1">
      <alignment vertical="center" wrapText="1"/>
    </xf>
    <xf numFmtId="17" fontId="0" fillId="0" borderId="0" xfId="0" applyNumberFormat="1" applyFill="1" applyAlignment="1">
      <alignment horizontal="left"/>
    </xf>
    <xf numFmtId="0" fontId="2" fillId="0" borderId="0" xfId="0" applyFont="1" applyBorder="1"/>
    <xf numFmtId="0" fontId="4" fillId="2" borderId="9" xfId="0" applyFont="1" applyFill="1" applyBorder="1" applyAlignment="1">
      <alignment vertical="top"/>
    </xf>
    <xf numFmtId="0" fontId="2" fillId="0" borderId="0" xfId="0" applyFont="1" applyAlignment="1"/>
    <xf numFmtId="164" fontId="6" fillId="0" borderId="0" xfId="0" applyNumberFormat="1" applyFont="1" applyFill="1" applyAlignment="1">
      <alignment vertical="center"/>
    </xf>
    <xf numFmtId="165" fontId="0" fillId="0" borderId="0" xfId="0" applyNumberFormat="1"/>
    <xf numFmtId="164" fontId="6" fillId="0" borderId="1" xfId="0" applyNumberFormat="1" applyFont="1" applyBorder="1" applyAlignment="1">
      <alignment vertical="center" wrapText="1"/>
    </xf>
    <xf numFmtId="8" fontId="0" fillId="0" borderId="0" xfId="0" applyNumberFormat="1"/>
    <xf numFmtId="0" fontId="4" fillId="2" borderId="0" xfId="0" applyFont="1" applyFill="1" applyBorder="1" applyAlignment="1">
      <alignment vertical="top"/>
    </xf>
    <xf numFmtId="0" fontId="0" fillId="0" borderId="0" xfId="0" applyFill="1" applyBorder="1"/>
    <xf numFmtId="0" fontId="12" fillId="2" borderId="1" xfId="0" applyFont="1" applyFill="1" applyBorder="1" applyAlignment="1">
      <alignment vertical="top"/>
    </xf>
    <xf numFmtId="0" fontId="3" fillId="0" borderId="1" xfId="0" applyFont="1" applyBorder="1" applyAlignment="1">
      <alignment horizontal="left"/>
    </xf>
    <xf numFmtId="8" fontId="12" fillId="2" borderId="1" xfId="0" applyNumberFormat="1" applyFont="1" applyFill="1" applyBorder="1" applyAlignment="1">
      <alignment horizontal="right" vertical="top"/>
    </xf>
    <xf numFmtId="16" fontId="3" fillId="0" borderId="1" xfId="0" quotePrefix="1" applyNumberFormat="1" applyFont="1" applyBorder="1" applyAlignment="1">
      <alignment horizontal="left"/>
    </xf>
    <xf numFmtId="6" fontId="3" fillId="0" borderId="1" xfId="0" applyNumberFormat="1" applyFont="1" applyBorder="1"/>
    <xf numFmtId="0" fontId="11" fillId="0" borderId="1" xfId="1" applyFont="1" applyFill="1" applyBorder="1" applyAlignment="1">
      <alignment horizontal="left" vertical="center" wrapText="1"/>
    </xf>
    <xf numFmtId="0" fontId="11" fillId="0" borderId="1" xfId="1" applyFont="1" applyFill="1" applyBorder="1" applyAlignment="1">
      <alignment horizontal="left" vertical="center"/>
    </xf>
    <xf numFmtId="0" fontId="3" fillId="0" borderId="1" xfId="0" applyFont="1" applyFill="1" applyBorder="1" applyAlignment="1">
      <alignment horizontal="center" vertical="center" wrapText="1"/>
    </xf>
    <xf numFmtId="17" fontId="3" fillId="0" borderId="1" xfId="0" quotePrefix="1" applyNumberFormat="1" applyFont="1" applyFill="1" applyBorder="1" applyAlignment="1">
      <alignment horizontal="left"/>
    </xf>
    <xf numFmtId="166" fontId="11" fillId="0" borderId="1" xfId="0" applyNumberFormat="1" applyFont="1" applyFill="1" applyBorder="1" applyAlignment="1">
      <alignment horizontal="right" vertical="top" wrapText="1"/>
    </xf>
    <xf numFmtId="0" fontId="3" fillId="0" borderId="1" xfId="0" applyFont="1" applyBorder="1" applyAlignment="1">
      <alignment vertical="center" wrapText="1"/>
    </xf>
    <xf numFmtId="0" fontId="3" fillId="0" borderId="1" xfId="0" applyFont="1" applyBorder="1" applyAlignment="1">
      <alignment horizontal="left"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xf>
    <xf numFmtId="17" fontId="3" fillId="0" borderId="1" xfId="0" applyNumberFormat="1" applyFont="1" applyBorder="1" applyAlignment="1">
      <alignment horizontal="left" vertical="center"/>
    </xf>
    <xf numFmtId="0" fontId="6" fillId="0" borderId="1" xfId="0" applyFont="1" applyBorder="1" applyAlignment="1">
      <alignment wrapText="1"/>
    </xf>
    <xf numFmtId="0" fontId="3" fillId="0" borderId="1" xfId="0" quotePrefix="1" applyFont="1" applyBorder="1" applyAlignment="1">
      <alignment horizontal="left"/>
    </xf>
    <xf numFmtId="0" fontId="3" fillId="0" borderId="1" xfId="0" applyFont="1" applyBorder="1" applyAlignment="1"/>
    <xf numFmtId="0" fontId="3" fillId="0" borderId="1" xfId="0" quotePrefix="1" applyNumberFormat="1" applyFont="1" applyFill="1" applyBorder="1"/>
    <xf numFmtId="0" fontId="3" fillId="0" borderId="1" xfId="0" applyNumberFormat="1" applyFont="1" applyFill="1" applyBorder="1"/>
    <xf numFmtId="0" fontId="3" fillId="0" borderId="1" xfId="0" applyFont="1" applyFill="1" applyBorder="1" applyAlignment="1">
      <alignment horizontal="left"/>
    </xf>
    <xf numFmtId="7" fontId="3" fillId="0" borderId="1" xfId="0" applyNumberFormat="1" applyFont="1" applyFill="1" applyBorder="1"/>
    <xf numFmtId="16" fontId="3" fillId="0" borderId="1" xfId="0" applyNumberFormat="1" applyFont="1" applyBorder="1" applyAlignment="1">
      <alignment horizontal="left"/>
    </xf>
    <xf numFmtId="6" fontId="3" fillId="0" borderId="1" xfId="0" applyNumberFormat="1" applyFont="1" applyFill="1" applyBorder="1"/>
    <xf numFmtId="0" fontId="3" fillId="0" borderId="1" xfId="0" applyFont="1" applyFill="1" applyBorder="1"/>
    <xf numFmtId="0" fontId="3" fillId="0" borderId="1" xfId="0" applyNumberFormat="1" applyFont="1" applyBorder="1" applyAlignment="1">
      <alignment horizontal="left"/>
    </xf>
    <xf numFmtId="0" fontId="6" fillId="0" borderId="1" xfId="0" applyFont="1" applyFill="1" applyBorder="1" applyAlignment="1">
      <alignment wrapText="1"/>
    </xf>
    <xf numFmtId="0" fontId="3" fillId="0" borderId="1" xfId="0" applyFont="1" applyBorder="1" applyAlignment="1">
      <alignment wrapText="1"/>
    </xf>
    <xf numFmtId="165" fontId="3" fillId="0" borderId="1" xfId="0" applyNumberFormat="1" applyFont="1" applyBorder="1"/>
    <xf numFmtId="0" fontId="14" fillId="0" borderId="1" xfId="0" applyFont="1" applyBorder="1"/>
    <xf numFmtId="0" fontId="15" fillId="0" borderId="1" xfId="3" applyFont="1" applyBorder="1" applyAlignment="1">
      <alignment wrapText="1"/>
    </xf>
    <xf numFmtId="17" fontId="0" fillId="0" borderId="0" xfId="0" applyNumberFormat="1" applyAlignment="1">
      <alignment horizontal="left"/>
    </xf>
    <xf numFmtId="42" fontId="0" fillId="0" borderId="0" xfId="0" applyNumberFormat="1"/>
    <xf numFmtId="0" fontId="15" fillId="0" borderId="1" xfId="3" applyFont="1" applyFill="1" applyBorder="1" applyAlignment="1">
      <alignment wrapText="1"/>
    </xf>
    <xf numFmtId="0" fontId="15" fillId="3" borderId="1" xfId="3" applyFont="1" applyFill="1" applyBorder="1" applyAlignment="1">
      <alignment wrapText="1"/>
    </xf>
    <xf numFmtId="0" fontId="6" fillId="0" borderId="1" xfId="3" applyFont="1" applyFill="1" applyBorder="1" applyAlignment="1">
      <alignment horizontal="center" vertical="top" wrapText="1"/>
    </xf>
    <xf numFmtId="0" fontId="6" fillId="3" borderId="1" xfId="3" applyFont="1" applyFill="1" applyBorder="1" applyAlignment="1">
      <alignment horizontal="center" vertical="top" wrapText="1"/>
    </xf>
    <xf numFmtId="14" fontId="6" fillId="0" borderId="1" xfId="3" applyNumberFormat="1" applyFont="1" applyFill="1" applyBorder="1" applyAlignment="1">
      <alignment horizontal="center" vertical="top" wrapText="1"/>
    </xf>
    <xf numFmtId="14" fontId="6" fillId="3" borderId="1" xfId="3" applyNumberFormat="1" applyFont="1" applyFill="1" applyBorder="1" applyAlignment="1">
      <alignment horizontal="center" vertical="top" wrapText="1"/>
    </xf>
    <xf numFmtId="42" fontId="15" fillId="0" borderId="1" xfId="4" applyNumberFormat="1" applyFont="1" applyBorder="1" applyAlignment="1">
      <alignment wrapText="1"/>
    </xf>
    <xf numFmtId="42" fontId="15" fillId="0" borderId="1" xfId="4" applyNumberFormat="1" applyFont="1" applyFill="1" applyBorder="1" applyAlignment="1">
      <alignment wrapText="1"/>
    </xf>
    <xf numFmtId="42" fontId="15" fillId="3" borderId="1" xfId="4" applyNumberFormat="1" applyFont="1" applyFill="1" applyBorder="1" applyAlignment="1">
      <alignment wrapText="1"/>
    </xf>
    <xf numFmtId="0" fontId="15" fillId="0" borderId="1" xfId="3" applyFont="1" applyBorder="1" applyAlignment="1">
      <alignment wrapText="1"/>
    </xf>
    <xf numFmtId="0" fontId="15" fillId="0" borderId="1" xfId="3" applyFont="1" applyBorder="1" applyAlignment="1">
      <alignment wrapText="1"/>
    </xf>
    <xf numFmtId="0" fontId="6" fillId="0" borderId="1" xfId="3" applyBorder="1" applyAlignment="1">
      <alignment vertical="top" wrapText="1"/>
    </xf>
    <xf numFmtId="0" fontId="6" fillId="0" borderId="1" xfId="3" applyFont="1" applyBorder="1" applyAlignment="1">
      <alignment vertical="top" wrapText="1"/>
    </xf>
    <xf numFmtId="0" fontId="6" fillId="0" borderId="1" xfId="3" applyBorder="1" applyAlignment="1">
      <alignment vertical="top" wrapText="1"/>
    </xf>
    <xf numFmtId="0" fontId="6" fillId="0" borderId="1" xfId="3" applyFont="1" applyBorder="1" applyAlignment="1">
      <alignment vertical="top" wrapText="1"/>
    </xf>
    <xf numFmtId="42" fontId="15" fillId="0" borderId="1" xfId="4" applyNumberFormat="1" applyFont="1" applyBorder="1" applyAlignment="1">
      <alignment wrapText="1"/>
    </xf>
    <xf numFmtId="42" fontId="15" fillId="0" borderId="9" xfId="4" applyNumberFormat="1" applyFont="1" applyFill="1" applyBorder="1" applyAlignment="1">
      <alignment wrapText="1"/>
    </xf>
    <xf numFmtId="0" fontId="3" fillId="0" borderId="10" xfId="0" quotePrefix="1" applyNumberFormat="1" applyFont="1" applyFill="1" applyBorder="1"/>
    <xf numFmtId="0" fontId="3" fillId="0" borderId="10" xfId="0" applyFont="1" applyBorder="1" applyAlignment="1">
      <alignment horizontal="left" vertical="center"/>
    </xf>
    <xf numFmtId="0" fontId="3" fillId="0" borderId="10" xfId="0" applyFont="1" applyBorder="1" applyAlignment="1">
      <alignment horizontal="left"/>
    </xf>
    <xf numFmtId="0" fontId="15" fillId="0" borderId="10" xfId="3" applyFont="1" applyFill="1" applyBorder="1" applyAlignment="1">
      <alignment wrapText="1"/>
    </xf>
    <xf numFmtId="0" fontId="15" fillId="0" borderId="10" xfId="3" applyFont="1" applyBorder="1" applyAlignment="1">
      <alignment wrapText="1"/>
    </xf>
    <xf numFmtId="0" fontId="15" fillId="3" borderId="10" xfId="3" applyFont="1" applyFill="1" applyBorder="1" applyAlignment="1">
      <alignment wrapText="1"/>
    </xf>
    <xf numFmtId="0" fontId="3" fillId="0" borderId="11" xfId="0" quotePrefix="1" applyNumberFormat="1" applyFont="1" applyFill="1" applyBorder="1"/>
    <xf numFmtId="0" fontId="3" fillId="0" borderId="11" xfId="0" applyFont="1" applyBorder="1" applyAlignment="1">
      <alignment horizontal="left" vertical="center"/>
    </xf>
    <xf numFmtId="0" fontId="3" fillId="0" borderId="11" xfId="0" applyFont="1" applyBorder="1" applyAlignment="1">
      <alignment horizontal="left"/>
    </xf>
  </cellXfs>
  <cellStyles count="5">
    <cellStyle name="Currency 2" xfId="4" xr:uid="{00000000-0005-0000-0000-000000000000}"/>
    <cellStyle name="Normal" xfId="0" builtinId="0"/>
    <cellStyle name="Normal 2" xfId="3" xr:uid="{00000000-0005-0000-0000-000002000000}"/>
    <cellStyle name="Normal 4" xfId="2" xr:uid="{00000000-0005-0000-0000-000003000000}"/>
    <cellStyle name="Normal_Sheet1" xfId="1"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0"/>
  <sheetViews>
    <sheetView workbookViewId="0">
      <pane xSplit="2" ySplit="1" topLeftCell="C2" activePane="bottomRight" state="frozen"/>
      <selection activeCell="C14" sqref="C14"/>
      <selection pane="topRight" activeCell="C14" sqref="C14"/>
      <selection pane="bottomLeft" activeCell="C14" sqref="C14"/>
      <selection pane="bottomRight" sqref="A1:XFD1048576"/>
    </sheetView>
  </sheetViews>
  <sheetFormatPr defaultRowHeight="15" x14ac:dyDescent="0.25"/>
  <cols>
    <col min="1" max="1" width="8.7109375" style="1" customWidth="1"/>
    <col min="2" max="2" width="42.28515625" style="3" customWidth="1"/>
    <col min="3" max="3" width="16.5703125" style="3" customWidth="1"/>
    <col min="4" max="4" width="11" style="3" customWidth="1"/>
    <col min="5" max="5" width="13.42578125" style="3" customWidth="1"/>
    <col min="6" max="7" width="18.5703125" style="3" customWidth="1"/>
    <col min="8" max="8" width="55.28515625" style="3" customWidth="1"/>
    <col min="9" max="9" width="13" customWidth="1"/>
    <col min="10" max="10" width="14.5703125" bestFit="1" customWidth="1"/>
  </cols>
  <sheetData>
    <row r="1" spans="1:10" x14ac:dyDescent="0.25">
      <c r="A1" s="8" t="s">
        <v>0</v>
      </c>
      <c r="B1" s="9" t="s">
        <v>1</v>
      </c>
      <c r="C1" s="60" t="s">
        <v>1235</v>
      </c>
      <c r="D1" s="9" t="s">
        <v>117</v>
      </c>
      <c r="E1" s="9" t="s">
        <v>76</v>
      </c>
      <c r="F1" s="9" t="s">
        <v>77</v>
      </c>
      <c r="G1" s="9" t="s">
        <v>733</v>
      </c>
      <c r="H1" s="9" t="s">
        <v>78</v>
      </c>
      <c r="I1" s="10" t="s">
        <v>515</v>
      </c>
    </row>
    <row r="2" spans="1:10" x14ac:dyDescent="0.25">
      <c r="A2" s="92" t="s">
        <v>10</v>
      </c>
      <c r="B2" s="90" t="s">
        <v>102</v>
      </c>
      <c r="C2" s="90"/>
      <c r="D2" s="93">
        <v>31291</v>
      </c>
      <c r="E2" s="90" t="s">
        <v>520</v>
      </c>
      <c r="F2" s="90" t="s">
        <v>101</v>
      </c>
      <c r="G2" s="90"/>
      <c r="H2" s="90" t="s">
        <v>103</v>
      </c>
      <c r="I2" s="91">
        <v>50000</v>
      </c>
    </row>
    <row r="3" spans="1:10" x14ac:dyDescent="0.25">
      <c r="A3" s="92" t="s">
        <v>7</v>
      </c>
      <c r="B3" s="90" t="s">
        <v>93</v>
      </c>
      <c r="C3" s="90"/>
      <c r="D3" s="93">
        <v>31503</v>
      </c>
      <c r="E3" s="90" t="s">
        <v>527</v>
      </c>
      <c r="F3" s="90" t="s">
        <v>92</v>
      </c>
      <c r="G3" s="90"/>
      <c r="H3" s="90" t="s">
        <v>94</v>
      </c>
      <c r="I3" s="91">
        <v>3500</v>
      </c>
    </row>
    <row r="4" spans="1:10" x14ac:dyDescent="0.25">
      <c r="A4" s="92" t="s">
        <v>8</v>
      </c>
      <c r="B4" s="90" t="s">
        <v>96</v>
      </c>
      <c r="C4" s="90"/>
      <c r="D4" s="93">
        <v>31503</v>
      </c>
      <c r="E4" s="90" t="s">
        <v>527</v>
      </c>
      <c r="F4" s="90" t="s">
        <v>95</v>
      </c>
      <c r="G4" s="90"/>
      <c r="H4" s="90" t="s">
        <v>97</v>
      </c>
      <c r="I4" s="91">
        <v>6500</v>
      </c>
    </row>
    <row r="5" spans="1:10" x14ac:dyDescent="0.25">
      <c r="A5" s="92" t="s">
        <v>2</v>
      </c>
      <c r="B5" s="90" t="s">
        <v>80</v>
      </c>
      <c r="C5" s="90"/>
      <c r="D5" s="93">
        <v>31527</v>
      </c>
      <c r="E5" s="90" t="s">
        <v>518</v>
      </c>
      <c r="F5" s="90" t="s">
        <v>79</v>
      </c>
      <c r="G5" s="90"/>
      <c r="H5" s="90" t="s">
        <v>163</v>
      </c>
      <c r="I5" s="91">
        <v>19600</v>
      </c>
      <c r="J5" s="59"/>
    </row>
    <row r="6" spans="1:10" x14ac:dyDescent="0.25">
      <c r="A6" s="92" t="s">
        <v>3</v>
      </c>
      <c r="B6" s="90" t="s">
        <v>82</v>
      </c>
      <c r="C6" s="90"/>
      <c r="D6" s="93">
        <v>31533</v>
      </c>
      <c r="E6" s="90" t="s">
        <v>519</v>
      </c>
      <c r="F6" s="90" t="s">
        <v>81</v>
      </c>
      <c r="G6" s="90"/>
      <c r="H6" s="90" t="s">
        <v>83</v>
      </c>
      <c r="I6" s="91">
        <v>3200</v>
      </c>
    </row>
    <row r="7" spans="1:10" x14ac:dyDescent="0.25">
      <c r="A7" s="92" t="s">
        <v>9</v>
      </c>
      <c r="B7" s="90" t="s">
        <v>99</v>
      </c>
      <c r="C7" s="90"/>
      <c r="D7" s="93">
        <v>31533</v>
      </c>
      <c r="E7" s="90" t="s">
        <v>528</v>
      </c>
      <c r="F7" s="90" t="s">
        <v>98</v>
      </c>
      <c r="G7" s="90"/>
      <c r="H7" s="90" t="s">
        <v>100</v>
      </c>
      <c r="I7" s="91">
        <v>800</v>
      </c>
    </row>
    <row r="8" spans="1:10" x14ac:dyDescent="0.25">
      <c r="A8" s="92" t="s">
        <v>5</v>
      </c>
      <c r="B8" s="90" t="s">
        <v>88</v>
      </c>
      <c r="C8" s="90"/>
      <c r="D8" s="93">
        <v>31564</v>
      </c>
      <c r="E8" s="90" t="s">
        <v>521</v>
      </c>
      <c r="F8" s="90" t="s">
        <v>87</v>
      </c>
      <c r="G8" s="90"/>
      <c r="H8" s="90" t="s">
        <v>89</v>
      </c>
      <c r="I8" s="91">
        <v>19256</v>
      </c>
    </row>
    <row r="9" spans="1:10" x14ac:dyDescent="0.25">
      <c r="A9" s="92" t="s">
        <v>6</v>
      </c>
      <c r="B9" s="90" t="s">
        <v>90</v>
      </c>
      <c r="C9" s="90"/>
      <c r="D9" s="93">
        <v>31564</v>
      </c>
      <c r="E9" s="90" t="s">
        <v>523</v>
      </c>
      <c r="F9" s="90" t="s">
        <v>522</v>
      </c>
      <c r="G9" s="90"/>
      <c r="H9" s="90" t="s">
        <v>91</v>
      </c>
      <c r="I9" s="91">
        <v>10000</v>
      </c>
    </row>
    <row r="10" spans="1:10" x14ac:dyDescent="0.25">
      <c r="A10" s="92" t="s">
        <v>4</v>
      </c>
      <c r="B10" s="90" t="s">
        <v>85</v>
      </c>
      <c r="C10" s="90"/>
      <c r="D10" s="93">
        <v>31579</v>
      </c>
      <c r="E10" s="90" t="s">
        <v>520</v>
      </c>
      <c r="F10" s="90" t="s">
        <v>84</v>
      </c>
      <c r="G10" s="90"/>
      <c r="H10" s="90" t="s">
        <v>86</v>
      </c>
      <c r="I10" s="91">
        <v>13800</v>
      </c>
    </row>
    <row r="11" spans="1:10" x14ac:dyDescent="0.25">
      <c r="A11" s="92" t="s">
        <v>15</v>
      </c>
      <c r="B11" s="90" t="s">
        <v>115</v>
      </c>
      <c r="C11" s="90"/>
      <c r="D11" s="93">
        <v>31778</v>
      </c>
      <c r="E11" s="90" t="s">
        <v>531</v>
      </c>
      <c r="F11" s="90" t="s">
        <v>114</v>
      </c>
      <c r="G11" s="90"/>
      <c r="H11" s="90" t="s">
        <v>116</v>
      </c>
      <c r="I11" s="91">
        <v>12000</v>
      </c>
    </row>
    <row r="12" spans="1:10" x14ac:dyDescent="0.25">
      <c r="A12" s="92" t="s">
        <v>14</v>
      </c>
      <c r="B12" s="90" t="s">
        <v>111</v>
      </c>
      <c r="C12" s="90"/>
      <c r="D12" s="93">
        <v>31778</v>
      </c>
      <c r="E12" s="90" t="s">
        <v>530</v>
      </c>
      <c r="F12" s="90" t="s">
        <v>110</v>
      </c>
      <c r="G12" s="90"/>
      <c r="H12" s="90" t="s">
        <v>113</v>
      </c>
      <c r="I12" s="91">
        <v>10000</v>
      </c>
    </row>
    <row r="13" spans="1:10" x14ac:dyDescent="0.25">
      <c r="A13" s="92" t="s">
        <v>11</v>
      </c>
      <c r="B13" s="90" t="s">
        <v>105</v>
      </c>
      <c r="C13" s="90"/>
      <c r="D13" s="93">
        <v>31945</v>
      </c>
      <c r="E13" s="90" t="s">
        <v>529</v>
      </c>
      <c r="F13" s="90" t="s">
        <v>104</v>
      </c>
      <c r="G13" s="90"/>
      <c r="H13" s="90" t="s">
        <v>106</v>
      </c>
      <c r="I13" s="91">
        <v>20000</v>
      </c>
    </row>
    <row r="14" spans="1:10" x14ac:dyDescent="0.25">
      <c r="A14" s="92" t="s">
        <v>12</v>
      </c>
      <c r="B14" s="90" t="s">
        <v>524</v>
      </c>
      <c r="C14" s="90"/>
      <c r="D14" s="93">
        <v>32004</v>
      </c>
      <c r="E14" s="90" t="s">
        <v>517</v>
      </c>
      <c r="F14" s="90" t="s">
        <v>525</v>
      </c>
      <c r="G14" s="90"/>
      <c r="H14" s="90" t="s">
        <v>526</v>
      </c>
      <c r="I14" s="91">
        <v>1300</v>
      </c>
    </row>
    <row r="15" spans="1:10" x14ac:dyDescent="0.25">
      <c r="A15" s="92" t="s">
        <v>37</v>
      </c>
      <c r="B15" s="90" t="s">
        <v>38</v>
      </c>
      <c r="C15" s="90"/>
      <c r="D15" s="93">
        <v>32251</v>
      </c>
      <c r="E15" s="90" t="s">
        <v>518</v>
      </c>
      <c r="F15" s="90" t="s">
        <v>150</v>
      </c>
      <c r="G15" s="90"/>
      <c r="H15" s="90" t="s">
        <v>151</v>
      </c>
      <c r="I15" s="91">
        <v>25000</v>
      </c>
    </row>
    <row r="16" spans="1:10" x14ac:dyDescent="0.25">
      <c r="A16" s="92" t="s">
        <v>42</v>
      </c>
      <c r="B16" s="90" t="s">
        <v>41</v>
      </c>
      <c r="C16" s="90"/>
      <c r="D16" s="93">
        <v>32259</v>
      </c>
      <c r="E16" s="90" t="s">
        <v>540</v>
      </c>
      <c r="F16" s="90" t="s">
        <v>1104</v>
      </c>
      <c r="G16" s="90" t="s">
        <v>1103</v>
      </c>
      <c r="H16" s="90" t="s">
        <v>154</v>
      </c>
      <c r="I16" s="91">
        <v>35000</v>
      </c>
    </row>
    <row r="17" spans="1:10" x14ac:dyDescent="0.25">
      <c r="A17" s="92" t="s">
        <v>18</v>
      </c>
      <c r="B17" s="90" t="s">
        <v>124</v>
      </c>
      <c r="C17" s="90"/>
      <c r="D17" s="93">
        <v>32283</v>
      </c>
      <c r="E17" s="90" t="s">
        <v>519</v>
      </c>
      <c r="F17" s="90" t="s">
        <v>81</v>
      </c>
      <c r="G17" s="90" t="s">
        <v>168</v>
      </c>
      <c r="H17" s="90" t="s">
        <v>125</v>
      </c>
      <c r="I17" s="91">
        <v>6000</v>
      </c>
    </row>
    <row r="18" spans="1:10" x14ac:dyDescent="0.25">
      <c r="A18" s="92" t="s">
        <v>16</v>
      </c>
      <c r="B18" s="90" t="s">
        <v>119</v>
      </c>
      <c r="C18" s="90"/>
      <c r="D18" s="93">
        <v>32286</v>
      </c>
      <c r="E18" s="90" t="s">
        <v>532</v>
      </c>
      <c r="F18" s="90" t="s">
        <v>118</v>
      </c>
      <c r="G18" s="90"/>
      <c r="H18" s="90" t="s">
        <v>120</v>
      </c>
      <c r="I18" s="91">
        <v>45000</v>
      </c>
      <c r="J18" s="59"/>
    </row>
    <row r="19" spans="1:10" x14ac:dyDescent="0.25">
      <c r="A19" s="92" t="s">
        <v>23</v>
      </c>
      <c r="B19" s="90" t="s">
        <v>212</v>
      </c>
      <c r="C19" s="90"/>
      <c r="D19" s="93">
        <v>32288</v>
      </c>
      <c r="E19" s="90" t="s">
        <v>530</v>
      </c>
      <c r="F19" s="90" t="s">
        <v>366</v>
      </c>
      <c r="G19" s="90"/>
      <c r="H19" s="90" t="s">
        <v>365</v>
      </c>
      <c r="I19" s="91">
        <v>50000</v>
      </c>
    </row>
    <row r="20" spans="1:10" x14ac:dyDescent="0.25">
      <c r="A20" s="92" t="s">
        <v>24</v>
      </c>
      <c r="B20" s="90" t="s">
        <v>138</v>
      </c>
      <c r="C20" s="90"/>
      <c r="D20" s="93">
        <v>32290</v>
      </c>
      <c r="E20" s="90" t="s">
        <v>531</v>
      </c>
      <c r="F20" s="90" t="s">
        <v>137</v>
      </c>
      <c r="G20" s="90"/>
      <c r="H20" s="90" t="s">
        <v>139</v>
      </c>
      <c r="I20" s="91">
        <v>10000</v>
      </c>
    </row>
    <row r="21" spans="1:10" x14ac:dyDescent="0.25">
      <c r="A21" s="92" t="s">
        <v>17</v>
      </c>
      <c r="B21" s="90" t="s">
        <v>123</v>
      </c>
      <c r="C21" s="90"/>
      <c r="D21" s="93">
        <v>32290</v>
      </c>
      <c r="E21" s="90" t="s">
        <v>533</v>
      </c>
      <c r="F21" s="90" t="s">
        <v>121</v>
      </c>
      <c r="G21" s="90"/>
      <c r="H21" s="90" t="s">
        <v>122</v>
      </c>
      <c r="I21" s="91">
        <v>20000</v>
      </c>
    </row>
    <row r="22" spans="1:10" x14ac:dyDescent="0.25">
      <c r="A22" s="92" t="s">
        <v>28</v>
      </c>
      <c r="B22" s="90" t="s">
        <v>27</v>
      </c>
      <c r="C22" s="90"/>
      <c r="D22" s="93">
        <v>32293</v>
      </c>
      <c r="E22" s="90" t="s">
        <v>141</v>
      </c>
      <c r="F22" s="90" t="s">
        <v>1122</v>
      </c>
      <c r="G22" s="90" t="s">
        <v>1121</v>
      </c>
      <c r="H22" s="90" t="s">
        <v>142</v>
      </c>
      <c r="I22" s="91">
        <v>5000</v>
      </c>
    </row>
    <row r="23" spans="1:10" x14ac:dyDescent="0.25">
      <c r="A23" s="92" t="s">
        <v>39</v>
      </c>
      <c r="B23" s="90" t="s">
        <v>40</v>
      </c>
      <c r="C23" s="90"/>
      <c r="D23" s="93">
        <v>32294</v>
      </c>
      <c r="E23" s="90" t="s">
        <v>517</v>
      </c>
      <c r="F23" s="90" t="s">
        <v>152</v>
      </c>
      <c r="G23" s="90"/>
      <c r="H23" s="90" t="s">
        <v>153</v>
      </c>
      <c r="I23" s="91">
        <v>40000</v>
      </c>
    </row>
    <row r="24" spans="1:10" x14ac:dyDescent="0.25">
      <c r="A24" s="92" t="s">
        <v>22</v>
      </c>
      <c r="B24" s="90" t="s">
        <v>136</v>
      </c>
      <c r="C24" s="90"/>
      <c r="D24" s="93">
        <v>32294</v>
      </c>
      <c r="E24" s="90" t="s">
        <v>521</v>
      </c>
      <c r="F24" s="90" t="s">
        <v>134</v>
      </c>
      <c r="G24" s="90"/>
      <c r="H24" s="90" t="s">
        <v>135</v>
      </c>
      <c r="I24" s="91">
        <v>35000</v>
      </c>
    </row>
    <row r="25" spans="1:10" x14ac:dyDescent="0.25">
      <c r="A25" s="92" t="s">
        <v>31</v>
      </c>
      <c r="B25" s="90" t="s">
        <v>32</v>
      </c>
      <c r="C25" s="90"/>
      <c r="D25" s="93">
        <v>32294</v>
      </c>
      <c r="E25" s="90" t="s">
        <v>521</v>
      </c>
      <c r="F25" s="90" t="s">
        <v>145</v>
      </c>
      <c r="G25" s="90"/>
      <c r="H25" s="90" t="s">
        <v>146</v>
      </c>
      <c r="I25" s="91">
        <v>10000</v>
      </c>
    </row>
    <row r="26" spans="1:10" x14ac:dyDescent="0.25">
      <c r="A26" s="92" t="s">
        <v>30</v>
      </c>
      <c r="B26" s="90" t="s">
        <v>29</v>
      </c>
      <c r="C26" s="90"/>
      <c r="D26" s="93">
        <v>32294</v>
      </c>
      <c r="E26" s="90" t="s">
        <v>538</v>
      </c>
      <c r="F26" s="90" t="s">
        <v>143</v>
      </c>
      <c r="G26" s="90"/>
      <c r="H26" s="90" t="s">
        <v>144</v>
      </c>
      <c r="I26" s="91">
        <v>20000</v>
      </c>
    </row>
    <row r="27" spans="1:10" x14ac:dyDescent="0.25">
      <c r="A27" s="92" t="s">
        <v>35</v>
      </c>
      <c r="B27" s="90" t="s">
        <v>36</v>
      </c>
      <c r="C27" s="90"/>
      <c r="D27" s="93">
        <v>32294</v>
      </c>
      <c r="E27" s="90" t="s">
        <v>529</v>
      </c>
      <c r="F27" s="90" t="s">
        <v>148</v>
      </c>
      <c r="G27" s="90"/>
      <c r="H27" s="90" t="s">
        <v>149</v>
      </c>
      <c r="I27" s="91">
        <v>7700</v>
      </c>
    </row>
    <row r="28" spans="1:10" x14ac:dyDescent="0.25">
      <c r="A28" s="92" t="s">
        <v>20</v>
      </c>
      <c r="B28" s="90" t="s">
        <v>130</v>
      </c>
      <c r="C28" s="90"/>
      <c r="D28" s="93">
        <v>32294</v>
      </c>
      <c r="E28" s="90" t="s">
        <v>535</v>
      </c>
      <c r="F28" s="90" t="s">
        <v>129</v>
      </c>
      <c r="G28" s="90"/>
      <c r="H28" s="90" t="s">
        <v>131</v>
      </c>
      <c r="I28" s="91">
        <v>30650</v>
      </c>
    </row>
    <row r="29" spans="1:10" x14ac:dyDescent="0.25">
      <c r="A29" s="92" t="s">
        <v>19</v>
      </c>
      <c r="B29" s="90" t="s">
        <v>127</v>
      </c>
      <c r="C29" s="90"/>
      <c r="D29" s="93">
        <v>32294</v>
      </c>
      <c r="E29" s="90" t="s">
        <v>534</v>
      </c>
      <c r="F29" s="90" t="s">
        <v>126</v>
      </c>
      <c r="G29" s="90"/>
      <c r="H29" s="90" t="s">
        <v>128</v>
      </c>
      <c r="I29" s="91">
        <v>10000</v>
      </c>
      <c r="J29" s="4"/>
    </row>
    <row r="30" spans="1:10" x14ac:dyDescent="0.25">
      <c r="A30" s="92" t="s">
        <v>33</v>
      </c>
      <c r="B30" s="90" t="s">
        <v>34</v>
      </c>
      <c r="C30" s="90"/>
      <c r="D30" s="93">
        <v>32294</v>
      </c>
      <c r="E30" s="90" t="s">
        <v>539</v>
      </c>
      <c r="F30" s="90" t="s">
        <v>161</v>
      </c>
      <c r="G30" s="90" t="s">
        <v>1114</v>
      </c>
      <c r="H30" s="90" t="s">
        <v>147</v>
      </c>
      <c r="I30" s="91">
        <v>6800</v>
      </c>
      <c r="J30" s="59"/>
    </row>
    <row r="31" spans="1:10" x14ac:dyDescent="0.25">
      <c r="A31" s="92" t="s">
        <v>21</v>
      </c>
      <c r="B31" s="90" t="s">
        <v>132</v>
      </c>
      <c r="C31" s="90"/>
      <c r="D31" s="93">
        <v>32294</v>
      </c>
      <c r="E31" s="90" t="s">
        <v>536</v>
      </c>
      <c r="F31" s="90" t="s">
        <v>1096</v>
      </c>
      <c r="G31" s="90" t="s">
        <v>1095</v>
      </c>
      <c r="H31" s="90" t="s">
        <v>133</v>
      </c>
      <c r="I31" s="91">
        <v>20000</v>
      </c>
    </row>
    <row r="32" spans="1:10" x14ac:dyDescent="0.25">
      <c r="A32" s="92" t="s">
        <v>25</v>
      </c>
      <c r="B32" s="90" t="s">
        <v>26</v>
      </c>
      <c r="C32" s="90"/>
      <c r="D32" s="93">
        <v>32294</v>
      </c>
      <c r="E32" s="90" t="s">
        <v>537</v>
      </c>
      <c r="F32" s="90" t="s">
        <v>1115</v>
      </c>
      <c r="G32" s="90" t="s">
        <v>1114</v>
      </c>
      <c r="H32" s="90" t="s">
        <v>140</v>
      </c>
      <c r="I32" s="91">
        <v>14000</v>
      </c>
      <c r="J32" s="59"/>
    </row>
    <row r="33" spans="1:10" x14ac:dyDescent="0.25">
      <c r="A33" s="92" t="s">
        <v>45</v>
      </c>
      <c r="B33" s="90" t="s">
        <v>46</v>
      </c>
      <c r="C33" s="90"/>
      <c r="D33" s="93">
        <v>32490</v>
      </c>
      <c r="E33" s="90" t="s">
        <v>542</v>
      </c>
      <c r="F33" s="90" t="s">
        <v>155</v>
      </c>
      <c r="G33" s="90"/>
      <c r="H33" s="90" t="s">
        <v>156</v>
      </c>
      <c r="I33" s="91">
        <v>20000</v>
      </c>
      <c r="J33" s="27">
        <f>SUM(I14:I33)</f>
        <v>411450</v>
      </c>
    </row>
    <row r="34" spans="1:10" x14ac:dyDescent="0.25">
      <c r="A34" s="92" t="s">
        <v>47</v>
      </c>
      <c r="B34" s="90" t="s">
        <v>48</v>
      </c>
      <c r="C34" s="90"/>
      <c r="D34" s="93">
        <v>32540</v>
      </c>
      <c r="E34" s="90" t="s">
        <v>543</v>
      </c>
      <c r="F34" s="90" t="s">
        <v>1149</v>
      </c>
      <c r="G34" s="90" t="s">
        <v>1148</v>
      </c>
      <c r="H34" s="90" t="s">
        <v>157</v>
      </c>
      <c r="I34" s="91">
        <v>22428</v>
      </c>
    </row>
    <row r="35" spans="1:10" x14ac:dyDescent="0.25">
      <c r="A35" s="92" t="s">
        <v>49</v>
      </c>
      <c r="B35" s="90" t="s">
        <v>50</v>
      </c>
      <c r="C35" s="90"/>
      <c r="D35" s="93">
        <v>32709</v>
      </c>
      <c r="E35" s="90" t="s">
        <v>517</v>
      </c>
      <c r="F35" s="90" t="s">
        <v>158</v>
      </c>
      <c r="G35" s="90"/>
      <c r="H35" s="90" t="s">
        <v>159</v>
      </c>
      <c r="I35" s="91">
        <v>14210</v>
      </c>
    </row>
    <row r="36" spans="1:10" x14ac:dyDescent="0.25">
      <c r="A36" s="92" t="s">
        <v>53</v>
      </c>
      <c r="B36" s="90" t="s">
        <v>54</v>
      </c>
      <c r="C36" s="90"/>
      <c r="D36" s="93">
        <v>32709</v>
      </c>
      <c r="E36" s="90" t="s">
        <v>517</v>
      </c>
      <c r="F36" s="90" t="s">
        <v>161</v>
      </c>
      <c r="G36" s="90"/>
      <c r="H36" s="90" t="s">
        <v>162</v>
      </c>
      <c r="I36" s="91">
        <v>47976</v>
      </c>
    </row>
    <row r="37" spans="1:10" x14ac:dyDescent="0.25">
      <c r="A37" s="92" t="s">
        <v>61</v>
      </c>
      <c r="B37" s="90" t="s">
        <v>62</v>
      </c>
      <c r="C37" s="90"/>
      <c r="D37" s="93">
        <v>32709</v>
      </c>
      <c r="E37" s="90" t="s">
        <v>519</v>
      </c>
      <c r="F37" s="90" t="s">
        <v>168</v>
      </c>
      <c r="G37" s="90"/>
      <c r="H37" s="90" t="s">
        <v>169</v>
      </c>
      <c r="I37" s="91">
        <v>11134</v>
      </c>
    </row>
    <row r="38" spans="1:10" x14ac:dyDescent="0.25">
      <c r="A38" s="92" t="s">
        <v>67</v>
      </c>
      <c r="B38" s="90" t="s">
        <v>68</v>
      </c>
      <c r="C38" s="90"/>
      <c r="D38" s="93">
        <v>32709</v>
      </c>
      <c r="E38" s="90" t="s">
        <v>521</v>
      </c>
      <c r="F38" s="90" t="s">
        <v>174</v>
      </c>
      <c r="G38" s="90"/>
      <c r="H38" s="90" t="s">
        <v>175</v>
      </c>
      <c r="I38" s="91">
        <v>99259</v>
      </c>
    </row>
    <row r="39" spans="1:10" x14ac:dyDescent="0.25">
      <c r="A39" s="92" t="s">
        <v>43</v>
      </c>
      <c r="B39" s="90" t="s">
        <v>44</v>
      </c>
      <c r="C39" s="90"/>
      <c r="D39" s="93">
        <v>32709</v>
      </c>
      <c r="E39" s="90" t="s">
        <v>541</v>
      </c>
      <c r="F39" s="90" t="s">
        <v>183</v>
      </c>
      <c r="G39" s="90"/>
      <c r="H39" s="90" t="s">
        <v>182</v>
      </c>
      <c r="I39" s="91">
        <v>40000</v>
      </c>
      <c r="J39" s="59"/>
    </row>
    <row r="40" spans="1:10" x14ac:dyDescent="0.25">
      <c r="A40" s="92" t="s">
        <v>57</v>
      </c>
      <c r="B40" s="90" t="s">
        <v>58</v>
      </c>
      <c r="C40" s="90"/>
      <c r="D40" s="93">
        <v>32709</v>
      </c>
      <c r="E40" s="90" t="s">
        <v>544</v>
      </c>
      <c r="F40" s="90" t="s">
        <v>137</v>
      </c>
      <c r="G40" s="90"/>
      <c r="H40" s="90" t="s">
        <v>165</v>
      </c>
      <c r="I40" s="91">
        <v>11794</v>
      </c>
    </row>
    <row r="41" spans="1:10" x14ac:dyDescent="0.25">
      <c r="A41" s="92" t="s">
        <v>51</v>
      </c>
      <c r="B41" s="90" t="s">
        <v>52</v>
      </c>
      <c r="C41" s="90"/>
      <c r="D41" s="93">
        <v>32709</v>
      </c>
      <c r="E41" s="90" t="s">
        <v>529</v>
      </c>
      <c r="F41" s="90" t="s">
        <v>1155</v>
      </c>
      <c r="G41" s="90" t="s">
        <v>221</v>
      </c>
      <c r="H41" s="90" t="s">
        <v>160</v>
      </c>
      <c r="I41" s="91">
        <v>77000</v>
      </c>
    </row>
    <row r="42" spans="1:10" x14ac:dyDescent="0.25">
      <c r="A42" s="89" t="s">
        <v>184</v>
      </c>
      <c r="B42" s="90" t="s">
        <v>198</v>
      </c>
      <c r="C42" s="90"/>
      <c r="D42" s="93">
        <v>32709</v>
      </c>
      <c r="E42" s="90" t="s">
        <v>534</v>
      </c>
      <c r="F42" s="90" t="s">
        <v>185</v>
      </c>
      <c r="G42" s="90"/>
      <c r="H42" s="90" t="s">
        <v>186</v>
      </c>
      <c r="I42" s="91">
        <v>28300</v>
      </c>
      <c r="J42" s="4"/>
    </row>
    <row r="43" spans="1:10" x14ac:dyDescent="0.25">
      <c r="A43" s="89" t="s">
        <v>193</v>
      </c>
      <c r="B43" s="90" t="s">
        <v>215</v>
      </c>
      <c r="C43" s="90"/>
      <c r="D43" s="93">
        <v>32709</v>
      </c>
      <c r="E43" s="90" t="s">
        <v>539</v>
      </c>
      <c r="F43" s="90" t="s">
        <v>216</v>
      </c>
      <c r="G43" s="90"/>
      <c r="H43" s="90" t="s">
        <v>217</v>
      </c>
      <c r="I43" s="91">
        <v>48000</v>
      </c>
    </row>
    <row r="44" spans="1:10" x14ac:dyDescent="0.25">
      <c r="A44" s="92" t="s">
        <v>74</v>
      </c>
      <c r="B44" s="90" t="s">
        <v>75</v>
      </c>
      <c r="C44" s="90"/>
      <c r="D44" s="93">
        <v>32709</v>
      </c>
      <c r="E44" s="90" t="s">
        <v>518</v>
      </c>
      <c r="F44" s="90" t="s">
        <v>549</v>
      </c>
      <c r="G44" s="90"/>
      <c r="H44" s="90" t="s">
        <v>181</v>
      </c>
      <c r="I44" s="91">
        <v>20000</v>
      </c>
    </row>
    <row r="45" spans="1:10" x14ac:dyDescent="0.25">
      <c r="A45" s="89" t="s">
        <v>192</v>
      </c>
      <c r="B45" s="90" t="s">
        <v>212</v>
      </c>
      <c r="C45" s="90"/>
      <c r="D45" s="93">
        <v>32709</v>
      </c>
      <c r="E45" s="90" t="s">
        <v>551</v>
      </c>
      <c r="F45" s="90" t="s">
        <v>213</v>
      </c>
      <c r="G45" s="90"/>
      <c r="H45" s="90" t="s">
        <v>214</v>
      </c>
      <c r="I45" s="91">
        <v>14000</v>
      </c>
    </row>
    <row r="46" spans="1:10" x14ac:dyDescent="0.25">
      <c r="A46" s="89" t="s">
        <v>188</v>
      </c>
      <c r="B46" s="90" t="s">
        <v>201</v>
      </c>
      <c r="C46" s="90"/>
      <c r="D46" s="93">
        <v>32709</v>
      </c>
      <c r="E46" s="90" t="s">
        <v>530</v>
      </c>
      <c r="F46" s="90" t="s">
        <v>202</v>
      </c>
      <c r="G46" s="90"/>
      <c r="H46" s="90" t="s">
        <v>203</v>
      </c>
      <c r="I46" s="91">
        <v>8500</v>
      </c>
    </row>
    <row r="47" spans="1:10" x14ac:dyDescent="0.25">
      <c r="A47" s="89" t="s">
        <v>191</v>
      </c>
      <c r="B47" s="90" t="s">
        <v>209</v>
      </c>
      <c r="C47" s="90"/>
      <c r="D47" s="93">
        <v>32709</v>
      </c>
      <c r="E47" s="90" t="s">
        <v>530</v>
      </c>
      <c r="F47" s="90" t="s">
        <v>210</v>
      </c>
      <c r="G47" s="90"/>
      <c r="H47" s="90" t="s">
        <v>211</v>
      </c>
      <c r="I47" s="91">
        <v>29000</v>
      </c>
    </row>
    <row r="48" spans="1:10" x14ac:dyDescent="0.25">
      <c r="A48" s="92" t="s">
        <v>55</v>
      </c>
      <c r="B48" s="90" t="s">
        <v>56</v>
      </c>
      <c r="C48" s="90"/>
      <c r="D48" s="93">
        <v>32709</v>
      </c>
      <c r="E48" s="90" t="s">
        <v>533</v>
      </c>
      <c r="F48" s="90" t="s">
        <v>121</v>
      </c>
      <c r="G48" s="90"/>
      <c r="H48" s="90" t="s">
        <v>164</v>
      </c>
      <c r="I48" s="91">
        <v>16964</v>
      </c>
    </row>
    <row r="49" spans="1:10" x14ac:dyDescent="0.25">
      <c r="A49" s="92" t="s">
        <v>63</v>
      </c>
      <c r="B49" s="90" t="s">
        <v>64</v>
      </c>
      <c r="C49" s="90"/>
      <c r="D49" s="93">
        <v>32709</v>
      </c>
      <c r="E49" s="90" t="s">
        <v>545</v>
      </c>
      <c r="F49" s="90" t="s">
        <v>170</v>
      </c>
      <c r="G49" s="90"/>
      <c r="H49" s="90" t="s">
        <v>171</v>
      </c>
      <c r="I49" s="91">
        <v>42000</v>
      </c>
    </row>
    <row r="50" spans="1:10" x14ac:dyDescent="0.25">
      <c r="A50" s="89" t="s">
        <v>190</v>
      </c>
      <c r="B50" s="90" t="s">
        <v>206</v>
      </c>
      <c r="C50" s="90"/>
      <c r="D50" s="93">
        <v>32709</v>
      </c>
      <c r="E50" s="90" t="s">
        <v>550</v>
      </c>
      <c r="F50" s="90" t="s">
        <v>207</v>
      </c>
      <c r="G50" s="90"/>
      <c r="H50" s="90" t="s">
        <v>208</v>
      </c>
      <c r="I50" s="91">
        <v>17640</v>
      </c>
    </row>
    <row r="51" spans="1:10" x14ac:dyDescent="0.25">
      <c r="A51" s="92" t="s">
        <v>65</v>
      </c>
      <c r="B51" s="90" t="s">
        <v>66</v>
      </c>
      <c r="C51" s="90"/>
      <c r="D51" s="93">
        <v>32713</v>
      </c>
      <c r="E51" s="90" t="s">
        <v>517</v>
      </c>
      <c r="F51" s="90" t="s">
        <v>172</v>
      </c>
      <c r="G51" s="90"/>
      <c r="H51" s="90" t="s">
        <v>173</v>
      </c>
      <c r="I51" s="91">
        <v>34000</v>
      </c>
    </row>
    <row r="52" spans="1:10" x14ac:dyDescent="0.25">
      <c r="A52" s="92" t="s">
        <v>73</v>
      </c>
      <c r="B52" s="90" t="s">
        <v>419</v>
      </c>
      <c r="C52" s="90"/>
      <c r="D52" s="93">
        <v>32729</v>
      </c>
      <c r="E52" s="90" t="s">
        <v>548</v>
      </c>
      <c r="F52" s="90" t="s">
        <v>180</v>
      </c>
      <c r="G52" s="90"/>
      <c r="H52" s="90" t="s">
        <v>420</v>
      </c>
      <c r="I52" s="91">
        <v>20000</v>
      </c>
    </row>
    <row r="53" spans="1:10" x14ac:dyDescent="0.25">
      <c r="A53" s="89" t="s">
        <v>187</v>
      </c>
      <c r="B53" s="90" t="s">
        <v>197</v>
      </c>
      <c r="C53" s="90"/>
      <c r="D53" s="93">
        <v>32742</v>
      </c>
      <c r="E53" s="90" t="s">
        <v>538</v>
      </c>
      <c r="F53" s="90" t="s">
        <v>199</v>
      </c>
      <c r="G53" s="90"/>
      <c r="H53" s="90" t="s">
        <v>200</v>
      </c>
      <c r="I53" s="91">
        <v>30000</v>
      </c>
    </row>
    <row r="54" spans="1:10" x14ac:dyDescent="0.25">
      <c r="A54" s="89" t="s">
        <v>237</v>
      </c>
      <c r="B54" s="90" t="s">
        <v>320</v>
      </c>
      <c r="C54" s="90"/>
      <c r="D54" s="93">
        <v>33025</v>
      </c>
      <c r="E54" s="90" t="s">
        <v>519</v>
      </c>
      <c r="F54" s="90" t="s">
        <v>168</v>
      </c>
      <c r="G54" s="90"/>
      <c r="H54" s="90" t="s">
        <v>321</v>
      </c>
      <c r="I54" s="91">
        <v>16984</v>
      </c>
    </row>
    <row r="55" spans="1:10" x14ac:dyDescent="0.25">
      <c r="A55" s="89" t="s">
        <v>236</v>
      </c>
      <c r="B55" s="90" t="s">
        <v>317</v>
      </c>
      <c r="C55" s="90"/>
      <c r="D55" s="93">
        <v>33038</v>
      </c>
      <c r="E55" s="90" t="s">
        <v>552</v>
      </c>
      <c r="F55" s="90" t="s">
        <v>319</v>
      </c>
      <c r="G55" s="90"/>
      <c r="H55" s="90" t="s">
        <v>318</v>
      </c>
      <c r="I55" s="91">
        <v>12000</v>
      </c>
    </row>
    <row r="56" spans="1:10" x14ac:dyDescent="0.25">
      <c r="A56" s="89" t="s">
        <v>195</v>
      </c>
      <c r="B56" s="90" t="s">
        <v>220</v>
      </c>
      <c r="C56" s="90"/>
      <c r="D56" s="93">
        <v>33039</v>
      </c>
      <c r="E56" s="90" t="s">
        <v>529</v>
      </c>
      <c r="F56" s="90" t="s">
        <v>221</v>
      </c>
      <c r="G56" s="90"/>
      <c r="H56" s="90" t="s">
        <v>222</v>
      </c>
      <c r="I56" s="91">
        <v>79000</v>
      </c>
    </row>
    <row r="57" spans="1:10" x14ac:dyDescent="0.25">
      <c r="A57" s="89" t="s">
        <v>234</v>
      </c>
      <c r="B57" s="90" t="s">
        <v>250</v>
      </c>
      <c r="C57" s="90"/>
      <c r="D57" s="93">
        <v>33045</v>
      </c>
      <c r="E57" s="90" t="s">
        <v>534</v>
      </c>
      <c r="F57" s="90" t="s">
        <v>252</v>
      </c>
      <c r="G57" s="90"/>
      <c r="H57" s="90" t="s">
        <v>251</v>
      </c>
      <c r="I57" s="91">
        <v>31500</v>
      </c>
      <c r="J57" s="4"/>
    </row>
    <row r="58" spans="1:10" x14ac:dyDescent="0.25">
      <c r="A58" s="89" t="s">
        <v>196</v>
      </c>
      <c r="B58" s="90" t="s">
        <v>223</v>
      </c>
      <c r="C58" s="90"/>
      <c r="D58" s="93">
        <v>33046</v>
      </c>
      <c r="E58" s="90" t="s">
        <v>517</v>
      </c>
      <c r="F58" s="90" t="s">
        <v>224</v>
      </c>
      <c r="G58" s="90"/>
      <c r="H58" s="90" t="s">
        <v>225</v>
      </c>
      <c r="I58" s="91">
        <v>15300</v>
      </c>
      <c r="J58" s="25">
        <f>SUM(I41:I58)</f>
        <v>540188</v>
      </c>
    </row>
    <row r="59" spans="1:10" x14ac:dyDescent="0.25">
      <c r="A59" s="89" t="s">
        <v>233</v>
      </c>
      <c r="B59" s="90" t="s">
        <v>299</v>
      </c>
      <c r="C59" s="90"/>
      <c r="D59" s="93">
        <v>33047</v>
      </c>
      <c r="E59" s="90" t="s">
        <v>538</v>
      </c>
      <c r="F59" s="90" t="s">
        <v>199</v>
      </c>
      <c r="G59" s="90"/>
      <c r="H59" s="90" t="s">
        <v>300</v>
      </c>
      <c r="I59" s="91">
        <v>50000</v>
      </c>
    </row>
    <row r="60" spans="1:10" x14ac:dyDescent="0.25">
      <c r="A60" s="89" t="s">
        <v>255</v>
      </c>
      <c r="B60" s="90" t="s">
        <v>303</v>
      </c>
      <c r="C60" s="90"/>
      <c r="D60" s="93">
        <v>33054</v>
      </c>
      <c r="E60" s="90" t="s">
        <v>541</v>
      </c>
      <c r="F60" s="90" t="s">
        <v>183</v>
      </c>
      <c r="G60" s="90"/>
      <c r="H60" s="90" t="s">
        <v>304</v>
      </c>
      <c r="I60" s="91">
        <v>140000</v>
      </c>
      <c r="J60" s="59"/>
    </row>
    <row r="61" spans="1:10" x14ac:dyDescent="0.25">
      <c r="A61" s="89" t="s">
        <v>194</v>
      </c>
      <c r="B61" s="90" t="s">
        <v>218</v>
      </c>
      <c r="C61" s="90"/>
      <c r="D61" s="93">
        <v>33054</v>
      </c>
      <c r="E61" s="90" t="s">
        <v>545</v>
      </c>
      <c r="F61" s="90" t="s">
        <v>1083</v>
      </c>
      <c r="G61" s="90" t="s">
        <v>1082</v>
      </c>
      <c r="H61" s="90" t="s">
        <v>219</v>
      </c>
      <c r="I61" s="91">
        <v>46000</v>
      </c>
    </row>
    <row r="62" spans="1:10" x14ac:dyDescent="0.25">
      <c r="A62" s="89" t="s">
        <v>226</v>
      </c>
      <c r="B62" s="90" t="s">
        <v>227</v>
      </c>
      <c r="C62" s="90"/>
      <c r="D62" s="93">
        <v>33055</v>
      </c>
      <c r="E62" s="90" t="s">
        <v>517</v>
      </c>
      <c r="F62" s="90" t="s">
        <v>158</v>
      </c>
      <c r="G62" s="90"/>
      <c r="H62" s="90" t="s">
        <v>228</v>
      </c>
      <c r="I62" s="91">
        <v>52000</v>
      </c>
    </row>
    <row r="63" spans="1:10" x14ac:dyDescent="0.25">
      <c r="A63" s="89" t="s">
        <v>229</v>
      </c>
      <c r="B63" s="90" t="s">
        <v>238</v>
      </c>
      <c r="C63" s="90"/>
      <c r="D63" s="93">
        <v>33055</v>
      </c>
      <c r="E63" s="90" t="s">
        <v>521</v>
      </c>
      <c r="F63" s="90" t="s">
        <v>240</v>
      </c>
      <c r="G63" s="90"/>
      <c r="H63" s="90" t="s">
        <v>239</v>
      </c>
      <c r="I63" s="91">
        <v>75271</v>
      </c>
    </row>
    <row r="64" spans="1:10" x14ac:dyDescent="0.25">
      <c r="A64" s="92" t="s">
        <v>59</v>
      </c>
      <c r="B64" s="90" t="s">
        <v>60</v>
      </c>
      <c r="C64" s="90"/>
      <c r="D64" s="93">
        <v>33074</v>
      </c>
      <c r="E64" s="90" t="s">
        <v>537</v>
      </c>
      <c r="F64" s="90" t="s">
        <v>166</v>
      </c>
      <c r="G64" s="90"/>
      <c r="H64" s="90" t="s">
        <v>167</v>
      </c>
      <c r="I64" s="91">
        <v>11578</v>
      </c>
    </row>
    <row r="65" spans="1:9" x14ac:dyDescent="0.25">
      <c r="A65" s="89" t="s">
        <v>189</v>
      </c>
      <c r="B65" s="90" t="s">
        <v>204</v>
      </c>
      <c r="C65" s="90"/>
      <c r="D65" s="93">
        <v>33086</v>
      </c>
      <c r="E65" s="90" t="s">
        <v>545</v>
      </c>
      <c r="F65" s="90" t="s">
        <v>161</v>
      </c>
      <c r="G65" s="90" t="s">
        <v>1154</v>
      </c>
      <c r="H65" s="90" t="s">
        <v>205</v>
      </c>
      <c r="I65" s="91">
        <v>11450</v>
      </c>
    </row>
    <row r="66" spans="1:9" x14ac:dyDescent="0.25">
      <c r="A66" s="89" t="s">
        <v>231</v>
      </c>
      <c r="B66" s="90" t="s">
        <v>244</v>
      </c>
      <c r="C66" s="90"/>
      <c r="D66" s="93">
        <v>33107</v>
      </c>
      <c r="E66" s="90" t="s">
        <v>521</v>
      </c>
      <c r="F66" s="90" t="s">
        <v>246</v>
      </c>
      <c r="G66" s="90"/>
      <c r="H66" s="90" t="s">
        <v>245</v>
      </c>
      <c r="I66" s="91">
        <v>20000</v>
      </c>
    </row>
    <row r="67" spans="1:9" x14ac:dyDescent="0.25">
      <c r="A67" s="89" t="s">
        <v>235</v>
      </c>
      <c r="B67" s="90" t="s">
        <v>301</v>
      </c>
      <c r="C67" s="90"/>
      <c r="D67" s="93">
        <v>33117</v>
      </c>
      <c r="E67" s="90" t="s">
        <v>545</v>
      </c>
      <c r="F67" s="90" t="s">
        <v>1109</v>
      </c>
      <c r="G67" s="90" t="s">
        <v>1108</v>
      </c>
      <c r="H67" s="90" t="s">
        <v>302</v>
      </c>
      <c r="I67" s="91">
        <v>28000</v>
      </c>
    </row>
    <row r="68" spans="1:9" x14ac:dyDescent="0.25">
      <c r="A68" s="89" t="s">
        <v>230</v>
      </c>
      <c r="B68" s="90" t="s">
        <v>241</v>
      </c>
      <c r="C68" s="90"/>
      <c r="D68" s="93">
        <v>33298</v>
      </c>
      <c r="E68" s="90" t="s">
        <v>530</v>
      </c>
      <c r="F68" s="90" t="s">
        <v>243</v>
      </c>
      <c r="G68" s="90"/>
      <c r="H68" s="90" t="s">
        <v>242</v>
      </c>
      <c r="I68" s="91">
        <v>53370</v>
      </c>
    </row>
    <row r="69" spans="1:9" x14ac:dyDescent="0.25">
      <c r="A69" s="89" t="s">
        <v>258</v>
      </c>
      <c r="B69" s="90" t="s">
        <v>305</v>
      </c>
      <c r="C69" s="90"/>
      <c r="D69" s="93">
        <v>33406</v>
      </c>
      <c r="E69" s="90" t="s">
        <v>517</v>
      </c>
      <c r="F69" s="90" t="s">
        <v>158</v>
      </c>
      <c r="G69" s="90"/>
      <c r="H69" s="90" t="s">
        <v>306</v>
      </c>
      <c r="I69" s="91">
        <v>50000</v>
      </c>
    </row>
    <row r="70" spans="1:9" x14ac:dyDescent="0.25">
      <c r="A70" s="89" t="s">
        <v>263</v>
      </c>
      <c r="B70" s="90" t="s">
        <v>314</v>
      </c>
      <c r="C70" s="90"/>
      <c r="D70" s="93">
        <v>33406</v>
      </c>
      <c r="E70" s="90" t="s">
        <v>541</v>
      </c>
      <c r="F70" s="90" t="s">
        <v>183</v>
      </c>
      <c r="G70" s="90"/>
      <c r="H70" s="90" t="s">
        <v>315</v>
      </c>
      <c r="I70" s="91">
        <v>98000</v>
      </c>
    </row>
    <row r="71" spans="1:9" x14ac:dyDescent="0.25">
      <c r="A71" s="89" t="s">
        <v>262</v>
      </c>
      <c r="B71" s="90" t="s">
        <v>115</v>
      </c>
      <c r="C71" s="90"/>
      <c r="D71" s="93">
        <v>33406</v>
      </c>
      <c r="E71" s="90" t="s">
        <v>544</v>
      </c>
      <c r="F71" s="90" t="s">
        <v>313</v>
      </c>
      <c r="G71" s="90"/>
      <c r="H71" s="90" t="s">
        <v>312</v>
      </c>
      <c r="I71" s="91">
        <v>2290</v>
      </c>
    </row>
    <row r="72" spans="1:9" x14ac:dyDescent="0.25">
      <c r="A72" s="89" t="s">
        <v>260</v>
      </c>
      <c r="B72" s="90" t="s">
        <v>299</v>
      </c>
      <c r="C72" s="90"/>
      <c r="D72" s="93">
        <v>33406</v>
      </c>
      <c r="E72" s="90" t="s">
        <v>538</v>
      </c>
      <c r="F72" s="90" t="s">
        <v>310</v>
      </c>
      <c r="G72" s="90"/>
      <c r="H72" s="90" t="s">
        <v>309</v>
      </c>
      <c r="I72" s="91">
        <v>30000</v>
      </c>
    </row>
    <row r="73" spans="1:9" x14ac:dyDescent="0.25">
      <c r="A73" s="89" t="s">
        <v>259</v>
      </c>
      <c r="B73" s="90" t="s">
        <v>307</v>
      </c>
      <c r="C73" s="90"/>
      <c r="D73" s="93">
        <v>33406</v>
      </c>
      <c r="E73" s="90" t="s">
        <v>529</v>
      </c>
      <c r="F73" s="90" t="s">
        <v>221</v>
      </c>
      <c r="G73" s="90"/>
      <c r="H73" s="90" t="s">
        <v>308</v>
      </c>
      <c r="I73" s="91">
        <v>25000</v>
      </c>
    </row>
    <row r="74" spans="1:9" x14ac:dyDescent="0.25">
      <c r="A74" s="89" t="s">
        <v>265</v>
      </c>
      <c r="B74" s="90" t="s">
        <v>266</v>
      </c>
      <c r="C74" s="90"/>
      <c r="D74" s="93">
        <v>33406</v>
      </c>
      <c r="E74" s="90" t="s">
        <v>540</v>
      </c>
      <c r="F74" s="90" t="s">
        <v>268</v>
      </c>
      <c r="G74" s="90"/>
      <c r="H74" s="90" t="s">
        <v>267</v>
      </c>
      <c r="I74" s="91">
        <v>10000</v>
      </c>
    </row>
    <row r="75" spans="1:9" x14ac:dyDescent="0.25">
      <c r="A75" s="89" t="s">
        <v>274</v>
      </c>
      <c r="B75" s="90" t="s">
        <v>323</v>
      </c>
      <c r="C75" s="90"/>
      <c r="D75" s="93">
        <v>33407</v>
      </c>
      <c r="E75" s="90" t="s">
        <v>532</v>
      </c>
      <c r="F75" s="90" t="s">
        <v>1137</v>
      </c>
      <c r="G75" s="90" t="s">
        <v>1136</v>
      </c>
      <c r="H75" s="90" t="s">
        <v>324</v>
      </c>
      <c r="I75" s="91">
        <v>45000</v>
      </c>
    </row>
    <row r="76" spans="1:9" x14ac:dyDescent="0.25">
      <c r="A76" s="89" t="s">
        <v>272</v>
      </c>
      <c r="B76" s="90" t="s">
        <v>289</v>
      </c>
      <c r="C76" s="90"/>
      <c r="D76" s="93">
        <v>33407</v>
      </c>
      <c r="E76" s="90" t="s">
        <v>540</v>
      </c>
      <c r="F76" s="90" t="s">
        <v>291</v>
      </c>
      <c r="G76" s="90"/>
      <c r="H76" s="90" t="s">
        <v>290</v>
      </c>
      <c r="I76" s="91">
        <v>41200</v>
      </c>
    </row>
    <row r="77" spans="1:9" x14ac:dyDescent="0.25">
      <c r="A77" s="92" t="s">
        <v>71</v>
      </c>
      <c r="B77" s="90" t="s">
        <v>72</v>
      </c>
      <c r="C77" s="90"/>
      <c r="D77" s="93">
        <v>33413</v>
      </c>
      <c r="E77" s="90" t="s">
        <v>547</v>
      </c>
      <c r="F77" s="90" t="s">
        <v>178</v>
      </c>
      <c r="G77" s="90"/>
      <c r="H77" s="90" t="s">
        <v>179</v>
      </c>
      <c r="I77" s="91">
        <v>3000</v>
      </c>
    </row>
    <row r="78" spans="1:9" x14ac:dyDescent="0.25">
      <c r="A78" s="92" t="s">
        <v>69</v>
      </c>
      <c r="B78" s="90" t="s">
        <v>70</v>
      </c>
      <c r="C78" s="90"/>
      <c r="D78" s="93">
        <v>33419</v>
      </c>
      <c r="E78" s="90" t="s">
        <v>546</v>
      </c>
      <c r="F78" s="90" t="s">
        <v>177</v>
      </c>
      <c r="G78" s="90"/>
      <c r="H78" s="90" t="s">
        <v>176</v>
      </c>
      <c r="I78" s="91">
        <v>50000</v>
      </c>
    </row>
    <row r="79" spans="1:9" x14ac:dyDescent="0.25">
      <c r="A79" s="89" t="s">
        <v>269</v>
      </c>
      <c r="B79" s="90" t="s">
        <v>281</v>
      </c>
      <c r="C79" s="90"/>
      <c r="D79" s="93">
        <v>33420</v>
      </c>
      <c r="E79" s="90" t="s">
        <v>531</v>
      </c>
      <c r="F79" s="90" t="s">
        <v>137</v>
      </c>
      <c r="G79" s="90"/>
      <c r="H79" s="90" t="s">
        <v>282</v>
      </c>
      <c r="I79" s="91">
        <v>20000</v>
      </c>
    </row>
    <row r="80" spans="1:9" x14ac:dyDescent="0.25">
      <c r="A80" s="89" t="s">
        <v>278</v>
      </c>
      <c r="B80" s="90" t="s">
        <v>297</v>
      </c>
      <c r="C80" s="90"/>
      <c r="D80" s="93">
        <v>33444</v>
      </c>
      <c r="E80" s="90" t="s">
        <v>531</v>
      </c>
      <c r="F80" s="90" t="s">
        <v>137</v>
      </c>
      <c r="G80" s="90"/>
      <c r="H80" s="90" t="s">
        <v>298</v>
      </c>
      <c r="I80" s="91">
        <v>49765</v>
      </c>
    </row>
    <row r="81" spans="1:10" x14ac:dyDescent="0.25">
      <c r="A81" s="89" t="s">
        <v>275</v>
      </c>
      <c r="B81" s="90" t="s">
        <v>316</v>
      </c>
      <c r="C81" s="90"/>
      <c r="D81" s="93">
        <v>33746</v>
      </c>
      <c r="E81" s="90" t="s">
        <v>555</v>
      </c>
      <c r="F81" s="90" t="s">
        <v>391</v>
      </c>
      <c r="G81" s="90"/>
      <c r="H81" s="90" t="s">
        <v>390</v>
      </c>
      <c r="I81" s="91">
        <v>50000</v>
      </c>
    </row>
    <row r="82" spans="1:10" x14ac:dyDescent="0.25">
      <c r="A82" s="89" t="s">
        <v>271</v>
      </c>
      <c r="B82" s="90" t="s">
        <v>286</v>
      </c>
      <c r="C82" s="90"/>
      <c r="D82" s="93">
        <v>33764</v>
      </c>
      <c r="E82" s="90" t="s">
        <v>527</v>
      </c>
      <c r="F82" s="90" t="s">
        <v>288</v>
      </c>
      <c r="G82" s="90"/>
      <c r="H82" s="90" t="s">
        <v>287</v>
      </c>
      <c r="I82" s="91">
        <v>45000</v>
      </c>
    </row>
    <row r="83" spans="1:10" x14ac:dyDescent="0.25">
      <c r="A83" s="89" t="s">
        <v>351</v>
      </c>
      <c r="B83" s="90" t="s">
        <v>220</v>
      </c>
      <c r="C83" s="90"/>
      <c r="D83" s="93">
        <v>33770</v>
      </c>
      <c r="E83" s="90" t="s">
        <v>529</v>
      </c>
      <c r="F83" s="90" t="s">
        <v>221</v>
      </c>
      <c r="G83" s="90"/>
      <c r="H83" s="90" t="s">
        <v>352</v>
      </c>
      <c r="I83" s="91">
        <v>19000</v>
      </c>
    </row>
    <row r="84" spans="1:10" x14ac:dyDescent="0.25">
      <c r="A84" s="89" t="s">
        <v>270</v>
      </c>
      <c r="B84" s="90" t="s">
        <v>283</v>
      </c>
      <c r="C84" s="90"/>
      <c r="D84" s="93">
        <v>33780</v>
      </c>
      <c r="E84" s="90" t="s">
        <v>533</v>
      </c>
      <c r="F84" s="90" t="s">
        <v>285</v>
      </c>
      <c r="G84" s="90"/>
      <c r="H84" s="90" t="s">
        <v>284</v>
      </c>
      <c r="I84" s="91">
        <v>10000</v>
      </c>
    </row>
    <row r="85" spans="1:10" x14ac:dyDescent="0.25">
      <c r="A85" s="89" t="s">
        <v>264</v>
      </c>
      <c r="B85" s="90" t="s">
        <v>253</v>
      </c>
      <c r="C85" s="90"/>
      <c r="D85" s="93">
        <v>33784</v>
      </c>
      <c r="E85" s="90" t="s">
        <v>521</v>
      </c>
      <c r="F85" s="90" t="s">
        <v>161</v>
      </c>
      <c r="G85" s="90"/>
      <c r="H85" s="90" t="s">
        <v>254</v>
      </c>
      <c r="I85" s="91">
        <v>12720</v>
      </c>
    </row>
    <row r="86" spans="1:10" x14ac:dyDescent="0.25">
      <c r="A86" s="89" t="s">
        <v>276</v>
      </c>
      <c r="B86" s="90" t="s">
        <v>292</v>
      </c>
      <c r="C86" s="90"/>
      <c r="D86" s="93">
        <v>33784</v>
      </c>
      <c r="E86" s="90" t="s">
        <v>532</v>
      </c>
      <c r="F86" s="90" t="s">
        <v>1078</v>
      </c>
      <c r="G86" s="90"/>
      <c r="H86" s="90" t="s">
        <v>293</v>
      </c>
      <c r="I86" s="91">
        <v>53000</v>
      </c>
    </row>
    <row r="87" spans="1:10" x14ac:dyDescent="0.25">
      <c r="A87" s="89" t="s">
        <v>232</v>
      </c>
      <c r="B87" s="90" t="s">
        <v>247</v>
      </c>
      <c r="C87" s="90"/>
      <c r="D87" s="93">
        <v>33785</v>
      </c>
      <c r="E87" s="90" t="s">
        <v>517</v>
      </c>
      <c r="F87" s="90" t="s">
        <v>249</v>
      </c>
      <c r="G87" s="90"/>
      <c r="H87" s="90" t="s">
        <v>248</v>
      </c>
      <c r="I87" s="91">
        <v>18000</v>
      </c>
    </row>
    <row r="88" spans="1:10" x14ac:dyDescent="0.25">
      <c r="A88" s="89" t="s">
        <v>367</v>
      </c>
      <c r="B88" s="90" t="s">
        <v>368</v>
      </c>
      <c r="C88" s="90"/>
      <c r="D88" s="93">
        <v>33786</v>
      </c>
      <c r="E88" s="90" t="s">
        <v>521</v>
      </c>
      <c r="F88" s="90" t="s">
        <v>161</v>
      </c>
      <c r="G88" s="90"/>
      <c r="H88" s="90" t="s">
        <v>369</v>
      </c>
      <c r="I88" s="91">
        <v>27000</v>
      </c>
    </row>
    <row r="89" spans="1:10" x14ac:dyDescent="0.25">
      <c r="A89" s="89" t="s">
        <v>348</v>
      </c>
      <c r="B89" s="90" t="s">
        <v>349</v>
      </c>
      <c r="C89" s="90"/>
      <c r="D89" s="93">
        <v>33786</v>
      </c>
      <c r="E89" s="90" t="s">
        <v>544</v>
      </c>
      <c r="F89" s="90" t="s">
        <v>137</v>
      </c>
      <c r="G89" s="90"/>
      <c r="H89" s="90" t="s">
        <v>350</v>
      </c>
      <c r="I89" s="91">
        <v>57824</v>
      </c>
    </row>
    <row r="90" spans="1:10" x14ac:dyDescent="0.25">
      <c r="A90" s="89" t="s">
        <v>363</v>
      </c>
      <c r="B90" s="90" t="s">
        <v>223</v>
      </c>
      <c r="C90" s="90"/>
      <c r="D90" s="93">
        <v>33824</v>
      </c>
      <c r="E90" s="90" t="s">
        <v>517</v>
      </c>
      <c r="F90" s="90" t="s">
        <v>161</v>
      </c>
      <c r="G90" s="90"/>
      <c r="H90" s="90" t="s">
        <v>364</v>
      </c>
      <c r="I90" s="91">
        <v>12000</v>
      </c>
    </row>
    <row r="91" spans="1:10" x14ac:dyDescent="0.25">
      <c r="A91" s="89" t="s">
        <v>334</v>
      </c>
      <c r="B91" s="90" t="s">
        <v>335</v>
      </c>
      <c r="C91" s="90"/>
      <c r="D91" s="93">
        <v>33848</v>
      </c>
      <c r="E91" s="90" t="s">
        <v>517</v>
      </c>
      <c r="F91" s="90" t="s">
        <v>337</v>
      </c>
      <c r="G91" s="90"/>
      <c r="H91" s="90" t="s">
        <v>336</v>
      </c>
      <c r="I91" s="91">
        <v>159000</v>
      </c>
    </row>
    <row r="92" spans="1:10" x14ac:dyDescent="0.25">
      <c r="A92" s="89" t="s">
        <v>360</v>
      </c>
      <c r="B92" s="90" t="s">
        <v>361</v>
      </c>
      <c r="C92" s="90"/>
      <c r="D92" s="93">
        <v>33848</v>
      </c>
      <c r="E92" s="90" t="s">
        <v>517</v>
      </c>
      <c r="F92" s="90" t="s">
        <v>172</v>
      </c>
      <c r="G92" s="90"/>
      <c r="H92" s="90" t="s">
        <v>362</v>
      </c>
      <c r="I92" s="91">
        <v>25000</v>
      </c>
    </row>
    <row r="93" spans="1:10" x14ac:dyDescent="0.25">
      <c r="A93" s="89" t="s">
        <v>345</v>
      </c>
      <c r="B93" s="90" t="s">
        <v>212</v>
      </c>
      <c r="C93" s="90"/>
      <c r="D93" s="93">
        <v>33850</v>
      </c>
      <c r="E93" s="90" t="s">
        <v>545</v>
      </c>
      <c r="F93" s="90" t="s">
        <v>347</v>
      </c>
      <c r="G93" s="90"/>
      <c r="H93" s="90" t="s">
        <v>346</v>
      </c>
      <c r="I93" s="91">
        <v>34000</v>
      </c>
    </row>
    <row r="94" spans="1:10" x14ac:dyDescent="0.25">
      <c r="A94" s="89" t="s">
        <v>332</v>
      </c>
      <c r="B94" s="90" t="s">
        <v>331</v>
      </c>
      <c r="C94" s="90"/>
      <c r="D94" s="93">
        <v>33871</v>
      </c>
      <c r="E94" s="90" t="s">
        <v>527</v>
      </c>
      <c r="F94" s="90" t="s">
        <v>1146</v>
      </c>
      <c r="G94" s="90" t="s">
        <v>1145</v>
      </c>
      <c r="H94" s="90" t="s">
        <v>333</v>
      </c>
      <c r="I94" s="91">
        <v>33000</v>
      </c>
      <c r="J94" s="59"/>
    </row>
    <row r="95" spans="1:10" x14ac:dyDescent="0.25">
      <c r="A95" s="89" t="s">
        <v>356</v>
      </c>
      <c r="B95" s="90" t="s">
        <v>357</v>
      </c>
      <c r="C95" s="90"/>
      <c r="D95" s="93">
        <v>33878</v>
      </c>
      <c r="E95" s="90" t="s">
        <v>556</v>
      </c>
      <c r="F95" s="90" t="s">
        <v>359</v>
      </c>
      <c r="G95" s="90"/>
      <c r="H95" s="90" t="s">
        <v>358</v>
      </c>
      <c r="I95" s="91">
        <v>50000</v>
      </c>
      <c r="J95" s="4"/>
    </row>
    <row r="96" spans="1:10" x14ac:dyDescent="0.25">
      <c r="A96" s="89" t="s">
        <v>353</v>
      </c>
      <c r="B96" s="90" t="s">
        <v>124</v>
      </c>
      <c r="C96" s="90"/>
      <c r="D96" s="93">
        <v>33882</v>
      </c>
      <c r="E96" s="90" t="s">
        <v>519</v>
      </c>
      <c r="F96" s="90" t="s">
        <v>355</v>
      </c>
      <c r="G96" s="90"/>
      <c r="H96" s="90" t="s">
        <v>354</v>
      </c>
      <c r="I96" s="91">
        <v>5000</v>
      </c>
    </row>
    <row r="97" spans="1:10" x14ac:dyDescent="0.25">
      <c r="A97" s="89" t="s">
        <v>383</v>
      </c>
      <c r="B97" s="90" t="s">
        <v>384</v>
      </c>
      <c r="C97" s="90"/>
      <c r="D97" s="93">
        <v>33890</v>
      </c>
      <c r="E97" s="90" t="s">
        <v>555</v>
      </c>
      <c r="F97" s="90" t="s">
        <v>386</v>
      </c>
      <c r="G97" s="90"/>
      <c r="H97" s="90" t="s">
        <v>385</v>
      </c>
      <c r="I97" s="91">
        <v>28000</v>
      </c>
    </row>
    <row r="98" spans="1:10" x14ac:dyDescent="0.25">
      <c r="A98" s="89" t="s">
        <v>374</v>
      </c>
      <c r="B98" s="90" t="s">
        <v>418</v>
      </c>
      <c r="C98" s="90"/>
      <c r="D98" s="93">
        <v>33914</v>
      </c>
      <c r="E98" s="90" t="s">
        <v>557</v>
      </c>
      <c r="F98" s="90" t="s">
        <v>1141</v>
      </c>
      <c r="G98" s="90" t="s">
        <v>1140</v>
      </c>
      <c r="H98" s="90" t="s">
        <v>558</v>
      </c>
      <c r="I98" s="91">
        <v>24000</v>
      </c>
      <c r="J98" s="59"/>
    </row>
    <row r="99" spans="1:10" x14ac:dyDescent="0.25">
      <c r="A99" s="89" t="s">
        <v>273</v>
      </c>
      <c r="B99" s="90" t="s">
        <v>250</v>
      </c>
      <c r="C99" s="90"/>
      <c r="D99" s="93">
        <v>34031</v>
      </c>
      <c r="E99" s="90" t="s">
        <v>534</v>
      </c>
      <c r="F99" s="90" t="s">
        <v>1135</v>
      </c>
      <c r="G99" s="90" t="s">
        <v>739</v>
      </c>
      <c r="H99" s="90" t="s">
        <v>325</v>
      </c>
      <c r="I99" s="91">
        <v>1550</v>
      </c>
    </row>
    <row r="100" spans="1:10" x14ac:dyDescent="0.25">
      <c r="A100" s="89" t="s">
        <v>428</v>
      </c>
      <c r="B100" s="90" t="s">
        <v>429</v>
      </c>
      <c r="C100" s="90"/>
      <c r="D100" s="93">
        <v>34073</v>
      </c>
      <c r="E100" s="90" t="s">
        <v>530</v>
      </c>
      <c r="F100" s="90" t="s">
        <v>431</v>
      </c>
      <c r="G100" s="90"/>
      <c r="H100" s="90" t="s">
        <v>430</v>
      </c>
      <c r="I100" s="91">
        <v>79250</v>
      </c>
    </row>
    <row r="101" spans="1:10" x14ac:dyDescent="0.25">
      <c r="A101" s="89" t="s">
        <v>387</v>
      </c>
      <c r="B101" s="90" t="s">
        <v>388</v>
      </c>
      <c r="C101" s="90"/>
      <c r="D101" s="93">
        <v>34099</v>
      </c>
      <c r="E101" s="90" t="s">
        <v>529</v>
      </c>
      <c r="F101" s="90" t="s">
        <v>221</v>
      </c>
      <c r="G101" s="90"/>
      <c r="H101" s="90" t="s">
        <v>389</v>
      </c>
      <c r="I101" s="91">
        <v>97000</v>
      </c>
    </row>
    <row r="102" spans="1:10" x14ac:dyDescent="0.25">
      <c r="A102" s="89" t="s">
        <v>441</v>
      </c>
      <c r="B102" s="90" t="s">
        <v>442</v>
      </c>
      <c r="C102" s="90"/>
      <c r="D102" s="93">
        <v>34099</v>
      </c>
      <c r="E102" s="90" t="s">
        <v>556</v>
      </c>
      <c r="F102" s="90" t="s">
        <v>444</v>
      </c>
      <c r="G102" s="90"/>
      <c r="H102" s="90" t="s">
        <v>443</v>
      </c>
      <c r="I102" s="91">
        <v>36000</v>
      </c>
    </row>
    <row r="103" spans="1:10" x14ac:dyDescent="0.25">
      <c r="A103" s="89" t="s">
        <v>427</v>
      </c>
      <c r="B103" s="90" t="s">
        <v>424</v>
      </c>
      <c r="C103" s="90"/>
      <c r="D103" s="93">
        <v>34141</v>
      </c>
      <c r="E103" s="90" t="s">
        <v>521</v>
      </c>
      <c r="F103" s="90" t="s">
        <v>426</v>
      </c>
      <c r="G103" s="90"/>
      <c r="H103" s="90" t="s">
        <v>425</v>
      </c>
      <c r="I103" s="91">
        <v>110000</v>
      </c>
      <c r="J103" s="59"/>
    </row>
    <row r="104" spans="1:10" x14ac:dyDescent="0.25">
      <c r="A104" s="89" t="s">
        <v>433</v>
      </c>
      <c r="B104" s="90" t="s">
        <v>434</v>
      </c>
      <c r="C104" s="90"/>
      <c r="D104" s="93">
        <v>34143</v>
      </c>
      <c r="E104" s="90" t="s">
        <v>567</v>
      </c>
      <c r="F104" s="90" t="s">
        <v>436</v>
      </c>
      <c r="G104" s="90"/>
      <c r="H104" s="90" t="s">
        <v>435</v>
      </c>
      <c r="I104" s="91">
        <v>64000</v>
      </c>
      <c r="J104" s="59"/>
    </row>
    <row r="105" spans="1:10" x14ac:dyDescent="0.25">
      <c r="A105" s="89" t="s">
        <v>446</v>
      </c>
      <c r="B105" s="90" t="s">
        <v>447</v>
      </c>
      <c r="C105" s="90"/>
      <c r="D105" s="93">
        <v>34149</v>
      </c>
      <c r="E105" s="90" t="s">
        <v>534</v>
      </c>
      <c r="F105" s="90" t="s">
        <v>449</v>
      </c>
      <c r="G105" s="90"/>
      <c r="H105" s="90" t="s">
        <v>448</v>
      </c>
      <c r="I105" s="91">
        <v>10758</v>
      </c>
      <c r="J105" s="4"/>
    </row>
    <row r="106" spans="1:10" x14ac:dyDescent="0.25">
      <c r="A106" s="89" t="s">
        <v>422</v>
      </c>
      <c r="B106" s="90" t="s">
        <v>423</v>
      </c>
      <c r="C106" s="90"/>
      <c r="D106" s="93">
        <v>34150</v>
      </c>
      <c r="E106" s="90" t="s">
        <v>521</v>
      </c>
      <c r="F106" s="90" t="s">
        <v>1139</v>
      </c>
      <c r="G106" s="90" t="s">
        <v>1138</v>
      </c>
      <c r="H106" s="90" t="s">
        <v>562</v>
      </c>
      <c r="I106" s="91">
        <v>50000</v>
      </c>
    </row>
    <row r="107" spans="1:10" x14ac:dyDescent="0.25">
      <c r="A107" s="89" t="s">
        <v>407</v>
      </c>
      <c r="B107" s="90" t="s">
        <v>408</v>
      </c>
      <c r="C107" s="90"/>
      <c r="D107" s="93">
        <v>34151</v>
      </c>
      <c r="E107" s="90" t="s">
        <v>521</v>
      </c>
      <c r="F107" s="90" t="s">
        <v>161</v>
      </c>
      <c r="G107" s="90"/>
      <c r="H107" s="90" t="s">
        <v>409</v>
      </c>
      <c r="I107" s="91">
        <v>55109</v>
      </c>
    </row>
    <row r="108" spans="1:10" x14ac:dyDescent="0.25">
      <c r="A108" s="89" t="s">
        <v>404</v>
      </c>
      <c r="B108" s="90" t="s">
        <v>405</v>
      </c>
      <c r="C108" s="90"/>
      <c r="D108" s="93">
        <v>34151</v>
      </c>
      <c r="E108" s="90" t="s">
        <v>531</v>
      </c>
      <c r="F108" s="90" t="s">
        <v>137</v>
      </c>
      <c r="G108" s="90"/>
      <c r="H108" s="90" t="s">
        <v>406</v>
      </c>
      <c r="I108" s="91">
        <v>52633</v>
      </c>
    </row>
    <row r="109" spans="1:10" x14ac:dyDescent="0.25">
      <c r="A109" s="89" t="s">
        <v>438</v>
      </c>
      <c r="B109" s="90" t="s">
        <v>439</v>
      </c>
      <c r="C109" s="90"/>
      <c r="D109" s="93">
        <v>34151</v>
      </c>
      <c r="E109" s="90" t="s">
        <v>531</v>
      </c>
      <c r="F109" s="90" t="s">
        <v>137</v>
      </c>
      <c r="G109" s="90"/>
      <c r="H109" s="90" t="s">
        <v>440</v>
      </c>
      <c r="I109" s="91">
        <v>25000</v>
      </c>
    </row>
    <row r="110" spans="1:10" x14ac:dyDescent="0.25">
      <c r="A110" s="89" t="s">
        <v>379</v>
      </c>
      <c r="B110" s="90" t="s">
        <v>380</v>
      </c>
      <c r="C110" s="90"/>
      <c r="D110" s="93">
        <v>34198</v>
      </c>
      <c r="E110" s="90" t="s">
        <v>555</v>
      </c>
      <c r="F110" s="90" t="s">
        <v>382</v>
      </c>
      <c r="G110" s="90"/>
      <c r="H110" s="90" t="s">
        <v>381</v>
      </c>
      <c r="I110" s="91">
        <v>25000</v>
      </c>
    </row>
    <row r="111" spans="1:10" x14ac:dyDescent="0.25">
      <c r="A111" s="89" t="s">
        <v>277</v>
      </c>
      <c r="B111" s="90" t="s">
        <v>294</v>
      </c>
      <c r="C111" s="90"/>
      <c r="D111" s="93">
        <v>34235</v>
      </c>
      <c r="E111" s="90" t="s">
        <v>532</v>
      </c>
      <c r="F111" s="90" t="s">
        <v>296</v>
      </c>
      <c r="G111" s="90"/>
      <c r="H111" s="90" t="s">
        <v>295</v>
      </c>
      <c r="I111" s="91">
        <v>20000</v>
      </c>
    </row>
    <row r="112" spans="1:10" x14ac:dyDescent="0.25">
      <c r="A112" s="89" t="s">
        <v>342</v>
      </c>
      <c r="B112" s="90" t="s">
        <v>212</v>
      </c>
      <c r="C112" s="90"/>
      <c r="D112" s="93">
        <v>34271</v>
      </c>
      <c r="E112" s="90" t="s">
        <v>545</v>
      </c>
      <c r="F112" s="90" t="s">
        <v>344</v>
      </c>
      <c r="G112" s="90"/>
      <c r="H112" s="90" t="s">
        <v>343</v>
      </c>
      <c r="I112" s="91">
        <v>58500</v>
      </c>
    </row>
    <row r="113" spans="1:10" x14ac:dyDescent="0.25">
      <c r="A113" s="89" t="s">
        <v>279</v>
      </c>
      <c r="B113" s="90" t="s">
        <v>238</v>
      </c>
      <c r="C113" s="90"/>
      <c r="D113" s="93">
        <v>34354</v>
      </c>
      <c r="E113" s="90" t="s">
        <v>517</v>
      </c>
      <c r="F113" s="90" t="s">
        <v>327</v>
      </c>
      <c r="G113" s="90"/>
      <c r="H113" s="90" t="s">
        <v>326</v>
      </c>
      <c r="I113" s="91">
        <v>11000</v>
      </c>
    </row>
    <row r="114" spans="1:10" x14ac:dyDescent="0.25">
      <c r="A114" s="89" t="s">
        <v>417</v>
      </c>
      <c r="B114" s="90" t="s">
        <v>418</v>
      </c>
      <c r="C114" s="90"/>
      <c r="D114" s="93">
        <v>34354</v>
      </c>
      <c r="E114" s="90" t="s">
        <v>537</v>
      </c>
      <c r="F114" s="90" t="s">
        <v>1142</v>
      </c>
      <c r="G114" s="90" t="s">
        <v>166</v>
      </c>
      <c r="H114" s="90" t="s">
        <v>421</v>
      </c>
      <c r="I114" s="91">
        <v>41000</v>
      </c>
    </row>
    <row r="115" spans="1:10" x14ac:dyDescent="0.25">
      <c r="A115" s="89" t="s">
        <v>256</v>
      </c>
      <c r="B115" s="90" t="s">
        <v>322</v>
      </c>
      <c r="C115" s="90"/>
      <c r="D115" s="93">
        <v>34365</v>
      </c>
      <c r="E115" s="90" t="s">
        <v>553</v>
      </c>
      <c r="F115" s="90" t="s">
        <v>576</v>
      </c>
      <c r="G115" s="90"/>
      <c r="H115" s="90" t="s">
        <v>577</v>
      </c>
      <c r="I115" s="91">
        <v>77000</v>
      </c>
    </row>
    <row r="116" spans="1:10" x14ac:dyDescent="0.25">
      <c r="A116" s="89" t="s">
        <v>410</v>
      </c>
      <c r="B116" s="90" t="s">
        <v>411</v>
      </c>
      <c r="C116" s="90"/>
      <c r="D116" s="93">
        <v>34375</v>
      </c>
      <c r="E116" s="90" t="s">
        <v>517</v>
      </c>
      <c r="F116" s="90" t="s">
        <v>413</v>
      </c>
      <c r="G116" s="90"/>
      <c r="H116" s="90" t="s">
        <v>412</v>
      </c>
      <c r="I116" s="91">
        <v>33000</v>
      </c>
    </row>
    <row r="117" spans="1:10" x14ac:dyDescent="0.25">
      <c r="A117" s="89" t="s">
        <v>261</v>
      </c>
      <c r="B117" s="90" t="s">
        <v>215</v>
      </c>
      <c r="C117" s="90"/>
      <c r="D117" s="93">
        <v>34387</v>
      </c>
      <c r="E117" s="90" t="s">
        <v>539</v>
      </c>
      <c r="F117" s="90" t="s">
        <v>216</v>
      </c>
      <c r="G117" s="90"/>
      <c r="H117" s="90" t="s">
        <v>311</v>
      </c>
      <c r="I117" s="91">
        <v>50000</v>
      </c>
    </row>
    <row r="118" spans="1:10" x14ac:dyDescent="0.25">
      <c r="A118" s="89" t="s">
        <v>402</v>
      </c>
      <c r="B118" s="90" t="s">
        <v>414</v>
      </c>
      <c r="C118" s="90"/>
      <c r="D118" s="93">
        <v>34395</v>
      </c>
      <c r="E118" s="90" t="s">
        <v>517</v>
      </c>
      <c r="F118" s="90" t="s">
        <v>416</v>
      </c>
      <c r="G118" s="90"/>
      <c r="H118" s="90" t="s">
        <v>415</v>
      </c>
      <c r="I118" s="91">
        <v>144000</v>
      </c>
    </row>
    <row r="119" spans="1:10" x14ac:dyDescent="0.25">
      <c r="A119" s="89" t="s">
        <v>280</v>
      </c>
      <c r="B119" s="90" t="s">
        <v>328</v>
      </c>
      <c r="C119" s="90"/>
      <c r="D119" s="93">
        <v>34411</v>
      </c>
      <c r="E119" s="90" t="s">
        <v>551</v>
      </c>
      <c r="F119" s="90" t="s">
        <v>330</v>
      </c>
      <c r="G119" s="90"/>
      <c r="H119" s="90" t="s">
        <v>329</v>
      </c>
      <c r="I119" s="91">
        <v>10276</v>
      </c>
    </row>
    <row r="120" spans="1:10" x14ac:dyDescent="0.25">
      <c r="A120" s="89" t="s">
        <v>470</v>
      </c>
      <c r="B120" s="90" t="s">
        <v>471</v>
      </c>
      <c r="C120" s="90"/>
      <c r="D120" s="93">
        <v>34425</v>
      </c>
      <c r="E120" s="90" t="s">
        <v>567</v>
      </c>
      <c r="F120" s="90" t="s">
        <v>472</v>
      </c>
      <c r="G120" s="90"/>
      <c r="H120" s="90" t="s">
        <v>473</v>
      </c>
      <c r="I120" s="91">
        <v>1205</v>
      </c>
    </row>
    <row r="121" spans="1:10" x14ac:dyDescent="0.25">
      <c r="A121" s="89" t="s">
        <v>466</v>
      </c>
      <c r="B121" s="90" t="s">
        <v>467</v>
      </c>
      <c r="C121" s="90"/>
      <c r="D121" s="93">
        <v>34474</v>
      </c>
      <c r="E121" s="90" t="s">
        <v>534</v>
      </c>
      <c r="F121" s="90" t="s">
        <v>468</v>
      </c>
      <c r="G121" s="90"/>
      <c r="H121" s="90" t="s">
        <v>469</v>
      </c>
      <c r="I121" s="91">
        <v>20000</v>
      </c>
      <c r="J121" s="4"/>
    </row>
    <row r="122" spans="1:10" x14ac:dyDescent="0.25">
      <c r="A122" s="89" t="s">
        <v>453</v>
      </c>
      <c r="B122" s="90" t="s">
        <v>454</v>
      </c>
      <c r="C122" s="90"/>
      <c r="D122" s="93">
        <v>34486</v>
      </c>
      <c r="E122" s="90" t="s">
        <v>529</v>
      </c>
      <c r="F122" s="90" t="s">
        <v>221</v>
      </c>
      <c r="G122" s="90"/>
      <c r="H122" s="90" t="s">
        <v>455</v>
      </c>
      <c r="I122" s="91">
        <v>30000</v>
      </c>
    </row>
    <row r="123" spans="1:10" x14ac:dyDescent="0.25">
      <c r="A123" s="89" t="s">
        <v>459</v>
      </c>
      <c r="B123" s="90" t="s">
        <v>460</v>
      </c>
      <c r="C123" s="90"/>
      <c r="D123" s="93">
        <v>34506</v>
      </c>
      <c r="E123" s="90" t="s">
        <v>516</v>
      </c>
      <c r="F123" s="90" t="s">
        <v>462</v>
      </c>
      <c r="G123" s="90"/>
      <c r="H123" s="90" t="s">
        <v>461</v>
      </c>
      <c r="I123" s="91">
        <v>36500</v>
      </c>
    </row>
    <row r="124" spans="1:10" x14ac:dyDescent="0.25">
      <c r="A124" s="89" t="s">
        <v>463</v>
      </c>
      <c r="B124" s="90" t="s">
        <v>464</v>
      </c>
      <c r="C124" s="90"/>
      <c r="D124" s="93">
        <v>34506</v>
      </c>
      <c r="E124" s="90" t="s">
        <v>516</v>
      </c>
      <c r="F124" s="90" t="s">
        <v>462</v>
      </c>
      <c r="G124" s="90"/>
      <c r="H124" s="90" t="s">
        <v>465</v>
      </c>
      <c r="I124" s="91">
        <v>50000</v>
      </c>
    </row>
    <row r="125" spans="1:10" x14ac:dyDescent="0.25">
      <c r="A125" s="89" t="s">
        <v>474</v>
      </c>
      <c r="B125" s="90" t="s">
        <v>475</v>
      </c>
      <c r="C125" s="90"/>
      <c r="D125" s="93">
        <v>34530</v>
      </c>
      <c r="E125" s="90" t="s">
        <v>531</v>
      </c>
      <c r="F125" s="90" t="s">
        <v>476</v>
      </c>
      <c r="G125" s="90"/>
      <c r="H125" s="90" t="s">
        <v>477</v>
      </c>
      <c r="I125" s="91">
        <v>30000</v>
      </c>
    </row>
    <row r="126" spans="1:10" x14ac:dyDescent="0.25">
      <c r="A126" s="89" t="s">
        <v>450</v>
      </c>
      <c r="B126" s="90" t="s">
        <v>411</v>
      </c>
      <c r="C126" s="90"/>
      <c r="D126" s="93">
        <v>34547</v>
      </c>
      <c r="E126" s="90" t="s">
        <v>517</v>
      </c>
      <c r="F126" s="90" t="s">
        <v>452</v>
      </c>
      <c r="G126" s="90"/>
      <c r="H126" s="90" t="s">
        <v>451</v>
      </c>
      <c r="I126" s="91">
        <v>16300</v>
      </c>
    </row>
    <row r="127" spans="1:10" x14ac:dyDescent="0.25">
      <c r="A127" s="89" t="s">
        <v>456</v>
      </c>
      <c r="B127" s="90" t="s">
        <v>457</v>
      </c>
      <c r="C127" s="90"/>
      <c r="D127" s="93">
        <v>34547</v>
      </c>
      <c r="E127" s="90" t="s">
        <v>521</v>
      </c>
      <c r="F127" s="90" t="s">
        <v>246</v>
      </c>
      <c r="G127" s="90"/>
      <c r="H127" s="90" t="s">
        <v>458</v>
      </c>
      <c r="I127" s="91">
        <v>5000</v>
      </c>
    </row>
    <row r="128" spans="1:10" x14ac:dyDescent="0.25">
      <c r="A128" s="89" t="s">
        <v>478</v>
      </c>
      <c r="B128" s="90" t="s">
        <v>418</v>
      </c>
      <c r="C128" s="90"/>
      <c r="D128" s="93">
        <v>34585</v>
      </c>
      <c r="E128" s="90" t="s">
        <v>534</v>
      </c>
      <c r="F128" s="90" t="s">
        <v>1116</v>
      </c>
      <c r="G128" s="90"/>
      <c r="H128" s="90" t="s">
        <v>479</v>
      </c>
      <c r="I128" s="91">
        <v>27000</v>
      </c>
    </row>
    <row r="129" spans="1:10" x14ac:dyDescent="0.25">
      <c r="A129" s="89" t="s">
        <v>483</v>
      </c>
      <c r="B129" s="90" t="s">
        <v>481</v>
      </c>
      <c r="C129" s="90"/>
      <c r="D129" s="93">
        <v>34607</v>
      </c>
      <c r="E129" s="90" t="s">
        <v>536</v>
      </c>
      <c r="F129" s="90" t="s">
        <v>1123</v>
      </c>
      <c r="G129" s="90" t="s">
        <v>1107</v>
      </c>
      <c r="H129" s="90" t="s">
        <v>482</v>
      </c>
      <c r="I129" s="91">
        <v>13000</v>
      </c>
    </row>
    <row r="130" spans="1:10" x14ac:dyDescent="0.25">
      <c r="A130" s="89" t="s">
        <v>484</v>
      </c>
      <c r="B130" s="90" t="s">
        <v>485</v>
      </c>
      <c r="C130" s="90"/>
      <c r="D130" s="93">
        <v>34608</v>
      </c>
      <c r="E130" s="90" t="s">
        <v>545</v>
      </c>
      <c r="F130" s="90" t="s">
        <v>1102</v>
      </c>
      <c r="G130" s="90" t="s">
        <v>1017</v>
      </c>
      <c r="H130" s="90" t="s">
        <v>486</v>
      </c>
      <c r="I130" s="91">
        <v>5800</v>
      </c>
    </row>
    <row r="131" spans="1:10" x14ac:dyDescent="0.25">
      <c r="A131" s="89" t="s">
        <v>338</v>
      </c>
      <c r="B131" s="90" t="s">
        <v>339</v>
      </c>
      <c r="C131" s="90"/>
      <c r="D131" s="93">
        <v>34639</v>
      </c>
      <c r="E131" s="90" t="s">
        <v>521</v>
      </c>
      <c r="F131" s="90" t="s">
        <v>341</v>
      </c>
      <c r="G131" s="90"/>
      <c r="H131" s="90" t="s">
        <v>340</v>
      </c>
      <c r="I131" s="91">
        <v>58000</v>
      </c>
    </row>
    <row r="132" spans="1:10" x14ac:dyDescent="0.25">
      <c r="A132" s="89" t="s">
        <v>257</v>
      </c>
      <c r="B132" s="90" t="s">
        <v>370</v>
      </c>
      <c r="C132" s="90"/>
      <c r="D132" s="93">
        <v>34660</v>
      </c>
      <c r="E132" s="90" t="s">
        <v>554</v>
      </c>
      <c r="F132" s="90" t="s">
        <v>1144</v>
      </c>
      <c r="G132" s="90" t="s">
        <v>1143</v>
      </c>
      <c r="H132" s="90" t="s">
        <v>575</v>
      </c>
      <c r="I132" s="91">
        <v>195000</v>
      </c>
    </row>
    <row r="133" spans="1:10" x14ac:dyDescent="0.25">
      <c r="A133" s="89" t="s">
        <v>394</v>
      </c>
      <c r="B133" s="90" t="s">
        <v>395</v>
      </c>
      <c r="C133" s="90"/>
      <c r="D133" s="93">
        <v>34667</v>
      </c>
      <c r="E133" s="90" t="s">
        <v>547</v>
      </c>
      <c r="F133" s="90" t="s">
        <v>178</v>
      </c>
      <c r="G133" s="90"/>
      <c r="H133" s="90" t="s">
        <v>396</v>
      </c>
      <c r="I133" s="91">
        <v>58000</v>
      </c>
    </row>
    <row r="134" spans="1:10" x14ac:dyDescent="0.25">
      <c r="A134" s="89" t="s">
        <v>487</v>
      </c>
      <c r="B134" s="90" t="s">
        <v>488</v>
      </c>
      <c r="C134" s="90"/>
      <c r="D134" s="93">
        <v>34740</v>
      </c>
      <c r="E134" s="90" t="s">
        <v>553</v>
      </c>
      <c r="F134" s="90" t="s">
        <v>490</v>
      </c>
      <c r="G134" s="90"/>
      <c r="H134" s="90" t="s">
        <v>489</v>
      </c>
      <c r="I134" s="91">
        <v>30959</v>
      </c>
    </row>
    <row r="135" spans="1:10" x14ac:dyDescent="0.25">
      <c r="A135" s="89" t="s">
        <v>403</v>
      </c>
      <c r="B135" s="90" t="s">
        <v>437</v>
      </c>
      <c r="C135" s="90"/>
      <c r="D135" s="93">
        <v>34768</v>
      </c>
      <c r="E135" s="90" t="s">
        <v>556</v>
      </c>
      <c r="F135" s="90" t="s">
        <v>1147</v>
      </c>
      <c r="G135" s="90" t="s">
        <v>437</v>
      </c>
      <c r="H135" s="90" t="s">
        <v>561</v>
      </c>
      <c r="I135" s="91">
        <v>50000</v>
      </c>
    </row>
    <row r="136" spans="1:10" x14ac:dyDescent="0.25">
      <c r="A136" s="89" t="s">
        <v>497</v>
      </c>
      <c r="B136" s="90" t="s">
        <v>498</v>
      </c>
      <c r="C136" s="90"/>
      <c r="D136" s="93">
        <v>34790</v>
      </c>
      <c r="E136" s="90" t="s">
        <v>574</v>
      </c>
      <c r="F136" s="90" t="s">
        <v>500</v>
      </c>
      <c r="G136" s="90"/>
      <c r="H136" s="90" t="s">
        <v>499</v>
      </c>
      <c r="I136" s="91">
        <v>13000</v>
      </c>
    </row>
    <row r="137" spans="1:10" x14ac:dyDescent="0.25">
      <c r="A137" s="89" t="s">
        <v>501</v>
      </c>
      <c r="B137" s="90" t="s">
        <v>502</v>
      </c>
      <c r="C137" s="90"/>
      <c r="D137" s="93">
        <v>34790</v>
      </c>
      <c r="E137" s="90" t="s">
        <v>516</v>
      </c>
      <c r="F137" s="90" t="s">
        <v>1067</v>
      </c>
      <c r="G137" s="90" t="s">
        <v>1066</v>
      </c>
      <c r="H137" s="90" t="s">
        <v>503</v>
      </c>
      <c r="I137" s="91">
        <v>14600</v>
      </c>
    </row>
    <row r="138" spans="1:10" x14ac:dyDescent="0.25">
      <c r="A138" s="89" t="s">
        <v>375</v>
      </c>
      <c r="B138" s="90" t="s">
        <v>376</v>
      </c>
      <c r="C138" s="90"/>
      <c r="D138" s="93">
        <v>34808</v>
      </c>
      <c r="E138" s="90" t="s">
        <v>551</v>
      </c>
      <c r="F138" s="90" t="s">
        <v>378</v>
      </c>
      <c r="G138" s="90"/>
      <c r="H138" s="90" t="s">
        <v>377</v>
      </c>
      <c r="I138" s="91">
        <v>25274</v>
      </c>
    </row>
    <row r="139" spans="1:10" x14ac:dyDescent="0.25">
      <c r="A139" s="89" t="s">
        <v>512</v>
      </c>
      <c r="B139" s="90" t="s">
        <v>411</v>
      </c>
      <c r="C139" s="90"/>
      <c r="D139" s="93">
        <v>34820</v>
      </c>
      <c r="E139" s="90" t="s">
        <v>517</v>
      </c>
      <c r="F139" s="90" t="s">
        <v>452</v>
      </c>
      <c r="G139" s="90"/>
      <c r="H139" s="90" t="s">
        <v>668</v>
      </c>
      <c r="I139" s="91">
        <v>32141</v>
      </c>
    </row>
    <row r="140" spans="1:10" x14ac:dyDescent="0.25">
      <c r="A140" s="89" t="s">
        <v>504</v>
      </c>
      <c r="B140" s="90" t="s">
        <v>505</v>
      </c>
      <c r="C140" s="90"/>
      <c r="D140" s="93">
        <v>34820</v>
      </c>
      <c r="E140" s="90" t="s">
        <v>521</v>
      </c>
      <c r="F140" s="90" t="s">
        <v>507</v>
      </c>
      <c r="G140" s="90"/>
      <c r="H140" s="90" t="s">
        <v>506</v>
      </c>
      <c r="I140" s="91">
        <v>7500</v>
      </c>
    </row>
    <row r="141" spans="1:10" x14ac:dyDescent="0.25">
      <c r="A141" s="89" t="s">
        <v>494</v>
      </c>
      <c r="B141" s="90" t="s">
        <v>405</v>
      </c>
      <c r="C141" s="90"/>
      <c r="D141" s="93">
        <v>34820</v>
      </c>
      <c r="E141" s="90" t="s">
        <v>531</v>
      </c>
      <c r="F141" s="90" t="s">
        <v>476</v>
      </c>
      <c r="G141" s="90"/>
      <c r="H141" s="90" t="s">
        <v>495</v>
      </c>
      <c r="I141" s="91">
        <v>28000</v>
      </c>
    </row>
    <row r="142" spans="1:10" x14ac:dyDescent="0.25">
      <c r="A142" s="89" t="s">
        <v>508</v>
      </c>
      <c r="B142" s="90" t="s">
        <v>509</v>
      </c>
      <c r="C142" s="90"/>
      <c r="D142" s="93">
        <v>34820</v>
      </c>
      <c r="E142" s="90" t="s">
        <v>531</v>
      </c>
      <c r="F142" s="90" t="s">
        <v>510</v>
      </c>
      <c r="G142" s="90"/>
      <c r="H142" s="90" t="s">
        <v>511</v>
      </c>
      <c r="I142" s="91">
        <v>8000</v>
      </c>
      <c r="J142" s="59"/>
    </row>
    <row r="143" spans="1:10" x14ac:dyDescent="0.25">
      <c r="A143" s="89" t="s">
        <v>393</v>
      </c>
      <c r="B143" s="90" t="s">
        <v>357</v>
      </c>
      <c r="C143" s="90"/>
      <c r="D143" s="93">
        <v>34820</v>
      </c>
      <c r="E143" s="90" t="s">
        <v>556</v>
      </c>
      <c r="F143" s="90" t="s">
        <v>400</v>
      </c>
      <c r="G143" s="90"/>
      <c r="H143" s="90" t="s">
        <v>559</v>
      </c>
      <c r="I143" s="91">
        <v>50000</v>
      </c>
    </row>
    <row r="144" spans="1:10" x14ac:dyDescent="0.25">
      <c r="A144" s="89" t="s">
        <v>401</v>
      </c>
      <c r="B144" s="90" t="s">
        <v>357</v>
      </c>
      <c r="C144" s="90"/>
      <c r="D144" s="93">
        <v>34820</v>
      </c>
      <c r="E144" s="90" t="s">
        <v>556</v>
      </c>
      <c r="F144" s="90" t="s">
        <v>400</v>
      </c>
      <c r="G144" s="90"/>
      <c r="H144" s="90" t="s">
        <v>560</v>
      </c>
      <c r="I144" s="91">
        <v>50000</v>
      </c>
    </row>
    <row r="145" spans="1:10" x14ac:dyDescent="0.25">
      <c r="A145" s="89" t="s">
        <v>392</v>
      </c>
      <c r="B145" s="90" t="s">
        <v>397</v>
      </c>
      <c r="C145" s="90"/>
      <c r="D145" s="93">
        <v>34820</v>
      </c>
      <c r="E145" s="90" t="s">
        <v>551</v>
      </c>
      <c r="F145" s="90" t="s">
        <v>399</v>
      </c>
      <c r="G145" s="90"/>
      <c r="H145" s="90" t="s">
        <v>398</v>
      </c>
      <c r="I145" s="91">
        <v>66500</v>
      </c>
    </row>
    <row r="146" spans="1:10" x14ac:dyDescent="0.25">
      <c r="A146" s="89" t="s">
        <v>496</v>
      </c>
      <c r="B146" s="90" t="s">
        <v>471</v>
      </c>
      <c r="C146" s="90"/>
      <c r="D146" s="93">
        <v>34820</v>
      </c>
      <c r="E146" s="90" t="s">
        <v>567</v>
      </c>
      <c r="F146" s="90" t="s">
        <v>472</v>
      </c>
      <c r="G146" s="90"/>
      <c r="H146" s="90" t="s">
        <v>514</v>
      </c>
      <c r="I146" s="91">
        <v>5318</v>
      </c>
    </row>
    <row r="147" spans="1:10" x14ac:dyDescent="0.25">
      <c r="A147" s="89" t="s">
        <v>513</v>
      </c>
      <c r="B147" s="90" t="s">
        <v>669</v>
      </c>
      <c r="C147" s="90"/>
      <c r="D147" s="93">
        <v>34821</v>
      </c>
      <c r="E147" s="90" t="s">
        <v>547</v>
      </c>
      <c r="F147" s="90" t="s">
        <v>1098</v>
      </c>
      <c r="G147" s="90" t="s">
        <v>1097</v>
      </c>
      <c r="H147" s="90" t="s">
        <v>670</v>
      </c>
      <c r="I147" s="91">
        <v>7025</v>
      </c>
    </row>
    <row r="148" spans="1:10" x14ac:dyDescent="0.25">
      <c r="A148" s="89" t="s">
        <v>493</v>
      </c>
      <c r="B148" s="90" t="s">
        <v>328</v>
      </c>
      <c r="C148" s="90"/>
      <c r="D148" s="93">
        <v>34826</v>
      </c>
      <c r="E148" s="90" t="s">
        <v>551</v>
      </c>
      <c r="F148" s="90" t="s">
        <v>492</v>
      </c>
      <c r="G148" s="90"/>
      <c r="H148" s="90" t="s">
        <v>491</v>
      </c>
      <c r="I148" s="91">
        <v>19155</v>
      </c>
    </row>
    <row r="149" spans="1:10" x14ac:dyDescent="0.25">
      <c r="A149" s="89" t="s">
        <v>445</v>
      </c>
      <c r="B149" s="90" t="s">
        <v>568</v>
      </c>
      <c r="C149" s="90"/>
      <c r="D149" s="94">
        <v>34851</v>
      </c>
      <c r="E149" s="90" t="s">
        <v>516</v>
      </c>
      <c r="F149" s="90" t="s">
        <v>569</v>
      </c>
      <c r="G149" s="90"/>
      <c r="H149" s="90" t="s">
        <v>570</v>
      </c>
      <c r="I149" s="91">
        <v>47500</v>
      </c>
    </row>
    <row r="150" spans="1:10" x14ac:dyDescent="0.25">
      <c r="A150" s="89" t="s">
        <v>432</v>
      </c>
      <c r="B150" s="90" t="s">
        <v>563</v>
      </c>
      <c r="C150" s="90"/>
      <c r="D150" s="93">
        <v>34880</v>
      </c>
      <c r="E150" s="90" t="s">
        <v>564</v>
      </c>
      <c r="F150" s="90" t="s">
        <v>565</v>
      </c>
      <c r="G150" s="90"/>
      <c r="H150" s="90" t="s">
        <v>566</v>
      </c>
      <c r="I150" s="91">
        <v>30250</v>
      </c>
    </row>
    <row r="151" spans="1:10" x14ac:dyDescent="0.25">
      <c r="A151" s="89" t="s">
        <v>480</v>
      </c>
      <c r="B151" s="90" t="s">
        <v>571</v>
      </c>
      <c r="C151" s="90"/>
      <c r="D151" s="94">
        <v>35582</v>
      </c>
      <c r="E151" s="90" t="s">
        <v>517</v>
      </c>
      <c r="F151" s="90" t="s">
        <v>572</v>
      </c>
      <c r="G151" s="90"/>
      <c r="H151" s="90" t="s">
        <v>573</v>
      </c>
      <c r="I151" s="91">
        <v>6000</v>
      </c>
    </row>
    <row r="152" spans="1:10" x14ac:dyDescent="0.25">
      <c r="A152" s="79" t="s">
        <v>644</v>
      </c>
      <c r="B152" s="79" t="s">
        <v>645</v>
      </c>
      <c r="C152" s="79"/>
      <c r="D152" s="80" t="s">
        <v>667</v>
      </c>
      <c r="E152" s="79" t="s">
        <v>517</v>
      </c>
      <c r="F152" s="79" t="s">
        <v>1065</v>
      </c>
      <c r="G152" s="79" t="s">
        <v>1064</v>
      </c>
      <c r="H152" s="79" t="s">
        <v>658</v>
      </c>
      <c r="I152" s="81">
        <v>38167</v>
      </c>
    </row>
    <row r="153" spans="1:10" x14ac:dyDescent="0.25">
      <c r="A153" s="89">
        <v>4600001548</v>
      </c>
      <c r="B153" s="80" t="s">
        <v>789</v>
      </c>
      <c r="C153" s="80"/>
      <c r="D153" s="102" t="s">
        <v>667</v>
      </c>
      <c r="E153" s="80" t="s">
        <v>787</v>
      </c>
      <c r="F153" s="80" t="s">
        <v>788</v>
      </c>
      <c r="G153" s="80"/>
      <c r="H153" s="80" t="s">
        <v>790</v>
      </c>
      <c r="I153" s="103">
        <v>5000000</v>
      </c>
    </row>
    <row r="154" spans="1:10" x14ac:dyDescent="0.25">
      <c r="A154" s="79" t="s">
        <v>638</v>
      </c>
      <c r="B154" s="79" t="s">
        <v>639</v>
      </c>
      <c r="C154" s="79"/>
      <c r="D154" s="80" t="s">
        <v>667</v>
      </c>
      <c r="E154" s="79" t="s">
        <v>531</v>
      </c>
      <c r="F154" s="79" t="s">
        <v>1071</v>
      </c>
      <c r="G154" s="79" t="s">
        <v>1070</v>
      </c>
      <c r="H154" s="79" t="s">
        <v>655</v>
      </c>
      <c r="I154" s="81">
        <v>158826</v>
      </c>
    </row>
    <row r="155" spans="1:10" x14ac:dyDescent="0.25">
      <c r="A155" s="37">
        <v>4600001313</v>
      </c>
      <c r="B155" s="80" t="s">
        <v>791</v>
      </c>
      <c r="C155" s="80"/>
      <c r="D155" s="102" t="s">
        <v>667</v>
      </c>
      <c r="E155" s="80" t="s">
        <v>538</v>
      </c>
      <c r="F155" s="80" t="s">
        <v>792</v>
      </c>
      <c r="G155" s="80"/>
      <c r="H155" s="105" t="s">
        <v>793</v>
      </c>
      <c r="I155" s="103">
        <v>2500000</v>
      </c>
    </row>
    <row r="156" spans="1:10" x14ac:dyDescent="0.25">
      <c r="A156" s="79" t="s">
        <v>646</v>
      </c>
      <c r="B156" s="79" t="s">
        <v>647</v>
      </c>
      <c r="C156" s="79"/>
      <c r="D156" s="80" t="s">
        <v>667</v>
      </c>
      <c r="E156" s="79" t="s">
        <v>664</v>
      </c>
      <c r="F156" s="79" t="s">
        <v>1125</v>
      </c>
      <c r="G156" s="79" t="s">
        <v>1124</v>
      </c>
      <c r="H156" s="79" t="s">
        <v>659</v>
      </c>
      <c r="I156" s="81">
        <v>149836</v>
      </c>
    </row>
    <row r="157" spans="1:10" x14ac:dyDescent="0.25">
      <c r="A157" s="79" t="s">
        <v>651</v>
      </c>
      <c r="B157" s="79" t="s">
        <v>615</v>
      </c>
      <c r="C157" s="79"/>
      <c r="D157" s="80" t="s">
        <v>667</v>
      </c>
      <c r="E157" s="79" t="s">
        <v>547</v>
      </c>
      <c r="F157" s="79" t="s">
        <v>1097</v>
      </c>
      <c r="G157" s="79" t="s">
        <v>1101</v>
      </c>
      <c r="H157" s="79" t="s">
        <v>658</v>
      </c>
      <c r="I157" s="81">
        <v>616694</v>
      </c>
      <c r="J157" s="76">
        <f>SUM(I157:I426)</f>
        <v>55060097.170000002</v>
      </c>
    </row>
    <row r="158" spans="1:10" x14ac:dyDescent="0.25">
      <c r="A158" s="79" t="s">
        <v>634</v>
      </c>
      <c r="B158" s="79" t="s">
        <v>635</v>
      </c>
      <c r="C158" s="79"/>
      <c r="D158" s="80" t="s">
        <v>667</v>
      </c>
      <c r="E158" s="79" t="s">
        <v>516</v>
      </c>
      <c r="F158" s="79" t="s">
        <v>1066</v>
      </c>
      <c r="G158" s="79" t="s">
        <v>1090</v>
      </c>
      <c r="H158" s="79" t="s">
        <v>653</v>
      </c>
      <c r="I158" s="81">
        <v>64388</v>
      </c>
      <c r="J158" s="59"/>
    </row>
    <row r="159" spans="1:10" x14ac:dyDescent="0.25">
      <c r="A159" s="79" t="s">
        <v>642</v>
      </c>
      <c r="B159" s="79" t="s">
        <v>643</v>
      </c>
      <c r="C159" s="79"/>
      <c r="D159" s="80" t="s">
        <v>667</v>
      </c>
      <c r="E159" s="79" t="s">
        <v>614</v>
      </c>
      <c r="F159" s="79" t="s">
        <v>1080</v>
      </c>
      <c r="G159" s="79" t="s">
        <v>1079</v>
      </c>
      <c r="H159" s="79" t="s">
        <v>657</v>
      </c>
      <c r="I159" s="81">
        <v>184224</v>
      </c>
    </row>
    <row r="160" spans="1:10" x14ac:dyDescent="0.25">
      <c r="A160" s="36">
        <v>4600001453</v>
      </c>
      <c r="B160" s="80" t="s">
        <v>785</v>
      </c>
      <c r="C160" s="80"/>
      <c r="D160" s="102" t="s">
        <v>667</v>
      </c>
      <c r="E160" s="80" t="s">
        <v>1063</v>
      </c>
      <c r="F160" s="80" t="s">
        <v>786</v>
      </c>
      <c r="G160" s="80"/>
      <c r="H160" s="109" t="s">
        <v>997</v>
      </c>
      <c r="I160" s="83">
        <v>10000000</v>
      </c>
    </row>
    <row r="161" spans="1:10" x14ac:dyDescent="0.25">
      <c r="A161" s="79" t="s">
        <v>652</v>
      </c>
      <c r="B161" s="79" t="s">
        <v>629</v>
      </c>
      <c r="C161" s="79"/>
      <c r="D161" s="80" t="s">
        <v>667</v>
      </c>
      <c r="E161" s="79" t="s">
        <v>536</v>
      </c>
      <c r="F161" s="79" t="s">
        <v>931</v>
      </c>
      <c r="G161" s="79" t="s">
        <v>666</v>
      </c>
      <c r="H161" s="79" t="s">
        <v>662</v>
      </c>
      <c r="I161" s="81">
        <v>74000</v>
      </c>
    </row>
    <row r="162" spans="1:10" x14ac:dyDescent="0.25">
      <c r="A162" s="79" t="s">
        <v>650</v>
      </c>
      <c r="B162" s="79" t="s">
        <v>429</v>
      </c>
      <c r="C162" s="79"/>
      <c r="D162" s="80" t="s">
        <v>667</v>
      </c>
      <c r="E162" s="79" t="s">
        <v>530</v>
      </c>
      <c r="F162" s="79" t="s">
        <v>1087</v>
      </c>
      <c r="G162" s="79" t="s">
        <v>1086</v>
      </c>
      <c r="H162" s="79" t="s">
        <v>661</v>
      </c>
      <c r="I162" s="81">
        <v>43606</v>
      </c>
      <c r="J162">
        <f>COUNT(I161:I430)</f>
        <v>130</v>
      </c>
    </row>
    <row r="163" spans="1:10" x14ac:dyDescent="0.25">
      <c r="A163" s="79" t="s">
        <v>648</v>
      </c>
      <c r="B163" s="79" t="s">
        <v>649</v>
      </c>
      <c r="C163" s="79"/>
      <c r="D163" s="80" t="s">
        <v>667</v>
      </c>
      <c r="E163" s="79" t="s">
        <v>612</v>
      </c>
      <c r="F163" s="79" t="s">
        <v>1119</v>
      </c>
      <c r="G163" s="16" t="s">
        <v>1117</v>
      </c>
      <c r="H163" s="79" t="s">
        <v>660</v>
      </c>
      <c r="I163" s="81">
        <v>273300</v>
      </c>
    </row>
    <row r="164" spans="1:10" x14ac:dyDescent="0.25">
      <c r="A164" s="79" t="s">
        <v>636</v>
      </c>
      <c r="B164" s="79" t="s">
        <v>637</v>
      </c>
      <c r="C164" s="79"/>
      <c r="D164" s="80" t="s">
        <v>667</v>
      </c>
      <c r="E164" s="79" t="s">
        <v>533</v>
      </c>
      <c r="F164" s="79" t="s">
        <v>1085</v>
      </c>
      <c r="G164" s="79" t="s">
        <v>1084</v>
      </c>
      <c r="H164" s="79" t="s">
        <v>654</v>
      </c>
      <c r="I164" s="81">
        <v>322000</v>
      </c>
    </row>
    <row r="165" spans="1:10" x14ac:dyDescent="0.25">
      <c r="A165" s="79" t="s">
        <v>640</v>
      </c>
      <c r="B165" s="79" t="s">
        <v>641</v>
      </c>
      <c r="C165" s="79"/>
      <c r="D165" s="80" t="s">
        <v>667</v>
      </c>
      <c r="E165" s="79" t="s">
        <v>663</v>
      </c>
      <c r="F165" s="79" t="s">
        <v>1069</v>
      </c>
      <c r="G165" s="79" t="s">
        <v>1068</v>
      </c>
      <c r="H165" s="79" t="s">
        <v>656</v>
      </c>
      <c r="I165" s="81">
        <v>74859</v>
      </c>
    </row>
    <row r="166" spans="1:10" x14ac:dyDescent="0.25">
      <c r="A166" s="79" t="s">
        <v>671</v>
      </c>
      <c r="B166" s="16" t="s">
        <v>698</v>
      </c>
      <c r="C166" s="16"/>
      <c r="D166" s="82" t="s">
        <v>697</v>
      </c>
      <c r="E166" s="16" t="s">
        <v>517</v>
      </c>
      <c r="F166" s="16" t="s">
        <v>714</v>
      </c>
      <c r="G166" s="16" t="s">
        <v>734</v>
      </c>
      <c r="H166" s="16" t="s">
        <v>758</v>
      </c>
      <c r="I166" s="83">
        <v>726900</v>
      </c>
      <c r="J166" s="59"/>
    </row>
    <row r="167" spans="1:10" x14ac:dyDescent="0.25">
      <c r="A167" s="79" t="s">
        <v>676</v>
      </c>
      <c r="B167" s="16" t="s">
        <v>701</v>
      </c>
      <c r="C167" s="16"/>
      <c r="D167" s="82" t="s">
        <v>697</v>
      </c>
      <c r="E167" s="80" t="s">
        <v>517</v>
      </c>
      <c r="F167" s="16" t="s">
        <v>719</v>
      </c>
      <c r="G167" s="16" t="s">
        <v>739</v>
      </c>
      <c r="H167" s="16" t="s">
        <v>763</v>
      </c>
      <c r="I167" s="83">
        <v>379000</v>
      </c>
      <c r="J167" s="59"/>
    </row>
    <row r="168" spans="1:10" x14ac:dyDescent="0.25">
      <c r="A168" s="79" t="s">
        <v>692</v>
      </c>
      <c r="B168" s="16" t="s">
        <v>630</v>
      </c>
      <c r="C168" s="16"/>
      <c r="D168" s="82" t="s">
        <v>697</v>
      </c>
      <c r="E168" s="80" t="s">
        <v>517</v>
      </c>
      <c r="F168" s="16" t="s">
        <v>161</v>
      </c>
      <c r="G168" s="16" t="s">
        <v>753</v>
      </c>
      <c r="H168" s="16" t="s">
        <v>780</v>
      </c>
      <c r="I168" s="83">
        <v>189836</v>
      </c>
      <c r="J168" s="59"/>
    </row>
    <row r="169" spans="1:10" x14ac:dyDescent="0.25">
      <c r="A169" s="79" t="s">
        <v>686</v>
      </c>
      <c r="B169" s="16" t="s">
        <v>563</v>
      </c>
      <c r="C169" s="16"/>
      <c r="D169" s="82" t="s">
        <v>697</v>
      </c>
      <c r="E169" s="80" t="s">
        <v>564</v>
      </c>
      <c r="F169" s="16" t="s">
        <v>565</v>
      </c>
      <c r="G169" s="16" t="s">
        <v>747</v>
      </c>
      <c r="H169" s="16" t="s">
        <v>774</v>
      </c>
      <c r="I169" s="83">
        <v>79100</v>
      </c>
      <c r="J169" s="59"/>
    </row>
    <row r="170" spans="1:10" s="4" customFormat="1" x14ac:dyDescent="0.25">
      <c r="A170" s="79" t="s">
        <v>681</v>
      </c>
      <c r="B170" s="16" t="s">
        <v>82</v>
      </c>
      <c r="C170" s="16"/>
      <c r="D170" s="82" t="s">
        <v>697</v>
      </c>
      <c r="E170" s="80" t="s">
        <v>519</v>
      </c>
      <c r="F170" s="16" t="s">
        <v>723</v>
      </c>
      <c r="G170" s="16" t="s">
        <v>168</v>
      </c>
      <c r="H170" s="16" t="s">
        <v>768</v>
      </c>
      <c r="I170" s="83">
        <v>324136</v>
      </c>
      <c r="J170" s="59"/>
    </row>
    <row r="171" spans="1:10" s="4" customFormat="1" x14ac:dyDescent="0.25">
      <c r="A171" s="79" t="s">
        <v>682</v>
      </c>
      <c r="B171" s="16" t="s">
        <v>115</v>
      </c>
      <c r="C171" s="16"/>
      <c r="D171" s="82" t="s">
        <v>697</v>
      </c>
      <c r="E171" s="80" t="s">
        <v>531</v>
      </c>
      <c r="F171" s="16" t="s">
        <v>313</v>
      </c>
      <c r="G171" s="16" t="s">
        <v>743</v>
      </c>
      <c r="H171" s="16" t="s">
        <v>769</v>
      </c>
      <c r="I171" s="83">
        <v>270000</v>
      </c>
      <c r="J171" s="59"/>
    </row>
    <row r="172" spans="1:10" s="4" customFormat="1" x14ac:dyDescent="0.25">
      <c r="A172" s="79" t="s">
        <v>696</v>
      </c>
      <c r="B172" s="16" t="s">
        <v>713</v>
      </c>
      <c r="C172" s="16"/>
      <c r="D172" s="82" t="s">
        <v>697</v>
      </c>
      <c r="E172" s="80" t="s">
        <v>531</v>
      </c>
      <c r="F172" s="16" t="s">
        <v>137</v>
      </c>
      <c r="G172" s="104" t="s">
        <v>757</v>
      </c>
      <c r="H172" s="16" t="s">
        <v>784</v>
      </c>
      <c r="I172" s="83">
        <v>60534</v>
      </c>
      <c r="J172" s="59"/>
    </row>
    <row r="173" spans="1:10" s="4" customFormat="1" x14ac:dyDescent="0.25">
      <c r="A173" s="79" t="s">
        <v>678</v>
      </c>
      <c r="B173" s="16" t="s">
        <v>703</v>
      </c>
      <c r="C173" s="16"/>
      <c r="D173" s="82" t="s">
        <v>697</v>
      </c>
      <c r="E173" s="80" t="s">
        <v>538</v>
      </c>
      <c r="F173" s="16" t="s">
        <v>720</v>
      </c>
      <c r="G173" s="16" t="s">
        <v>741</v>
      </c>
      <c r="H173" s="16" t="s">
        <v>765</v>
      </c>
      <c r="I173" s="83">
        <v>925000</v>
      </c>
      <c r="J173" s="59"/>
    </row>
    <row r="174" spans="1:10" s="4" customFormat="1" x14ac:dyDescent="0.25">
      <c r="A174" s="79" t="s">
        <v>673</v>
      </c>
      <c r="B174" s="16" t="s">
        <v>700</v>
      </c>
      <c r="C174" s="16"/>
      <c r="D174" s="82" t="s">
        <v>697</v>
      </c>
      <c r="E174" s="80" t="s">
        <v>553</v>
      </c>
      <c r="F174" s="16" t="s">
        <v>716</v>
      </c>
      <c r="G174" s="16" t="s">
        <v>736</v>
      </c>
      <c r="H174" s="16" t="s">
        <v>760</v>
      </c>
      <c r="I174" s="83">
        <v>419520</v>
      </c>
      <c r="J174" s="59"/>
    </row>
    <row r="175" spans="1:10" s="4" customFormat="1" x14ac:dyDescent="0.25">
      <c r="A175" s="79" t="s">
        <v>689</v>
      </c>
      <c r="B175" s="16" t="s">
        <v>707</v>
      </c>
      <c r="C175" s="16"/>
      <c r="D175" s="82" t="s">
        <v>697</v>
      </c>
      <c r="E175" s="80" t="s">
        <v>553</v>
      </c>
      <c r="F175" s="16" t="s">
        <v>373</v>
      </c>
      <c r="G175" s="16" t="s">
        <v>750</v>
      </c>
      <c r="H175" s="16" t="s">
        <v>777</v>
      </c>
      <c r="I175" s="83">
        <v>525000</v>
      </c>
      <c r="J175" s="59"/>
    </row>
    <row r="176" spans="1:10" s="4" customFormat="1" x14ac:dyDescent="0.25">
      <c r="A176" s="79" t="s">
        <v>690</v>
      </c>
      <c r="B176" s="16" t="s">
        <v>708</v>
      </c>
      <c r="C176" s="16"/>
      <c r="D176" s="82" t="s">
        <v>697</v>
      </c>
      <c r="E176" s="80" t="s">
        <v>553</v>
      </c>
      <c r="F176" s="16" t="s">
        <v>728</v>
      </c>
      <c r="G176" s="16" t="s">
        <v>751</v>
      </c>
      <c r="H176" s="16" t="s">
        <v>778</v>
      </c>
      <c r="I176" s="83">
        <v>555000</v>
      </c>
      <c r="J176" s="59"/>
    </row>
    <row r="177" spans="1:10" s="4" customFormat="1" x14ac:dyDescent="0.25">
      <c r="A177" s="79" t="s">
        <v>688</v>
      </c>
      <c r="B177" s="16" t="s">
        <v>286</v>
      </c>
      <c r="C177" s="16"/>
      <c r="D177" s="82" t="s">
        <v>697</v>
      </c>
      <c r="E177" s="80" t="s">
        <v>527</v>
      </c>
      <c r="F177" s="16" t="s">
        <v>727</v>
      </c>
      <c r="G177" s="16" t="s">
        <v>749</v>
      </c>
      <c r="H177" s="16" t="s">
        <v>776</v>
      </c>
      <c r="I177" s="83">
        <v>36352</v>
      </c>
      <c r="J177" s="59"/>
    </row>
    <row r="178" spans="1:10" s="4" customFormat="1" x14ac:dyDescent="0.25">
      <c r="A178" s="79" t="s">
        <v>680</v>
      </c>
      <c r="B178" s="16" t="s">
        <v>704</v>
      </c>
      <c r="C178" s="16"/>
      <c r="D178" s="82" t="s">
        <v>697</v>
      </c>
      <c r="E178" s="80" t="s">
        <v>529</v>
      </c>
      <c r="F178" s="16" t="s">
        <v>722</v>
      </c>
      <c r="G178" s="16" t="s">
        <v>148</v>
      </c>
      <c r="H178" s="16" t="s">
        <v>767</v>
      </c>
      <c r="I178" s="83">
        <v>39246</v>
      </c>
      <c r="J178" s="59"/>
    </row>
    <row r="179" spans="1:10" s="4" customFormat="1" x14ac:dyDescent="0.25">
      <c r="A179" s="79" t="s">
        <v>684</v>
      </c>
      <c r="B179" s="16" t="s">
        <v>706</v>
      </c>
      <c r="C179" s="16"/>
      <c r="D179" s="82" t="s">
        <v>697</v>
      </c>
      <c r="E179" s="80" t="s">
        <v>529</v>
      </c>
      <c r="F179" s="16" t="s">
        <v>724</v>
      </c>
      <c r="G179" s="16" t="s">
        <v>745</v>
      </c>
      <c r="H179" s="16" t="s">
        <v>771</v>
      </c>
      <c r="I179" s="83">
        <v>180000</v>
      </c>
      <c r="J179" s="59"/>
    </row>
    <row r="180" spans="1:10" s="4" customFormat="1" x14ac:dyDescent="0.25">
      <c r="A180" s="79" t="s">
        <v>672</v>
      </c>
      <c r="B180" s="16" t="s">
        <v>699</v>
      </c>
      <c r="C180" s="16"/>
      <c r="D180" s="82" t="s">
        <v>697</v>
      </c>
      <c r="E180" s="80" t="s">
        <v>555</v>
      </c>
      <c r="F180" s="16" t="s">
        <v>715</v>
      </c>
      <c r="G180" s="16" t="s">
        <v>735</v>
      </c>
      <c r="H180" s="16" t="s">
        <v>759</v>
      </c>
      <c r="I180" s="83">
        <v>199815</v>
      </c>
      <c r="J180" s="59"/>
    </row>
    <row r="181" spans="1:10" x14ac:dyDescent="0.25">
      <c r="A181" s="79" t="s">
        <v>675</v>
      </c>
      <c r="B181" s="16" t="s">
        <v>626</v>
      </c>
      <c r="C181" s="16"/>
      <c r="D181" s="82" t="s">
        <v>697</v>
      </c>
      <c r="E181" s="80" t="s">
        <v>546</v>
      </c>
      <c r="F181" s="16" t="s">
        <v>718</v>
      </c>
      <c r="G181" s="16" t="s">
        <v>738</v>
      </c>
      <c r="H181" s="16" t="s">
        <v>762</v>
      </c>
      <c r="I181" s="83">
        <v>997000</v>
      </c>
      <c r="J181" s="59"/>
    </row>
    <row r="182" spans="1:10" x14ac:dyDescent="0.25">
      <c r="A182" s="79" t="s">
        <v>674</v>
      </c>
      <c r="B182" s="16" t="s">
        <v>649</v>
      </c>
      <c r="C182" s="16"/>
      <c r="D182" s="82" t="s">
        <v>697</v>
      </c>
      <c r="E182" s="80" t="s">
        <v>614</v>
      </c>
      <c r="F182" s="16" t="s">
        <v>717</v>
      </c>
      <c r="G182" s="16" t="s">
        <v>737</v>
      </c>
      <c r="H182" s="16" t="s">
        <v>761</v>
      </c>
      <c r="I182" s="83">
        <v>431550</v>
      </c>
      <c r="J182" s="59"/>
    </row>
    <row r="183" spans="1:10" x14ac:dyDescent="0.25">
      <c r="A183" s="79" t="s">
        <v>679</v>
      </c>
      <c r="B183" s="16" t="s">
        <v>418</v>
      </c>
      <c r="C183" s="16"/>
      <c r="D183" s="82" t="s">
        <v>697</v>
      </c>
      <c r="E183" s="80" t="s">
        <v>548</v>
      </c>
      <c r="F183" s="16" t="s">
        <v>721</v>
      </c>
      <c r="G183" s="16" t="s">
        <v>742</v>
      </c>
      <c r="H183" s="16" t="s">
        <v>766</v>
      </c>
      <c r="I183" s="83">
        <v>625474</v>
      </c>
      <c r="J183" s="59"/>
    </row>
    <row r="184" spans="1:10" x14ac:dyDescent="0.25">
      <c r="A184" s="79" t="s">
        <v>687</v>
      </c>
      <c r="B184" s="16" t="s">
        <v>250</v>
      </c>
      <c r="C184" s="16"/>
      <c r="D184" s="82" t="s">
        <v>697</v>
      </c>
      <c r="E184" s="80" t="s">
        <v>534</v>
      </c>
      <c r="F184" s="16" t="s">
        <v>726</v>
      </c>
      <c r="G184" s="16" t="s">
        <v>748</v>
      </c>
      <c r="H184" s="16" t="s">
        <v>775</v>
      </c>
      <c r="I184" s="83">
        <v>200000</v>
      </c>
      <c r="J184" s="4"/>
    </row>
    <row r="185" spans="1:10" x14ac:dyDescent="0.25">
      <c r="A185" s="79" t="s">
        <v>694</v>
      </c>
      <c r="B185" s="16" t="s">
        <v>711</v>
      </c>
      <c r="C185" s="16"/>
      <c r="D185" s="82" t="s">
        <v>697</v>
      </c>
      <c r="E185" s="80" t="s">
        <v>534</v>
      </c>
      <c r="F185" s="16" t="s">
        <v>731</v>
      </c>
      <c r="G185" s="16" t="s">
        <v>755</v>
      </c>
      <c r="H185" s="16" t="s">
        <v>782</v>
      </c>
      <c r="I185" s="83">
        <v>261760</v>
      </c>
      <c r="J185" s="4"/>
    </row>
    <row r="186" spans="1:10" x14ac:dyDescent="0.25">
      <c r="A186" s="79" t="s">
        <v>693</v>
      </c>
      <c r="B186" s="16" t="s">
        <v>710</v>
      </c>
      <c r="C186" s="16"/>
      <c r="D186" s="82" t="s">
        <v>697</v>
      </c>
      <c r="E186" s="80" t="s">
        <v>532</v>
      </c>
      <c r="F186" s="16" t="s">
        <v>730</v>
      </c>
      <c r="G186" s="16" t="s">
        <v>754</v>
      </c>
      <c r="H186" s="16" t="s">
        <v>1163</v>
      </c>
      <c r="I186" s="83">
        <v>309100</v>
      </c>
    </row>
    <row r="187" spans="1:10" x14ac:dyDescent="0.25">
      <c r="A187" s="79" t="s">
        <v>691</v>
      </c>
      <c r="B187" s="16" t="s">
        <v>709</v>
      </c>
      <c r="C187" s="16"/>
      <c r="D187" s="82" t="s">
        <v>697</v>
      </c>
      <c r="E187" s="80" t="s">
        <v>551</v>
      </c>
      <c r="F187" s="16" t="s">
        <v>729</v>
      </c>
      <c r="G187" s="16" t="s">
        <v>752</v>
      </c>
      <c r="H187" s="16" t="s">
        <v>779</v>
      </c>
      <c r="I187" s="83">
        <v>51000</v>
      </c>
    </row>
    <row r="188" spans="1:10" x14ac:dyDescent="0.25">
      <c r="A188" s="79" t="s">
        <v>695</v>
      </c>
      <c r="B188" s="16" t="s">
        <v>712</v>
      </c>
      <c r="C188" s="16"/>
      <c r="D188" s="82" t="s">
        <v>697</v>
      </c>
      <c r="E188" s="80" t="s">
        <v>530</v>
      </c>
      <c r="F188" s="16" t="s">
        <v>732</v>
      </c>
      <c r="G188" s="16" t="s">
        <v>756</v>
      </c>
      <c r="H188" s="16" t="s">
        <v>783</v>
      </c>
      <c r="I188" s="83">
        <v>299614</v>
      </c>
    </row>
    <row r="189" spans="1:10" x14ac:dyDescent="0.25">
      <c r="A189" s="79" t="s">
        <v>677</v>
      </c>
      <c r="B189" s="16" t="s">
        <v>702</v>
      </c>
      <c r="C189" s="16"/>
      <c r="D189" s="82" t="s">
        <v>697</v>
      </c>
      <c r="E189" s="80" t="s">
        <v>545</v>
      </c>
      <c r="F189" s="16" t="s">
        <v>372</v>
      </c>
      <c r="G189" s="16" t="s">
        <v>740</v>
      </c>
      <c r="H189" s="16" t="s">
        <v>764</v>
      </c>
      <c r="I189" s="83">
        <v>1000000</v>
      </c>
    </row>
    <row r="190" spans="1:10" x14ac:dyDescent="0.25">
      <c r="A190" s="79" t="s">
        <v>683</v>
      </c>
      <c r="B190" s="16" t="s">
        <v>705</v>
      </c>
      <c r="C190" s="16"/>
      <c r="D190" s="82" t="s">
        <v>697</v>
      </c>
      <c r="E190" s="80" t="s">
        <v>545</v>
      </c>
      <c r="F190" s="16" t="s">
        <v>344</v>
      </c>
      <c r="G190" s="16" t="s">
        <v>744</v>
      </c>
      <c r="H190" s="16" t="s">
        <v>770</v>
      </c>
      <c r="I190" s="83">
        <v>566884</v>
      </c>
    </row>
    <row r="191" spans="1:10" x14ac:dyDescent="0.25">
      <c r="A191" s="79" t="s">
        <v>685</v>
      </c>
      <c r="B191" s="16" t="s">
        <v>317</v>
      </c>
      <c r="C191" s="16"/>
      <c r="D191" s="82" t="s">
        <v>697</v>
      </c>
      <c r="E191" s="80" t="s">
        <v>772</v>
      </c>
      <c r="F191" s="16" t="s">
        <v>725</v>
      </c>
      <c r="G191" s="16" t="s">
        <v>746</v>
      </c>
      <c r="H191" s="16" t="s">
        <v>1164</v>
      </c>
      <c r="I191" s="83">
        <v>330995</v>
      </c>
      <c r="J191" s="59"/>
    </row>
    <row r="192" spans="1:10" x14ac:dyDescent="0.25">
      <c r="A192" s="79" t="s">
        <v>794</v>
      </c>
      <c r="B192" s="84" t="s">
        <v>820</v>
      </c>
      <c r="C192" s="84"/>
      <c r="D192" s="82" t="s">
        <v>840</v>
      </c>
      <c r="E192" s="85" t="s">
        <v>517</v>
      </c>
      <c r="F192" s="85" t="s">
        <v>842</v>
      </c>
      <c r="G192" s="85" t="s">
        <v>864</v>
      </c>
      <c r="H192" s="85" t="s">
        <v>962</v>
      </c>
      <c r="I192" s="50">
        <v>985123</v>
      </c>
    </row>
    <row r="193" spans="1:9" x14ac:dyDescent="0.25">
      <c r="A193" s="79" t="s">
        <v>802</v>
      </c>
      <c r="B193" s="84" t="s">
        <v>827</v>
      </c>
      <c r="C193" s="84"/>
      <c r="D193" s="82" t="s">
        <v>840</v>
      </c>
      <c r="E193" s="85" t="s">
        <v>517</v>
      </c>
      <c r="F193" s="85" t="s">
        <v>850</v>
      </c>
      <c r="G193" s="85" t="s">
        <v>872</v>
      </c>
      <c r="H193" s="85" t="s">
        <v>970</v>
      </c>
      <c r="I193" s="50">
        <v>580000</v>
      </c>
    </row>
    <row r="194" spans="1:9" x14ac:dyDescent="0.25">
      <c r="A194" s="79" t="s">
        <v>804</v>
      </c>
      <c r="B194" s="84" t="s">
        <v>829</v>
      </c>
      <c r="C194" s="84"/>
      <c r="D194" s="82" t="s">
        <v>840</v>
      </c>
      <c r="E194" s="85" t="s">
        <v>517</v>
      </c>
      <c r="F194" s="85" t="s">
        <v>852</v>
      </c>
      <c r="G194" s="85" t="s">
        <v>873</v>
      </c>
      <c r="H194" s="85" t="s">
        <v>972</v>
      </c>
      <c r="I194" s="50">
        <v>813305</v>
      </c>
    </row>
    <row r="195" spans="1:9" x14ac:dyDescent="0.25">
      <c r="A195" s="79" t="s">
        <v>816</v>
      </c>
      <c r="B195" s="84" t="s">
        <v>838</v>
      </c>
      <c r="C195" s="84"/>
      <c r="D195" s="82" t="s">
        <v>840</v>
      </c>
      <c r="E195" s="85" t="s">
        <v>517</v>
      </c>
      <c r="F195" s="85" t="s">
        <v>161</v>
      </c>
      <c r="G195" s="85" t="s">
        <v>882</v>
      </c>
      <c r="H195" s="85" t="s">
        <v>984</v>
      </c>
      <c r="I195" s="50">
        <v>125000</v>
      </c>
    </row>
    <row r="196" spans="1:9" x14ac:dyDescent="0.25">
      <c r="A196" s="79" t="s">
        <v>798</v>
      </c>
      <c r="B196" s="84" t="s">
        <v>124</v>
      </c>
      <c r="C196" s="84"/>
      <c r="D196" s="82" t="s">
        <v>840</v>
      </c>
      <c r="E196" s="85" t="s">
        <v>519</v>
      </c>
      <c r="F196" s="85" t="s">
        <v>846</v>
      </c>
      <c r="G196" s="85" t="s">
        <v>868</v>
      </c>
      <c r="H196" s="85" t="s">
        <v>966</v>
      </c>
      <c r="I196" s="50">
        <v>197449</v>
      </c>
    </row>
    <row r="197" spans="1:9" x14ac:dyDescent="0.25">
      <c r="A197" s="79" t="s">
        <v>817</v>
      </c>
      <c r="B197" s="84" t="s">
        <v>339</v>
      </c>
      <c r="C197" s="84"/>
      <c r="D197" s="82" t="s">
        <v>840</v>
      </c>
      <c r="E197" s="85" t="s">
        <v>521</v>
      </c>
      <c r="F197" s="85" t="s">
        <v>861</v>
      </c>
      <c r="G197" s="85" t="s">
        <v>341</v>
      </c>
      <c r="H197" s="85" t="s">
        <v>985</v>
      </c>
      <c r="I197" s="50">
        <v>197400</v>
      </c>
    </row>
    <row r="198" spans="1:9" x14ac:dyDescent="0.25">
      <c r="A198" s="79" t="s">
        <v>812</v>
      </c>
      <c r="B198" s="84" t="s">
        <v>834</v>
      </c>
      <c r="C198" s="84"/>
      <c r="D198" s="82" t="s">
        <v>840</v>
      </c>
      <c r="E198" s="85" t="s">
        <v>531</v>
      </c>
      <c r="F198" s="85" t="s">
        <v>137</v>
      </c>
      <c r="G198" s="85" t="s">
        <v>878</v>
      </c>
      <c r="H198" s="85" t="s">
        <v>980</v>
      </c>
      <c r="I198" s="50">
        <v>59609</v>
      </c>
    </row>
    <row r="199" spans="1:9" x14ac:dyDescent="0.25">
      <c r="A199" s="79" t="s">
        <v>799</v>
      </c>
      <c r="B199" s="84" t="s">
        <v>824</v>
      </c>
      <c r="C199" s="84"/>
      <c r="D199" s="82" t="s">
        <v>840</v>
      </c>
      <c r="E199" s="85" t="s">
        <v>553</v>
      </c>
      <c r="F199" s="85" t="s">
        <v>847</v>
      </c>
      <c r="G199" s="85" t="s">
        <v>869</v>
      </c>
      <c r="H199" s="85" t="s">
        <v>967</v>
      </c>
      <c r="I199" s="50">
        <v>180000</v>
      </c>
    </row>
    <row r="200" spans="1:9" x14ac:dyDescent="0.25">
      <c r="A200" s="79" t="s">
        <v>803</v>
      </c>
      <c r="B200" s="84" t="s">
        <v>828</v>
      </c>
      <c r="C200" s="84"/>
      <c r="D200" s="82" t="s">
        <v>840</v>
      </c>
      <c r="E200" s="85" t="s">
        <v>553</v>
      </c>
      <c r="F200" s="85" t="s">
        <v>851</v>
      </c>
      <c r="G200" s="85" t="s">
        <v>716</v>
      </c>
      <c r="H200" s="85" t="s">
        <v>971</v>
      </c>
      <c r="I200" s="50">
        <v>187750</v>
      </c>
    </row>
    <row r="201" spans="1:9" x14ac:dyDescent="0.25">
      <c r="A201" s="79" t="s">
        <v>809</v>
      </c>
      <c r="B201" s="84" t="s">
        <v>635</v>
      </c>
      <c r="C201" s="84"/>
      <c r="D201" s="82" t="s">
        <v>840</v>
      </c>
      <c r="E201" s="85" t="s">
        <v>516</v>
      </c>
      <c r="F201" s="85" t="s">
        <v>856</v>
      </c>
      <c r="G201" s="85" t="s">
        <v>875</v>
      </c>
      <c r="H201" s="85" t="s">
        <v>977</v>
      </c>
      <c r="I201" s="50">
        <v>110000</v>
      </c>
    </row>
    <row r="202" spans="1:9" x14ac:dyDescent="0.25">
      <c r="A202" s="79" t="s">
        <v>797</v>
      </c>
      <c r="B202" s="84" t="s">
        <v>823</v>
      </c>
      <c r="C202" s="84"/>
      <c r="D202" s="82" t="s">
        <v>840</v>
      </c>
      <c r="E202" s="85" t="s">
        <v>527</v>
      </c>
      <c r="F202" s="85" t="s">
        <v>845</v>
      </c>
      <c r="G202" s="85" t="s">
        <v>867</v>
      </c>
      <c r="H202" s="85" t="s">
        <v>965</v>
      </c>
      <c r="I202" s="75">
        <v>504240</v>
      </c>
    </row>
    <row r="203" spans="1:9" x14ac:dyDescent="0.25">
      <c r="A203" s="79" t="s">
        <v>811</v>
      </c>
      <c r="B203" s="84" t="s">
        <v>833</v>
      </c>
      <c r="C203" s="84"/>
      <c r="D203" s="82" t="s">
        <v>840</v>
      </c>
      <c r="E203" s="85" t="s">
        <v>527</v>
      </c>
      <c r="F203" s="85" t="s">
        <v>858</v>
      </c>
      <c r="G203" s="85" t="s">
        <v>877</v>
      </c>
      <c r="H203" s="85" t="s">
        <v>979</v>
      </c>
      <c r="I203" s="50">
        <v>121200</v>
      </c>
    </row>
    <row r="204" spans="1:9" x14ac:dyDescent="0.25">
      <c r="A204" s="79" t="s">
        <v>801</v>
      </c>
      <c r="B204" s="84" t="s">
        <v>826</v>
      </c>
      <c r="C204" s="84"/>
      <c r="D204" s="82" t="s">
        <v>840</v>
      </c>
      <c r="E204" s="85" t="s">
        <v>529</v>
      </c>
      <c r="F204" s="85" t="s">
        <v>849</v>
      </c>
      <c r="G204" s="85" t="s">
        <v>871</v>
      </c>
      <c r="H204" s="85" t="s">
        <v>969</v>
      </c>
      <c r="I204" s="50">
        <v>81531</v>
      </c>
    </row>
    <row r="205" spans="1:9" x14ac:dyDescent="0.25">
      <c r="A205" s="79" t="s">
        <v>806</v>
      </c>
      <c r="B205" s="84" t="s">
        <v>830</v>
      </c>
      <c r="C205" s="84"/>
      <c r="D205" s="82" t="s">
        <v>840</v>
      </c>
      <c r="E205" s="85" t="s">
        <v>555</v>
      </c>
      <c r="F205" s="85" t="s">
        <v>853</v>
      </c>
      <c r="G205" s="85" t="s">
        <v>715</v>
      </c>
      <c r="H205" s="85" t="s">
        <v>974</v>
      </c>
      <c r="I205" s="50">
        <v>357175</v>
      </c>
    </row>
    <row r="206" spans="1:9" x14ac:dyDescent="0.25">
      <c r="A206" s="79" t="s">
        <v>810</v>
      </c>
      <c r="B206" s="84" t="s">
        <v>832</v>
      </c>
      <c r="C206" s="84"/>
      <c r="D206" s="82" t="s">
        <v>840</v>
      </c>
      <c r="E206" s="85" t="s">
        <v>546</v>
      </c>
      <c r="F206" s="85" t="s">
        <v>857</v>
      </c>
      <c r="G206" s="85" t="s">
        <v>876</v>
      </c>
      <c r="H206" s="85" t="s">
        <v>978</v>
      </c>
      <c r="I206" s="50">
        <v>188688</v>
      </c>
    </row>
    <row r="207" spans="1:9" x14ac:dyDescent="0.25">
      <c r="A207" s="79" t="s">
        <v>808</v>
      </c>
      <c r="B207" s="84" t="s">
        <v>643</v>
      </c>
      <c r="C207" s="84"/>
      <c r="D207" s="82" t="s">
        <v>840</v>
      </c>
      <c r="E207" s="85" t="s">
        <v>614</v>
      </c>
      <c r="F207" s="85" t="s">
        <v>855</v>
      </c>
      <c r="G207" s="85" t="s">
        <v>874</v>
      </c>
      <c r="H207" s="85" t="s">
        <v>976</v>
      </c>
      <c r="I207" s="50">
        <v>135000</v>
      </c>
    </row>
    <row r="208" spans="1:9" x14ac:dyDescent="0.25">
      <c r="A208" s="79" t="s">
        <v>819</v>
      </c>
      <c r="B208" s="84" t="s">
        <v>643</v>
      </c>
      <c r="C208" s="84"/>
      <c r="D208" s="82" t="s">
        <v>840</v>
      </c>
      <c r="E208" s="85" t="s">
        <v>614</v>
      </c>
      <c r="F208" s="85" t="s">
        <v>863</v>
      </c>
      <c r="G208" s="85" t="s">
        <v>874</v>
      </c>
      <c r="H208" s="85" t="s">
        <v>987</v>
      </c>
      <c r="I208" s="50">
        <v>150000</v>
      </c>
    </row>
    <row r="209" spans="1:9" x14ac:dyDescent="0.25">
      <c r="A209" s="79" t="s">
        <v>795</v>
      </c>
      <c r="B209" s="84" t="s">
        <v>821</v>
      </c>
      <c r="C209" s="84"/>
      <c r="D209" s="82" t="s">
        <v>840</v>
      </c>
      <c r="E209" s="85" t="s">
        <v>548</v>
      </c>
      <c r="F209" s="85" t="s">
        <v>843</v>
      </c>
      <c r="G209" s="85" t="s">
        <v>865</v>
      </c>
      <c r="H209" s="85" t="s">
        <v>963</v>
      </c>
      <c r="I209" s="50">
        <v>415500</v>
      </c>
    </row>
    <row r="210" spans="1:9" x14ac:dyDescent="0.25">
      <c r="A210" s="79" t="s">
        <v>814</v>
      </c>
      <c r="B210" s="84" t="s">
        <v>836</v>
      </c>
      <c r="C210" s="84"/>
      <c r="D210" s="82" t="s">
        <v>840</v>
      </c>
      <c r="E210" s="85" t="s">
        <v>532</v>
      </c>
      <c r="F210" s="85" t="s">
        <v>860</v>
      </c>
      <c r="G210" s="85" t="s">
        <v>880</v>
      </c>
      <c r="H210" s="85" t="s">
        <v>982</v>
      </c>
      <c r="I210" s="50">
        <v>362000</v>
      </c>
    </row>
    <row r="211" spans="1:9" x14ac:dyDescent="0.25">
      <c r="A211" s="79" t="s">
        <v>815</v>
      </c>
      <c r="B211" s="84" t="s">
        <v>837</v>
      </c>
      <c r="C211" s="84"/>
      <c r="D211" s="82" t="s">
        <v>840</v>
      </c>
      <c r="E211" s="85" t="s">
        <v>532</v>
      </c>
      <c r="F211" s="85" t="s">
        <v>730</v>
      </c>
      <c r="G211" s="85" t="s">
        <v>881</v>
      </c>
      <c r="H211" s="85" t="s">
        <v>983</v>
      </c>
      <c r="I211" s="50">
        <v>386600</v>
      </c>
    </row>
    <row r="212" spans="1:9" x14ac:dyDescent="0.25">
      <c r="A212" s="79" t="s">
        <v>800</v>
      </c>
      <c r="B212" s="84" t="s">
        <v>825</v>
      </c>
      <c r="C212" s="84"/>
      <c r="D212" s="82" t="s">
        <v>840</v>
      </c>
      <c r="E212" s="85" t="s">
        <v>518</v>
      </c>
      <c r="F212" s="85" t="s">
        <v>848</v>
      </c>
      <c r="G212" s="85" t="s">
        <v>870</v>
      </c>
      <c r="H212" s="85" t="s">
        <v>968</v>
      </c>
      <c r="I212" s="50">
        <v>297757</v>
      </c>
    </row>
    <row r="213" spans="1:9" x14ac:dyDescent="0.25">
      <c r="A213" s="79" t="s">
        <v>807</v>
      </c>
      <c r="B213" s="84" t="s">
        <v>831</v>
      </c>
      <c r="C213" s="84"/>
      <c r="D213" s="82" t="s">
        <v>840</v>
      </c>
      <c r="E213" s="85" t="s">
        <v>551</v>
      </c>
      <c r="F213" s="85" t="s">
        <v>854</v>
      </c>
      <c r="G213" s="85" t="s">
        <v>862</v>
      </c>
      <c r="H213" s="85" t="s">
        <v>975</v>
      </c>
      <c r="I213" s="50">
        <v>37642</v>
      </c>
    </row>
    <row r="214" spans="1:9" x14ac:dyDescent="0.25">
      <c r="A214" s="79" t="s">
        <v>813</v>
      </c>
      <c r="B214" s="84" t="s">
        <v>835</v>
      </c>
      <c r="C214" s="84"/>
      <c r="D214" s="82" t="s">
        <v>840</v>
      </c>
      <c r="E214" s="85" t="s">
        <v>551</v>
      </c>
      <c r="F214" s="85" t="s">
        <v>859</v>
      </c>
      <c r="G214" s="85" t="s">
        <v>879</v>
      </c>
      <c r="H214" s="85" t="s">
        <v>981</v>
      </c>
      <c r="I214" s="50">
        <v>167570</v>
      </c>
    </row>
    <row r="215" spans="1:9" x14ac:dyDescent="0.25">
      <c r="A215" s="79" t="s">
        <v>818</v>
      </c>
      <c r="B215" s="84" t="s">
        <v>839</v>
      </c>
      <c r="C215" s="84"/>
      <c r="D215" s="82" t="s">
        <v>840</v>
      </c>
      <c r="E215" s="85" t="s">
        <v>841</v>
      </c>
      <c r="F215" s="85" t="s">
        <v>862</v>
      </c>
      <c r="G215" s="85" t="s">
        <v>854</v>
      </c>
      <c r="H215" s="85" t="s">
        <v>986</v>
      </c>
      <c r="I215" s="50">
        <v>72000</v>
      </c>
    </row>
    <row r="216" spans="1:9" x14ac:dyDescent="0.25">
      <c r="A216" s="79" t="s">
        <v>805</v>
      </c>
      <c r="B216" s="84" t="s">
        <v>705</v>
      </c>
      <c r="C216" s="84"/>
      <c r="D216" s="82" t="s">
        <v>840</v>
      </c>
      <c r="E216" s="85" t="s">
        <v>545</v>
      </c>
      <c r="F216" s="85" t="s">
        <v>344</v>
      </c>
      <c r="G216" s="85" t="s">
        <v>744</v>
      </c>
      <c r="H216" s="85" t="s">
        <v>973</v>
      </c>
      <c r="I216" s="50">
        <v>992798</v>
      </c>
    </row>
    <row r="217" spans="1:9" x14ac:dyDescent="0.25">
      <c r="A217" s="79" t="s">
        <v>796</v>
      </c>
      <c r="B217" s="84" t="s">
        <v>822</v>
      </c>
      <c r="C217" s="84"/>
      <c r="D217" s="82" t="s">
        <v>840</v>
      </c>
      <c r="E217" s="85" t="s">
        <v>567</v>
      </c>
      <c r="F217" s="85" t="s">
        <v>844</v>
      </c>
      <c r="G217" s="85" t="s">
        <v>866</v>
      </c>
      <c r="H217" s="85" t="s">
        <v>964</v>
      </c>
      <c r="I217" s="50">
        <v>932569</v>
      </c>
    </row>
    <row r="218" spans="1:9" x14ac:dyDescent="0.25">
      <c r="A218" s="86" t="s">
        <v>1054</v>
      </c>
      <c r="B218" s="42" t="s">
        <v>1029</v>
      </c>
      <c r="C218" s="42"/>
      <c r="D218" s="87" t="s">
        <v>1050</v>
      </c>
      <c r="E218" s="28" t="s">
        <v>517</v>
      </c>
      <c r="F218" s="42" t="s">
        <v>1012</v>
      </c>
      <c r="G218" s="42" t="s">
        <v>719</v>
      </c>
      <c r="H218" s="42" t="s">
        <v>1041</v>
      </c>
      <c r="I218" s="88">
        <v>540000</v>
      </c>
    </row>
    <row r="219" spans="1:9" x14ac:dyDescent="0.25">
      <c r="A219" s="86" t="s">
        <v>1059</v>
      </c>
      <c r="B219" s="42" t="s">
        <v>1034</v>
      </c>
      <c r="C219" s="42"/>
      <c r="D219" s="87" t="s">
        <v>1050</v>
      </c>
      <c r="E219" s="42" t="s">
        <v>531</v>
      </c>
      <c r="F219" s="42" t="s">
        <v>1015</v>
      </c>
      <c r="G219" s="42" t="s">
        <v>757</v>
      </c>
      <c r="H219" s="42" t="s">
        <v>1046</v>
      </c>
      <c r="I219" s="88">
        <v>600000</v>
      </c>
    </row>
    <row r="220" spans="1:9" x14ac:dyDescent="0.25">
      <c r="A220" s="86" t="s">
        <v>1056</v>
      </c>
      <c r="B220" s="42" t="s">
        <v>1031</v>
      </c>
      <c r="C220" s="42"/>
      <c r="D220" s="87" t="s">
        <v>1050</v>
      </c>
      <c r="E220" s="42" t="s">
        <v>553</v>
      </c>
      <c r="F220" s="42" t="s">
        <v>716</v>
      </c>
      <c r="G220" s="42" t="s">
        <v>851</v>
      </c>
      <c r="H220" s="42" t="s">
        <v>1043</v>
      </c>
      <c r="I220" s="88">
        <v>761050</v>
      </c>
    </row>
    <row r="221" spans="1:9" x14ac:dyDescent="0.25">
      <c r="A221" s="86" t="s">
        <v>1057</v>
      </c>
      <c r="B221" s="42" t="s">
        <v>1032</v>
      </c>
      <c r="C221" s="42"/>
      <c r="D221" s="87" t="s">
        <v>1050</v>
      </c>
      <c r="E221" s="42" t="s">
        <v>553</v>
      </c>
      <c r="F221" s="42" t="s">
        <v>1014</v>
      </c>
      <c r="G221" s="42" t="s">
        <v>1021</v>
      </c>
      <c r="H221" s="42" t="s">
        <v>1044</v>
      </c>
      <c r="I221" s="88">
        <v>1000000</v>
      </c>
    </row>
    <row r="222" spans="1:9" x14ac:dyDescent="0.25">
      <c r="A222" s="86" t="s">
        <v>1052</v>
      </c>
      <c r="B222" s="42" t="s">
        <v>1027</v>
      </c>
      <c r="C222" s="42"/>
      <c r="D222" s="87" t="s">
        <v>1050</v>
      </c>
      <c r="E222" s="28" t="s">
        <v>529</v>
      </c>
      <c r="F222" s="42" t="s">
        <v>1010</v>
      </c>
      <c r="G222" s="42" t="s">
        <v>1019</v>
      </c>
      <c r="H222" s="42" t="s">
        <v>1039</v>
      </c>
      <c r="I222" s="88">
        <v>1000000</v>
      </c>
    </row>
    <row r="223" spans="1:9" x14ac:dyDescent="0.25">
      <c r="A223" s="86" t="s">
        <v>1051</v>
      </c>
      <c r="B223" s="42" t="s">
        <v>1026</v>
      </c>
      <c r="C223" s="42"/>
      <c r="D223" s="87" t="s">
        <v>1050</v>
      </c>
      <c r="E223" s="28" t="s">
        <v>555</v>
      </c>
      <c r="F223" s="42" t="s">
        <v>1009</v>
      </c>
      <c r="G223" s="42" t="s">
        <v>1018</v>
      </c>
      <c r="H223" s="42" t="s">
        <v>1038</v>
      </c>
      <c r="I223" s="88">
        <v>1000000</v>
      </c>
    </row>
    <row r="224" spans="1:9" x14ac:dyDescent="0.25">
      <c r="A224" s="86" t="s">
        <v>1060</v>
      </c>
      <c r="B224" s="42" t="s">
        <v>1035</v>
      </c>
      <c r="C224" s="42"/>
      <c r="D224" s="87" t="s">
        <v>1050</v>
      </c>
      <c r="E224" s="42" t="s">
        <v>532</v>
      </c>
      <c r="F224" s="42" t="s">
        <v>1016</v>
      </c>
      <c r="G224" s="42" t="s">
        <v>1023</v>
      </c>
      <c r="H224" s="42" t="s">
        <v>1047</v>
      </c>
      <c r="I224" s="88">
        <v>909700</v>
      </c>
    </row>
    <row r="225" spans="1:10" x14ac:dyDescent="0.25">
      <c r="A225" s="86" t="s">
        <v>1053</v>
      </c>
      <c r="B225" s="42" t="s">
        <v>1028</v>
      </c>
      <c r="C225" s="42"/>
      <c r="D225" s="87" t="s">
        <v>1050</v>
      </c>
      <c r="E225" s="28" t="s">
        <v>518</v>
      </c>
      <c r="F225" s="42" t="s">
        <v>1011</v>
      </c>
      <c r="G225" s="42" t="s">
        <v>1020</v>
      </c>
      <c r="H225" s="42" t="s">
        <v>1040</v>
      </c>
      <c r="I225" s="88">
        <v>831420</v>
      </c>
    </row>
    <row r="226" spans="1:10" x14ac:dyDescent="0.25">
      <c r="A226" s="86" t="s">
        <v>1061</v>
      </c>
      <c r="B226" s="42" t="s">
        <v>1036</v>
      </c>
      <c r="C226" s="42"/>
      <c r="D226" s="87" t="s">
        <v>1050</v>
      </c>
      <c r="E226" s="42" t="s">
        <v>545</v>
      </c>
      <c r="F226" s="42" t="s">
        <v>372</v>
      </c>
      <c r="G226" s="42" t="s">
        <v>1024</v>
      </c>
      <c r="H226" s="42" t="s">
        <v>1048</v>
      </c>
      <c r="I226" s="88">
        <v>550000</v>
      </c>
      <c r="J226" s="59"/>
    </row>
    <row r="227" spans="1:10" x14ac:dyDescent="0.25">
      <c r="A227" s="86" t="s">
        <v>1055</v>
      </c>
      <c r="B227" s="42" t="s">
        <v>1030</v>
      </c>
      <c r="C227" s="42"/>
      <c r="D227" s="87" t="s">
        <v>1050</v>
      </c>
      <c r="E227" s="28" t="s">
        <v>545</v>
      </c>
      <c r="F227" s="42" t="s">
        <v>1013</v>
      </c>
      <c r="G227" s="42" t="s">
        <v>1019</v>
      </c>
      <c r="H227" s="42" t="s">
        <v>1042</v>
      </c>
      <c r="I227" s="88">
        <v>175470</v>
      </c>
    </row>
    <row r="228" spans="1:10" x14ac:dyDescent="0.25">
      <c r="A228" s="86" t="s">
        <v>1062</v>
      </c>
      <c r="B228" s="42" t="s">
        <v>1037</v>
      </c>
      <c r="C228" s="42"/>
      <c r="D228" s="87" t="s">
        <v>1050</v>
      </c>
      <c r="E228" s="42" t="s">
        <v>545</v>
      </c>
      <c r="F228" s="42" t="s">
        <v>1017</v>
      </c>
      <c r="G228" s="42" t="s">
        <v>1025</v>
      </c>
      <c r="H228" s="42" t="s">
        <v>1049</v>
      </c>
      <c r="I228" s="88">
        <v>999949</v>
      </c>
    </row>
    <row r="229" spans="1:10" x14ac:dyDescent="0.25">
      <c r="A229" s="86" t="s">
        <v>1058</v>
      </c>
      <c r="B229" s="42" t="s">
        <v>1033</v>
      </c>
      <c r="C229" s="42"/>
      <c r="D229" s="87" t="s">
        <v>1050</v>
      </c>
      <c r="E229" s="42" t="s">
        <v>545</v>
      </c>
      <c r="F229" s="42" t="s">
        <v>344</v>
      </c>
      <c r="G229" s="42" t="s">
        <v>1022</v>
      </c>
      <c r="H229" s="42" t="s">
        <v>1045</v>
      </c>
      <c r="I229" s="88">
        <v>993375</v>
      </c>
    </row>
    <row r="230" spans="1:10" x14ac:dyDescent="0.25">
      <c r="A230" s="89" t="s">
        <v>910</v>
      </c>
      <c r="B230" s="95" t="s">
        <v>894</v>
      </c>
      <c r="C230" s="95"/>
      <c r="D230" s="96" t="s">
        <v>917</v>
      </c>
      <c r="E230" s="80" t="s">
        <v>918</v>
      </c>
      <c r="F230" s="97" t="s">
        <v>935</v>
      </c>
      <c r="G230" s="97" t="s">
        <v>936</v>
      </c>
      <c r="H230" s="80" t="s">
        <v>958</v>
      </c>
      <c r="I230" s="51">
        <v>128987</v>
      </c>
    </row>
    <row r="231" spans="1:10" x14ac:dyDescent="0.25">
      <c r="A231" s="89" t="s">
        <v>903</v>
      </c>
      <c r="B231" s="95" t="s">
        <v>887</v>
      </c>
      <c r="C231" s="95"/>
      <c r="D231" s="96" t="s">
        <v>917</v>
      </c>
      <c r="E231" s="80" t="s">
        <v>531</v>
      </c>
      <c r="F231" s="97" t="s">
        <v>925</v>
      </c>
      <c r="G231" s="97" t="s">
        <v>926</v>
      </c>
      <c r="H231" s="80" t="s">
        <v>960</v>
      </c>
      <c r="I231" s="51">
        <v>95500</v>
      </c>
    </row>
    <row r="232" spans="1:10" x14ac:dyDescent="0.25">
      <c r="A232" s="89" t="s">
        <v>915</v>
      </c>
      <c r="B232" s="95" t="s">
        <v>899</v>
      </c>
      <c r="C232" s="95"/>
      <c r="D232" s="96" t="s">
        <v>917</v>
      </c>
      <c r="E232" s="80" t="s">
        <v>553</v>
      </c>
      <c r="F232" s="97" t="s">
        <v>716</v>
      </c>
      <c r="G232" s="97" t="s">
        <v>851</v>
      </c>
      <c r="H232" s="16" t="s">
        <v>947</v>
      </c>
      <c r="I232" s="83">
        <v>281000</v>
      </c>
    </row>
    <row r="233" spans="1:10" x14ac:dyDescent="0.25">
      <c r="A233" s="89" t="s">
        <v>916</v>
      </c>
      <c r="B233" s="106" t="s">
        <v>900</v>
      </c>
      <c r="C233" s="106"/>
      <c r="D233" s="96" t="s">
        <v>917</v>
      </c>
      <c r="E233" s="80" t="s">
        <v>553</v>
      </c>
      <c r="F233" s="107" t="s">
        <v>728</v>
      </c>
      <c r="G233" s="107" t="s">
        <v>751</v>
      </c>
      <c r="H233" s="16" t="s">
        <v>945</v>
      </c>
      <c r="I233" s="83">
        <v>280000</v>
      </c>
    </row>
    <row r="234" spans="1:10" x14ac:dyDescent="0.25">
      <c r="A234" s="89" t="s">
        <v>901</v>
      </c>
      <c r="B234" s="95" t="s">
        <v>885</v>
      </c>
      <c r="C234" s="95"/>
      <c r="D234" s="96" t="s">
        <v>917</v>
      </c>
      <c r="E234" s="80" t="s">
        <v>529</v>
      </c>
      <c r="F234" s="80" t="s">
        <v>849</v>
      </c>
      <c r="G234" s="80" t="s">
        <v>923</v>
      </c>
      <c r="H234" s="80" t="s">
        <v>954</v>
      </c>
      <c r="I234" s="108">
        <v>183197.17</v>
      </c>
    </row>
    <row r="235" spans="1:10" x14ac:dyDescent="0.25">
      <c r="A235" s="89" t="s">
        <v>911</v>
      </c>
      <c r="B235" s="95" t="s">
        <v>895</v>
      </c>
      <c r="C235" s="95"/>
      <c r="D235" s="96" t="s">
        <v>917</v>
      </c>
      <c r="E235" s="80" t="s">
        <v>919</v>
      </c>
      <c r="F235" s="97" t="s">
        <v>941</v>
      </c>
      <c r="G235" s="97" t="s">
        <v>942</v>
      </c>
      <c r="H235" s="80" t="s">
        <v>952</v>
      </c>
      <c r="I235" s="51">
        <v>300000</v>
      </c>
    </row>
    <row r="236" spans="1:10" x14ac:dyDescent="0.25">
      <c r="A236" s="89" t="s">
        <v>908</v>
      </c>
      <c r="B236" s="95" t="s">
        <v>892</v>
      </c>
      <c r="C236" s="95"/>
      <c r="D236" s="96" t="s">
        <v>917</v>
      </c>
      <c r="E236" s="80" t="s">
        <v>548</v>
      </c>
      <c r="F236" s="97" t="s">
        <v>932</v>
      </c>
      <c r="G236" s="97" t="s">
        <v>742</v>
      </c>
      <c r="H236" s="80" t="s">
        <v>951</v>
      </c>
      <c r="I236" s="51">
        <v>300000</v>
      </c>
    </row>
    <row r="237" spans="1:10" x14ac:dyDescent="0.25">
      <c r="A237" s="89" t="s">
        <v>914</v>
      </c>
      <c r="B237" s="106" t="s">
        <v>898</v>
      </c>
      <c r="C237" s="106"/>
      <c r="D237" s="96" t="s">
        <v>917</v>
      </c>
      <c r="E237" s="80" t="s">
        <v>556</v>
      </c>
      <c r="F237" s="97" t="s">
        <v>943</v>
      </c>
      <c r="G237" s="97" t="s">
        <v>944</v>
      </c>
      <c r="H237" s="16" t="s">
        <v>946</v>
      </c>
      <c r="I237" s="83">
        <v>278000</v>
      </c>
    </row>
    <row r="238" spans="1:10" x14ac:dyDescent="0.25">
      <c r="A238" s="89" t="s">
        <v>909</v>
      </c>
      <c r="B238" s="95" t="s">
        <v>893</v>
      </c>
      <c r="C238" s="95"/>
      <c r="D238" s="96" t="s">
        <v>917</v>
      </c>
      <c r="E238" s="80" t="s">
        <v>534</v>
      </c>
      <c r="F238" s="97" t="s">
        <v>933</v>
      </c>
      <c r="G238" s="97" t="s">
        <v>934</v>
      </c>
      <c r="H238" s="80" t="s">
        <v>957</v>
      </c>
      <c r="I238" s="51">
        <v>324983</v>
      </c>
    </row>
    <row r="239" spans="1:10" x14ac:dyDescent="0.25">
      <c r="A239" s="89" t="s">
        <v>913</v>
      </c>
      <c r="B239" s="95" t="s">
        <v>897</v>
      </c>
      <c r="C239" s="95"/>
      <c r="D239" s="96" t="s">
        <v>917</v>
      </c>
      <c r="E239" s="80" t="s">
        <v>532</v>
      </c>
      <c r="F239" s="97" t="s">
        <v>939</v>
      </c>
      <c r="G239" s="97" t="s">
        <v>940</v>
      </c>
      <c r="H239" s="16" t="s">
        <v>948</v>
      </c>
      <c r="I239" s="83">
        <v>158220</v>
      </c>
    </row>
    <row r="240" spans="1:10" x14ac:dyDescent="0.25">
      <c r="A240" s="89" t="s">
        <v>907</v>
      </c>
      <c r="B240" s="106" t="s">
        <v>891</v>
      </c>
      <c r="C240" s="106"/>
      <c r="D240" s="96" t="s">
        <v>917</v>
      </c>
      <c r="E240" s="80" t="s">
        <v>536</v>
      </c>
      <c r="F240" s="97" t="s">
        <v>931</v>
      </c>
      <c r="G240" s="97" t="s">
        <v>666</v>
      </c>
      <c r="H240" s="80" t="s">
        <v>950</v>
      </c>
      <c r="I240" s="51">
        <v>529000</v>
      </c>
    </row>
    <row r="241" spans="1:10" x14ac:dyDescent="0.25">
      <c r="A241" s="89" t="s">
        <v>906</v>
      </c>
      <c r="B241" s="106" t="s">
        <v>890</v>
      </c>
      <c r="C241" s="106"/>
      <c r="D241" s="96" t="s">
        <v>917</v>
      </c>
      <c r="E241" s="80" t="s">
        <v>551</v>
      </c>
      <c r="F241" s="97" t="s">
        <v>929</v>
      </c>
      <c r="G241" s="97" t="s">
        <v>930</v>
      </c>
      <c r="H241" s="80" t="s">
        <v>956</v>
      </c>
      <c r="I241" s="51">
        <v>401000</v>
      </c>
    </row>
    <row r="242" spans="1:10" x14ac:dyDescent="0.25">
      <c r="A242" s="89" t="s">
        <v>902</v>
      </c>
      <c r="B242" s="95" t="s">
        <v>886</v>
      </c>
      <c r="C242" s="95"/>
      <c r="D242" s="96" t="s">
        <v>917</v>
      </c>
      <c r="E242" s="80" t="s">
        <v>612</v>
      </c>
      <c r="F242" s="97" t="s">
        <v>924</v>
      </c>
      <c r="G242" s="97" t="s">
        <v>665</v>
      </c>
      <c r="H242" s="80" t="s">
        <v>949</v>
      </c>
      <c r="I242" s="51">
        <v>300000</v>
      </c>
    </row>
    <row r="243" spans="1:10" x14ac:dyDescent="0.25">
      <c r="A243" s="89" t="s">
        <v>883</v>
      </c>
      <c r="B243" s="95" t="s">
        <v>884</v>
      </c>
      <c r="C243" s="95"/>
      <c r="D243" s="96" t="s">
        <v>917</v>
      </c>
      <c r="E243" s="80" t="s">
        <v>533</v>
      </c>
      <c r="F243" s="80" t="s">
        <v>921</v>
      </c>
      <c r="G243" s="80" t="s">
        <v>922</v>
      </c>
      <c r="H243" s="97" t="s">
        <v>953</v>
      </c>
      <c r="I243" s="108">
        <v>300000</v>
      </c>
    </row>
    <row r="244" spans="1:10" x14ac:dyDescent="0.25">
      <c r="A244" s="89" t="s">
        <v>912</v>
      </c>
      <c r="B244" s="95" t="s">
        <v>896</v>
      </c>
      <c r="C244" s="95"/>
      <c r="D244" s="96" t="s">
        <v>917</v>
      </c>
      <c r="E244" s="80" t="s">
        <v>920</v>
      </c>
      <c r="F244" s="97" t="s">
        <v>937</v>
      </c>
      <c r="G244" s="97" t="s">
        <v>938</v>
      </c>
      <c r="H244" s="80" t="s">
        <v>961</v>
      </c>
      <c r="I244" s="51">
        <v>345440</v>
      </c>
    </row>
    <row r="245" spans="1:10" x14ac:dyDescent="0.25">
      <c r="A245" s="89" t="s">
        <v>904</v>
      </c>
      <c r="B245" s="95" t="s">
        <v>888</v>
      </c>
      <c r="C245" s="95"/>
      <c r="D245" s="96" t="s">
        <v>917</v>
      </c>
      <c r="E245" s="80" t="s">
        <v>545</v>
      </c>
      <c r="F245" s="97" t="s">
        <v>372</v>
      </c>
      <c r="G245" s="97" t="s">
        <v>740</v>
      </c>
      <c r="H245" s="80" t="s">
        <v>959</v>
      </c>
      <c r="I245" s="51">
        <v>200000</v>
      </c>
    </row>
    <row r="246" spans="1:10" x14ac:dyDescent="0.25">
      <c r="A246" s="89" t="s">
        <v>905</v>
      </c>
      <c r="B246" s="106" t="s">
        <v>889</v>
      </c>
      <c r="C246" s="106"/>
      <c r="D246" s="96" t="s">
        <v>917</v>
      </c>
      <c r="E246" s="80" t="s">
        <v>545</v>
      </c>
      <c r="F246" s="97" t="s">
        <v>927</v>
      </c>
      <c r="G246" s="97" t="s">
        <v>928</v>
      </c>
      <c r="H246" s="80" t="s">
        <v>955</v>
      </c>
      <c r="I246" s="51">
        <v>169606</v>
      </c>
    </row>
    <row r="247" spans="1:10" x14ac:dyDescent="0.25">
      <c r="A247" s="98" t="s">
        <v>632</v>
      </c>
      <c r="B247" s="99" t="s">
        <v>371</v>
      </c>
      <c r="C247" s="99"/>
      <c r="D247" s="98" t="s">
        <v>633</v>
      </c>
      <c r="E247" s="98" t="s">
        <v>545</v>
      </c>
      <c r="F247" s="99" t="s">
        <v>1129</v>
      </c>
      <c r="G247" s="99" t="s">
        <v>1128</v>
      </c>
      <c r="H247" s="100" t="s">
        <v>1008</v>
      </c>
      <c r="I247" s="101">
        <v>185000</v>
      </c>
    </row>
    <row r="248" spans="1:10" x14ac:dyDescent="0.25">
      <c r="A248" s="98" t="s">
        <v>622</v>
      </c>
      <c r="B248" s="98" t="s">
        <v>630</v>
      </c>
      <c r="C248" s="98"/>
      <c r="D248" s="98" t="s">
        <v>627</v>
      </c>
      <c r="E248" s="99" t="s">
        <v>521</v>
      </c>
      <c r="F248" s="98" t="s">
        <v>1131</v>
      </c>
      <c r="G248" s="98" t="s">
        <v>1132</v>
      </c>
      <c r="H248" s="100" t="s">
        <v>988</v>
      </c>
      <c r="I248" s="101">
        <v>95000</v>
      </c>
    </row>
    <row r="249" spans="1:10" x14ac:dyDescent="0.25">
      <c r="A249" s="98" t="s">
        <v>623</v>
      </c>
      <c r="B249" s="98" t="s">
        <v>630</v>
      </c>
      <c r="C249" s="98"/>
      <c r="D249" s="98" t="s">
        <v>627</v>
      </c>
      <c r="E249" s="99" t="s">
        <v>521</v>
      </c>
      <c r="F249" s="98" t="s">
        <v>1131</v>
      </c>
      <c r="G249" s="98" t="s">
        <v>1130</v>
      </c>
      <c r="H249" s="100" t="s">
        <v>989</v>
      </c>
      <c r="I249" s="101">
        <v>75000</v>
      </c>
    </row>
    <row r="250" spans="1:10" x14ac:dyDescent="0.25">
      <c r="A250" s="98" t="s">
        <v>621</v>
      </c>
      <c r="B250" s="130" t="s">
        <v>502</v>
      </c>
      <c r="C250" s="98"/>
      <c r="D250" s="136" t="s">
        <v>627</v>
      </c>
      <c r="E250" s="98" t="s">
        <v>516</v>
      </c>
      <c r="F250" s="98" t="s">
        <v>462</v>
      </c>
      <c r="G250" s="99" t="s">
        <v>1066</v>
      </c>
      <c r="H250" s="100" t="s">
        <v>994</v>
      </c>
      <c r="I250" s="101">
        <v>75000</v>
      </c>
    </row>
    <row r="251" spans="1:10" x14ac:dyDescent="0.25">
      <c r="A251" s="98" t="s">
        <v>620</v>
      </c>
      <c r="B251" s="130" t="s">
        <v>626</v>
      </c>
      <c r="C251" s="98"/>
      <c r="D251" s="136" t="s">
        <v>627</v>
      </c>
      <c r="E251" s="98" t="s">
        <v>546</v>
      </c>
      <c r="F251" s="98" t="s">
        <v>1106</v>
      </c>
      <c r="G251" s="98" t="s">
        <v>1105</v>
      </c>
      <c r="H251" s="100" t="s">
        <v>996</v>
      </c>
      <c r="I251" s="101">
        <v>65000</v>
      </c>
    </row>
    <row r="252" spans="1:10" x14ac:dyDescent="0.25">
      <c r="A252" s="98" t="s">
        <v>618</v>
      </c>
      <c r="B252" s="130" t="s">
        <v>418</v>
      </c>
      <c r="C252" s="98"/>
      <c r="D252" s="136" t="s">
        <v>627</v>
      </c>
      <c r="E252" s="98" t="s">
        <v>548</v>
      </c>
      <c r="F252" s="99" t="s">
        <v>1077</v>
      </c>
      <c r="G252" s="98" t="s">
        <v>742</v>
      </c>
      <c r="H252" s="100" t="s">
        <v>990</v>
      </c>
      <c r="I252" s="101">
        <v>100000</v>
      </c>
    </row>
    <row r="253" spans="1:10" x14ac:dyDescent="0.25">
      <c r="A253" s="98" t="s">
        <v>631</v>
      </c>
      <c r="B253" s="130" t="s">
        <v>357</v>
      </c>
      <c r="C253" s="98"/>
      <c r="D253" s="136" t="s">
        <v>627</v>
      </c>
      <c r="E253" s="98" t="s">
        <v>556</v>
      </c>
      <c r="F253" s="98" t="s">
        <v>1150</v>
      </c>
      <c r="G253" s="98" t="s">
        <v>437</v>
      </c>
      <c r="H253" s="100" t="s">
        <v>1007</v>
      </c>
      <c r="I253" s="101">
        <v>50000</v>
      </c>
      <c r="J253" s="4"/>
    </row>
    <row r="254" spans="1:10" x14ac:dyDescent="0.25">
      <c r="A254" s="98" t="s">
        <v>624</v>
      </c>
      <c r="B254" s="130" t="s">
        <v>357</v>
      </c>
      <c r="C254" s="98"/>
      <c r="D254" s="136" t="s">
        <v>627</v>
      </c>
      <c r="E254" s="98" t="s">
        <v>556</v>
      </c>
      <c r="F254" s="98" t="s">
        <v>1150</v>
      </c>
      <c r="G254" s="98" t="s">
        <v>1151</v>
      </c>
      <c r="H254" s="100" t="s">
        <v>992</v>
      </c>
      <c r="I254" s="101">
        <v>50000</v>
      </c>
      <c r="J254" s="4"/>
    </row>
    <row r="255" spans="1:10" x14ac:dyDescent="0.25">
      <c r="A255" s="98" t="s">
        <v>625</v>
      </c>
      <c r="B255" s="130" t="s">
        <v>357</v>
      </c>
      <c r="C255" s="98"/>
      <c r="D255" s="136" t="s">
        <v>627</v>
      </c>
      <c r="E255" s="98" t="s">
        <v>556</v>
      </c>
      <c r="F255" s="98" t="s">
        <v>1150</v>
      </c>
      <c r="G255" s="98" t="s">
        <v>400</v>
      </c>
      <c r="H255" s="100" t="s">
        <v>993</v>
      </c>
      <c r="I255" s="101">
        <v>50000</v>
      </c>
      <c r="J255" s="4"/>
    </row>
    <row r="256" spans="1:10" x14ac:dyDescent="0.25">
      <c r="A256" s="98" t="s">
        <v>617</v>
      </c>
      <c r="B256" s="130" t="s">
        <v>629</v>
      </c>
      <c r="C256" s="98"/>
      <c r="D256" s="136" t="s">
        <v>627</v>
      </c>
      <c r="E256" s="98" t="s">
        <v>536</v>
      </c>
      <c r="F256" s="99" t="s">
        <v>931</v>
      </c>
      <c r="G256" s="98" t="s">
        <v>1074</v>
      </c>
      <c r="H256" s="100" t="s">
        <v>991</v>
      </c>
      <c r="I256" s="101">
        <v>150000</v>
      </c>
    </row>
    <row r="257" spans="1:10" x14ac:dyDescent="0.25">
      <c r="A257" s="98" t="s">
        <v>619</v>
      </c>
      <c r="B257" s="130" t="s">
        <v>628</v>
      </c>
      <c r="C257" s="98"/>
      <c r="D257" s="136" t="s">
        <v>627</v>
      </c>
      <c r="E257" s="98" t="s">
        <v>540</v>
      </c>
      <c r="F257" s="98" t="s">
        <v>1081</v>
      </c>
      <c r="G257" s="99" t="s">
        <v>161</v>
      </c>
      <c r="H257" s="100" t="s">
        <v>995</v>
      </c>
      <c r="I257" s="101">
        <v>40000</v>
      </c>
    </row>
    <row r="258" spans="1:10" x14ac:dyDescent="0.25">
      <c r="A258" s="92" t="s">
        <v>13</v>
      </c>
      <c r="B258" s="131" t="s">
        <v>108</v>
      </c>
      <c r="C258" s="90"/>
      <c r="D258" s="137" t="s">
        <v>112</v>
      </c>
      <c r="E258" s="90" t="s">
        <v>517</v>
      </c>
      <c r="F258" s="90" t="s">
        <v>107</v>
      </c>
      <c r="G258" s="90"/>
      <c r="H258" s="90" t="s">
        <v>109</v>
      </c>
      <c r="I258" s="91">
        <v>450</v>
      </c>
    </row>
    <row r="259" spans="1:10" x14ac:dyDescent="0.25">
      <c r="A259" s="89" t="s">
        <v>580</v>
      </c>
      <c r="B259" s="132" t="s">
        <v>108</v>
      </c>
      <c r="C259" s="80"/>
      <c r="D259" s="138" t="s">
        <v>586</v>
      </c>
      <c r="E259" s="90" t="s">
        <v>517</v>
      </c>
      <c r="F259" s="80" t="s">
        <v>589</v>
      </c>
      <c r="G259" s="80"/>
      <c r="H259" s="16" t="s">
        <v>590</v>
      </c>
      <c r="I259" s="91">
        <v>13750</v>
      </c>
      <c r="J259" s="59"/>
    </row>
    <row r="260" spans="1:10" x14ac:dyDescent="0.25">
      <c r="A260" s="89" t="s">
        <v>606</v>
      </c>
      <c r="B260" s="132" t="s">
        <v>339</v>
      </c>
      <c r="C260" s="80"/>
      <c r="D260" s="138" t="s">
        <v>586</v>
      </c>
      <c r="E260" s="80" t="s">
        <v>521</v>
      </c>
      <c r="F260" s="16" t="s">
        <v>1073</v>
      </c>
      <c r="G260" s="16" t="s">
        <v>1072</v>
      </c>
      <c r="H260" s="80" t="s">
        <v>1001</v>
      </c>
      <c r="I260" s="91">
        <v>189000</v>
      </c>
    </row>
    <row r="261" spans="1:10" x14ac:dyDescent="0.25">
      <c r="A261" s="89" t="s">
        <v>609</v>
      </c>
      <c r="B261" s="132" t="s">
        <v>616</v>
      </c>
      <c r="C261" s="80"/>
      <c r="D261" s="138" t="s">
        <v>586</v>
      </c>
      <c r="E261" s="80" t="s">
        <v>521</v>
      </c>
      <c r="F261" s="16" t="s">
        <v>1153</v>
      </c>
      <c r="G261" s="16" t="s">
        <v>1152</v>
      </c>
      <c r="H261" s="80" t="s">
        <v>1004</v>
      </c>
      <c r="I261" s="91">
        <v>89994</v>
      </c>
    </row>
    <row r="262" spans="1:10" x14ac:dyDescent="0.25">
      <c r="A262" s="89" t="s">
        <v>578</v>
      </c>
      <c r="B262" s="132" t="s">
        <v>475</v>
      </c>
      <c r="C262" s="80"/>
      <c r="D262" s="138" t="s">
        <v>586</v>
      </c>
      <c r="E262" s="90" t="s">
        <v>531</v>
      </c>
      <c r="F262" s="79" t="s">
        <v>1071</v>
      </c>
      <c r="G262" s="79" t="s">
        <v>1070</v>
      </c>
      <c r="H262" s="80" t="s">
        <v>587</v>
      </c>
      <c r="I262" s="91">
        <v>15000</v>
      </c>
    </row>
    <row r="263" spans="1:10" x14ac:dyDescent="0.25">
      <c r="A263" s="89" t="s">
        <v>601</v>
      </c>
      <c r="B263" s="132" t="s">
        <v>475</v>
      </c>
      <c r="C263" s="80"/>
      <c r="D263" s="138" t="s">
        <v>586</v>
      </c>
      <c r="E263" s="90" t="s">
        <v>531</v>
      </c>
      <c r="F263" s="79" t="s">
        <v>1071</v>
      </c>
      <c r="G263" s="79" t="s">
        <v>1070</v>
      </c>
      <c r="H263" s="80" t="s">
        <v>1005</v>
      </c>
      <c r="I263" s="91">
        <v>23000</v>
      </c>
    </row>
    <row r="264" spans="1:10" x14ac:dyDescent="0.25">
      <c r="A264" s="89" t="s">
        <v>604</v>
      </c>
      <c r="B264" s="132" t="s">
        <v>281</v>
      </c>
      <c r="C264" s="80"/>
      <c r="D264" s="138" t="s">
        <v>586</v>
      </c>
      <c r="E264" s="80" t="s">
        <v>531</v>
      </c>
      <c r="F264" s="16" t="s">
        <v>1113</v>
      </c>
      <c r="G264" s="16" t="s">
        <v>1112</v>
      </c>
      <c r="H264" s="80" t="s">
        <v>1006</v>
      </c>
      <c r="I264" s="91">
        <v>141490</v>
      </c>
    </row>
    <row r="265" spans="1:10" x14ac:dyDescent="0.25">
      <c r="A265" s="89" t="s">
        <v>608</v>
      </c>
      <c r="B265" s="132" t="s">
        <v>615</v>
      </c>
      <c r="C265" s="80"/>
      <c r="D265" s="138" t="s">
        <v>586</v>
      </c>
      <c r="E265" s="80" t="s">
        <v>547</v>
      </c>
      <c r="F265" s="16" t="s">
        <v>1100</v>
      </c>
      <c r="G265" s="16" t="s">
        <v>1099</v>
      </c>
      <c r="H265" s="80" t="s">
        <v>1003</v>
      </c>
      <c r="I265" s="91">
        <v>57500</v>
      </c>
    </row>
    <row r="266" spans="1:10" x14ac:dyDescent="0.25">
      <c r="A266" s="89" t="s">
        <v>602</v>
      </c>
      <c r="B266" s="132" t="s">
        <v>610</v>
      </c>
      <c r="C266" s="80"/>
      <c r="D266" s="138" t="s">
        <v>586</v>
      </c>
      <c r="E266" s="80" t="s">
        <v>553</v>
      </c>
      <c r="F266" s="16" t="s">
        <v>1111</v>
      </c>
      <c r="G266" s="16" t="s">
        <v>1110</v>
      </c>
      <c r="H266" s="80" t="s">
        <v>998</v>
      </c>
      <c r="I266" s="91">
        <v>13200</v>
      </c>
    </row>
    <row r="267" spans="1:10" x14ac:dyDescent="0.25">
      <c r="A267" s="89" t="s">
        <v>583</v>
      </c>
      <c r="B267" s="132" t="s">
        <v>595</v>
      </c>
      <c r="C267" s="80"/>
      <c r="D267" s="138" t="s">
        <v>586</v>
      </c>
      <c r="E267" s="80" t="s">
        <v>527</v>
      </c>
      <c r="F267" s="16" t="s">
        <v>1120</v>
      </c>
      <c r="G267" s="16" t="s">
        <v>727</v>
      </c>
      <c r="H267" s="16" t="s">
        <v>596</v>
      </c>
      <c r="I267" s="91">
        <v>3229</v>
      </c>
    </row>
    <row r="268" spans="1:10" x14ac:dyDescent="0.25">
      <c r="A268" s="89" t="s">
        <v>581</v>
      </c>
      <c r="B268" s="132" t="s">
        <v>591</v>
      </c>
      <c r="C268" s="80"/>
      <c r="D268" s="138" t="s">
        <v>586</v>
      </c>
      <c r="E268" s="80" t="s">
        <v>529</v>
      </c>
      <c r="F268" s="16" t="s">
        <v>1094</v>
      </c>
      <c r="G268" s="16" t="s">
        <v>1093</v>
      </c>
      <c r="H268" s="16" t="s">
        <v>592</v>
      </c>
      <c r="I268" s="91">
        <v>14000</v>
      </c>
    </row>
    <row r="269" spans="1:10" x14ac:dyDescent="0.25">
      <c r="A269" s="89" t="s">
        <v>607</v>
      </c>
      <c r="B269" s="132" t="s">
        <v>613</v>
      </c>
      <c r="C269" s="80"/>
      <c r="D269" s="138" t="s">
        <v>586</v>
      </c>
      <c r="E269" s="80" t="s">
        <v>614</v>
      </c>
      <c r="F269" s="16" t="s">
        <v>1127</v>
      </c>
      <c r="G269" s="16" t="s">
        <v>1126</v>
      </c>
      <c r="H269" s="80" t="s">
        <v>1002</v>
      </c>
      <c r="I269" s="91">
        <v>148260</v>
      </c>
    </row>
    <row r="270" spans="1:10" x14ac:dyDescent="0.25">
      <c r="A270" s="89" t="s">
        <v>579</v>
      </c>
      <c r="B270" s="132" t="s">
        <v>429</v>
      </c>
      <c r="C270" s="80"/>
      <c r="D270" s="138" t="s">
        <v>586</v>
      </c>
      <c r="E270" s="90" t="s">
        <v>530</v>
      </c>
      <c r="F270" s="79" t="s">
        <v>1087</v>
      </c>
      <c r="G270" s="79" t="s">
        <v>1086</v>
      </c>
      <c r="H270" s="80" t="s">
        <v>588</v>
      </c>
      <c r="I270" s="91">
        <v>15000</v>
      </c>
    </row>
    <row r="271" spans="1:10" x14ac:dyDescent="0.25">
      <c r="A271" s="89" t="s">
        <v>584</v>
      </c>
      <c r="B271" s="132" t="s">
        <v>597</v>
      </c>
      <c r="C271" s="80"/>
      <c r="D271" s="138" t="s">
        <v>586</v>
      </c>
      <c r="E271" s="80" t="s">
        <v>530</v>
      </c>
      <c r="F271" s="16" t="s">
        <v>1089</v>
      </c>
      <c r="G271" s="16" t="s">
        <v>1088</v>
      </c>
      <c r="H271" s="16" t="s">
        <v>598</v>
      </c>
      <c r="I271" s="91">
        <v>6684</v>
      </c>
    </row>
    <row r="272" spans="1:10" x14ac:dyDescent="0.25">
      <c r="A272" s="89" t="s">
        <v>603</v>
      </c>
      <c r="B272" s="132" t="s">
        <v>611</v>
      </c>
      <c r="C272" s="80"/>
      <c r="D272" s="138" t="s">
        <v>586</v>
      </c>
      <c r="E272" s="80" t="s">
        <v>612</v>
      </c>
      <c r="F272" s="16" t="s">
        <v>1118</v>
      </c>
      <c r="G272" s="16" t="s">
        <v>1117</v>
      </c>
      <c r="H272" s="80" t="s">
        <v>999</v>
      </c>
      <c r="I272" s="91">
        <v>15300</v>
      </c>
    </row>
    <row r="273" spans="1:10" x14ac:dyDescent="0.25">
      <c r="A273" s="89" t="s">
        <v>582</v>
      </c>
      <c r="B273" s="132" t="s">
        <v>593</v>
      </c>
      <c r="C273" s="80"/>
      <c r="D273" s="138" t="s">
        <v>586</v>
      </c>
      <c r="E273" s="80" t="s">
        <v>533</v>
      </c>
      <c r="F273" s="16" t="s">
        <v>1092</v>
      </c>
      <c r="G273" s="16" t="s">
        <v>1091</v>
      </c>
      <c r="H273" s="16" t="s">
        <v>594</v>
      </c>
      <c r="I273" s="91">
        <v>9800</v>
      </c>
    </row>
    <row r="274" spans="1:10" x14ac:dyDescent="0.25">
      <c r="A274" s="89" t="s">
        <v>585</v>
      </c>
      <c r="B274" s="132" t="s">
        <v>599</v>
      </c>
      <c r="C274" s="80"/>
      <c r="D274" s="138" t="s">
        <v>586</v>
      </c>
      <c r="E274" s="80" t="s">
        <v>552</v>
      </c>
      <c r="F274" s="16" t="s">
        <v>1134</v>
      </c>
      <c r="G274" s="16" t="s">
        <v>1133</v>
      </c>
      <c r="H274" s="16" t="s">
        <v>600</v>
      </c>
      <c r="I274" s="91">
        <v>15000</v>
      </c>
    </row>
    <row r="275" spans="1:10" x14ac:dyDescent="0.25">
      <c r="A275" s="89" t="s">
        <v>605</v>
      </c>
      <c r="B275" s="132" t="s">
        <v>317</v>
      </c>
      <c r="C275" s="80"/>
      <c r="D275" s="138" t="s">
        <v>586</v>
      </c>
      <c r="E275" s="80" t="s">
        <v>552</v>
      </c>
      <c r="F275" s="16" t="s">
        <v>1076</v>
      </c>
      <c r="G275" s="16" t="s">
        <v>1075</v>
      </c>
      <c r="H275" s="80" t="s">
        <v>1000</v>
      </c>
      <c r="I275" s="91">
        <v>69750</v>
      </c>
    </row>
    <row r="276" spans="1:10" ht="38.25" x14ac:dyDescent="0.25">
      <c r="A276" s="110" t="s">
        <v>1165</v>
      </c>
      <c r="B276" s="133" t="s">
        <v>1174</v>
      </c>
      <c r="C276" s="113"/>
      <c r="D276" s="111">
        <v>42139</v>
      </c>
      <c r="E276" s="3" t="s">
        <v>536</v>
      </c>
      <c r="F276" s="115" t="s">
        <v>1184</v>
      </c>
      <c r="G276" s="117" t="s">
        <v>1191</v>
      </c>
      <c r="H276" s="3" t="s">
        <v>1218</v>
      </c>
      <c r="I276" s="120">
        <v>937926</v>
      </c>
    </row>
    <row r="277" spans="1:10" x14ac:dyDescent="0.25">
      <c r="A277" s="110" t="s">
        <v>1166</v>
      </c>
      <c r="B277" s="134" t="s">
        <v>1175</v>
      </c>
      <c r="C277" s="123"/>
      <c r="D277" s="111">
        <v>42139</v>
      </c>
      <c r="E277" s="3" t="s">
        <v>1208</v>
      </c>
      <c r="F277" s="115" t="s">
        <v>1185</v>
      </c>
      <c r="G277" s="117" t="s">
        <v>1192</v>
      </c>
      <c r="H277" s="3" t="s">
        <v>1219</v>
      </c>
      <c r="I277" s="119">
        <v>412918</v>
      </c>
    </row>
    <row r="278" spans="1:10" ht="25.5" x14ac:dyDescent="0.25">
      <c r="A278" s="110" t="s">
        <v>1167</v>
      </c>
      <c r="B278" s="134" t="s">
        <v>1176</v>
      </c>
      <c r="C278" s="123"/>
      <c r="D278" s="111">
        <v>42139</v>
      </c>
      <c r="E278" s="3" t="s">
        <v>663</v>
      </c>
      <c r="F278" s="115" t="s">
        <v>1186</v>
      </c>
      <c r="G278" s="117" t="s">
        <v>1193</v>
      </c>
      <c r="H278" s="3" t="s">
        <v>1220</v>
      </c>
      <c r="I278" s="119">
        <v>748465</v>
      </c>
    </row>
    <row r="279" spans="1:10" ht="38.25" x14ac:dyDescent="0.25">
      <c r="A279" s="110" t="s">
        <v>1168</v>
      </c>
      <c r="B279" s="134" t="s">
        <v>1177</v>
      </c>
      <c r="C279" s="123"/>
      <c r="D279" s="111">
        <v>42139</v>
      </c>
      <c r="E279" s="3" t="s">
        <v>531</v>
      </c>
      <c r="F279" s="115" t="s">
        <v>1187</v>
      </c>
      <c r="G279" s="117" t="s">
        <v>1194</v>
      </c>
      <c r="H279" s="3" t="s">
        <v>1221</v>
      </c>
      <c r="I279" s="119">
        <v>716634</v>
      </c>
    </row>
    <row r="280" spans="1:10" ht="25.5" x14ac:dyDescent="0.25">
      <c r="A280" s="110" t="s">
        <v>1169</v>
      </c>
      <c r="B280" s="134" t="s">
        <v>1178</v>
      </c>
      <c r="C280" s="123"/>
      <c r="D280" s="111">
        <v>42139</v>
      </c>
      <c r="E280" s="3" t="s">
        <v>531</v>
      </c>
      <c r="F280" s="115" t="s">
        <v>925</v>
      </c>
      <c r="G280" s="117" t="s">
        <v>1195</v>
      </c>
      <c r="H280" s="3" t="s">
        <v>1222</v>
      </c>
      <c r="I280" s="119">
        <v>49423</v>
      </c>
    </row>
    <row r="281" spans="1:10" ht="25.5" x14ac:dyDescent="0.25">
      <c r="A281" s="110" t="s">
        <v>1170</v>
      </c>
      <c r="B281" s="134" t="s">
        <v>1179</v>
      </c>
      <c r="C281" s="123"/>
      <c r="D281" s="111">
        <v>42139</v>
      </c>
      <c r="E281" s="3" t="s">
        <v>540</v>
      </c>
      <c r="F281" s="115" t="s">
        <v>1188</v>
      </c>
      <c r="G281" s="117" t="s">
        <v>1196</v>
      </c>
      <c r="H281" s="3" t="s">
        <v>1223</v>
      </c>
      <c r="I281" s="119">
        <v>1000000</v>
      </c>
    </row>
    <row r="282" spans="1:10" ht="26.25" x14ac:dyDescent="0.25">
      <c r="A282" s="110" t="s">
        <v>1171</v>
      </c>
      <c r="B282" s="134" t="s">
        <v>1180</v>
      </c>
      <c r="C282" s="123"/>
      <c r="D282" s="111">
        <v>42139</v>
      </c>
      <c r="E282" s="3" t="s">
        <v>553</v>
      </c>
      <c r="F282" s="115" t="s">
        <v>851</v>
      </c>
      <c r="G282" s="117" t="s">
        <v>716</v>
      </c>
      <c r="H282" s="3" t="s">
        <v>1224</v>
      </c>
      <c r="I282" s="119">
        <v>676735</v>
      </c>
    </row>
    <row r="283" spans="1:10" ht="26.25" x14ac:dyDescent="0.25">
      <c r="A283" s="110" t="s">
        <v>1172</v>
      </c>
      <c r="B283" s="134" t="s">
        <v>1181</v>
      </c>
      <c r="C283" s="123"/>
      <c r="D283" s="111">
        <v>42139</v>
      </c>
      <c r="E283" s="3" t="s">
        <v>919</v>
      </c>
      <c r="F283" s="115" t="s">
        <v>1189</v>
      </c>
      <c r="G283" s="117" t="s">
        <v>1197</v>
      </c>
      <c r="H283" s="3" t="s">
        <v>1225</v>
      </c>
      <c r="I283" s="119">
        <v>485208</v>
      </c>
    </row>
    <row r="284" spans="1:10" ht="38.25" x14ac:dyDescent="0.25">
      <c r="A284" s="110" t="s">
        <v>1173</v>
      </c>
      <c r="B284" s="134" t="s">
        <v>1182</v>
      </c>
      <c r="C284" s="123"/>
      <c r="D284" s="111">
        <v>42139</v>
      </c>
      <c r="E284" s="3" t="s">
        <v>545</v>
      </c>
      <c r="F284" s="115" t="s">
        <v>372</v>
      </c>
      <c r="G284" s="117" t="s">
        <v>1198</v>
      </c>
      <c r="H284" s="3" t="s">
        <v>1226</v>
      </c>
      <c r="I284" s="119">
        <v>941223</v>
      </c>
    </row>
    <row r="285" spans="1:10" ht="39" x14ac:dyDescent="0.25">
      <c r="A285" s="110" t="s">
        <v>1212</v>
      </c>
      <c r="B285" s="135" t="s">
        <v>1183</v>
      </c>
      <c r="C285" s="114"/>
      <c r="D285" s="111">
        <v>42139</v>
      </c>
      <c r="E285" s="3" t="s">
        <v>540</v>
      </c>
      <c r="F285" s="116" t="s">
        <v>1190</v>
      </c>
      <c r="G285" s="118" t="s">
        <v>1199</v>
      </c>
      <c r="H285" s="3" t="s">
        <v>1227</v>
      </c>
      <c r="I285" s="121">
        <v>231662</v>
      </c>
      <c r="J285" s="112"/>
    </row>
    <row r="286" spans="1:10" ht="38.25" x14ac:dyDescent="0.25">
      <c r="A286" s="122" t="s">
        <v>1211</v>
      </c>
      <c r="B286" s="134" t="s">
        <v>1200</v>
      </c>
      <c r="C286" s="123"/>
      <c r="D286" s="111">
        <v>42139</v>
      </c>
      <c r="E286" s="3" t="s">
        <v>540</v>
      </c>
      <c r="F286" s="125" t="s">
        <v>1203</v>
      </c>
      <c r="G286" s="127" t="s">
        <v>1206</v>
      </c>
      <c r="H286" s="3" t="s">
        <v>1228</v>
      </c>
      <c r="I286" s="128">
        <v>939385</v>
      </c>
    </row>
    <row r="287" spans="1:10" ht="38.25" x14ac:dyDescent="0.25">
      <c r="A287" s="122" t="s">
        <v>1210</v>
      </c>
      <c r="B287" s="134" t="s">
        <v>1201</v>
      </c>
      <c r="C287" s="123"/>
      <c r="D287" s="111">
        <v>42139</v>
      </c>
      <c r="E287" s="3" t="s">
        <v>531</v>
      </c>
      <c r="F287" s="125" t="s">
        <v>1204</v>
      </c>
      <c r="G287" s="127" t="s">
        <v>137</v>
      </c>
      <c r="H287" s="3" t="s">
        <v>1229</v>
      </c>
      <c r="I287" s="128">
        <v>391017</v>
      </c>
    </row>
    <row r="288" spans="1:10" ht="51" x14ac:dyDescent="0.25">
      <c r="A288" s="122" t="s">
        <v>1209</v>
      </c>
      <c r="B288" s="134" t="s">
        <v>1202</v>
      </c>
      <c r="C288" s="123"/>
      <c r="D288" s="111">
        <v>42139</v>
      </c>
      <c r="E288" s="3" t="s">
        <v>521</v>
      </c>
      <c r="F288" s="124" t="s">
        <v>1205</v>
      </c>
      <c r="G288" s="126" t="s">
        <v>1207</v>
      </c>
      <c r="H288" s="3" t="s">
        <v>1230</v>
      </c>
      <c r="I288" s="128">
        <v>744404</v>
      </c>
    </row>
    <row r="289" spans="1:9" ht="30" x14ac:dyDescent="0.25">
      <c r="A289" s="1" t="s">
        <v>1234</v>
      </c>
      <c r="B289" s="3" t="s">
        <v>1213</v>
      </c>
      <c r="C289" s="6"/>
      <c r="D289" s="111">
        <v>42614</v>
      </c>
      <c r="E289" s="3" t="s">
        <v>548</v>
      </c>
      <c r="F289" s="3" t="s">
        <v>932</v>
      </c>
      <c r="G289" s="3" t="s">
        <v>1214</v>
      </c>
      <c r="H289" s="3" t="s">
        <v>1231</v>
      </c>
      <c r="I289" s="129">
        <v>400000</v>
      </c>
    </row>
    <row r="290" spans="1:9" ht="30" x14ac:dyDescent="0.25">
      <c r="A290" s="1" t="s">
        <v>1233</v>
      </c>
      <c r="B290" s="3" t="s">
        <v>1215</v>
      </c>
      <c r="C290" s="6"/>
      <c r="D290" s="111">
        <v>42614</v>
      </c>
      <c r="E290" s="3" t="s">
        <v>517</v>
      </c>
      <c r="F290" s="3" t="s">
        <v>1216</v>
      </c>
      <c r="G290" s="3" t="s">
        <v>1217</v>
      </c>
      <c r="H290" s="3" t="s">
        <v>1232</v>
      </c>
      <c r="I290" s="129">
        <v>400000</v>
      </c>
    </row>
  </sheetData>
  <sortState xmlns:xlrd2="http://schemas.microsoft.com/office/spreadsheetml/2017/richdata2" ref="A2:J275">
    <sortCondition ref="D2"/>
  </sortState>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1"/>
  <sheetViews>
    <sheetView workbookViewId="0">
      <selection activeCell="F123" sqref="F123"/>
    </sheetView>
  </sheetViews>
  <sheetFormatPr defaultRowHeight="15" x14ac:dyDescent="0.25"/>
  <cols>
    <col min="1" max="1" width="10.85546875" customWidth="1"/>
    <col min="2" max="2" width="42.28515625" customWidth="1"/>
    <col min="3" max="3" width="13.140625" customWidth="1"/>
    <col min="4" max="4" width="13.42578125" customWidth="1"/>
    <col min="5" max="6" width="18.5703125" customWidth="1"/>
    <col min="7" max="7" width="44.7109375" customWidth="1"/>
    <col min="8" max="8" width="13" customWidth="1"/>
  </cols>
  <sheetData>
    <row r="1" spans="1:8" s="59" customFormat="1" x14ac:dyDescent="0.25">
      <c r="A1" s="8" t="s">
        <v>0</v>
      </c>
      <c r="B1" s="60" t="s">
        <v>1</v>
      </c>
      <c r="C1" s="60" t="s">
        <v>1156</v>
      </c>
      <c r="D1" s="60" t="s">
        <v>76</v>
      </c>
      <c r="E1" s="60" t="s">
        <v>77</v>
      </c>
      <c r="F1" s="60" t="s">
        <v>733</v>
      </c>
      <c r="G1" s="60" t="s">
        <v>78</v>
      </c>
      <c r="H1" s="10" t="s">
        <v>515</v>
      </c>
    </row>
    <row r="2" spans="1:8" ht="15.75" x14ac:dyDescent="0.25">
      <c r="A2" s="13" t="s">
        <v>580</v>
      </c>
      <c r="B2" s="6" t="s">
        <v>108</v>
      </c>
      <c r="C2" s="6" t="s">
        <v>1162</v>
      </c>
      <c r="D2" s="11" t="s">
        <v>517</v>
      </c>
      <c r="E2" s="14" t="s">
        <v>589</v>
      </c>
      <c r="F2" s="14"/>
      <c r="G2" s="15" t="s">
        <v>590</v>
      </c>
      <c r="H2" s="12">
        <v>13750</v>
      </c>
    </row>
    <row r="3" spans="1:8" x14ac:dyDescent="0.25">
      <c r="A3" s="13" t="s">
        <v>606</v>
      </c>
      <c r="B3" s="6" t="s">
        <v>339</v>
      </c>
      <c r="C3" s="6" t="s">
        <v>1162</v>
      </c>
      <c r="D3" s="6" t="s">
        <v>521</v>
      </c>
      <c r="E3" s="16" t="s">
        <v>1073</v>
      </c>
      <c r="F3" s="16" t="s">
        <v>1072</v>
      </c>
      <c r="G3" s="6" t="s">
        <v>1001</v>
      </c>
      <c r="H3" s="12">
        <v>189000</v>
      </c>
    </row>
    <row r="4" spans="1:8" x14ac:dyDescent="0.25">
      <c r="A4" s="13" t="s">
        <v>609</v>
      </c>
      <c r="B4" s="6" t="s">
        <v>616</v>
      </c>
      <c r="C4" s="6" t="s">
        <v>1162</v>
      </c>
      <c r="D4" s="6" t="s">
        <v>521</v>
      </c>
      <c r="E4" s="16" t="s">
        <v>1153</v>
      </c>
      <c r="F4" s="16" t="s">
        <v>1152</v>
      </c>
      <c r="G4" s="6" t="s">
        <v>1004</v>
      </c>
      <c r="H4" s="12">
        <v>89994</v>
      </c>
    </row>
    <row r="5" spans="1:8" ht="15.75" x14ac:dyDescent="0.25">
      <c r="A5" s="13" t="s">
        <v>578</v>
      </c>
      <c r="B5" s="6" t="s">
        <v>475</v>
      </c>
      <c r="C5" s="6" t="s">
        <v>1162</v>
      </c>
      <c r="D5" s="11" t="s">
        <v>531</v>
      </c>
      <c r="E5" s="5" t="s">
        <v>1071</v>
      </c>
      <c r="F5" s="5" t="s">
        <v>1070</v>
      </c>
      <c r="G5" s="14" t="s">
        <v>587</v>
      </c>
      <c r="H5" s="12">
        <v>15000</v>
      </c>
    </row>
    <row r="6" spans="1:8" x14ac:dyDescent="0.25">
      <c r="A6" s="13" t="s">
        <v>601</v>
      </c>
      <c r="B6" s="6" t="s">
        <v>475</v>
      </c>
      <c r="C6" s="6" t="s">
        <v>1162</v>
      </c>
      <c r="D6" s="11" t="s">
        <v>531</v>
      </c>
      <c r="E6" s="5" t="s">
        <v>1071</v>
      </c>
      <c r="F6" s="5" t="s">
        <v>1070</v>
      </c>
      <c r="G6" s="6" t="s">
        <v>1005</v>
      </c>
      <c r="H6" s="12">
        <v>23000</v>
      </c>
    </row>
    <row r="7" spans="1:8" x14ac:dyDescent="0.25">
      <c r="A7" s="13" t="s">
        <v>604</v>
      </c>
      <c r="B7" s="6" t="s">
        <v>281</v>
      </c>
      <c r="C7" s="6" t="s">
        <v>1162</v>
      </c>
      <c r="D7" s="6" t="s">
        <v>531</v>
      </c>
      <c r="E7" s="16" t="s">
        <v>1113</v>
      </c>
      <c r="F7" s="16" t="s">
        <v>1112</v>
      </c>
      <c r="G7" s="6" t="s">
        <v>1006</v>
      </c>
      <c r="H7" s="12">
        <v>141490</v>
      </c>
    </row>
    <row r="8" spans="1:8" x14ac:dyDescent="0.25">
      <c r="A8" s="13" t="s">
        <v>608</v>
      </c>
      <c r="B8" s="6" t="s">
        <v>615</v>
      </c>
      <c r="C8" s="6" t="s">
        <v>1162</v>
      </c>
      <c r="D8" s="6" t="s">
        <v>547</v>
      </c>
      <c r="E8" s="16" t="s">
        <v>1100</v>
      </c>
      <c r="F8" s="16" t="s">
        <v>1099</v>
      </c>
      <c r="G8" s="6" t="s">
        <v>1003</v>
      </c>
      <c r="H8" s="12">
        <v>57500</v>
      </c>
    </row>
    <row r="9" spans="1:8" x14ac:dyDescent="0.25">
      <c r="A9" s="13" t="s">
        <v>602</v>
      </c>
      <c r="B9" s="6" t="s">
        <v>610</v>
      </c>
      <c r="C9" s="6" t="s">
        <v>1162</v>
      </c>
      <c r="D9" s="6" t="s">
        <v>553</v>
      </c>
      <c r="E9" s="16" t="s">
        <v>1111</v>
      </c>
      <c r="F9" s="16" t="s">
        <v>1110</v>
      </c>
      <c r="G9" s="6" t="s">
        <v>998</v>
      </c>
      <c r="H9" s="12">
        <v>13200</v>
      </c>
    </row>
    <row r="10" spans="1:8" ht="15.75" x14ac:dyDescent="0.25">
      <c r="A10" s="13" t="s">
        <v>583</v>
      </c>
      <c r="B10" s="6" t="s">
        <v>595</v>
      </c>
      <c r="C10" s="6" t="s">
        <v>1162</v>
      </c>
      <c r="D10" s="6" t="s">
        <v>527</v>
      </c>
      <c r="E10" s="15" t="s">
        <v>1120</v>
      </c>
      <c r="F10" s="15" t="s">
        <v>727</v>
      </c>
      <c r="G10" s="15" t="s">
        <v>596</v>
      </c>
      <c r="H10" s="12">
        <v>3229</v>
      </c>
    </row>
    <row r="11" spans="1:8" ht="15.75" x14ac:dyDescent="0.25">
      <c r="A11" s="13" t="s">
        <v>581</v>
      </c>
      <c r="B11" s="6" t="s">
        <v>591</v>
      </c>
      <c r="C11" s="6" t="s">
        <v>1162</v>
      </c>
      <c r="D11" s="6" t="s">
        <v>529</v>
      </c>
      <c r="E11" s="15" t="s">
        <v>1094</v>
      </c>
      <c r="F11" s="15" t="s">
        <v>1093</v>
      </c>
      <c r="G11" s="15" t="s">
        <v>592</v>
      </c>
      <c r="H11" s="12">
        <v>14000</v>
      </c>
    </row>
    <row r="12" spans="1:8" x14ac:dyDescent="0.25">
      <c r="A12" s="13" t="s">
        <v>607</v>
      </c>
      <c r="B12" s="6" t="s">
        <v>613</v>
      </c>
      <c r="C12" s="6" t="s">
        <v>1162</v>
      </c>
      <c r="D12" s="6" t="s">
        <v>614</v>
      </c>
      <c r="E12" s="16" t="s">
        <v>1127</v>
      </c>
      <c r="F12" s="16" t="s">
        <v>1126</v>
      </c>
      <c r="G12" s="6" t="s">
        <v>1002</v>
      </c>
      <c r="H12" s="12">
        <v>148260</v>
      </c>
    </row>
    <row r="13" spans="1:8" ht="15.75" x14ac:dyDescent="0.25">
      <c r="A13" s="13" t="s">
        <v>579</v>
      </c>
      <c r="B13" s="6" t="s">
        <v>429</v>
      </c>
      <c r="C13" s="6" t="s">
        <v>1162</v>
      </c>
      <c r="D13" s="11" t="s">
        <v>530</v>
      </c>
      <c r="E13" s="5" t="s">
        <v>1087</v>
      </c>
      <c r="F13" s="5" t="s">
        <v>1086</v>
      </c>
      <c r="G13" s="14" t="s">
        <v>588</v>
      </c>
      <c r="H13" s="12">
        <v>15000</v>
      </c>
    </row>
    <row r="14" spans="1:8" ht="15.75" x14ac:dyDescent="0.25">
      <c r="A14" s="13" t="s">
        <v>584</v>
      </c>
      <c r="B14" s="6" t="s">
        <v>597</v>
      </c>
      <c r="C14" s="6" t="s">
        <v>1162</v>
      </c>
      <c r="D14" s="6" t="s">
        <v>530</v>
      </c>
      <c r="E14" s="15" t="s">
        <v>1089</v>
      </c>
      <c r="F14" s="15" t="s">
        <v>1088</v>
      </c>
      <c r="G14" s="15" t="s">
        <v>598</v>
      </c>
      <c r="H14" s="12">
        <v>6684</v>
      </c>
    </row>
    <row r="15" spans="1:8" x14ac:dyDescent="0.25">
      <c r="A15" s="13" t="s">
        <v>603</v>
      </c>
      <c r="B15" s="6" t="s">
        <v>611</v>
      </c>
      <c r="C15" s="6" t="s">
        <v>1162</v>
      </c>
      <c r="D15" s="6" t="s">
        <v>612</v>
      </c>
      <c r="E15" s="16" t="s">
        <v>1118</v>
      </c>
      <c r="F15" s="16" t="s">
        <v>1117</v>
      </c>
      <c r="G15" s="6" t="s">
        <v>999</v>
      </c>
      <c r="H15" s="12">
        <v>15300</v>
      </c>
    </row>
    <row r="16" spans="1:8" ht="15.75" x14ac:dyDescent="0.25">
      <c r="A16" s="13" t="s">
        <v>582</v>
      </c>
      <c r="B16" s="6" t="s">
        <v>593</v>
      </c>
      <c r="C16" s="6" t="s">
        <v>1162</v>
      </c>
      <c r="D16" s="6" t="s">
        <v>533</v>
      </c>
      <c r="E16" s="15" t="s">
        <v>1092</v>
      </c>
      <c r="F16" s="15" t="s">
        <v>1091</v>
      </c>
      <c r="G16" s="15" t="s">
        <v>594</v>
      </c>
      <c r="H16" s="12">
        <v>9800</v>
      </c>
    </row>
    <row r="17" spans="1:8" x14ac:dyDescent="0.25">
      <c r="A17" s="13" t="s">
        <v>605</v>
      </c>
      <c r="B17" s="6" t="s">
        <v>317</v>
      </c>
      <c r="C17" s="6" t="s">
        <v>1162</v>
      </c>
      <c r="D17" s="6" t="s">
        <v>552</v>
      </c>
      <c r="E17" s="16" t="s">
        <v>1076</v>
      </c>
      <c r="F17" s="16" t="s">
        <v>1075</v>
      </c>
      <c r="G17" s="6" t="s">
        <v>1000</v>
      </c>
      <c r="H17" s="12">
        <v>69750</v>
      </c>
    </row>
    <row r="18" spans="1:8" ht="15.75" x14ac:dyDescent="0.25">
      <c r="A18" s="13" t="s">
        <v>585</v>
      </c>
      <c r="B18" s="6" t="s">
        <v>599</v>
      </c>
      <c r="C18" s="6" t="s">
        <v>1162</v>
      </c>
      <c r="D18" s="6" t="s">
        <v>552</v>
      </c>
      <c r="E18" s="15" t="s">
        <v>1134</v>
      </c>
      <c r="F18" s="15" t="s">
        <v>1133</v>
      </c>
      <c r="G18" s="15" t="s">
        <v>600</v>
      </c>
      <c r="H18" s="12">
        <v>15000</v>
      </c>
    </row>
    <row r="19" spans="1:8" x14ac:dyDescent="0.25">
      <c r="A19" s="5" t="s">
        <v>644</v>
      </c>
      <c r="B19" s="5" t="s">
        <v>645</v>
      </c>
      <c r="C19" s="6" t="s">
        <v>1157</v>
      </c>
      <c r="D19" s="5" t="s">
        <v>517</v>
      </c>
      <c r="E19" s="5" t="s">
        <v>1065</v>
      </c>
      <c r="F19" s="5" t="s">
        <v>1064</v>
      </c>
      <c r="G19" s="5" t="s">
        <v>658</v>
      </c>
      <c r="H19" s="7">
        <v>38167</v>
      </c>
    </row>
    <row r="20" spans="1:8" x14ac:dyDescent="0.25">
      <c r="A20" s="5" t="s">
        <v>638</v>
      </c>
      <c r="B20" s="5" t="s">
        <v>639</v>
      </c>
      <c r="C20" s="6" t="s">
        <v>1157</v>
      </c>
      <c r="D20" s="5" t="s">
        <v>531</v>
      </c>
      <c r="E20" s="5" t="s">
        <v>1071</v>
      </c>
      <c r="F20" s="5" t="s">
        <v>1070</v>
      </c>
      <c r="G20" s="5" t="s">
        <v>655</v>
      </c>
      <c r="H20" s="7">
        <v>158826</v>
      </c>
    </row>
    <row r="21" spans="1:8" x14ac:dyDescent="0.25">
      <c r="A21" s="37">
        <v>4600001313</v>
      </c>
      <c r="B21" s="6" t="s">
        <v>791</v>
      </c>
      <c r="C21" s="6" t="s">
        <v>1157</v>
      </c>
      <c r="D21" s="6" t="s">
        <v>538</v>
      </c>
      <c r="E21" s="6" t="s">
        <v>792</v>
      </c>
      <c r="F21" s="6"/>
      <c r="G21" s="48" t="s">
        <v>793</v>
      </c>
      <c r="H21" s="53">
        <v>2500000</v>
      </c>
    </row>
    <row r="22" spans="1:8" x14ac:dyDescent="0.25">
      <c r="A22" s="5" t="s">
        <v>646</v>
      </c>
      <c r="B22" s="5" t="s">
        <v>647</v>
      </c>
      <c r="C22" s="6" t="s">
        <v>1157</v>
      </c>
      <c r="D22" s="5" t="s">
        <v>664</v>
      </c>
      <c r="E22" s="5" t="s">
        <v>1125</v>
      </c>
      <c r="F22" s="5" t="s">
        <v>1124</v>
      </c>
      <c r="G22" s="5" t="s">
        <v>659</v>
      </c>
      <c r="H22" s="7">
        <v>149836</v>
      </c>
    </row>
    <row r="23" spans="1:8" x14ac:dyDescent="0.25">
      <c r="A23" s="5" t="s">
        <v>651</v>
      </c>
      <c r="B23" s="5" t="s">
        <v>615</v>
      </c>
      <c r="C23" s="6" t="s">
        <v>1157</v>
      </c>
      <c r="D23" s="5" t="s">
        <v>547</v>
      </c>
      <c r="E23" s="5" t="s">
        <v>1097</v>
      </c>
      <c r="F23" s="5" t="s">
        <v>1101</v>
      </c>
      <c r="G23" s="5" t="s">
        <v>658</v>
      </c>
      <c r="H23" s="7">
        <v>616694</v>
      </c>
    </row>
    <row r="24" spans="1:8" x14ac:dyDescent="0.25">
      <c r="A24" s="5" t="s">
        <v>634</v>
      </c>
      <c r="B24" s="5" t="s">
        <v>635</v>
      </c>
      <c r="C24" s="6" t="s">
        <v>1157</v>
      </c>
      <c r="D24" s="5" t="s">
        <v>516</v>
      </c>
      <c r="E24" s="5" t="s">
        <v>1066</v>
      </c>
      <c r="F24" s="5" t="s">
        <v>1090</v>
      </c>
      <c r="G24" s="5" t="s">
        <v>653</v>
      </c>
      <c r="H24" s="7">
        <v>64388</v>
      </c>
    </row>
    <row r="25" spans="1:8" x14ac:dyDescent="0.25">
      <c r="A25" s="5" t="s">
        <v>642</v>
      </c>
      <c r="B25" s="5" t="s">
        <v>643</v>
      </c>
      <c r="C25" s="6" t="s">
        <v>1157</v>
      </c>
      <c r="D25" s="5" t="s">
        <v>614</v>
      </c>
      <c r="E25" s="5" t="s">
        <v>1080</v>
      </c>
      <c r="F25" s="5" t="s">
        <v>1079</v>
      </c>
      <c r="G25" s="5" t="s">
        <v>657</v>
      </c>
      <c r="H25" s="7">
        <v>184224</v>
      </c>
    </row>
    <row r="26" spans="1:8" x14ac:dyDescent="0.25">
      <c r="A26" s="5" t="s">
        <v>652</v>
      </c>
      <c r="B26" s="5" t="s">
        <v>629</v>
      </c>
      <c r="C26" s="6" t="s">
        <v>1157</v>
      </c>
      <c r="D26" s="5" t="s">
        <v>536</v>
      </c>
      <c r="E26" s="5" t="s">
        <v>931</v>
      </c>
      <c r="F26" s="5" t="s">
        <v>666</v>
      </c>
      <c r="G26" s="5" t="s">
        <v>662</v>
      </c>
      <c r="H26" s="7">
        <v>74000</v>
      </c>
    </row>
    <row r="27" spans="1:8" x14ac:dyDescent="0.25">
      <c r="A27" s="5" t="s">
        <v>650</v>
      </c>
      <c r="B27" s="5" t="s">
        <v>429</v>
      </c>
      <c r="C27" s="6" t="s">
        <v>1157</v>
      </c>
      <c r="D27" s="5" t="s">
        <v>530</v>
      </c>
      <c r="E27" s="5" t="s">
        <v>1087</v>
      </c>
      <c r="F27" s="5" t="s">
        <v>1086</v>
      </c>
      <c r="G27" s="71" t="s">
        <v>661</v>
      </c>
      <c r="H27" s="7">
        <v>43606</v>
      </c>
    </row>
    <row r="28" spans="1:8" x14ac:dyDescent="0.25">
      <c r="A28" s="5" t="s">
        <v>648</v>
      </c>
      <c r="B28" s="5" t="s">
        <v>649</v>
      </c>
      <c r="C28" s="6" t="s">
        <v>1157</v>
      </c>
      <c r="D28" s="5" t="s">
        <v>612</v>
      </c>
      <c r="E28" s="5" t="s">
        <v>1119</v>
      </c>
      <c r="F28" s="16" t="s">
        <v>1117</v>
      </c>
      <c r="G28" s="5" t="s">
        <v>660</v>
      </c>
      <c r="H28" s="7">
        <v>273300</v>
      </c>
    </row>
    <row r="29" spans="1:8" x14ac:dyDescent="0.25">
      <c r="A29" s="5" t="s">
        <v>636</v>
      </c>
      <c r="B29" s="5" t="s">
        <v>637</v>
      </c>
      <c r="C29" s="6" t="s">
        <v>1157</v>
      </c>
      <c r="D29" s="5" t="s">
        <v>533</v>
      </c>
      <c r="E29" s="5" t="s">
        <v>1085</v>
      </c>
      <c r="F29" s="5" t="s">
        <v>1084</v>
      </c>
      <c r="G29" s="5" t="s">
        <v>654</v>
      </c>
      <c r="H29" s="7">
        <v>322000</v>
      </c>
    </row>
    <row r="30" spans="1:8" x14ac:dyDescent="0.25">
      <c r="A30" s="5" t="s">
        <v>640</v>
      </c>
      <c r="B30" s="5" t="s">
        <v>641</v>
      </c>
      <c r="C30" s="6" t="s">
        <v>1157</v>
      </c>
      <c r="D30" s="5" t="s">
        <v>663</v>
      </c>
      <c r="E30" s="5" t="s">
        <v>1069</v>
      </c>
      <c r="F30" s="5" t="s">
        <v>1068</v>
      </c>
      <c r="G30" s="5" t="s">
        <v>656</v>
      </c>
      <c r="H30" s="7">
        <v>74859</v>
      </c>
    </row>
    <row r="31" spans="1:8" ht="15.75" x14ac:dyDescent="0.25">
      <c r="A31" s="5" t="s">
        <v>671</v>
      </c>
      <c r="B31" s="2" t="s">
        <v>698</v>
      </c>
      <c r="C31" s="6" t="s">
        <v>1158</v>
      </c>
      <c r="D31" s="15" t="s">
        <v>517</v>
      </c>
      <c r="E31" s="2" t="s">
        <v>714</v>
      </c>
      <c r="F31" s="2" t="s">
        <v>734</v>
      </c>
      <c r="G31" s="15" t="s">
        <v>758</v>
      </c>
      <c r="H31" s="49">
        <v>726900</v>
      </c>
    </row>
    <row r="32" spans="1:8" ht="15.75" x14ac:dyDescent="0.25">
      <c r="A32" s="5" t="s">
        <v>676</v>
      </c>
      <c r="B32" s="2" t="s">
        <v>701</v>
      </c>
      <c r="C32" s="6" t="s">
        <v>1158</v>
      </c>
      <c r="D32" s="6" t="s">
        <v>517</v>
      </c>
      <c r="E32" s="2" t="s">
        <v>719</v>
      </c>
      <c r="F32" s="2" t="s">
        <v>739</v>
      </c>
      <c r="G32" s="15" t="s">
        <v>763</v>
      </c>
      <c r="H32" s="49">
        <v>379000</v>
      </c>
    </row>
    <row r="33" spans="1:8" ht="15.75" x14ac:dyDescent="0.25">
      <c r="A33" s="5" t="s">
        <v>692</v>
      </c>
      <c r="B33" s="2" t="s">
        <v>630</v>
      </c>
      <c r="C33" s="6" t="s">
        <v>1158</v>
      </c>
      <c r="D33" s="6" t="s">
        <v>517</v>
      </c>
      <c r="E33" s="2" t="s">
        <v>161</v>
      </c>
      <c r="F33" s="2" t="s">
        <v>753</v>
      </c>
      <c r="G33" s="15" t="s">
        <v>780</v>
      </c>
      <c r="H33" s="49">
        <v>189836</v>
      </c>
    </row>
    <row r="34" spans="1:8" ht="15.75" x14ac:dyDescent="0.25">
      <c r="A34" s="5" t="s">
        <v>686</v>
      </c>
      <c r="B34" s="2" t="s">
        <v>563</v>
      </c>
      <c r="C34" s="6" t="s">
        <v>1158</v>
      </c>
      <c r="D34" s="6" t="s">
        <v>564</v>
      </c>
      <c r="E34" s="2" t="s">
        <v>565</v>
      </c>
      <c r="F34" s="2" t="s">
        <v>747</v>
      </c>
      <c r="G34" s="15" t="s">
        <v>774</v>
      </c>
      <c r="H34" s="49">
        <v>79100</v>
      </c>
    </row>
    <row r="35" spans="1:8" ht="15.75" x14ac:dyDescent="0.25">
      <c r="A35" s="5" t="s">
        <v>681</v>
      </c>
      <c r="B35" s="2" t="s">
        <v>82</v>
      </c>
      <c r="C35" s="6" t="s">
        <v>1158</v>
      </c>
      <c r="D35" s="6" t="s">
        <v>519</v>
      </c>
      <c r="E35" s="2" t="s">
        <v>723</v>
      </c>
      <c r="F35" s="2" t="s">
        <v>168</v>
      </c>
      <c r="G35" s="15" t="s">
        <v>768</v>
      </c>
      <c r="H35" s="49">
        <v>324136</v>
      </c>
    </row>
    <row r="36" spans="1:8" ht="15.75" x14ac:dyDescent="0.25">
      <c r="A36" s="5" t="s">
        <v>682</v>
      </c>
      <c r="B36" s="2" t="s">
        <v>115</v>
      </c>
      <c r="C36" s="6" t="s">
        <v>1158</v>
      </c>
      <c r="D36" s="6" t="s">
        <v>531</v>
      </c>
      <c r="E36" s="2" t="s">
        <v>313</v>
      </c>
      <c r="F36" s="2" t="s">
        <v>743</v>
      </c>
      <c r="G36" s="15" t="s">
        <v>769</v>
      </c>
      <c r="H36" s="49">
        <v>270000</v>
      </c>
    </row>
    <row r="37" spans="1:8" ht="15.75" x14ac:dyDescent="0.25">
      <c r="A37" s="5" t="s">
        <v>696</v>
      </c>
      <c r="B37" s="2" t="s">
        <v>713</v>
      </c>
      <c r="C37" s="6" t="s">
        <v>1158</v>
      </c>
      <c r="D37" s="6" t="s">
        <v>531</v>
      </c>
      <c r="E37" s="2" t="s">
        <v>137</v>
      </c>
      <c r="F37" s="46" t="s">
        <v>757</v>
      </c>
      <c r="G37" s="15" t="s">
        <v>784</v>
      </c>
      <c r="H37" s="49">
        <v>60534</v>
      </c>
    </row>
    <row r="38" spans="1:8" ht="15.75" x14ac:dyDescent="0.25">
      <c r="A38" s="5" t="s">
        <v>678</v>
      </c>
      <c r="B38" s="2" t="s">
        <v>703</v>
      </c>
      <c r="C38" s="6" t="s">
        <v>1158</v>
      </c>
      <c r="D38" s="6" t="s">
        <v>538</v>
      </c>
      <c r="E38" s="2" t="s">
        <v>720</v>
      </c>
      <c r="F38" s="2" t="s">
        <v>741</v>
      </c>
      <c r="G38" s="15" t="s">
        <v>765</v>
      </c>
      <c r="H38" s="49">
        <v>925000</v>
      </c>
    </row>
    <row r="39" spans="1:8" ht="15.75" x14ac:dyDescent="0.25">
      <c r="A39" s="5" t="s">
        <v>690</v>
      </c>
      <c r="B39" s="2" t="s">
        <v>708</v>
      </c>
      <c r="C39" s="6" t="s">
        <v>1158</v>
      </c>
      <c r="D39" s="6" t="s">
        <v>553</v>
      </c>
      <c r="E39" s="2" t="s">
        <v>728</v>
      </c>
      <c r="F39" s="2" t="s">
        <v>751</v>
      </c>
      <c r="G39" s="15" t="s">
        <v>778</v>
      </c>
      <c r="H39" s="49">
        <v>555000</v>
      </c>
    </row>
    <row r="40" spans="1:8" ht="15.75" x14ac:dyDescent="0.25">
      <c r="A40" s="5" t="s">
        <v>689</v>
      </c>
      <c r="B40" s="17" t="s">
        <v>707</v>
      </c>
      <c r="C40" s="6" t="s">
        <v>1158</v>
      </c>
      <c r="D40" s="39" t="s">
        <v>553</v>
      </c>
      <c r="E40" s="17" t="s">
        <v>373</v>
      </c>
      <c r="F40" s="17" t="s">
        <v>750</v>
      </c>
      <c r="G40" s="70" t="s">
        <v>777</v>
      </c>
      <c r="H40" s="18">
        <v>525000</v>
      </c>
    </row>
    <row r="41" spans="1:8" ht="15.75" x14ac:dyDescent="0.25">
      <c r="A41" s="5" t="s">
        <v>673</v>
      </c>
      <c r="B41" s="17" t="s">
        <v>700</v>
      </c>
      <c r="C41" s="6" t="s">
        <v>1158</v>
      </c>
      <c r="D41" s="39" t="s">
        <v>553</v>
      </c>
      <c r="E41" s="17" t="s">
        <v>716</v>
      </c>
      <c r="F41" s="17" t="s">
        <v>736</v>
      </c>
      <c r="G41" s="70" t="s">
        <v>760</v>
      </c>
      <c r="H41" s="18">
        <v>419520</v>
      </c>
    </row>
    <row r="42" spans="1:8" ht="15.75" x14ac:dyDescent="0.25">
      <c r="A42" s="5" t="s">
        <v>688</v>
      </c>
      <c r="B42" s="17" t="s">
        <v>286</v>
      </c>
      <c r="C42" s="6" t="s">
        <v>1158</v>
      </c>
      <c r="D42" s="39" t="s">
        <v>527</v>
      </c>
      <c r="E42" s="17" t="s">
        <v>727</v>
      </c>
      <c r="F42" s="17" t="s">
        <v>749</v>
      </c>
      <c r="G42" s="70" t="s">
        <v>776</v>
      </c>
      <c r="H42" s="18">
        <v>36352</v>
      </c>
    </row>
    <row r="43" spans="1:8" ht="15.75" x14ac:dyDescent="0.25">
      <c r="A43" s="5" t="s">
        <v>680</v>
      </c>
      <c r="B43" s="17" t="s">
        <v>704</v>
      </c>
      <c r="C43" s="6" t="s">
        <v>1158</v>
      </c>
      <c r="D43" s="39" t="s">
        <v>529</v>
      </c>
      <c r="E43" s="17" t="s">
        <v>722</v>
      </c>
      <c r="F43" s="17" t="s">
        <v>148</v>
      </c>
      <c r="G43" s="70" t="s">
        <v>767</v>
      </c>
      <c r="H43" s="18">
        <v>39246</v>
      </c>
    </row>
    <row r="44" spans="1:8" ht="15.75" x14ac:dyDescent="0.25">
      <c r="A44" s="5" t="s">
        <v>684</v>
      </c>
      <c r="B44" s="17" t="s">
        <v>706</v>
      </c>
      <c r="C44" s="6" t="s">
        <v>1158</v>
      </c>
      <c r="D44" s="39" t="s">
        <v>529</v>
      </c>
      <c r="E44" s="17" t="s">
        <v>724</v>
      </c>
      <c r="F44" s="17" t="s">
        <v>745</v>
      </c>
      <c r="G44" s="70" t="s">
        <v>771</v>
      </c>
      <c r="H44" s="18">
        <v>180000</v>
      </c>
    </row>
    <row r="45" spans="1:8" ht="15.75" x14ac:dyDescent="0.25">
      <c r="A45" s="5" t="s">
        <v>672</v>
      </c>
      <c r="B45" s="17" t="s">
        <v>699</v>
      </c>
      <c r="C45" s="6" t="s">
        <v>1158</v>
      </c>
      <c r="D45" s="39" t="s">
        <v>555</v>
      </c>
      <c r="E45" s="17" t="s">
        <v>715</v>
      </c>
      <c r="F45" s="17" t="s">
        <v>735</v>
      </c>
      <c r="G45" s="70" t="s">
        <v>759</v>
      </c>
      <c r="H45" s="18">
        <v>199815</v>
      </c>
    </row>
    <row r="46" spans="1:8" ht="15.75" x14ac:dyDescent="0.25">
      <c r="A46" s="5" t="s">
        <v>675</v>
      </c>
      <c r="B46" s="17" t="s">
        <v>626</v>
      </c>
      <c r="C46" s="6" t="s">
        <v>1158</v>
      </c>
      <c r="D46" s="39" t="s">
        <v>546</v>
      </c>
      <c r="E46" s="17" t="s">
        <v>718</v>
      </c>
      <c r="F46" s="17" t="s">
        <v>738</v>
      </c>
      <c r="G46" s="70" t="s">
        <v>762</v>
      </c>
      <c r="H46" s="18">
        <v>997000</v>
      </c>
    </row>
    <row r="47" spans="1:8" ht="15.75" x14ac:dyDescent="0.25">
      <c r="A47" s="5" t="s">
        <v>674</v>
      </c>
      <c r="B47" s="17" t="s">
        <v>649</v>
      </c>
      <c r="C47" s="6" t="s">
        <v>1158</v>
      </c>
      <c r="D47" s="39" t="s">
        <v>614</v>
      </c>
      <c r="E47" s="17" t="s">
        <v>717</v>
      </c>
      <c r="F47" s="17" t="s">
        <v>737</v>
      </c>
      <c r="G47" s="70" t="s">
        <v>761</v>
      </c>
      <c r="H47" s="18">
        <v>431550</v>
      </c>
    </row>
    <row r="48" spans="1:8" ht="15.75" x14ac:dyDescent="0.25">
      <c r="A48" s="5" t="s">
        <v>679</v>
      </c>
      <c r="B48" s="17" t="s">
        <v>418</v>
      </c>
      <c r="C48" s="6" t="s">
        <v>1158</v>
      </c>
      <c r="D48" s="39" t="s">
        <v>548</v>
      </c>
      <c r="E48" s="17" t="s">
        <v>721</v>
      </c>
      <c r="F48" s="17" t="s">
        <v>742</v>
      </c>
      <c r="G48" s="70" t="s">
        <v>766</v>
      </c>
      <c r="H48" s="18">
        <v>625474</v>
      </c>
    </row>
    <row r="49" spans="1:8" ht="15.75" x14ac:dyDescent="0.25">
      <c r="A49" s="5" t="s">
        <v>687</v>
      </c>
      <c r="B49" s="17" t="s">
        <v>250</v>
      </c>
      <c r="C49" s="6" t="s">
        <v>1158</v>
      </c>
      <c r="D49" s="39" t="s">
        <v>534</v>
      </c>
      <c r="E49" s="17" t="s">
        <v>726</v>
      </c>
      <c r="F49" s="17" t="s">
        <v>748</v>
      </c>
      <c r="G49" s="70" t="s">
        <v>775</v>
      </c>
      <c r="H49" s="18">
        <v>200000</v>
      </c>
    </row>
    <row r="50" spans="1:8" ht="15.75" x14ac:dyDescent="0.25">
      <c r="A50" s="5" t="s">
        <v>694</v>
      </c>
      <c r="B50" s="17" t="s">
        <v>711</v>
      </c>
      <c r="C50" s="6" t="s">
        <v>1158</v>
      </c>
      <c r="D50" s="39" t="s">
        <v>534</v>
      </c>
      <c r="E50" s="17" t="s">
        <v>731</v>
      </c>
      <c r="F50" s="17" t="s">
        <v>755</v>
      </c>
      <c r="G50" s="70" t="s">
        <v>782</v>
      </c>
      <c r="H50" s="18">
        <v>261760</v>
      </c>
    </row>
    <row r="51" spans="1:8" ht="15.75" x14ac:dyDescent="0.25">
      <c r="A51" s="5" t="s">
        <v>693</v>
      </c>
      <c r="B51" s="17" t="s">
        <v>710</v>
      </c>
      <c r="C51" s="6" t="s">
        <v>1158</v>
      </c>
      <c r="D51" s="39" t="s">
        <v>532</v>
      </c>
      <c r="E51" s="17" t="s">
        <v>730</v>
      </c>
      <c r="F51" s="17" t="s">
        <v>754</v>
      </c>
      <c r="G51" s="70" t="s">
        <v>781</v>
      </c>
      <c r="H51" s="18">
        <v>309100</v>
      </c>
    </row>
    <row r="52" spans="1:8" ht="15.75" x14ac:dyDescent="0.25">
      <c r="A52" s="5" t="s">
        <v>691</v>
      </c>
      <c r="B52" s="17" t="s">
        <v>709</v>
      </c>
      <c r="C52" s="6" t="s">
        <v>1158</v>
      </c>
      <c r="D52" s="39" t="s">
        <v>551</v>
      </c>
      <c r="E52" s="17" t="s">
        <v>729</v>
      </c>
      <c r="F52" s="17" t="s">
        <v>752</v>
      </c>
      <c r="G52" s="70" t="s">
        <v>779</v>
      </c>
      <c r="H52" s="18">
        <v>51000</v>
      </c>
    </row>
    <row r="53" spans="1:8" ht="15.75" x14ac:dyDescent="0.25">
      <c r="A53" s="5" t="s">
        <v>695</v>
      </c>
      <c r="B53" s="17" t="s">
        <v>712</v>
      </c>
      <c r="C53" s="6" t="s">
        <v>1158</v>
      </c>
      <c r="D53" s="39" t="s">
        <v>530</v>
      </c>
      <c r="E53" s="17" t="s">
        <v>732</v>
      </c>
      <c r="F53" s="17" t="s">
        <v>756</v>
      </c>
      <c r="G53" s="70" t="s">
        <v>783</v>
      </c>
      <c r="H53" s="18">
        <v>299614</v>
      </c>
    </row>
    <row r="54" spans="1:8" ht="15.75" x14ac:dyDescent="0.25">
      <c r="A54" s="5" t="s">
        <v>683</v>
      </c>
      <c r="B54" s="17" t="s">
        <v>705</v>
      </c>
      <c r="C54" s="6" t="s">
        <v>1158</v>
      </c>
      <c r="D54" s="39" t="s">
        <v>545</v>
      </c>
      <c r="E54" s="17" t="s">
        <v>344</v>
      </c>
      <c r="F54" s="17" t="s">
        <v>744</v>
      </c>
      <c r="G54" s="70" t="s">
        <v>770</v>
      </c>
      <c r="H54" s="18">
        <v>566884</v>
      </c>
    </row>
    <row r="55" spans="1:8" ht="15.75" x14ac:dyDescent="0.25">
      <c r="A55" s="5" t="s">
        <v>677</v>
      </c>
      <c r="B55" s="17" t="s">
        <v>702</v>
      </c>
      <c r="C55" s="6" t="s">
        <v>1158</v>
      </c>
      <c r="D55" s="39" t="s">
        <v>545</v>
      </c>
      <c r="E55" s="17" t="s">
        <v>372</v>
      </c>
      <c r="F55" s="17" t="s">
        <v>740</v>
      </c>
      <c r="G55" s="70" t="s">
        <v>764</v>
      </c>
      <c r="H55" s="18">
        <v>1000000</v>
      </c>
    </row>
    <row r="56" spans="1:8" ht="15.75" x14ac:dyDescent="0.25">
      <c r="A56" s="5" t="s">
        <v>685</v>
      </c>
      <c r="B56" s="17" t="s">
        <v>317</v>
      </c>
      <c r="C56" s="6" t="s">
        <v>1158</v>
      </c>
      <c r="D56" s="39" t="s">
        <v>772</v>
      </c>
      <c r="E56" s="17" t="s">
        <v>725</v>
      </c>
      <c r="F56" s="17" t="s">
        <v>746</v>
      </c>
      <c r="G56" s="70" t="s">
        <v>773</v>
      </c>
      <c r="H56" s="18">
        <v>330995</v>
      </c>
    </row>
    <row r="57" spans="1:8" x14ac:dyDescent="0.25">
      <c r="A57" s="5" t="s">
        <v>794</v>
      </c>
      <c r="B57" s="41" t="s">
        <v>820</v>
      </c>
      <c r="C57" s="6" t="s">
        <v>1159</v>
      </c>
      <c r="D57" s="43" t="s">
        <v>517</v>
      </c>
      <c r="E57" s="43" t="s">
        <v>842</v>
      </c>
      <c r="F57" s="43" t="s">
        <v>864</v>
      </c>
      <c r="G57" s="43" t="s">
        <v>962</v>
      </c>
      <c r="H57" s="55">
        <v>985123</v>
      </c>
    </row>
    <row r="58" spans="1:8" x14ac:dyDescent="0.25">
      <c r="A58" s="5" t="s">
        <v>802</v>
      </c>
      <c r="B58" s="41" t="s">
        <v>827</v>
      </c>
      <c r="C58" s="6" t="s">
        <v>1159</v>
      </c>
      <c r="D58" s="43" t="s">
        <v>517</v>
      </c>
      <c r="E58" s="43" t="s">
        <v>850</v>
      </c>
      <c r="F58" s="43" t="s">
        <v>872</v>
      </c>
      <c r="G58" s="43" t="s">
        <v>970</v>
      </c>
      <c r="H58" s="55">
        <v>580000</v>
      </c>
    </row>
    <row r="59" spans="1:8" x14ac:dyDescent="0.25">
      <c r="A59" s="5" t="s">
        <v>804</v>
      </c>
      <c r="B59" s="41" t="s">
        <v>829</v>
      </c>
      <c r="C59" s="6" t="s">
        <v>1159</v>
      </c>
      <c r="D59" s="43" t="s">
        <v>517</v>
      </c>
      <c r="E59" s="43" t="s">
        <v>852</v>
      </c>
      <c r="F59" s="43" t="s">
        <v>873</v>
      </c>
      <c r="G59" s="43" t="s">
        <v>972</v>
      </c>
      <c r="H59" s="55">
        <v>813305</v>
      </c>
    </row>
    <row r="60" spans="1:8" x14ac:dyDescent="0.25">
      <c r="A60" s="5" t="s">
        <v>816</v>
      </c>
      <c r="B60" s="41" t="s">
        <v>838</v>
      </c>
      <c r="C60" s="6" t="s">
        <v>1159</v>
      </c>
      <c r="D60" s="43" t="s">
        <v>517</v>
      </c>
      <c r="E60" s="43" t="s">
        <v>161</v>
      </c>
      <c r="F60" s="43" t="s">
        <v>882</v>
      </c>
      <c r="G60" s="43" t="s">
        <v>984</v>
      </c>
      <c r="H60" s="55">
        <v>125000</v>
      </c>
    </row>
    <row r="61" spans="1:8" x14ac:dyDescent="0.25">
      <c r="A61" s="5" t="s">
        <v>798</v>
      </c>
      <c r="B61" s="41" t="s">
        <v>124</v>
      </c>
      <c r="C61" s="6" t="s">
        <v>1159</v>
      </c>
      <c r="D61" s="43" t="s">
        <v>519</v>
      </c>
      <c r="E61" s="43" t="s">
        <v>846</v>
      </c>
      <c r="F61" s="43" t="s">
        <v>868</v>
      </c>
      <c r="G61" s="43" t="s">
        <v>966</v>
      </c>
      <c r="H61" s="55">
        <v>197449</v>
      </c>
    </row>
    <row r="62" spans="1:8" x14ac:dyDescent="0.25">
      <c r="A62" s="5" t="s">
        <v>817</v>
      </c>
      <c r="B62" s="41" t="s">
        <v>339</v>
      </c>
      <c r="C62" s="6" t="s">
        <v>1159</v>
      </c>
      <c r="D62" s="43" t="s">
        <v>521</v>
      </c>
      <c r="E62" s="43" t="s">
        <v>861</v>
      </c>
      <c r="F62" s="43" t="s">
        <v>341</v>
      </c>
      <c r="G62" s="43" t="s">
        <v>985</v>
      </c>
      <c r="H62" s="55">
        <v>197400</v>
      </c>
    </row>
    <row r="63" spans="1:8" x14ac:dyDescent="0.25">
      <c r="A63" s="5" t="s">
        <v>812</v>
      </c>
      <c r="B63" s="41" t="s">
        <v>834</v>
      </c>
      <c r="C63" s="6" t="s">
        <v>1159</v>
      </c>
      <c r="D63" s="43" t="s">
        <v>531</v>
      </c>
      <c r="E63" s="43" t="s">
        <v>137</v>
      </c>
      <c r="F63" s="43" t="s">
        <v>878</v>
      </c>
      <c r="G63" s="43" t="s">
        <v>980</v>
      </c>
      <c r="H63" s="55">
        <v>59609</v>
      </c>
    </row>
    <row r="64" spans="1:8" x14ac:dyDescent="0.25">
      <c r="A64" s="5" t="s">
        <v>803</v>
      </c>
      <c r="B64" s="41" t="s">
        <v>828</v>
      </c>
      <c r="C64" s="6" t="s">
        <v>1159</v>
      </c>
      <c r="D64" s="43" t="s">
        <v>553</v>
      </c>
      <c r="E64" s="43" t="s">
        <v>851</v>
      </c>
      <c r="F64" s="43" t="s">
        <v>716</v>
      </c>
      <c r="G64" s="43" t="s">
        <v>971</v>
      </c>
      <c r="H64" s="55">
        <v>187750</v>
      </c>
    </row>
    <row r="65" spans="1:8" x14ac:dyDescent="0.25">
      <c r="A65" s="5" t="s">
        <v>799</v>
      </c>
      <c r="B65" s="41" t="s">
        <v>824</v>
      </c>
      <c r="C65" s="6" t="s">
        <v>1159</v>
      </c>
      <c r="D65" s="43" t="s">
        <v>553</v>
      </c>
      <c r="E65" s="43" t="s">
        <v>847</v>
      </c>
      <c r="F65" s="43" t="s">
        <v>869</v>
      </c>
      <c r="G65" s="43" t="s">
        <v>967</v>
      </c>
      <c r="H65" s="55">
        <v>180000</v>
      </c>
    </row>
    <row r="66" spans="1:8" x14ac:dyDescent="0.25">
      <c r="A66" s="61" t="s">
        <v>809</v>
      </c>
      <c r="B66" s="41" t="s">
        <v>635</v>
      </c>
      <c r="C66" s="6" t="s">
        <v>1159</v>
      </c>
      <c r="D66" s="43" t="s">
        <v>516</v>
      </c>
      <c r="E66" s="43" t="s">
        <v>856</v>
      </c>
      <c r="F66" s="43" t="s">
        <v>875</v>
      </c>
      <c r="G66" s="43" t="s">
        <v>977</v>
      </c>
      <c r="H66" s="55">
        <v>110000</v>
      </c>
    </row>
    <row r="67" spans="1:8" x14ac:dyDescent="0.25">
      <c r="A67" s="35" t="s">
        <v>797</v>
      </c>
      <c r="B67" s="41" t="s">
        <v>823</v>
      </c>
      <c r="C67" s="6" t="s">
        <v>1159</v>
      </c>
      <c r="D67" s="43" t="s">
        <v>527</v>
      </c>
      <c r="E67" s="43" t="s">
        <v>845</v>
      </c>
      <c r="F67" s="43" t="s">
        <v>867</v>
      </c>
      <c r="G67" s="43" t="s">
        <v>965</v>
      </c>
      <c r="H67" s="68">
        <v>504240</v>
      </c>
    </row>
    <row r="68" spans="1:8" x14ac:dyDescent="0.25">
      <c r="A68" s="35" t="s">
        <v>811</v>
      </c>
      <c r="B68" s="41" t="s">
        <v>833</v>
      </c>
      <c r="C68" s="6" t="s">
        <v>1159</v>
      </c>
      <c r="D68" s="43" t="s">
        <v>527</v>
      </c>
      <c r="E68" s="43" t="s">
        <v>858</v>
      </c>
      <c r="F68" s="43" t="s">
        <v>877</v>
      </c>
      <c r="G68" s="43" t="s">
        <v>979</v>
      </c>
      <c r="H68" s="55">
        <v>121200</v>
      </c>
    </row>
    <row r="69" spans="1:8" ht="15.75" thickBot="1" x14ac:dyDescent="0.3">
      <c r="A69" s="5" t="s">
        <v>801</v>
      </c>
      <c r="B69" s="19" t="s">
        <v>826</v>
      </c>
      <c r="C69" s="6" t="s">
        <v>1159</v>
      </c>
      <c r="D69" s="29" t="s">
        <v>529</v>
      </c>
      <c r="E69" s="31" t="s">
        <v>849</v>
      </c>
      <c r="F69" s="30" t="s">
        <v>871</v>
      </c>
      <c r="G69" s="29" t="s">
        <v>969</v>
      </c>
      <c r="H69" s="20">
        <v>81531</v>
      </c>
    </row>
    <row r="70" spans="1:8" ht="16.5" thickTop="1" thickBot="1" x14ac:dyDescent="0.3">
      <c r="A70" s="5" t="s">
        <v>806</v>
      </c>
      <c r="B70" s="19" t="s">
        <v>830</v>
      </c>
      <c r="C70" s="6" t="s">
        <v>1159</v>
      </c>
      <c r="D70" s="29" t="s">
        <v>555</v>
      </c>
      <c r="E70" s="31" t="s">
        <v>853</v>
      </c>
      <c r="F70" s="30" t="s">
        <v>715</v>
      </c>
      <c r="G70" s="29" t="s">
        <v>974</v>
      </c>
      <c r="H70" s="21">
        <v>357175</v>
      </c>
    </row>
    <row r="71" spans="1:8" ht="16.5" thickTop="1" thickBot="1" x14ac:dyDescent="0.3">
      <c r="A71" s="5" t="s">
        <v>810</v>
      </c>
      <c r="B71" s="19" t="s">
        <v>832</v>
      </c>
      <c r="C71" s="6" t="s">
        <v>1159</v>
      </c>
      <c r="D71" s="29" t="s">
        <v>546</v>
      </c>
      <c r="E71" s="31" t="s">
        <v>857</v>
      </c>
      <c r="F71" s="30" t="s">
        <v>876</v>
      </c>
      <c r="G71" s="29" t="s">
        <v>978</v>
      </c>
      <c r="H71" s="21">
        <v>188688</v>
      </c>
    </row>
    <row r="72" spans="1:8" ht="16.5" thickTop="1" thickBot="1" x14ac:dyDescent="0.3">
      <c r="A72" s="5" t="s">
        <v>819</v>
      </c>
      <c r="B72" s="19" t="s">
        <v>643</v>
      </c>
      <c r="C72" s="6" t="s">
        <v>1159</v>
      </c>
      <c r="D72" s="29" t="s">
        <v>614</v>
      </c>
      <c r="E72" s="31" t="s">
        <v>863</v>
      </c>
      <c r="F72" s="30" t="s">
        <v>874</v>
      </c>
      <c r="G72" s="29" t="s">
        <v>987</v>
      </c>
      <c r="H72" s="21">
        <v>150000</v>
      </c>
    </row>
    <row r="73" spans="1:8" ht="16.5" thickTop="1" thickBot="1" x14ac:dyDescent="0.3">
      <c r="A73" s="5" t="s">
        <v>808</v>
      </c>
      <c r="B73" s="19" t="s">
        <v>643</v>
      </c>
      <c r="C73" s="6" t="s">
        <v>1159</v>
      </c>
      <c r="D73" s="29" t="s">
        <v>614</v>
      </c>
      <c r="E73" s="31" t="s">
        <v>855</v>
      </c>
      <c r="F73" s="30" t="s">
        <v>874</v>
      </c>
      <c r="G73" s="29" t="s">
        <v>976</v>
      </c>
      <c r="H73" s="21">
        <v>135000</v>
      </c>
    </row>
    <row r="74" spans="1:8" ht="16.5" thickTop="1" thickBot="1" x14ac:dyDescent="0.3">
      <c r="A74" s="5" t="s">
        <v>795</v>
      </c>
      <c r="B74" s="19" t="s">
        <v>821</v>
      </c>
      <c r="C74" s="6" t="s">
        <v>1159</v>
      </c>
      <c r="D74" s="29" t="s">
        <v>548</v>
      </c>
      <c r="E74" s="31" t="s">
        <v>843</v>
      </c>
      <c r="F74" s="30" t="s">
        <v>865</v>
      </c>
      <c r="G74" s="29" t="s">
        <v>963</v>
      </c>
      <c r="H74" s="21">
        <v>415500</v>
      </c>
    </row>
    <row r="75" spans="1:8" ht="16.5" thickTop="1" thickBot="1" x14ac:dyDescent="0.3">
      <c r="A75" s="5" t="s">
        <v>814</v>
      </c>
      <c r="B75" s="19" t="s">
        <v>836</v>
      </c>
      <c r="C75" s="6" t="s">
        <v>1159</v>
      </c>
      <c r="D75" s="29" t="s">
        <v>532</v>
      </c>
      <c r="E75" s="31" t="s">
        <v>860</v>
      </c>
      <c r="F75" s="30" t="s">
        <v>880</v>
      </c>
      <c r="G75" s="29" t="s">
        <v>982</v>
      </c>
      <c r="H75" s="21">
        <v>362000</v>
      </c>
    </row>
    <row r="76" spans="1:8" ht="16.5" thickTop="1" thickBot="1" x14ac:dyDescent="0.3">
      <c r="A76" s="5" t="s">
        <v>815</v>
      </c>
      <c r="B76" s="19" t="s">
        <v>837</v>
      </c>
      <c r="C76" s="6" t="s">
        <v>1159</v>
      </c>
      <c r="D76" s="29" t="s">
        <v>532</v>
      </c>
      <c r="E76" s="31" t="s">
        <v>730</v>
      </c>
      <c r="F76" s="30" t="s">
        <v>881</v>
      </c>
      <c r="G76" s="29" t="s">
        <v>983</v>
      </c>
      <c r="H76" s="21">
        <v>386600</v>
      </c>
    </row>
    <row r="77" spans="1:8" ht="16.5" thickTop="1" thickBot="1" x14ac:dyDescent="0.3">
      <c r="A77" s="5" t="s">
        <v>800</v>
      </c>
      <c r="B77" s="19" t="s">
        <v>825</v>
      </c>
      <c r="C77" s="6" t="s">
        <v>1159</v>
      </c>
      <c r="D77" s="29" t="s">
        <v>518</v>
      </c>
      <c r="E77" s="31" t="s">
        <v>848</v>
      </c>
      <c r="F77" s="30" t="s">
        <v>870</v>
      </c>
      <c r="G77" s="29" t="s">
        <v>968</v>
      </c>
      <c r="H77" s="21">
        <v>297757</v>
      </c>
    </row>
    <row r="78" spans="1:8" ht="16.5" thickTop="1" thickBot="1" x14ac:dyDescent="0.3">
      <c r="A78" s="5" t="s">
        <v>807</v>
      </c>
      <c r="B78" s="19" t="s">
        <v>831</v>
      </c>
      <c r="C78" s="3" t="s">
        <v>1159</v>
      </c>
      <c r="D78" s="29" t="s">
        <v>551</v>
      </c>
      <c r="E78" s="31" t="s">
        <v>854</v>
      </c>
      <c r="F78" s="30" t="s">
        <v>862</v>
      </c>
      <c r="G78" s="29" t="s">
        <v>975</v>
      </c>
      <c r="H78" s="21">
        <v>37642</v>
      </c>
    </row>
    <row r="79" spans="1:8" ht="16.5" thickTop="1" thickBot="1" x14ac:dyDescent="0.3">
      <c r="A79" s="5" t="s">
        <v>813</v>
      </c>
      <c r="B79" s="19" t="s">
        <v>835</v>
      </c>
      <c r="C79" s="3" t="s">
        <v>1159</v>
      </c>
      <c r="D79" s="29" t="s">
        <v>551</v>
      </c>
      <c r="E79" s="31" t="s">
        <v>859</v>
      </c>
      <c r="F79" s="30" t="s">
        <v>879</v>
      </c>
      <c r="G79" s="29" t="s">
        <v>981</v>
      </c>
      <c r="H79" s="21">
        <v>167570</v>
      </c>
    </row>
    <row r="80" spans="1:8" ht="16.5" thickTop="1" thickBot="1" x14ac:dyDescent="0.3">
      <c r="A80" s="5" t="s">
        <v>818</v>
      </c>
      <c r="B80" s="19" t="s">
        <v>839</v>
      </c>
      <c r="C80" s="3" t="s">
        <v>1159</v>
      </c>
      <c r="D80" s="29" t="s">
        <v>841</v>
      </c>
      <c r="E80" s="31" t="s">
        <v>862</v>
      </c>
      <c r="F80" s="30" t="s">
        <v>854</v>
      </c>
      <c r="G80" s="29" t="s">
        <v>986</v>
      </c>
      <c r="H80" s="21">
        <v>72000</v>
      </c>
    </row>
    <row r="81" spans="1:8" ht="16.5" thickTop="1" thickBot="1" x14ac:dyDescent="0.3">
      <c r="A81" s="5" t="s">
        <v>805</v>
      </c>
      <c r="B81" s="19" t="s">
        <v>705</v>
      </c>
      <c r="C81" s="3" t="s">
        <v>1159</v>
      </c>
      <c r="D81" s="29" t="s">
        <v>545</v>
      </c>
      <c r="E81" s="31" t="s">
        <v>344</v>
      </c>
      <c r="F81" s="30" t="s">
        <v>744</v>
      </c>
      <c r="G81" s="29" t="s">
        <v>973</v>
      </c>
      <c r="H81" s="21">
        <v>992798</v>
      </c>
    </row>
    <row r="82" spans="1:8" ht="16.5" thickTop="1" thickBot="1" x14ac:dyDescent="0.3">
      <c r="A82" s="5" t="s">
        <v>796</v>
      </c>
      <c r="B82" s="19" t="s">
        <v>822</v>
      </c>
      <c r="C82" s="3" t="s">
        <v>1159</v>
      </c>
      <c r="D82" s="29" t="s">
        <v>567</v>
      </c>
      <c r="E82" s="31" t="s">
        <v>844</v>
      </c>
      <c r="F82" s="30" t="s">
        <v>866</v>
      </c>
      <c r="G82" s="29" t="s">
        <v>964</v>
      </c>
      <c r="H82" s="21">
        <v>932569</v>
      </c>
    </row>
    <row r="83" spans="1:8" ht="16.5" thickTop="1" thickBot="1" x14ac:dyDescent="0.3">
      <c r="A83" s="13" t="s">
        <v>910</v>
      </c>
      <c r="B83" s="38" t="s">
        <v>894</v>
      </c>
      <c r="C83" s="3" t="s">
        <v>1161</v>
      </c>
      <c r="D83" s="40" t="s">
        <v>918</v>
      </c>
      <c r="E83" s="44" t="s">
        <v>935</v>
      </c>
      <c r="F83" s="45" t="s">
        <v>936</v>
      </c>
      <c r="G83" s="40" t="s">
        <v>958</v>
      </c>
      <c r="H83" s="52">
        <v>128987</v>
      </c>
    </row>
    <row r="84" spans="1:8" ht="16.5" thickTop="1" thickBot="1" x14ac:dyDescent="0.3">
      <c r="A84" s="13" t="s">
        <v>903</v>
      </c>
      <c r="B84" s="38" t="s">
        <v>887</v>
      </c>
      <c r="C84" s="3" t="s">
        <v>1161</v>
      </c>
      <c r="D84" s="40" t="s">
        <v>531</v>
      </c>
      <c r="E84" s="44" t="s">
        <v>925</v>
      </c>
      <c r="F84" s="45" t="s">
        <v>926</v>
      </c>
      <c r="G84" s="40" t="s">
        <v>960</v>
      </c>
      <c r="H84" s="52">
        <v>95500</v>
      </c>
    </row>
    <row r="85" spans="1:8" ht="17.25" thickTop="1" thickBot="1" x14ac:dyDescent="0.3">
      <c r="A85" s="13" t="s">
        <v>916</v>
      </c>
      <c r="B85" s="62" t="s">
        <v>900</v>
      </c>
      <c r="C85" s="3" t="s">
        <v>1161</v>
      </c>
      <c r="D85" s="40" t="s">
        <v>553</v>
      </c>
      <c r="E85" s="65" t="s">
        <v>728</v>
      </c>
      <c r="F85" s="67" t="s">
        <v>751</v>
      </c>
      <c r="G85" s="47" t="s">
        <v>945</v>
      </c>
      <c r="H85" s="54">
        <v>280000</v>
      </c>
    </row>
    <row r="86" spans="1:8" ht="17.25" thickTop="1" thickBot="1" x14ac:dyDescent="0.3">
      <c r="A86" s="13" t="s">
        <v>915</v>
      </c>
      <c r="B86" s="38" t="s">
        <v>899</v>
      </c>
      <c r="C86" s="3" t="s">
        <v>1161</v>
      </c>
      <c r="D86" s="40" t="s">
        <v>553</v>
      </c>
      <c r="E86" s="44" t="s">
        <v>716</v>
      </c>
      <c r="F86" s="45" t="s">
        <v>851</v>
      </c>
      <c r="G86" s="47" t="s">
        <v>947</v>
      </c>
      <c r="H86" s="54">
        <v>281000</v>
      </c>
    </row>
    <row r="87" spans="1:8" ht="16.5" thickTop="1" thickBot="1" x14ac:dyDescent="0.3">
      <c r="A87" s="13" t="s">
        <v>901</v>
      </c>
      <c r="B87" s="38" t="s">
        <v>885</v>
      </c>
      <c r="C87" s="3" t="s">
        <v>1161</v>
      </c>
      <c r="D87" s="40" t="s">
        <v>529</v>
      </c>
      <c r="E87" s="56" t="s">
        <v>849</v>
      </c>
      <c r="F87" s="57" t="s">
        <v>923</v>
      </c>
      <c r="G87" s="40" t="s">
        <v>954</v>
      </c>
      <c r="H87" s="58">
        <v>183197.17</v>
      </c>
    </row>
    <row r="88" spans="1:8" ht="16.5" thickTop="1" thickBot="1" x14ac:dyDescent="0.3">
      <c r="A88" s="13" t="s">
        <v>911</v>
      </c>
      <c r="B88" s="38" t="s">
        <v>895</v>
      </c>
      <c r="C88" s="3" t="s">
        <v>1161</v>
      </c>
      <c r="D88" s="40" t="s">
        <v>919</v>
      </c>
      <c r="E88" s="44" t="s">
        <v>941</v>
      </c>
      <c r="F88" s="45" t="s">
        <v>942</v>
      </c>
      <c r="G88" s="40" t="s">
        <v>952</v>
      </c>
      <c r="H88" s="52">
        <v>300000</v>
      </c>
    </row>
    <row r="89" spans="1:8" ht="16.5" thickTop="1" thickBot="1" x14ac:dyDescent="0.3">
      <c r="A89" s="13" t="s">
        <v>908</v>
      </c>
      <c r="B89" s="38" t="s">
        <v>892</v>
      </c>
      <c r="C89" s="3" t="s">
        <v>1161</v>
      </c>
      <c r="D89" s="40" t="s">
        <v>548</v>
      </c>
      <c r="E89" s="66" t="s">
        <v>932</v>
      </c>
      <c r="F89" s="45" t="s">
        <v>742</v>
      </c>
      <c r="G89" s="40" t="s">
        <v>951</v>
      </c>
      <c r="H89" s="52">
        <v>300000</v>
      </c>
    </row>
    <row r="90" spans="1:8" ht="17.25" thickTop="1" thickBot="1" x14ac:dyDescent="0.3">
      <c r="A90" s="13" t="s">
        <v>914</v>
      </c>
      <c r="B90" s="62" t="s">
        <v>898</v>
      </c>
      <c r="C90" s="3" t="s">
        <v>1161</v>
      </c>
      <c r="D90" s="40" t="s">
        <v>556</v>
      </c>
      <c r="E90" s="44" t="s">
        <v>943</v>
      </c>
      <c r="F90" s="45" t="s">
        <v>944</v>
      </c>
      <c r="G90" s="47" t="s">
        <v>946</v>
      </c>
      <c r="H90" s="54">
        <v>278000</v>
      </c>
    </row>
    <row r="91" spans="1:8" ht="16.5" thickTop="1" thickBot="1" x14ac:dyDescent="0.3">
      <c r="A91" s="13" t="s">
        <v>909</v>
      </c>
      <c r="B91" s="38" t="s">
        <v>893</v>
      </c>
      <c r="C91" s="3" t="s">
        <v>1161</v>
      </c>
      <c r="D91" s="40" t="s">
        <v>534</v>
      </c>
      <c r="E91" s="44" t="s">
        <v>933</v>
      </c>
      <c r="F91" s="45" t="s">
        <v>934</v>
      </c>
      <c r="G91" s="40" t="s">
        <v>957</v>
      </c>
      <c r="H91" s="52">
        <v>324983</v>
      </c>
    </row>
    <row r="92" spans="1:8" ht="17.25" thickTop="1" thickBot="1" x14ac:dyDescent="0.3">
      <c r="A92" s="13" t="s">
        <v>913</v>
      </c>
      <c r="B92" s="38" t="s">
        <v>897</v>
      </c>
      <c r="C92" s="3" t="s">
        <v>1161</v>
      </c>
      <c r="D92" s="40" t="s">
        <v>532</v>
      </c>
      <c r="E92" s="44" t="s">
        <v>939</v>
      </c>
      <c r="F92" s="45" t="s">
        <v>940</v>
      </c>
      <c r="G92" s="47" t="s">
        <v>948</v>
      </c>
      <c r="H92" s="54">
        <v>158220</v>
      </c>
    </row>
    <row r="93" spans="1:8" ht="16.5" thickTop="1" thickBot="1" x14ac:dyDescent="0.3">
      <c r="A93" s="13" t="s">
        <v>907</v>
      </c>
      <c r="B93" s="62" t="s">
        <v>891</v>
      </c>
      <c r="C93" s="3" t="s">
        <v>1161</v>
      </c>
      <c r="D93" s="40" t="s">
        <v>536</v>
      </c>
      <c r="E93" s="44" t="s">
        <v>931</v>
      </c>
      <c r="F93" s="45" t="s">
        <v>666</v>
      </c>
      <c r="G93" s="40" t="s">
        <v>950</v>
      </c>
      <c r="H93" s="52">
        <v>529000</v>
      </c>
    </row>
    <row r="94" spans="1:8" ht="15.75" thickTop="1" x14ac:dyDescent="0.25">
      <c r="A94" s="13" t="s">
        <v>906</v>
      </c>
      <c r="B94" s="62" t="s">
        <v>890</v>
      </c>
      <c r="C94" s="3" t="s">
        <v>1161</v>
      </c>
      <c r="D94" s="40" t="s">
        <v>551</v>
      </c>
      <c r="E94" s="44" t="s">
        <v>929</v>
      </c>
      <c r="F94" s="45" t="s">
        <v>930</v>
      </c>
      <c r="G94" s="40" t="s">
        <v>956</v>
      </c>
      <c r="H94" s="52">
        <v>401000</v>
      </c>
    </row>
    <row r="95" spans="1:8" x14ac:dyDescent="0.25">
      <c r="A95" s="1" t="s">
        <v>902</v>
      </c>
      <c r="B95" s="22" t="s">
        <v>886</v>
      </c>
      <c r="C95" s="3" t="s">
        <v>1161</v>
      </c>
      <c r="D95" s="3" t="s">
        <v>612</v>
      </c>
      <c r="E95" s="26" t="s">
        <v>924</v>
      </c>
      <c r="F95" s="26" t="s">
        <v>665</v>
      </c>
      <c r="G95" s="3" t="s">
        <v>949</v>
      </c>
      <c r="H95" s="24">
        <v>300000</v>
      </c>
    </row>
    <row r="96" spans="1:8" ht="15.75" x14ac:dyDescent="0.25">
      <c r="A96" s="1" t="s">
        <v>883</v>
      </c>
      <c r="B96" s="22" t="s">
        <v>884</v>
      </c>
      <c r="C96" s="3" t="s">
        <v>1161</v>
      </c>
      <c r="D96" s="3" t="s">
        <v>533</v>
      </c>
      <c r="E96" s="6" t="s">
        <v>921</v>
      </c>
      <c r="F96" s="6" t="s">
        <v>922</v>
      </c>
      <c r="G96" s="72" t="s">
        <v>953</v>
      </c>
      <c r="H96" s="74">
        <v>300000</v>
      </c>
    </row>
    <row r="97" spans="1:8" x14ac:dyDescent="0.25">
      <c r="A97" s="1" t="s">
        <v>912</v>
      </c>
      <c r="B97" s="22" t="s">
        <v>896</v>
      </c>
      <c r="C97" s="3" t="s">
        <v>1161</v>
      </c>
      <c r="D97" s="3" t="s">
        <v>920</v>
      </c>
      <c r="E97" s="26" t="s">
        <v>937</v>
      </c>
      <c r="F97" s="26" t="s">
        <v>938</v>
      </c>
      <c r="G97" s="3" t="s">
        <v>961</v>
      </c>
      <c r="H97" s="73">
        <v>345440</v>
      </c>
    </row>
    <row r="98" spans="1:8" x14ac:dyDescent="0.25">
      <c r="A98" s="1" t="s">
        <v>904</v>
      </c>
      <c r="B98" s="22" t="s">
        <v>888</v>
      </c>
      <c r="C98" s="3" t="s">
        <v>1161</v>
      </c>
      <c r="D98" s="3" t="s">
        <v>545</v>
      </c>
      <c r="E98" s="26" t="s">
        <v>372</v>
      </c>
      <c r="F98" s="26" t="s">
        <v>740</v>
      </c>
      <c r="G98" s="3" t="s">
        <v>959</v>
      </c>
      <c r="H98" s="73">
        <v>200000</v>
      </c>
    </row>
    <row r="99" spans="1:8" x14ac:dyDescent="0.25">
      <c r="A99" s="1" t="s">
        <v>905</v>
      </c>
      <c r="B99" s="23" t="s">
        <v>889</v>
      </c>
      <c r="C99" s="3" t="s">
        <v>1161</v>
      </c>
      <c r="D99" s="3" t="s">
        <v>545</v>
      </c>
      <c r="E99" s="26" t="s">
        <v>927</v>
      </c>
      <c r="F99" s="26" t="s">
        <v>928</v>
      </c>
      <c r="G99" s="3" t="s">
        <v>955</v>
      </c>
      <c r="H99" s="73">
        <v>169606</v>
      </c>
    </row>
    <row r="100" spans="1:8" x14ac:dyDescent="0.25">
      <c r="A100" s="32" t="s">
        <v>1054</v>
      </c>
      <c r="B100" s="33" t="s">
        <v>1029</v>
      </c>
      <c r="C100" s="69" t="s">
        <v>1160</v>
      </c>
      <c r="D100" s="28" t="s">
        <v>517</v>
      </c>
      <c r="E100" s="33" t="s">
        <v>1012</v>
      </c>
      <c r="F100" s="33" t="s">
        <v>719</v>
      </c>
      <c r="G100" s="64" t="s">
        <v>1041</v>
      </c>
      <c r="H100" s="34">
        <v>540000</v>
      </c>
    </row>
    <row r="101" spans="1:8" x14ac:dyDescent="0.25">
      <c r="A101" s="32" t="s">
        <v>1059</v>
      </c>
      <c r="B101" s="33" t="s">
        <v>1034</v>
      </c>
      <c r="C101" s="69" t="s">
        <v>1160</v>
      </c>
      <c r="D101" s="42" t="s">
        <v>531</v>
      </c>
      <c r="E101" s="33" t="s">
        <v>1015</v>
      </c>
      <c r="F101" s="33" t="s">
        <v>757</v>
      </c>
      <c r="G101" s="64" t="s">
        <v>1046</v>
      </c>
      <c r="H101" s="34">
        <v>600000</v>
      </c>
    </row>
    <row r="102" spans="1:8" x14ac:dyDescent="0.25">
      <c r="A102" s="32" t="s">
        <v>1056</v>
      </c>
      <c r="B102" s="33" t="s">
        <v>1031</v>
      </c>
      <c r="C102" s="69" t="s">
        <v>1160</v>
      </c>
      <c r="D102" s="42" t="s">
        <v>553</v>
      </c>
      <c r="E102" s="33" t="s">
        <v>716</v>
      </c>
      <c r="F102" s="33" t="s">
        <v>851</v>
      </c>
      <c r="G102" s="64" t="s">
        <v>1043</v>
      </c>
      <c r="H102" s="34">
        <v>761050</v>
      </c>
    </row>
    <row r="103" spans="1:8" x14ac:dyDescent="0.25">
      <c r="A103" s="32" t="s">
        <v>1057</v>
      </c>
      <c r="B103" s="33" t="s">
        <v>1032</v>
      </c>
      <c r="C103" s="69" t="s">
        <v>1160</v>
      </c>
      <c r="D103" s="42" t="s">
        <v>553</v>
      </c>
      <c r="E103" s="33" t="s">
        <v>1014</v>
      </c>
      <c r="F103" s="33" t="s">
        <v>1021</v>
      </c>
      <c r="G103" s="64" t="s">
        <v>1044</v>
      </c>
      <c r="H103" s="34">
        <v>1000000</v>
      </c>
    </row>
    <row r="104" spans="1:8" x14ac:dyDescent="0.25">
      <c r="A104" s="32" t="s">
        <v>1052</v>
      </c>
      <c r="B104" s="33" t="s">
        <v>1027</v>
      </c>
      <c r="C104" s="69" t="s">
        <v>1160</v>
      </c>
      <c r="D104" s="28" t="s">
        <v>529</v>
      </c>
      <c r="E104" s="33" t="s">
        <v>1010</v>
      </c>
      <c r="F104" s="33" t="s">
        <v>1019</v>
      </c>
      <c r="G104" s="64" t="s">
        <v>1039</v>
      </c>
      <c r="H104" s="34">
        <v>1000000</v>
      </c>
    </row>
    <row r="105" spans="1:8" x14ac:dyDescent="0.25">
      <c r="A105" s="32" t="s">
        <v>1051</v>
      </c>
      <c r="B105" s="33" t="s">
        <v>1026</v>
      </c>
      <c r="C105" s="69" t="s">
        <v>1160</v>
      </c>
      <c r="D105" s="63" t="s">
        <v>555</v>
      </c>
      <c r="E105" s="33" t="s">
        <v>1009</v>
      </c>
      <c r="F105" s="33" t="s">
        <v>1018</v>
      </c>
      <c r="G105" s="64" t="s">
        <v>1038</v>
      </c>
      <c r="H105" s="34">
        <v>1000000</v>
      </c>
    </row>
    <row r="106" spans="1:8" x14ac:dyDescent="0.25">
      <c r="A106" s="32" t="s">
        <v>1060</v>
      </c>
      <c r="B106" s="33" t="s">
        <v>1035</v>
      </c>
      <c r="C106" s="69" t="s">
        <v>1160</v>
      </c>
      <c r="D106" s="64" t="s">
        <v>532</v>
      </c>
      <c r="E106" s="33" t="s">
        <v>1016</v>
      </c>
      <c r="F106" s="33" t="s">
        <v>1023</v>
      </c>
      <c r="G106" s="64" t="s">
        <v>1047</v>
      </c>
      <c r="H106" s="34">
        <v>909700</v>
      </c>
    </row>
    <row r="107" spans="1:8" x14ac:dyDescent="0.25">
      <c r="A107" s="32" t="s">
        <v>1053</v>
      </c>
      <c r="B107" s="33" t="s">
        <v>1028</v>
      </c>
      <c r="C107" s="69" t="s">
        <v>1160</v>
      </c>
      <c r="D107" s="63" t="s">
        <v>518</v>
      </c>
      <c r="E107" s="33" t="s">
        <v>1011</v>
      </c>
      <c r="F107" s="33" t="s">
        <v>1020</v>
      </c>
      <c r="G107" s="64" t="s">
        <v>1040</v>
      </c>
      <c r="H107" s="34">
        <v>831420</v>
      </c>
    </row>
    <row r="108" spans="1:8" x14ac:dyDescent="0.25">
      <c r="A108" s="32" t="s">
        <v>1055</v>
      </c>
      <c r="B108" s="33" t="s">
        <v>1030</v>
      </c>
      <c r="C108" s="69" t="s">
        <v>1160</v>
      </c>
      <c r="D108" s="63" t="s">
        <v>545</v>
      </c>
      <c r="E108" s="33" t="s">
        <v>1013</v>
      </c>
      <c r="F108" s="33" t="s">
        <v>1019</v>
      </c>
      <c r="G108" s="64" t="s">
        <v>1042</v>
      </c>
      <c r="H108" s="34">
        <v>175470</v>
      </c>
    </row>
    <row r="109" spans="1:8" x14ac:dyDescent="0.25">
      <c r="A109" s="32" t="s">
        <v>1058</v>
      </c>
      <c r="B109" s="33" t="s">
        <v>1033</v>
      </c>
      <c r="C109" s="69" t="s">
        <v>1160</v>
      </c>
      <c r="D109" s="64" t="s">
        <v>545</v>
      </c>
      <c r="E109" s="33" t="s">
        <v>344</v>
      </c>
      <c r="F109" s="33" t="s">
        <v>1022</v>
      </c>
      <c r="G109" s="64" t="s">
        <v>1045</v>
      </c>
      <c r="H109" s="34">
        <v>993375</v>
      </c>
    </row>
    <row r="110" spans="1:8" x14ac:dyDescent="0.25">
      <c r="A110" s="32" t="s">
        <v>1061</v>
      </c>
      <c r="B110" s="33" t="s">
        <v>1036</v>
      </c>
      <c r="C110" s="69" t="s">
        <v>1160</v>
      </c>
      <c r="D110" s="64" t="s">
        <v>545</v>
      </c>
      <c r="E110" s="33" t="s">
        <v>372</v>
      </c>
      <c r="F110" s="33" t="s">
        <v>1024</v>
      </c>
      <c r="G110" s="64" t="s">
        <v>1048</v>
      </c>
      <c r="H110" s="34">
        <v>550000</v>
      </c>
    </row>
    <row r="111" spans="1:8" x14ac:dyDescent="0.25">
      <c r="A111" s="32" t="s">
        <v>1062</v>
      </c>
      <c r="B111" s="33" t="s">
        <v>1037</v>
      </c>
      <c r="C111" s="69" t="s">
        <v>1160</v>
      </c>
      <c r="D111" s="64" t="s">
        <v>545</v>
      </c>
      <c r="E111" s="33" t="s">
        <v>1017</v>
      </c>
      <c r="F111" s="33" t="s">
        <v>1025</v>
      </c>
      <c r="G111" s="64" t="s">
        <v>1049</v>
      </c>
      <c r="H111" s="34">
        <v>999949</v>
      </c>
    </row>
  </sheetData>
  <sortState xmlns:xlrd2="http://schemas.microsoft.com/office/spreadsheetml/2017/richdata2" ref="A2:H111">
    <sortCondition ref="C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2"/>
  <sheetViews>
    <sheetView workbookViewId="0">
      <selection activeCell="G61" sqref="G61:G62"/>
    </sheetView>
  </sheetViews>
  <sheetFormatPr defaultRowHeight="15" x14ac:dyDescent="0.25"/>
  <cols>
    <col min="1" max="1" width="10.85546875" customWidth="1"/>
    <col min="2" max="2" width="42.28515625" customWidth="1"/>
    <col min="3" max="3" width="13.140625" customWidth="1"/>
    <col min="4" max="4" width="13.42578125" customWidth="1"/>
    <col min="5" max="6" width="18.5703125" customWidth="1"/>
    <col min="7" max="7" width="44.7109375" customWidth="1"/>
    <col min="8" max="8" width="13" customWidth="1"/>
  </cols>
  <sheetData>
    <row r="1" spans="1:8" s="59" customFormat="1" x14ac:dyDescent="0.25">
      <c r="A1" s="8" t="s">
        <v>0</v>
      </c>
      <c r="B1" s="60" t="s">
        <v>1</v>
      </c>
      <c r="C1" s="60" t="s">
        <v>1156</v>
      </c>
      <c r="D1" s="60" t="s">
        <v>76</v>
      </c>
      <c r="E1" s="60" t="s">
        <v>77</v>
      </c>
      <c r="F1" s="60" t="s">
        <v>733</v>
      </c>
      <c r="G1" s="60" t="s">
        <v>78</v>
      </c>
      <c r="H1" s="10" t="s">
        <v>515</v>
      </c>
    </row>
    <row r="2" spans="1:8" x14ac:dyDescent="0.25">
      <c r="A2" s="5" t="s">
        <v>651</v>
      </c>
      <c r="B2" s="5" t="s">
        <v>615</v>
      </c>
      <c r="C2" s="6" t="s">
        <v>1157</v>
      </c>
      <c r="D2" s="5" t="s">
        <v>547</v>
      </c>
      <c r="E2" s="5" t="s">
        <v>1097</v>
      </c>
      <c r="F2" s="5" t="s">
        <v>1101</v>
      </c>
      <c r="G2" s="5" t="s">
        <v>658</v>
      </c>
      <c r="H2" s="7">
        <v>616694</v>
      </c>
    </row>
    <row r="3" spans="1:8" x14ac:dyDescent="0.25">
      <c r="A3" s="5" t="s">
        <v>650</v>
      </c>
      <c r="B3" s="5" t="s">
        <v>429</v>
      </c>
      <c r="C3" s="6" t="s">
        <v>1157</v>
      </c>
      <c r="D3" s="5" t="s">
        <v>530</v>
      </c>
      <c r="E3" s="5" t="s">
        <v>1087</v>
      </c>
      <c r="F3" s="5" t="s">
        <v>1086</v>
      </c>
      <c r="G3" s="5" t="s">
        <v>661</v>
      </c>
      <c r="H3" s="7">
        <v>43606</v>
      </c>
    </row>
    <row r="4" spans="1:8" x14ac:dyDescent="0.25">
      <c r="A4" s="5" t="s">
        <v>648</v>
      </c>
      <c r="B4" s="5" t="s">
        <v>649</v>
      </c>
      <c r="C4" s="6" t="s">
        <v>1157</v>
      </c>
      <c r="D4" s="5" t="s">
        <v>612</v>
      </c>
      <c r="E4" s="5" t="s">
        <v>1119</v>
      </c>
      <c r="F4" s="16" t="s">
        <v>1117</v>
      </c>
      <c r="G4" s="5" t="s">
        <v>660</v>
      </c>
      <c r="H4" s="7">
        <v>273300</v>
      </c>
    </row>
    <row r="5" spans="1:8" x14ac:dyDescent="0.25">
      <c r="A5" s="5" t="s">
        <v>636</v>
      </c>
      <c r="B5" s="5" t="s">
        <v>637</v>
      </c>
      <c r="C5" s="6" t="s">
        <v>1157</v>
      </c>
      <c r="D5" s="5" t="s">
        <v>533</v>
      </c>
      <c r="E5" s="5" t="s">
        <v>1085</v>
      </c>
      <c r="F5" s="5" t="s">
        <v>1084</v>
      </c>
      <c r="G5" s="5" t="s">
        <v>654</v>
      </c>
      <c r="H5" s="7">
        <v>322000</v>
      </c>
    </row>
    <row r="6" spans="1:8" x14ac:dyDescent="0.25">
      <c r="A6" s="5" t="s">
        <v>642</v>
      </c>
      <c r="B6" s="5" t="s">
        <v>643</v>
      </c>
      <c r="C6" s="6" t="s">
        <v>1157</v>
      </c>
      <c r="D6" s="5" t="s">
        <v>614</v>
      </c>
      <c r="E6" s="5" t="s">
        <v>1080</v>
      </c>
      <c r="F6" s="5" t="s">
        <v>1079</v>
      </c>
      <c r="G6" s="5" t="s">
        <v>657</v>
      </c>
      <c r="H6" s="7">
        <v>184224</v>
      </c>
    </row>
    <row r="7" spans="1:8" x14ac:dyDescent="0.25">
      <c r="A7" s="5" t="s">
        <v>652</v>
      </c>
      <c r="B7" s="5" t="s">
        <v>629</v>
      </c>
      <c r="C7" s="6" t="s">
        <v>1157</v>
      </c>
      <c r="D7" s="5" t="s">
        <v>536</v>
      </c>
      <c r="E7" s="5" t="s">
        <v>931</v>
      </c>
      <c r="F7" s="5" t="s">
        <v>666</v>
      </c>
      <c r="G7" s="71" t="s">
        <v>662</v>
      </c>
      <c r="H7" s="7">
        <v>74000</v>
      </c>
    </row>
    <row r="8" spans="1:8" x14ac:dyDescent="0.25">
      <c r="A8" s="5" t="s">
        <v>640</v>
      </c>
      <c r="B8" s="5" t="s">
        <v>641</v>
      </c>
      <c r="C8" s="6" t="s">
        <v>1157</v>
      </c>
      <c r="D8" s="5" t="s">
        <v>663</v>
      </c>
      <c r="E8" s="5" t="s">
        <v>1069</v>
      </c>
      <c r="F8" s="5" t="s">
        <v>1068</v>
      </c>
      <c r="G8" s="5" t="s">
        <v>656</v>
      </c>
      <c r="H8" s="7">
        <v>74859</v>
      </c>
    </row>
    <row r="9" spans="1:8" x14ac:dyDescent="0.25">
      <c r="A9" s="5" t="s">
        <v>646</v>
      </c>
      <c r="B9" s="5" t="s">
        <v>647</v>
      </c>
      <c r="C9" s="6" t="s">
        <v>1157</v>
      </c>
      <c r="D9" s="5" t="s">
        <v>664</v>
      </c>
      <c r="E9" s="5" t="s">
        <v>1125</v>
      </c>
      <c r="F9" s="5" t="s">
        <v>1124</v>
      </c>
      <c r="G9" s="5" t="s">
        <v>659</v>
      </c>
      <c r="H9" s="7">
        <v>149836</v>
      </c>
    </row>
    <row r="10" spans="1:8" x14ac:dyDescent="0.25">
      <c r="A10" s="5" t="s">
        <v>634</v>
      </c>
      <c r="B10" s="5" t="s">
        <v>635</v>
      </c>
      <c r="C10" s="6" t="s">
        <v>1157</v>
      </c>
      <c r="D10" s="5" t="s">
        <v>516</v>
      </c>
      <c r="E10" s="5" t="s">
        <v>1066</v>
      </c>
      <c r="F10" s="5" t="s">
        <v>1090</v>
      </c>
      <c r="G10" s="5" t="s">
        <v>653</v>
      </c>
      <c r="H10" s="7">
        <v>64388</v>
      </c>
    </row>
    <row r="11" spans="1:8" ht="15.75" x14ac:dyDescent="0.25">
      <c r="A11" s="5" t="s">
        <v>671</v>
      </c>
      <c r="B11" s="2" t="s">
        <v>698</v>
      </c>
      <c r="C11" s="6" t="s">
        <v>1158</v>
      </c>
      <c r="D11" s="15" t="s">
        <v>517</v>
      </c>
      <c r="E11" s="2" t="s">
        <v>714</v>
      </c>
      <c r="F11" s="2" t="s">
        <v>734</v>
      </c>
      <c r="G11" s="15" t="s">
        <v>758</v>
      </c>
      <c r="H11" s="49">
        <v>726900</v>
      </c>
    </row>
    <row r="12" spans="1:8" ht="15.75" x14ac:dyDescent="0.25">
      <c r="A12" s="5" t="s">
        <v>672</v>
      </c>
      <c r="B12" s="2" t="s">
        <v>699</v>
      </c>
      <c r="C12" s="6" t="s">
        <v>1158</v>
      </c>
      <c r="D12" s="6" t="s">
        <v>555</v>
      </c>
      <c r="E12" s="2" t="s">
        <v>715</v>
      </c>
      <c r="F12" s="2" t="s">
        <v>735</v>
      </c>
      <c r="G12" s="15" t="s">
        <v>759</v>
      </c>
      <c r="H12" s="49">
        <v>199815</v>
      </c>
    </row>
    <row r="13" spans="1:8" ht="15.75" x14ac:dyDescent="0.25">
      <c r="A13" s="5" t="s">
        <v>673</v>
      </c>
      <c r="B13" s="2" t="s">
        <v>700</v>
      </c>
      <c r="C13" s="6" t="s">
        <v>1158</v>
      </c>
      <c r="D13" s="6" t="s">
        <v>553</v>
      </c>
      <c r="E13" s="2" t="s">
        <v>716</v>
      </c>
      <c r="F13" s="2" t="s">
        <v>736</v>
      </c>
      <c r="G13" s="15" t="s">
        <v>760</v>
      </c>
      <c r="H13" s="49">
        <v>419520</v>
      </c>
    </row>
    <row r="14" spans="1:8" ht="15.75" x14ac:dyDescent="0.25">
      <c r="A14" s="5" t="s">
        <v>674</v>
      </c>
      <c r="B14" s="2" t="s">
        <v>649</v>
      </c>
      <c r="C14" s="6" t="s">
        <v>1158</v>
      </c>
      <c r="D14" s="6" t="s">
        <v>614</v>
      </c>
      <c r="E14" s="2" t="s">
        <v>717</v>
      </c>
      <c r="F14" s="2" t="s">
        <v>737</v>
      </c>
      <c r="G14" s="15" t="s">
        <v>761</v>
      </c>
      <c r="H14" s="49">
        <v>431550</v>
      </c>
    </row>
    <row r="15" spans="1:8" ht="15.75" x14ac:dyDescent="0.25">
      <c r="A15" s="5" t="s">
        <v>675</v>
      </c>
      <c r="B15" s="2" t="s">
        <v>626</v>
      </c>
      <c r="C15" s="6" t="s">
        <v>1158</v>
      </c>
      <c r="D15" s="6" t="s">
        <v>546</v>
      </c>
      <c r="E15" s="2" t="s">
        <v>718</v>
      </c>
      <c r="F15" s="2" t="s">
        <v>738</v>
      </c>
      <c r="G15" s="15" t="s">
        <v>762</v>
      </c>
      <c r="H15" s="49">
        <v>997000</v>
      </c>
    </row>
    <row r="16" spans="1:8" ht="15.75" x14ac:dyDescent="0.25">
      <c r="A16" s="5" t="s">
        <v>676</v>
      </c>
      <c r="B16" s="2" t="s">
        <v>701</v>
      </c>
      <c r="C16" s="6" t="s">
        <v>1158</v>
      </c>
      <c r="D16" s="6" t="s">
        <v>517</v>
      </c>
      <c r="E16" s="2" t="s">
        <v>719</v>
      </c>
      <c r="F16" s="2" t="s">
        <v>739</v>
      </c>
      <c r="G16" s="15" t="s">
        <v>763</v>
      </c>
      <c r="H16" s="49">
        <v>379000</v>
      </c>
    </row>
    <row r="17" spans="1:8" ht="15.75" x14ac:dyDescent="0.25">
      <c r="A17" s="5" t="s">
        <v>677</v>
      </c>
      <c r="B17" s="2" t="s">
        <v>702</v>
      </c>
      <c r="C17" s="6" t="s">
        <v>1158</v>
      </c>
      <c r="D17" s="6" t="s">
        <v>545</v>
      </c>
      <c r="E17" s="2" t="s">
        <v>372</v>
      </c>
      <c r="F17" s="2" t="s">
        <v>740</v>
      </c>
      <c r="G17" s="15" t="s">
        <v>764</v>
      </c>
      <c r="H17" s="49">
        <v>1000000</v>
      </c>
    </row>
    <row r="18" spans="1:8" ht="15.75" x14ac:dyDescent="0.25">
      <c r="A18" s="5" t="s">
        <v>678</v>
      </c>
      <c r="B18" s="2" t="s">
        <v>703</v>
      </c>
      <c r="C18" s="6" t="s">
        <v>1158</v>
      </c>
      <c r="D18" s="6" t="s">
        <v>538</v>
      </c>
      <c r="E18" s="2" t="s">
        <v>720</v>
      </c>
      <c r="F18" s="2" t="s">
        <v>741</v>
      </c>
      <c r="G18" s="15" t="s">
        <v>765</v>
      </c>
      <c r="H18" s="49">
        <v>925000</v>
      </c>
    </row>
    <row r="19" spans="1:8" ht="15.75" x14ac:dyDescent="0.25">
      <c r="A19" s="5" t="s">
        <v>679</v>
      </c>
      <c r="B19" s="2" t="s">
        <v>418</v>
      </c>
      <c r="C19" s="6" t="s">
        <v>1158</v>
      </c>
      <c r="D19" s="6" t="s">
        <v>548</v>
      </c>
      <c r="E19" s="2" t="s">
        <v>721</v>
      </c>
      <c r="F19" s="2" t="s">
        <v>742</v>
      </c>
      <c r="G19" s="15" t="s">
        <v>766</v>
      </c>
      <c r="H19" s="49">
        <v>625474</v>
      </c>
    </row>
    <row r="20" spans="1:8" ht="15.75" x14ac:dyDescent="0.25">
      <c r="A20" s="5" t="s">
        <v>680</v>
      </c>
      <c r="B20" s="17" t="s">
        <v>704</v>
      </c>
      <c r="C20" s="6" t="s">
        <v>1158</v>
      </c>
      <c r="D20" s="39" t="s">
        <v>529</v>
      </c>
      <c r="E20" s="17" t="s">
        <v>722</v>
      </c>
      <c r="F20" s="17" t="s">
        <v>148</v>
      </c>
      <c r="G20" s="70" t="s">
        <v>767</v>
      </c>
      <c r="H20" s="18">
        <v>39246</v>
      </c>
    </row>
    <row r="21" spans="1:8" ht="15.75" x14ac:dyDescent="0.25">
      <c r="A21" s="5" t="s">
        <v>681</v>
      </c>
      <c r="B21" s="17" t="s">
        <v>82</v>
      </c>
      <c r="C21" s="6" t="s">
        <v>1158</v>
      </c>
      <c r="D21" s="39" t="s">
        <v>519</v>
      </c>
      <c r="E21" s="17" t="s">
        <v>723</v>
      </c>
      <c r="F21" s="17" t="s">
        <v>168</v>
      </c>
      <c r="G21" s="70" t="s">
        <v>768</v>
      </c>
      <c r="H21" s="18">
        <v>324136</v>
      </c>
    </row>
    <row r="22" spans="1:8" ht="15.75" x14ac:dyDescent="0.25">
      <c r="A22" s="5" t="s">
        <v>682</v>
      </c>
      <c r="B22" s="17" t="s">
        <v>115</v>
      </c>
      <c r="C22" s="6" t="s">
        <v>1158</v>
      </c>
      <c r="D22" s="39" t="s">
        <v>531</v>
      </c>
      <c r="E22" s="17" t="s">
        <v>313</v>
      </c>
      <c r="F22" s="17" t="s">
        <v>743</v>
      </c>
      <c r="G22" s="70" t="s">
        <v>769</v>
      </c>
      <c r="H22" s="18">
        <v>270000</v>
      </c>
    </row>
    <row r="23" spans="1:8" ht="15.75" x14ac:dyDescent="0.25">
      <c r="A23" s="5" t="s">
        <v>683</v>
      </c>
      <c r="B23" s="17" t="s">
        <v>705</v>
      </c>
      <c r="C23" s="6" t="s">
        <v>1158</v>
      </c>
      <c r="D23" s="39" t="s">
        <v>545</v>
      </c>
      <c r="E23" s="17" t="s">
        <v>344</v>
      </c>
      <c r="F23" s="17" t="s">
        <v>744</v>
      </c>
      <c r="G23" s="70" t="s">
        <v>770</v>
      </c>
      <c r="H23" s="18">
        <v>566884</v>
      </c>
    </row>
    <row r="24" spans="1:8" ht="15.75" x14ac:dyDescent="0.25">
      <c r="A24" s="5" t="s">
        <v>684</v>
      </c>
      <c r="B24" s="17" t="s">
        <v>706</v>
      </c>
      <c r="C24" s="6" t="s">
        <v>1158</v>
      </c>
      <c r="D24" s="39" t="s">
        <v>529</v>
      </c>
      <c r="E24" s="17" t="s">
        <v>724</v>
      </c>
      <c r="F24" s="17" t="s">
        <v>745</v>
      </c>
      <c r="G24" s="70" t="s">
        <v>771</v>
      </c>
      <c r="H24" s="18">
        <v>180000</v>
      </c>
    </row>
    <row r="25" spans="1:8" ht="15.75" x14ac:dyDescent="0.25">
      <c r="A25" s="5" t="s">
        <v>685</v>
      </c>
      <c r="B25" s="17" t="s">
        <v>317</v>
      </c>
      <c r="C25" s="6" t="s">
        <v>1158</v>
      </c>
      <c r="D25" s="39" t="s">
        <v>772</v>
      </c>
      <c r="E25" s="17" t="s">
        <v>725</v>
      </c>
      <c r="F25" s="17" t="s">
        <v>746</v>
      </c>
      <c r="G25" s="70" t="s">
        <v>773</v>
      </c>
      <c r="H25" s="18">
        <v>330995</v>
      </c>
    </row>
    <row r="26" spans="1:8" ht="15.75" x14ac:dyDescent="0.25">
      <c r="A26" s="5" t="s">
        <v>686</v>
      </c>
      <c r="B26" s="17" t="s">
        <v>563</v>
      </c>
      <c r="C26" s="6" t="s">
        <v>1158</v>
      </c>
      <c r="D26" s="39" t="s">
        <v>564</v>
      </c>
      <c r="E26" s="17" t="s">
        <v>565</v>
      </c>
      <c r="F26" s="17" t="s">
        <v>747</v>
      </c>
      <c r="G26" s="70" t="s">
        <v>774</v>
      </c>
      <c r="H26" s="18">
        <v>79100</v>
      </c>
    </row>
    <row r="27" spans="1:8" ht="15.75" x14ac:dyDescent="0.25">
      <c r="A27" s="5" t="s">
        <v>687</v>
      </c>
      <c r="B27" s="17" t="s">
        <v>250</v>
      </c>
      <c r="C27" s="6" t="s">
        <v>1158</v>
      </c>
      <c r="D27" s="39" t="s">
        <v>534</v>
      </c>
      <c r="E27" s="17" t="s">
        <v>726</v>
      </c>
      <c r="F27" s="17" t="s">
        <v>748</v>
      </c>
      <c r="G27" s="70" t="s">
        <v>775</v>
      </c>
      <c r="H27" s="18">
        <v>200000</v>
      </c>
    </row>
    <row r="28" spans="1:8" ht="15.75" x14ac:dyDescent="0.25">
      <c r="A28" s="5" t="s">
        <v>688</v>
      </c>
      <c r="B28" s="17" t="s">
        <v>286</v>
      </c>
      <c r="C28" s="6" t="s">
        <v>1158</v>
      </c>
      <c r="D28" s="39" t="s">
        <v>527</v>
      </c>
      <c r="E28" s="17" t="s">
        <v>727</v>
      </c>
      <c r="F28" s="17" t="s">
        <v>749</v>
      </c>
      <c r="G28" s="70" t="s">
        <v>776</v>
      </c>
      <c r="H28" s="18">
        <v>36352</v>
      </c>
    </row>
    <row r="29" spans="1:8" ht="15.75" x14ac:dyDescent="0.25">
      <c r="A29" s="5" t="s">
        <v>689</v>
      </c>
      <c r="B29" s="17" t="s">
        <v>707</v>
      </c>
      <c r="C29" s="6" t="s">
        <v>1158</v>
      </c>
      <c r="D29" s="39" t="s">
        <v>553</v>
      </c>
      <c r="E29" s="17" t="s">
        <v>373</v>
      </c>
      <c r="F29" s="17" t="s">
        <v>750</v>
      </c>
      <c r="G29" s="70" t="s">
        <v>777</v>
      </c>
      <c r="H29" s="18">
        <v>525000</v>
      </c>
    </row>
    <row r="30" spans="1:8" ht="15.75" x14ac:dyDescent="0.25">
      <c r="A30" s="5" t="s">
        <v>690</v>
      </c>
      <c r="B30" s="17" t="s">
        <v>708</v>
      </c>
      <c r="C30" s="6" t="s">
        <v>1158</v>
      </c>
      <c r="D30" s="39" t="s">
        <v>553</v>
      </c>
      <c r="E30" s="17" t="s">
        <v>728</v>
      </c>
      <c r="F30" s="17" t="s">
        <v>751</v>
      </c>
      <c r="G30" s="70" t="s">
        <v>778</v>
      </c>
      <c r="H30" s="18">
        <v>555000</v>
      </c>
    </row>
    <row r="31" spans="1:8" ht="15.75" x14ac:dyDescent="0.25">
      <c r="A31" s="5" t="s">
        <v>691</v>
      </c>
      <c r="B31" s="17" t="s">
        <v>709</v>
      </c>
      <c r="C31" s="6" t="s">
        <v>1158</v>
      </c>
      <c r="D31" s="39" t="s">
        <v>551</v>
      </c>
      <c r="E31" s="17" t="s">
        <v>729</v>
      </c>
      <c r="F31" s="17" t="s">
        <v>752</v>
      </c>
      <c r="G31" s="70" t="s">
        <v>779</v>
      </c>
      <c r="H31" s="18">
        <v>51000</v>
      </c>
    </row>
    <row r="32" spans="1:8" ht="15.75" x14ac:dyDescent="0.25">
      <c r="A32" s="5" t="s">
        <v>692</v>
      </c>
      <c r="B32" s="17" t="s">
        <v>630</v>
      </c>
      <c r="C32" s="6" t="s">
        <v>1158</v>
      </c>
      <c r="D32" s="39" t="s">
        <v>517</v>
      </c>
      <c r="E32" s="17" t="s">
        <v>161</v>
      </c>
      <c r="F32" s="17" t="s">
        <v>753</v>
      </c>
      <c r="G32" s="70" t="s">
        <v>780</v>
      </c>
      <c r="H32" s="18">
        <v>189836</v>
      </c>
    </row>
    <row r="33" spans="1:8" ht="15.75" x14ac:dyDescent="0.25">
      <c r="A33" s="5" t="s">
        <v>693</v>
      </c>
      <c r="B33" s="17" t="s">
        <v>710</v>
      </c>
      <c r="C33" s="6" t="s">
        <v>1158</v>
      </c>
      <c r="D33" s="39" t="s">
        <v>532</v>
      </c>
      <c r="E33" s="17" t="s">
        <v>730</v>
      </c>
      <c r="F33" s="17" t="s">
        <v>754</v>
      </c>
      <c r="G33" s="70" t="s">
        <v>781</v>
      </c>
      <c r="H33" s="18">
        <v>309100</v>
      </c>
    </row>
    <row r="34" spans="1:8" ht="15.75" x14ac:dyDescent="0.25">
      <c r="A34" s="5" t="s">
        <v>694</v>
      </c>
      <c r="B34" s="17" t="s">
        <v>711</v>
      </c>
      <c r="C34" s="6" t="s">
        <v>1158</v>
      </c>
      <c r="D34" s="39" t="s">
        <v>534</v>
      </c>
      <c r="E34" s="17" t="s">
        <v>731</v>
      </c>
      <c r="F34" s="17" t="s">
        <v>755</v>
      </c>
      <c r="G34" s="70" t="s">
        <v>782</v>
      </c>
      <c r="H34" s="18">
        <v>261760</v>
      </c>
    </row>
    <row r="35" spans="1:8" ht="15.75" x14ac:dyDescent="0.25">
      <c r="A35" s="5" t="s">
        <v>695</v>
      </c>
      <c r="B35" s="17" t="s">
        <v>712</v>
      </c>
      <c r="C35" s="6" t="s">
        <v>1158</v>
      </c>
      <c r="D35" s="39" t="s">
        <v>530</v>
      </c>
      <c r="E35" s="17" t="s">
        <v>732</v>
      </c>
      <c r="F35" s="17" t="s">
        <v>756</v>
      </c>
      <c r="G35" s="70" t="s">
        <v>783</v>
      </c>
      <c r="H35" s="18">
        <v>299614</v>
      </c>
    </row>
    <row r="36" spans="1:8" ht="15.75" x14ac:dyDescent="0.25">
      <c r="A36" s="5" t="s">
        <v>696</v>
      </c>
      <c r="B36" s="17" t="s">
        <v>713</v>
      </c>
      <c r="C36" s="6" t="s">
        <v>1158</v>
      </c>
      <c r="D36" s="39" t="s">
        <v>531</v>
      </c>
      <c r="E36" s="17" t="s">
        <v>137</v>
      </c>
      <c r="F36" s="78" t="s">
        <v>757</v>
      </c>
      <c r="G36" s="70" t="s">
        <v>784</v>
      </c>
      <c r="H36" s="18">
        <v>60534</v>
      </c>
    </row>
    <row r="37" spans="1:8" x14ac:dyDescent="0.25">
      <c r="A37" s="5" t="s">
        <v>794</v>
      </c>
      <c r="B37" s="41" t="s">
        <v>820</v>
      </c>
      <c r="C37" s="6" t="s">
        <v>1159</v>
      </c>
      <c r="D37" s="43" t="s">
        <v>517</v>
      </c>
      <c r="E37" s="43" t="s">
        <v>842</v>
      </c>
      <c r="F37" s="43" t="s">
        <v>864</v>
      </c>
      <c r="G37" s="43" t="s">
        <v>962</v>
      </c>
      <c r="H37" s="55">
        <v>985123</v>
      </c>
    </row>
    <row r="38" spans="1:8" x14ac:dyDescent="0.25">
      <c r="A38" s="5" t="s">
        <v>795</v>
      </c>
      <c r="B38" s="41" t="s">
        <v>821</v>
      </c>
      <c r="C38" s="6" t="s">
        <v>1159</v>
      </c>
      <c r="D38" s="43" t="s">
        <v>548</v>
      </c>
      <c r="E38" s="43" t="s">
        <v>843</v>
      </c>
      <c r="F38" s="43" t="s">
        <v>865</v>
      </c>
      <c r="G38" s="43" t="s">
        <v>963</v>
      </c>
      <c r="H38" s="55">
        <v>415500</v>
      </c>
    </row>
    <row r="39" spans="1:8" x14ac:dyDescent="0.25">
      <c r="A39" s="5" t="s">
        <v>796</v>
      </c>
      <c r="B39" s="41" t="s">
        <v>822</v>
      </c>
      <c r="C39" s="6" t="s">
        <v>1159</v>
      </c>
      <c r="D39" s="43" t="s">
        <v>567</v>
      </c>
      <c r="E39" s="43" t="s">
        <v>844</v>
      </c>
      <c r="F39" s="43" t="s">
        <v>866</v>
      </c>
      <c r="G39" s="43" t="s">
        <v>964</v>
      </c>
      <c r="H39" s="55">
        <v>932569</v>
      </c>
    </row>
    <row r="40" spans="1:8" x14ac:dyDescent="0.25">
      <c r="A40" s="5" t="s">
        <v>797</v>
      </c>
      <c r="B40" s="41" t="s">
        <v>823</v>
      </c>
      <c r="C40" s="6" t="s">
        <v>1159</v>
      </c>
      <c r="D40" s="43" t="s">
        <v>527</v>
      </c>
      <c r="E40" s="43" t="s">
        <v>845</v>
      </c>
      <c r="F40" s="43" t="s">
        <v>867</v>
      </c>
      <c r="G40" s="43" t="s">
        <v>965</v>
      </c>
      <c r="H40" s="68">
        <v>504240</v>
      </c>
    </row>
    <row r="41" spans="1:8" x14ac:dyDescent="0.25">
      <c r="A41" s="5" t="s">
        <v>798</v>
      </c>
      <c r="B41" s="41" t="s">
        <v>124</v>
      </c>
      <c r="C41" s="6" t="s">
        <v>1159</v>
      </c>
      <c r="D41" s="43" t="s">
        <v>519</v>
      </c>
      <c r="E41" s="43" t="s">
        <v>846</v>
      </c>
      <c r="F41" s="43" t="s">
        <v>868</v>
      </c>
      <c r="G41" s="43" t="s">
        <v>966</v>
      </c>
      <c r="H41" s="55">
        <v>197449</v>
      </c>
    </row>
    <row r="42" spans="1:8" x14ac:dyDescent="0.25">
      <c r="A42" s="5" t="s">
        <v>799</v>
      </c>
      <c r="B42" s="41" t="s">
        <v>824</v>
      </c>
      <c r="C42" s="6" t="s">
        <v>1159</v>
      </c>
      <c r="D42" s="43" t="s">
        <v>553</v>
      </c>
      <c r="E42" s="43" t="s">
        <v>847</v>
      </c>
      <c r="F42" s="43" t="s">
        <v>869</v>
      </c>
      <c r="G42" s="43" t="s">
        <v>967</v>
      </c>
      <c r="H42" s="55">
        <v>180000</v>
      </c>
    </row>
    <row r="43" spans="1:8" x14ac:dyDescent="0.25">
      <c r="A43" s="5" t="s">
        <v>800</v>
      </c>
      <c r="B43" s="41" t="s">
        <v>825</v>
      </c>
      <c r="C43" s="6" t="s">
        <v>1159</v>
      </c>
      <c r="D43" s="43" t="s">
        <v>518</v>
      </c>
      <c r="E43" s="43" t="s">
        <v>848</v>
      </c>
      <c r="F43" s="43" t="s">
        <v>870</v>
      </c>
      <c r="G43" s="43" t="s">
        <v>968</v>
      </c>
      <c r="H43" s="55">
        <v>297757</v>
      </c>
    </row>
    <row r="44" spans="1:8" x14ac:dyDescent="0.25">
      <c r="A44" s="5" t="s">
        <v>801</v>
      </c>
      <c r="B44" s="41" t="s">
        <v>826</v>
      </c>
      <c r="C44" s="6" t="s">
        <v>1159</v>
      </c>
      <c r="D44" s="43" t="s">
        <v>529</v>
      </c>
      <c r="E44" s="43" t="s">
        <v>849</v>
      </c>
      <c r="F44" s="43" t="s">
        <v>871</v>
      </c>
      <c r="G44" s="43" t="s">
        <v>969</v>
      </c>
      <c r="H44" s="55">
        <v>81531</v>
      </c>
    </row>
    <row r="45" spans="1:8" x14ac:dyDescent="0.25">
      <c r="A45" s="5" t="s">
        <v>802</v>
      </c>
      <c r="B45" s="41" t="s">
        <v>827</v>
      </c>
      <c r="C45" s="6" t="s">
        <v>1159</v>
      </c>
      <c r="D45" s="43" t="s">
        <v>517</v>
      </c>
      <c r="E45" s="43" t="s">
        <v>850</v>
      </c>
      <c r="F45" s="43" t="s">
        <v>872</v>
      </c>
      <c r="G45" s="43" t="s">
        <v>970</v>
      </c>
      <c r="H45" s="55">
        <v>580000</v>
      </c>
    </row>
    <row r="46" spans="1:8" x14ac:dyDescent="0.25">
      <c r="A46" s="61" t="s">
        <v>803</v>
      </c>
      <c r="B46" s="41" t="s">
        <v>828</v>
      </c>
      <c r="C46" s="6" t="s">
        <v>1159</v>
      </c>
      <c r="D46" s="43" t="s">
        <v>553</v>
      </c>
      <c r="E46" s="43" t="s">
        <v>851</v>
      </c>
      <c r="F46" s="43" t="s">
        <v>716</v>
      </c>
      <c r="G46" s="43" t="s">
        <v>971</v>
      </c>
      <c r="H46" s="55">
        <v>187750</v>
      </c>
    </row>
    <row r="47" spans="1:8" x14ac:dyDescent="0.25">
      <c r="A47" s="77" t="s">
        <v>804</v>
      </c>
      <c r="B47" s="41" t="s">
        <v>829</v>
      </c>
      <c r="C47" s="6" t="s">
        <v>1159</v>
      </c>
      <c r="D47" s="43" t="s">
        <v>517</v>
      </c>
      <c r="E47" s="43" t="s">
        <v>852</v>
      </c>
      <c r="F47" s="43" t="s">
        <v>873</v>
      </c>
      <c r="G47" s="43" t="s">
        <v>972</v>
      </c>
      <c r="H47" s="55">
        <v>813305</v>
      </c>
    </row>
    <row r="48" spans="1:8" x14ac:dyDescent="0.25">
      <c r="A48" s="77" t="s">
        <v>805</v>
      </c>
      <c r="B48" s="41" t="s">
        <v>705</v>
      </c>
      <c r="C48" s="6" t="s">
        <v>1159</v>
      </c>
      <c r="D48" s="43" t="s">
        <v>545</v>
      </c>
      <c r="E48" s="43" t="s">
        <v>344</v>
      </c>
      <c r="F48" s="43" t="s">
        <v>744</v>
      </c>
      <c r="G48" s="43" t="s">
        <v>973</v>
      </c>
      <c r="H48" s="55">
        <v>992798</v>
      </c>
    </row>
    <row r="49" spans="1:8" ht="15.75" thickBot="1" x14ac:dyDescent="0.3">
      <c r="A49" s="5" t="s">
        <v>806</v>
      </c>
      <c r="B49" s="19" t="s">
        <v>830</v>
      </c>
      <c r="C49" s="6" t="s">
        <v>1159</v>
      </c>
      <c r="D49" s="29" t="s">
        <v>555</v>
      </c>
      <c r="E49" s="31" t="s">
        <v>853</v>
      </c>
      <c r="F49" s="30" t="s">
        <v>715</v>
      </c>
      <c r="G49" s="29" t="s">
        <v>974</v>
      </c>
      <c r="H49" s="20">
        <v>357175</v>
      </c>
    </row>
    <row r="50" spans="1:8" ht="16.5" thickTop="1" thickBot="1" x14ac:dyDescent="0.3">
      <c r="A50" s="5" t="s">
        <v>807</v>
      </c>
      <c r="B50" s="19" t="s">
        <v>831</v>
      </c>
      <c r="C50" s="6" t="s">
        <v>1159</v>
      </c>
      <c r="D50" s="29" t="s">
        <v>551</v>
      </c>
      <c r="E50" s="31" t="s">
        <v>854</v>
      </c>
      <c r="F50" s="30" t="s">
        <v>862</v>
      </c>
      <c r="G50" s="29" t="s">
        <v>975</v>
      </c>
      <c r="H50" s="21">
        <v>37642</v>
      </c>
    </row>
    <row r="51" spans="1:8" ht="16.5" thickTop="1" thickBot="1" x14ac:dyDescent="0.3">
      <c r="A51" s="5" t="s">
        <v>808</v>
      </c>
      <c r="B51" s="19" t="s">
        <v>643</v>
      </c>
      <c r="C51" s="6" t="s">
        <v>1159</v>
      </c>
      <c r="D51" s="29" t="s">
        <v>614</v>
      </c>
      <c r="E51" s="31" t="s">
        <v>855</v>
      </c>
      <c r="F51" s="30" t="s">
        <v>874</v>
      </c>
      <c r="G51" s="29" t="s">
        <v>976</v>
      </c>
      <c r="H51" s="21">
        <v>135000</v>
      </c>
    </row>
    <row r="52" spans="1:8" ht="16.5" thickTop="1" thickBot="1" x14ac:dyDescent="0.3">
      <c r="A52" s="5" t="s">
        <v>809</v>
      </c>
      <c r="B52" s="19" t="s">
        <v>635</v>
      </c>
      <c r="C52" s="6" t="s">
        <v>1159</v>
      </c>
      <c r="D52" s="29" t="s">
        <v>516</v>
      </c>
      <c r="E52" s="31" t="s">
        <v>856</v>
      </c>
      <c r="F52" s="30" t="s">
        <v>875</v>
      </c>
      <c r="G52" s="29" t="s">
        <v>977</v>
      </c>
      <c r="H52" s="21">
        <v>110000</v>
      </c>
    </row>
    <row r="53" spans="1:8" ht="16.5" thickTop="1" thickBot="1" x14ac:dyDescent="0.3">
      <c r="A53" s="5" t="s">
        <v>810</v>
      </c>
      <c r="B53" s="19" t="s">
        <v>832</v>
      </c>
      <c r="C53" s="6" t="s">
        <v>1159</v>
      </c>
      <c r="D53" s="29" t="s">
        <v>546</v>
      </c>
      <c r="E53" s="31" t="s">
        <v>857</v>
      </c>
      <c r="F53" s="30" t="s">
        <v>876</v>
      </c>
      <c r="G53" s="29" t="s">
        <v>978</v>
      </c>
      <c r="H53" s="21">
        <v>188688</v>
      </c>
    </row>
    <row r="54" spans="1:8" ht="16.5" thickTop="1" thickBot="1" x14ac:dyDescent="0.3">
      <c r="A54" s="5" t="s">
        <v>811</v>
      </c>
      <c r="B54" s="19" t="s">
        <v>833</v>
      </c>
      <c r="C54" s="6" t="s">
        <v>1159</v>
      </c>
      <c r="D54" s="29" t="s">
        <v>527</v>
      </c>
      <c r="E54" s="31" t="s">
        <v>858</v>
      </c>
      <c r="F54" s="30" t="s">
        <v>877</v>
      </c>
      <c r="G54" s="29" t="s">
        <v>979</v>
      </c>
      <c r="H54" s="21">
        <v>121200</v>
      </c>
    </row>
    <row r="55" spans="1:8" ht="16.5" thickTop="1" thickBot="1" x14ac:dyDescent="0.3">
      <c r="A55" s="5" t="s">
        <v>812</v>
      </c>
      <c r="B55" s="19" t="s">
        <v>834</v>
      </c>
      <c r="C55" s="6" t="s">
        <v>1159</v>
      </c>
      <c r="D55" s="29" t="s">
        <v>531</v>
      </c>
      <c r="E55" s="31" t="s">
        <v>137</v>
      </c>
      <c r="F55" s="30" t="s">
        <v>878</v>
      </c>
      <c r="G55" s="29" t="s">
        <v>980</v>
      </c>
      <c r="H55" s="21">
        <v>59609</v>
      </c>
    </row>
    <row r="56" spans="1:8" ht="16.5" thickTop="1" thickBot="1" x14ac:dyDescent="0.3">
      <c r="A56" s="5" t="s">
        <v>813</v>
      </c>
      <c r="B56" s="19" t="s">
        <v>835</v>
      </c>
      <c r="C56" s="6" t="s">
        <v>1159</v>
      </c>
      <c r="D56" s="29" t="s">
        <v>551</v>
      </c>
      <c r="E56" s="31" t="s">
        <v>859</v>
      </c>
      <c r="F56" s="30" t="s">
        <v>879</v>
      </c>
      <c r="G56" s="29" t="s">
        <v>981</v>
      </c>
      <c r="H56" s="21">
        <v>167570</v>
      </c>
    </row>
    <row r="57" spans="1:8" ht="16.5" thickTop="1" thickBot="1" x14ac:dyDescent="0.3">
      <c r="A57" s="5" t="s">
        <v>814</v>
      </c>
      <c r="B57" s="19" t="s">
        <v>836</v>
      </c>
      <c r="C57" s="6" t="s">
        <v>1159</v>
      </c>
      <c r="D57" s="29" t="s">
        <v>532</v>
      </c>
      <c r="E57" s="31" t="s">
        <v>860</v>
      </c>
      <c r="F57" s="30" t="s">
        <v>880</v>
      </c>
      <c r="G57" s="29" t="s">
        <v>982</v>
      </c>
      <c r="H57" s="21">
        <v>362000</v>
      </c>
    </row>
    <row r="58" spans="1:8" ht="16.5" thickTop="1" thickBot="1" x14ac:dyDescent="0.3">
      <c r="A58" s="5" t="s">
        <v>815</v>
      </c>
      <c r="B58" s="19" t="s">
        <v>837</v>
      </c>
      <c r="C58" s="39" t="s">
        <v>1159</v>
      </c>
      <c r="D58" s="29" t="s">
        <v>532</v>
      </c>
      <c r="E58" s="31" t="s">
        <v>730</v>
      </c>
      <c r="F58" s="30" t="s">
        <v>881</v>
      </c>
      <c r="G58" s="29" t="s">
        <v>983</v>
      </c>
      <c r="H58" s="21">
        <v>386600</v>
      </c>
    </row>
    <row r="59" spans="1:8" ht="16.5" thickTop="1" thickBot="1" x14ac:dyDescent="0.3">
      <c r="A59" s="5" t="s">
        <v>816</v>
      </c>
      <c r="B59" s="19" t="s">
        <v>838</v>
      </c>
      <c r="C59" s="39" t="s">
        <v>1159</v>
      </c>
      <c r="D59" s="29" t="s">
        <v>517</v>
      </c>
      <c r="E59" s="31" t="s">
        <v>161</v>
      </c>
      <c r="F59" s="30" t="s">
        <v>882</v>
      </c>
      <c r="G59" s="29" t="s">
        <v>984</v>
      </c>
      <c r="H59" s="21">
        <v>125000</v>
      </c>
    </row>
    <row r="60" spans="1:8" ht="16.5" thickTop="1" thickBot="1" x14ac:dyDescent="0.3">
      <c r="A60" s="5" t="s">
        <v>817</v>
      </c>
      <c r="B60" s="19" t="s">
        <v>339</v>
      </c>
      <c r="C60" s="39" t="s">
        <v>1159</v>
      </c>
      <c r="D60" s="29" t="s">
        <v>521</v>
      </c>
      <c r="E60" s="31" t="s">
        <v>861</v>
      </c>
      <c r="F60" s="30" t="s">
        <v>341</v>
      </c>
      <c r="G60" s="29" t="s">
        <v>985</v>
      </c>
      <c r="H60" s="21">
        <v>197400</v>
      </c>
    </row>
    <row r="61" spans="1:8" ht="16.5" thickTop="1" thickBot="1" x14ac:dyDescent="0.3">
      <c r="A61" s="5" t="s">
        <v>818</v>
      </c>
      <c r="B61" s="19" t="s">
        <v>839</v>
      </c>
      <c r="C61" s="3" t="s">
        <v>1159</v>
      </c>
      <c r="D61" s="29" t="s">
        <v>841</v>
      </c>
      <c r="E61" s="31" t="s">
        <v>862</v>
      </c>
      <c r="F61" s="30" t="s">
        <v>854</v>
      </c>
      <c r="G61" s="29" t="s">
        <v>986</v>
      </c>
      <c r="H61" s="21">
        <v>72000</v>
      </c>
    </row>
    <row r="62" spans="1:8" ht="15.75" thickTop="1" x14ac:dyDescent="0.25">
      <c r="A62" s="5" t="s">
        <v>819</v>
      </c>
      <c r="B62" s="19" t="s">
        <v>643</v>
      </c>
      <c r="C62" s="39" t="s">
        <v>1159</v>
      </c>
      <c r="D62" s="29" t="s">
        <v>614</v>
      </c>
      <c r="E62" s="31" t="s">
        <v>863</v>
      </c>
      <c r="F62" s="30" t="s">
        <v>874</v>
      </c>
      <c r="G62" s="29" t="s">
        <v>987</v>
      </c>
      <c r="H62" s="21">
        <v>150000</v>
      </c>
    </row>
  </sheetData>
  <sortState xmlns:xlrd2="http://schemas.microsoft.com/office/spreadsheetml/2017/richdata2" ref="A1:H6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3"/>
  <sheetViews>
    <sheetView tabSelected="1" topLeftCell="A31" workbookViewId="0"/>
  </sheetViews>
  <sheetFormatPr defaultRowHeight="15" x14ac:dyDescent="0.25"/>
  <cols>
    <col min="1" max="1" width="8.7109375" customWidth="1"/>
    <col min="2" max="2" width="42.28515625" customWidth="1"/>
    <col min="3" max="3" width="11" customWidth="1"/>
    <col min="4" max="4" width="13.42578125" customWidth="1"/>
    <col min="5" max="6" width="18.5703125" customWidth="1"/>
    <col min="7" max="7" width="55.28515625" customWidth="1"/>
    <col min="8" max="8" width="13" customWidth="1"/>
    <col min="9" max="9" width="14.5703125" bestFit="1" customWidth="1"/>
  </cols>
  <sheetData>
    <row r="1" spans="1:9" s="59" customFormat="1" x14ac:dyDescent="0.25">
      <c r="A1" s="79" t="s">
        <v>686</v>
      </c>
      <c r="B1" s="16" t="s">
        <v>563</v>
      </c>
      <c r="C1" s="82" t="s">
        <v>697</v>
      </c>
      <c r="D1" s="80" t="s">
        <v>564</v>
      </c>
      <c r="E1" s="16" t="s">
        <v>565</v>
      </c>
      <c r="F1" s="16" t="s">
        <v>747</v>
      </c>
      <c r="G1" s="16" t="s">
        <v>774</v>
      </c>
      <c r="H1" s="83">
        <v>79100</v>
      </c>
    </row>
    <row r="2" spans="1:9" s="59" customFormat="1" x14ac:dyDescent="0.25">
      <c r="A2" s="37">
        <v>4600001313</v>
      </c>
      <c r="B2" s="80" t="s">
        <v>791</v>
      </c>
      <c r="C2" s="102" t="s">
        <v>667</v>
      </c>
      <c r="D2" s="80" t="s">
        <v>538</v>
      </c>
      <c r="E2" s="80" t="s">
        <v>792</v>
      </c>
      <c r="F2" s="80"/>
      <c r="G2" s="105" t="s">
        <v>793</v>
      </c>
      <c r="H2" s="103">
        <v>2500000</v>
      </c>
    </row>
    <row r="3" spans="1:9" s="59" customFormat="1" x14ac:dyDescent="0.25">
      <c r="A3" s="36">
        <v>4600001453</v>
      </c>
      <c r="B3" s="80" t="s">
        <v>785</v>
      </c>
      <c r="C3" s="102" t="s">
        <v>667</v>
      </c>
      <c r="D3" s="80" t="s">
        <v>1063</v>
      </c>
      <c r="E3" s="80" t="s">
        <v>786</v>
      </c>
      <c r="F3" s="80"/>
      <c r="G3" s="109" t="s">
        <v>997</v>
      </c>
      <c r="H3" s="83">
        <v>10000000</v>
      </c>
    </row>
    <row r="4" spans="1:9" s="59" customFormat="1" x14ac:dyDescent="0.25">
      <c r="A4" s="79" t="s">
        <v>640</v>
      </c>
      <c r="B4" s="79" t="s">
        <v>641</v>
      </c>
      <c r="C4" s="80" t="s">
        <v>667</v>
      </c>
      <c r="D4" s="79" t="s">
        <v>663</v>
      </c>
      <c r="E4" s="79" t="s">
        <v>1069</v>
      </c>
      <c r="F4" s="79" t="s">
        <v>1068</v>
      </c>
      <c r="G4" s="79" t="s">
        <v>656</v>
      </c>
      <c r="H4" s="81">
        <v>74859</v>
      </c>
    </row>
    <row r="5" spans="1:9" s="59" customFormat="1" x14ac:dyDescent="0.25">
      <c r="A5" s="79" t="s">
        <v>634</v>
      </c>
      <c r="B5" s="79" t="s">
        <v>635</v>
      </c>
      <c r="C5" s="80" t="s">
        <v>667</v>
      </c>
      <c r="D5" s="79" t="s">
        <v>516</v>
      </c>
      <c r="E5" s="79" t="s">
        <v>1066</v>
      </c>
      <c r="F5" s="79" t="s">
        <v>1090</v>
      </c>
      <c r="G5" s="79" t="s">
        <v>653</v>
      </c>
      <c r="H5" s="81">
        <v>64388</v>
      </c>
    </row>
    <row r="6" spans="1:9" s="59" customFormat="1" x14ac:dyDescent="0.25">
      <c r="A6" s="79" t="s">
        <v>678</v>
      </c>
      <c r="B6" s="16" t="s">
        <v>703</v>
      </c>
      <c r="C6" s="82" t="s">
        <v>697</v>
      </c>
      <c r="D6" s="80" t="s">
        <v>538</v>
      </c>
      <c r="E6" s="16" t="s">
        <v>720</v>
      </c>
      <c r="F6" s="16" t="s">
        <v>741</v>
      </c>
      <c r="G6" s="16" t="s">
        <v>765</v>
      </c>
      <c r="H6" s="83">
        <v>925000</v>
      </c>
    </row>
    <row r="7" spans="1:9" s="59" customFormat="1" x14ac:dyDescent="0.25">
      <c r="A7" s="79" t="s">
        <v>687</v>
      </c>
      <c r="B7" s="16" t="s">
        <v>250</v>
      </c>
      <c r="C7" s="82" t="s">
        <v>697</v>
      </c>
      <c r="D7" s="80" t="s">
        <v>534</v>
      </c>
      <c r="E7" s="16" t="s">
        <v>726</v>
      </c>
      <c r="F7" s="16" t="s">
        <v>748</v>
      </c>
      <c r="G7" s="16" t="s">
        <v>775</v>
      </c>
      <c r="H7" s="83">
        <v>200000</v>
      </c>
      <c r="I7" s="4"/>
    </row>
    <row r="8" spans="1:9" s="59" customFormat="1" x14ac:dyDescent="0.25">
      <c r="A8" s="79" t="s">
        <v>694</v>
      </c>
      <c r="B8" s="16" t="s">
        <v>711</v>
      </c>
      <c r="C8" s="82" t="s">
        <v>697</v>
      </c>
      <c r="D8" s="80" t="s">
        <v>534</v>
      </c>
      <c r="E8" s="16" t="s">
        <v>731</v>
      </c>
      <c r="F8" s="16" t="s">
        <v>755</v>
      </c>
      <c r="G8" s="16" t="s">
        <v>782</v>
      </c>
      <c r="H8" s="83">
        <v>261760</v>
      </c>
      <c r="I8" s="4"/>
    </row>
    <row r="9" spans="1:9" s="59" customFormat="1" x14ac:dyDescent="0.25">
      <c r="A9" s="79" t="s">
        <v>809</v>
      </c>
      <c r="B9" s="84" t="s">
        <v>635</v>
      </c>
      <c r="C9" s="82" t="s">
        <v>840</v>
      </c>
      <c r="D9" s="85" t="s">
        <v>516</v>
      </c>
      <c r="E9" s="85" t="s">
        <v>856</v>
      </c>
      <c r="F9" s="85" t="s">
        <v>875</v>
      </c>
      <c r="G9" s="85" t="s">
        <v>977</v>
      </c>
      <c r="H9" s="50">
        <v>110000</v>
      </c>
    </row>
    <row r="10" spans="1:9" s="59" customFormat="1" x14ac:dyDescent="0.25">
      <c r="A10" s="79" t="s">
        <v>817</v>
      </c>
      <c r="B10" s="84" t="s">
        <v>339</v>
      </c>
      <c r="C10" s="82" t="s">
        <v>840</v>
      </c>
      <c r="D10" s="85" t="s">
        <v>521</v>
      </c>
      <c r="E10" s="85" t="s">
        <v>861</v>
      </c>
      <c r="F10" s="85" t="s">
        <v>341</v>
      </c>
      <c r="G10" s="85" t="s">
        <v>985</v>
      </c>
      <c r="H10" s="50">
        <v>197400</v>
      </c>
    </row>
    <row r="11" spans="1:9" s="59" customFormat="1" x14ac:dyDescent="0.25">
      <c r="A11" s="89" t="s">
        <v>909</v>
      </c>
      <c r="B11" s="95" t="s">
        <v>893</v>
      </c>
      <c r="C11" s="96" t="s">
        <v>917</v>
      </c>
      <c r="D11" s="80" t="s">
        <v>534</v>
      </c>
      <c r="E11" s="97" t="s">
        <v>933</v>
      </c>
      <c r="F11" s="97" t="s">
        <v>934</v>
      </c>
      <c r="G11" s="80" t="s">
        <v>957</v>
      </c>
      <c r="H11" s="51">
        <v>324983</v>
      </c>
    </row>
    <row r="12" spans="1:9" s="59" customFormat="1" x14ac:dyDescent="0.25">
      <c r="A12" s="98" t="s">
        <v>622</v>
      </c>
      <c r="B12" s="98" t="s">
        <v>630</v>
      </c>
      <c r="C12" s="98" t="s">
        <v>627</v>
      </c>
      <c r="D12" s="99" t="s">
        <v>521</v>
      </c>
      <c r="E12" s="98" t="s">
        <v>1131</v>
      </c>
      <c r="F12" s="98" t="s">
        <v>1132</v>
      </c>
      <c r="G12" s="100" t="s">
        <v>988</v>
      </c>
      <c r="H12" s="101">
        <v>95000</v>
      </c>
    </row>
    <row r="13" spans="1:9" s="59" customFormat="1" x14ac:dyDescent="0.25">
      <c r="A13" s="98" t="s">
        <v>623</v>
      </c>
      <c r="B13" s="98" t="s">
        <v>630</v>
      </c>
      <c r="C13" s="98" t="s">
        <v>627</v>
      </c>
      <c r="D13" s="99" t="s">
        <v>521</v>
      </c>
      <c r="E13" s="98" t="s">
        <v>1131</v>
      </c>
      <c r="F13" s="98" t="s">
        <v>1130</v>
      </c>
      <c r="G13" s="100" t="s">
        <v>989</v>
      </c>
      <c r="H13" s="101">
        <v>75000</v>
      </c>
    </row>
    <row r="14" spans="1:9" s="59" customFormat="1" x14ac:dyDescent="0.25">
      <c r="A14" s="98" t="s">
        <v>621</v>
      </c>
      <c r="B14" s="98" t="s">
        <v>502</v>
      </c>
      <c r="C14" s="98" t="s">
        <v>627</v>
      </c>
      <c r="D14" s="98" t="s">
        <v>516</v>
      </c>
      <c r="E14" s="98" t="s">
        <v>462</v>
      </c>
      <c r="F14" s="99" t="s">
        <v>1066</v>
      </c>
      <c r="G14" s="100" t="s">
        <v>994</v>
      </c>
      <c r="H14" s="101">
        <v>75000</v>
      </c>
    </row>
    <row r="15" spans="1:9" s="59" customFormat="1" x14ac:dyDescent="0.25">
      <c r="A15" s="89" t="s">
        <v>606</v>
      </c>
      <c r="B15" s="80" t="s">
        <v>339</v>
      </c>
      <c r="C15" s="80" t="s">
        <v>586</v>
      </c>
      <c r="D15" s="80" t="s">
        <v>521</v>
      </c>
      <c r="E15" s="16" t="s">
        <v>1073</v>
      </c>
      <c r="F15" s="16" t="s">
        <v>1072</v>
      </c>
      <c r="G15" s="80" t="s">
        <v>1001</v>
      </c>
      <c r="H15" s="91">
        <v>189000</v>
      </c>
    </row>
    <row r="16" spans="1:9" s="59" customFormat="1" x14ac:dyDescent="0.25">
      <c r="A16" s="89" t="s">
        <v>609</v>
      </c>
      <c r="B16" s="80" t="s">
        <v>616</v>
      </c>
      <c r="C16" s="80" t="s">
        <v>586</v>
      </c>
      <c r="D16" s="80" t="s">
        <v>521</v>
      </c>
      <c r="E16" s="16" t="s">
        <v>1153</v>
      </c>
      <c r="F16" s="16" t="s">
        <v>1152</v>
      </c>
      <c r="G16" s="80" t="s">
        <v>1004</v>
      </c>
      <c r="H16" s="91">
        <v>89994</v>
      </c>
    </row>
    <row r="17" spans="1:9" s="59" customFormat="1" x14ac:dyDescent="0.25">
      <c r="A17" s="92" t="s">
        <v>4</v>
      </c>
      <c r="B17" s="90" t="s">
        <v>85</v>
      </c>
      <c r="C17" s="93">
        <v>31579</v>
      </c>
      <c r="D17" s="90" t="s">
        <v>520</v>
      </c>
      <c r="E17" s="90" t="s">
        <v>84</v>
      </c>
      <c r="F17" s="90"/>
      <c r="G17" s="90" t="s">
        <v>86</v>
      </c>
      <c r="H17" s="91">
        <v>13800</v>
      </c>
    </row>
    <row r="18" spans="1:9" s="59" customFormat="1" x14ac:dyDescent="0.25">
      <c r="A18" s="92" t="s">
        <v>5</v>
      </c>
      <c r="B18" s="90" t="s">
        <v>88</v>
      </c>
      <c r="C18" s="93">
        <v>31564</v>
      </c>
      <c r="D18" s="90" t="s">
        <v>521</v>
      </c>
      <c r="E18" s="90" t="s">
        <v>87</v>
      </c>
      <c r="F18" s="90"/>
      <c r="G18" s="90" t="s">
        <v>89</v>
      </c>
      <c r="H18" s="91">
        <v>19256</v>
      </c>
    </row>
    <row r="19" spans="1:9" s="59" customFormat="1" x14ac:dyDescent="0.25">
      <c r="A19" s="92" t="s">
        <v>10</v>
      </c>
      <c r="B19" s="90" t="s">
        <v>102</v>
      </c>
      <c r="C19" s="93">
        <v>31291</v>
      </c>
      <c r="D19" s="90" t="s">
        <v>520</v>
      </c>
      <c r="E19" s="90" t="s">
        <v>101</v>
      </c>
      <c r="F19" s="90"/>
      <c r="G19" s="90" t="s">
        <v>103</v>
      </c>
      <c r="H19" s="91">
        <v>50000</v>
      </c>
    </row>
    <row r="20" spans="1:9" s="59" customFormat="1" x14ac:dyDescent="0.25">
      <c r="A20" s="92" t="s">
        <v>19</v>
      </c>
      <c r="B20" s="90" t="s">
        <v>127</v>
      </c>
      <c r="C20" s="93">
        <v>32294</v>
      </c>
      <c r="D20" s="90" t="s">
        <v>534</v>
      </c>
      <c r="E20" s="90" t="s">
        <v>126</v>
      </c>
      <c r="F20" s="90"/>
      <c r="G20" s="90" t="s">
        <v>128</v>
      </c>
      <c r="H20" s="91">
        <v>10000</v>
      </c>
      <c r="I20" s="4"/>
    </row>
    <row r="21" spans="1:9" s="59" customFormat="1" x14ac:dyDescent="0.25">
      <c r="A21" s="92" t="s">
        <v>20</v>
      </c>
      <c r="B21" s="90" t="s">
        <v>130</v>
      </c>
      <c r="C21" s="93">
        <v>32294</v>
      </c>
      <c r="D21" s="90" t="s">
        <v>535</v>
      </c>
      <c r="E21" s="90" t="s">
        <v>129</v>
      </c>
      <c r="F21" s="90"/>
      <c r="G21" s="90" t="s">
        <v>131</v>
      </c>
      <c r="H21" s="91">
        <v>30650</v>
      </c>
    </row>
    <row r="22" spans="1:9" s="59" customFormat="1" x14ac:dyDescent="0.25">
      <c r="A22" s="92" t="s">
        <v>22</v>
      </c>
      <c r="B22" s="90" t="s">
        <v>136</v>
      </c>
      <c r="C22" s="93">
        <v>32294</v>
      </c>
      <c r="D22" s="90" t="s">
        <v>521</v>
      </c>
      <c r="E22" s="90" t="s">
        <v>134</v>
      </c>
      <c r="F22" s="90"/>
      <c r="G22" s="90" t="s">
        <v>135</v>
      </c>
      <c r="H22" s="91">
        <v>35000</v>
      </c>
    </row>
    <row r="23" spans="1:9" s="59" customFormat="1" x14ac:dyDescent="0.25">
      <c r="A23" s="92" t="s">
        <v>30</v>
      </c>
      <c r="B23" s="90" t="s">
        <v>29</v>
      </c>
      <c r="C23" s="93">
        <v>32294</v>
      </c>
      <c r="D23" s="90" t="s">
        <v>538</v>
      </c>
      <c r="E23" s="90" t="s">
        <v>143</v>
      </c>
      <c r="F23" s="90"/>
      <c r="G23" s="90" t="s">
        <v>144</v>
      </c>
      <c r="H23" s="91">
        <v>20000</v>
      </c>
    </row>
    <row r="24" spans="1:9" s="59" customFormat="1" x14ac:dyDescent="0.25">
      <c r="A24" s="92" t="s">
        <v>31</v>
      </c>
      <c r="B24" s="90" t="s">
        <v>32</v>
      </c>
      <c r="C24" s="93">
        <v>32294</v>
      </c>
      <c r="D24" s="90" t="s">
        <v>521</v>
      </c>
      <c r="E24" s="90" t="s">
        <v>145</v>
      </c>
      <c r="F24" s="90"/>
      <c r="G24" s="90" t="s">
        <v>146</v>
      </c>
      <c r="H24" s="91">
        <v>10000</v>
      </c>
    </row>
    <row r="25" spans="1:9" s="59" customFormat="1" x14ac:dyDescent="0.25">
      <c r="A25" s="92" t="s">
        <v>43</v>
      </c>
      <c r="B25" s="90" t="s">
        <v>44</v>
      </c>
      <c r="C25" s="93">
        <v>32709</v>
      </c>
      <c r="D25" s="90" t="s">
        <v>541</v>
      </c>
      <c r="E25" s="90" t="s">
        <v>183</v>
      </c>
      <c r="F25" s="90"/>
      <c r="G25" s="90" t="s">
        <v>182</v>
      </c>
      <c r="H25" s="91">
        <v>40000</v>
      </c>
    </row>
    <row r="26" spans="1:9" s="59" customFormat="1" x14ac:dyDescent="0.25">
      <c r="A26" s="92" t="s">
        <v>45</v>
      </c>
      <c r="B26" s="90" t="s">
        <v>46</v>
      </c>
      <c r="C26" s="93">
        <v>32490</v>
      </c>
      <c r="D26" s="90" t="s">
        <v>542</v>
      </c>
      <c r="E26" s="90" t="s">
        <v>155</v>
      </c>
      <c r="F26" s="90"/>
      <c r="G26" s="90" t="s">
        <v>156</v>
      </c>
      <c r="H26" s="91">
        <v>20000</v>
      </c>
      <c r="I26" s="27">
        <f>SUM(H7:H26)</f>
        <v>1866843</v>
      </c>
    </row>
    <row r="27" spans="1:9" s="59" customFormat="1" x14ac:dyDescent="0.25">
      <c r="A27" s="92" t="s">
        <v>67</v>
      </c>
      <c r="B27" s="90" t="s">
        <v>68</v>
      </c>
      <c r="C27" s="93">
        <v>32709</v>
      </c>
      <c r="D27" s="90" t="s">
        <v>521</v>
      </c>
      <c r="E27" s="90" t="s">
        <v>174</v>
      </c>
      <c r="F27" s="90"/>
      <c r="G27" s="90" t="s">
        <v>175</v>
      </c>
      <c r="H27" s="91">
        <v>99259</v>
      </c>
    </row>
    <row r="28" spans="1:9" s="59" customFormat="1" x14ac:dyDescent="0.25">
      <c r="A28" s="89" t="s">
        <v>184</v>
      </c>
      <c r="B28" s="90" t="s">
        <v>198</v>
      </c>
      <c r="C28" s="93">
        <v>32709</v>
      </c>
      <c r="D28" s="90" t="s">
        <v>534</v>
      </c>
      <c r="E28" s="90" t="s">
        <v>185</v>
      </c>
      <c r="F28" s="90"/>
      <c r="G28" s="90" t="s">
        <v>186</v>
      </c>
      <c r="H28" s="91">
        <v>28300</v>
      </c>
      <c r="I28" s="4"/>
    </row>
    <row r="29" spans="1:9" s="59" customFormat="1" x14ac:dyDescent="0.25">
      <c r="A29" s="89" t="s">
        <v>187</v>
      </c>
      <c r="B29" s="90" t="s">
        <v>197</v>
      </c>
      <c r="C29" s="93">
        <v>32742</v>
      </c>
      <c r="D29" s="90" t="s">
        <v>538</v>
      </c>
      <c r="E29" s="90" t="s">
        <v>199</v>
      </c>
      <c r="F29" s="90"/>
      <c r="G29" s="90" t="s">
        <v>200</v>
      </c>
      <c r="H29" s="91">
        <v>30000</v>
      </c>
    </row>
    <row r="30" spans="1:9" s="59" customFormat="1" x14ac:dyDescent="0.25">
      <c r="A30" s="89" t="s">
        <v>229</v>
      </c>
      <c r="B30" s="90" t="s">
        <v>238</v>
      </c>
      <c r="C30" s="93">
        <v>33055</v>
      </c>
      <c r="D30" s="90" t="s">
        <v>521</v>
      </c>
      <c r="E30" s="90" t="s">
        <v>240</v>
      </c>
      <c r="F30" s="90"/>
      <c r="G30" s="90" t="s">
        <v>239</v>
      </c>
      <c r="H30" s="91">
        <v>75271</v>
      </c>
    </row>
    <row r="31" spans="1:9" s="59" customFormat="1" x14ac:dyDescent="0.25">
      <c r="A31" s="89" t="s">
        <v>231</v>
      </c>
      <c r="B31" s="90" t="s">
        <v>244</v>
      </c>
      <c r="C31" s="93">
        <v>33107</v>
      </c>
      <c r="D31" s="90" t="s">
        <v>521</v>
      </c>
      <c r="E31" s="90" t="s">
        <v>246</v>
      </c>
      <c r="F31" s="90"/>
      <c r="G31" s="90" t="s">
        <v>245</v>
      </c>
      <c r="H31" s="91">
        <v>20000</v>
      </c>
    </row>
    <row r="32" spans="1:9" s="59" customFormat="1" x14ac:dyDescent="0.25">
      <c r="A32" s="89" t="s">
        <v>233</v>
      </c>
      <c r="B32" s="90" t="s">
        <v>299</v>
      </c>
      <c r="C32" s="93">
        <v>33047</v>
      </c>
      <c r="D32" s="90" t="s">
        <v>538</v>
      </c>
      <c r="E32" s="90" t="s">
        <v>199</v>
      </c>
      <c r="F32" s="90"/>
      <c r="G32" s="90" t="s">
        <v>300</v>
      </c>
      <c r="H32" s="91">
        <v>50000</v>
      </c>
    </row>
    <row r="33" spans="1:9" s="59" customFormat="1" x14ac:dyDescent="0.25">
      <c r="A33" s="89" t="s">
        <v>234</v>
      </c>
      <c r="B33" s="90" t="s">
        <v>250</v>
      </c>
      <c r="C33" s="93">
        <v>33045</v>
      </c>
      <c r="D33" s="90" t="s">
        <v>534</v>
      </c>
      <c r="E33" s="90" t="s">
        <v>252</v>
      </c>
      <c r="F33" s="90"/>
      <c r="G33" s="90" t="s">
        <v>251</v>
      </c>
      <c r="H33" s="91">
        <v>31500</v>
      </c>
      <c r="I33" s="4"/>
    </row>
    <row r="34" spans="1:9" s="59" customFormat="1" x14ac:dyDescent="0.25">
      <c r="A34" s="89" t="s">
        <v>255</v>
      </c>
      <c r="B34" s="90" t="s">
        <v>303</v>
      </c>
      <c r="C34" s="93">
        <v>33054</v>
      </c>
      <c r="D34" s="90" t="s">
        <v>541</v>
      </c>
      <c r="E34" s="90" t="s">
        <v>183</v>
      </c>
      <c r="F34" s="90"/>
      <c r="G34" s="90" t="s">
        <v>304</v>
      </c>
      <c r="H34" s="91">
        <v>140000</v>
      </c>
    </row>
    <row r="35" spans="1:9" s="59" customFormat="1" x14ac:dyDescent="0.25">
      <c r="A35" s="89" t="s">
        <v>260</v>
      </c>
      <c r="B35" s="90" t="s">
        <v>299</v>
      </c>
      <c r="C35" s="93">
        <v>33406</v>
      </c>
      <c r="D35" s="90" t="s">
        <v>538</v>
      </c>
      <c r="E35" s="90" t="s">
        <v>310</v>
      </c>
      <c r="F35" s="90"/>
      <c r="G35" s="90" t="s">
        <v>309</v>
      </c>
      <c r="H35" s="91">
        <v>30000</v>
      </c>
    </row>
    <row r="36" spans="1:9" s="59" customFormat="1" x14ac:dyDescent="0.25">
      <c r="A36" s="89" t="s">
        <v>263</v>
      </c>
      <c r="B36" s="90" t="s">
        <v>314</v>
      </c>
      <c r="C36" s="93">
        <v>33406</v>
      </c>
      <c r="D36" s="90" t="s">
        <v>541</v>
      </c>
      <c r="E36" s="90" t="s">
        <v>183</v>
      </c>
      <c r="F36" s="90"/>
      <c r="G36" s="90" t="s">
        <v>315</v>
      </c>
      <c r="H36" s="91">
        <v>98000</v>
      </c>
    </row>
    <row r="37" spans="1:9" s="59" customFormat="1" x14ac:dyDescent="0.25">
      <c r="A37" s="89" t="s">
        <v>264</v>
      </c>
      <c r="B37" s="90" t="s">
        <v>253</v>
      </c>
      <c r="C37" s="93">
        <v>33784</v>
      </c>
      <c r="D37" s="90" t="s">
        <v>521</v>
      </c>
      <c r="E37" s="90" t="s">
        <v>161</v>
      </c>
      <c r="F37" s="90"/>
      <c r="G37" s="90" t="s">
        <v>254</v>
      </c>
      <c r="H37" s="91">
        <v>12720</v>
      </c>
    </row>
    <row r="38" spans="1:9" s="59" customFormat="1" x14ac:dyDescent="0.25">
      <c r="A38" s="89" t="s">
        <v>273</v>
      </c>
      <c r="B38" s="90" t="s">
        <v>250</v>
      </c>
      <c r="C38" s="93">
        <v>34031</v>
      </c>
      <c r="D38" s="90" t="s">
        <v>534</v>
      </c>
      <c r="E38" s="90" t="s">
        <v>1135</v>
      </c>
      <c r="F38" s="90" t="s">
        <v>739</v>
      </c>
      <c r="G38" s="90" t="s">
        <v>325</v>
      </c>
      <c r="H38" s="91">
        <v>1550</v>
      </c>
    </row>
    <row r="39" spans="1:9" s="59" customFormat="1" x14ac:dyDescent="0.25">
      <c r="A39" s="89" t="s">
        <v>338</v>
      </c>
      <c r="B39" s="90" t="s">
        <v>339</v>
      </c>
      <c r="C39" s="93">
        <v>34639</v>
      </c>
      <c r="D39" s="90" t="s">
        <v>521</v>
      </c>
      <c r="E39" s="90" t="s">
        <v>341</v>
      </c>
      <c r="F39" s="90"/>
      <c r="G39" s="90" t="s">
        <v>340</v>
      </c>
      <c r="H39" s="91">
        <v>58000</v>
      </c>
    </row>
    <row r="40" spans="1:9" s="59" customFormat="1" x14ac:dyDescent="0.25">
      <c r="A40" s="89" t="s">
        <v>367</v>
      </c>
      <c r="B40" s="90" t="s">
        <v>368</v>
      </c>
      <c r="C40" s="93">
        <v>33786</v>
      </c>
      <c r="D40" s="90" t="s">
        <v>521</v>
      </c>
      <c r="E40" s="90" t="s">
        <v>161</v>
      </c>
      <c r="F40" s="90"/>
      <c r="G40" s="90" t="s">
        <v>369</v>
      </c>
      <c r="H40" s="91">
        <v>27000</v>
      </c>
    </row>
    <row r="41" spans="1:9" s="59" customFormat="1" x14ac:dyDescent="0.25">
      <c r="A41" s="89" t="s">
        <v>407</v>
      </c>
      <c r="B41" s="90" t="s">
        <v>408</v>
      </c>
      <c r="C41" s="93">
        <v>34151</v>
      </c>
      <c r="D41" s="90" t="s">
        <v>521</v>
      </c>
      <c r="E41" s="90" t="s">
        <v>161</v>
      </c>
      <c r="F41" s="90"/>
      <c r="G41" s="90" t="s">
        <v>409</v>
      </c>
      <c r="H41" s="91">
        <v>55109</v>
      </c>
    </row>
    <row r="42" spans="1:9" s="4" customFormat="1" x14ac:dyDescent="0.25">
      <c r="A42" s="89" t="s">
        <v>422</v>
      </c>
      <c r="B42" s="90" t="s">
        <v>423</v>
      </c>
      <c r="C42" s="93">
        <v>34150</v>
      </c>
      <c r="D42" s="90" t="s">
        <v>521</v>
      </c>
      <c r="E42" s="90" t="s">
        <v>1139</v>
      </c>
      <c r="F42" s="90" t="s">
        <v>1138</v>
      </c>
      <c r="G42" s="90" t="s">
        <v>562</v>
      </c>
      <c r="H42" s="91">
        <v>50000</v>
      </c>
      <c r="I42" s="59"/>
    </row>
    <row r="43" spans="1:9" s="4" customFormat="1" x14ac:dyDescent="0.25">
      <c r="A43" s="89" t="s">
        <v>427</v>
      </c>
      <c r="B43" s="90" t="s">
        <v>424</v>
      </c>
      <c r="C43" s="93">
        <v>34141</v>
      </c>
      <c r="D43" s="90" t="s">
        <v>521</v>
      </c>
      <c r="E43" s="90" t="s">
        <v>426</v>
      </c>
      <c r="F43" s="90"/>
      <c r="G43" s="90" t="s">
        <v>425</v>
      </c>
      <c r="H43" s="91">
        <v>110000</v>
      </c>
      <c r="I43" s="59"/>
    </row>
    <row r="44" spans="1:9" s="4" customFormat="1" x14ac:dyDescent="0.25">
      <c r="A44" s="89" t="s">
        <v>432</v>
      </c>
      <c r="B44" s="90" t="s">
        <v>563</v>
      </c>
      <c r="C44" s="93">
        <v>34880</v>
      </c>
      <c r="D44" s="90" t="s">
        <v>564</v>
      </c>
      <c r="E44" s="90" t="s">
        <v>565</v>
      </c>
      <c r="F44" s="90"/>
      <c r="G44" s="90" t="s">
        <v>566</v>
      </c>
      <c r="H44" s="91">
        <v>30250</v>
      </c>
      <c r="I44" s="59"/>
    </row>
    <row r="45" spans="1:9" s="4" customFormat="1" x14ac:dyDescent="0.25">
      <c r="A45" s="89" t="s">
        <v>445</v>
      </c>
      <c r="B45" s="90" t="s">
        <v>568</v>
      </c>
      <c r="C45" s="94">
        <v>34851</v>
      </c>
      <c r="D45" s="90" t="s">
        <v>516</v>
      </c>
      <c r="E45" s="90" t="s">
        <v>569</v>
      </c>
      <c r="F45" s="90"/>
      <c r="G45" s="90" t="s">
        <v>570</v>
      </c>
      <c r="H45" s="91">
        <v>47500</v>
      </c>
      <c r="I45" s="59"/>
    </row>
    <row r="46" spans="1:9" s="4" customFormat="1" x14ac:dyDescent="0.25">
      <c r="A46" s="89" t="s">
        <v>446</v>
      </c>
      <c r="B46" s="90" t="s">
        <v>447</v>
      </c>
      <c r="C46" s="93">
        <v>34149</v>
      </c>
      <c r="D46" s="90" t="s">
        <v>534</v>
      </c>
      <c r="E46" s="90" t="s">
        <v>449</v>
      </c>
      <c r="F46" s="90"/>
      <c r="G46" s="90" t="s">
        <v>448</v>
      </c>
      <c r="H46" s="91">
        <v>10758</v>
      </c>
    </row>
    <row r="47" spans="1:9" s="4" customFormat="1" x14ac:dyDescent="0.25">
      <c r="A47" s="89" t="s">
        <v>456</v>
      </c>
      <c r="B47" s="90" t="s">
        <v>457</v>
      </c>
      <c r="C47" s="93">
        <v>34547</v>
      </c>
      <c r="D47" s="90" t="s">
        <v>521</v>
      </c>
      <c r="E47" s="90" t="s">
        <v>246</v>
      </c>
      <c r="F47" s="90"/>
      <c r="G47" s="90" t="s">
        <v>458</v>
      </c>
      <c r="H47" s="91">
        <v>5000</v>
      </c>
      <c r="I47" s="59"/>
    </row>
    <row r="48" spans="1:9" s="59" customFormat="1" x14ac:dyDescent="0.25">
      <c r="A48" s="89" t="s">
        <v>459</v>
      </c>
      <c r="B48" s="90" t="s">
        <v>460</v>
      </c>
      <c r="C48" s="93">
        <v>34506</v>
      </c>
      <c r="D48" s="90" t="s">
        <v>516</v>
      </c>
      <c r="E48" s="90" t="s">
        <v>462</v>
      </c>
      <c r="F48" s="90"/>
      <c r="G48" s="90" t="s">
        <v>461</v>
      </c>
      <c r="H48" s="91">
        <v>36500</v>
      </c>
    </row>
    <row r="49" spans="1:9" s="59" customFormat="1" x14ac:dyDescent="0.25">
      <c r="A49" s="89" t="s">
        <v>463</v>
      </c>
      <c r="B49" s="90" t="s">
        <v>464</v>
      </c>
      <c r="C49" s="93">
        <v>34506</v>
      </c>
      <c r="D49" s="90" t="s">
        <v>516</v>
      </c>
      <c r="E49" s="90" t="s">
        <v>462</v>
      </c>
      <c r="F49" s="90"/>
      <c r="G49" s="90" t="s">
        <v>465</v>
      </c>
      <c r="H49" s="91">
        <v>50000</v>
      </c>
    </row>
    <row r="50" spans="1:9" s="59" customFormat="1" x14ac:dyDescent="0.25">
      <c r="A50" s="89" t="s">
        <v>466</v>
      </c>
      <c r="B50" s="90" t="s">
        <v>467</v>
      </c>
      <c r="C50" s="93">
        <v>34474</v>
      </c>
      <c r="D50" s="90" t="s">
        <v>534</v>
      </c>
      <c r="E50" s="90" t="s">
        <v>468</v>
      </c>
      <c r="F50" s="90"/>
      <c r="G50" s="90" t="s">
        <v>469</v>
      </c>
      <c r="H50" s="91">
        <v>20000</v>
      </c>
      <c r="I50" s="4"/>
    </row>
    <row r="51" spans="1:9" s="59" customFormat="1" x14ac:dyDescent="0.25">
      <c r="A51" s="89" t="s">
        <v>478</v>
      </c>
      <c r="B51" s="90" t="s">
        <v>418</v>
      </c>
      <c r="C51" s="93">
        <v>34585</v>
      </c>
      <c r="D51" s="90" t="s">
        <v>534</v>
      </c>
      <c r="E51" s="90" t="s">
        <v>1116</v>
      </c>
      <c r="F51" s="90"/>
      <c r="G51" s="90" t="s">
        <v>479</v>
      </c>
      <c r="H51" s="91">
        <v>27000</v>
      </c>
    </row>
    <row r="52" spans="1:9" s="59" customFormat="1" x14ac:dyDescent="0.25">
      <c r="A52" s="89" t="s">
        <v>501</v>
      </c>
      <c r="B52" s="90" t="s">
        <v>502</v>
      </c>
      <c r="C52" s="93">
        <v>34790</v>
      </c>
      <c r="D52" s="90" t="s">
        <v>516</v>
      </c>
      <c r="E52" s="90" t="s">
        <v>1067</v>
      </c>
      <c r="F52" s="90" t="s">
        <v>1066</v>
      </c>
      <c r="G52" s="90" t="s">
        <v>503</v>
      </c>
      <c r="H52" s="91">
        <v>14600</v>
      </c>
    </row>
    <row r="53" spans="1:9" s="59" customFormat="1" x14ac:dyDescent="0.25">
      <c r="A53" s="89" t="s">
        <v>504</v>
      </c>
      <c r="B53" s="90" t="s">
        <v>505</v>
      </c>
      <c r="C53" s="93">
        <v>34820</v>
      </c>
      <c r="D53" s="90" t="s">
        <v>521</v>
      </c>
      <c r="E53" s="90" t="s">
        <v>507</v>
      </c>
      <c r="F53" s="90"/>
      <c r="G53" s="90" t="s">
        <v>506</v>
      </c>
      <c r="H53" s="91">
        <v>7500</v>
      </c>
    </row>
  </sheetData>
  <sortState xmlns:xlrd2="http://schemas.microsoft.com/office/spreadsheetml/2017/richdata2" ref="A2:I53">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Projects List</vt:lpstr>
      <vt:lpstr>2000+ projects</vt:lpstr>
      <vt:lpstr>P13</vt:lpstr>
      <vt:lpstr>SJR Counties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merobert</dc:creator>
  <cp:lastModifiedBy>Tracy, Esther@DWR</cp:lastModifiedBy>
  <cp:lastPrinted>2015-01-05T21:40:46Z</cp:lastPrinted>
  <dcterms:created xsi:type="dcterms:W3CDTF">2011-07-01T21:42:04Z</dcterms:created>
  <dcterms:modified xsi:type="dcterms:W3CDTF">2021-08-23T23:31:30Z</dcterms:modified>
</cp:coreProperties>
</file>