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ac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0" i="1" l="1"/>
  <c r="H70" i="1"/>
  <c r="G70" i="1"/>
  <c r="J70" i="1"/>
</calcChain>
</file>

<file path=xl/sharedStrings.xml><?xml version="1.0" encoding="utf-8"?>
<sst xmlns="http://schemas.openxmlformats.org/spreadsheetml/2006/main" count="212" uniqueCount="194">
  <si>
    <t xml:space="preserve">                                                                         </t>
  </si>
  <si>
    <t>Shipper/ISF SELLER</t>
  </si>
  <si>
    <t xml:space="preserve">Shipper Order No </t>
  </si>
  <si>
    <t>Export Licence No.</t>
  </si>
  <si>
    <t>Reliance Apparel &amp; Fashion Mfg. Corp.</t>
  </si>
  <si>
    <t>N/A</t>
  </si>
  <si>
    <t>Lot 7 Blk 14 Road G Phase 3, Cavite Economic Zone</t>
  </si>
  <si>
    <t>Rosario, Cavite, Philippines</t>
  </si>
  <si>
    <t>TEL NO: (046) 437-2583 /</t>
  </si>
  <si>
    <t>(046) 437-0839 / (046) 437-1621</t>
  </si>
  <si>
    <t>ISF MANUFACTURER</t>
  </si>
  <si>
    <t>CONSIGNEE/ISF BUYER</t>
  </si>
  <si>
    <t>Jill Acquisition LLC</t>
  </si>
  <si>
    <t>Tilton Distribution Center</t>
  </si>
  <si>
    <t>100 Birch Pond Drive</t>
  </si>
  <si>
    <t>Tilton NH 03276, United States</t>
  </si>
  <si>
    <t>CONSOLIDATOR(if factory loaded, not applicable):</t>
  </si>
  <si>
    <t>Notify Party / ISF SHIP TO</t>
  </si>
  <si>
    <t>Vandergrift Forwarding Company Inc</t>
  </si>
  <si>
    <t>20 South Charles Street</t>
  </si>
  <si>
    <t xml:space="preserve">CONTAINER STUFFING LOCATION(if factory loaded, not applicable): </t>
  </si>
  <si>
    <t>Suite No. 501</t>
  </si>
  <si>
    <t>Contact:</t>
  </si>
  <si>
    <t>Baltimore MD 21201 United States</t>
  </si>
  <si>
    <t>Mark Zeitlin</t>
  </si>
  <si>
    <t>Pre-carriage by:</t>
  </si>
  <si>
    <t>Mode:</t>
  </si>
  <si>
    <t>Ocean</t>
  </si>
  <si>
    <t>Ex Factory Date:</t>
  </si>
  <si>
    <t>Intended Vessel:</t>
  </si>
  <si>
    <t>Terms:</t>
  </si>
  <si>
    <t>Prepaid</t>
  </si>
  <si>
    <t>Shipment Type:</t>
  </si>
  <si>
    <t>CY/CY</t>
  </si>
  <si>
    <t>Port of Discharge:</t>
  </si>
  <si>
    <t>Final Destination/ Containerbase:</t>
  </si>
  <si>
    <t>No of B/L Required:</t>
  </si>
  <si>
    <t>MARKS &amp;NUMBERS</t>
  </si>
  <si>
    <t>COMMODITY DESCRIPTION</t>
  </si>
  <si>
    <t>PURCHASE
ORDER</t>
  </si>
  <si>
    <t>SKU #</t>
  </si>
  <si>
    <t>HTS #(6DIGIT)</t>
  </si>
  <si>
    <t>CARTONS</t>
  </si>
  <si>
    <t>QUANTITY</t>
  </si>
  <si>
    <t>UOM Type</t>
  </si>
  <si>
    <t>CBM'S</t>
  </si>
  <si>
    <t>KGS</t>
  </si>
  <si>
    <t>C/O
(country)</t>
  </si>
  <si>
    <t>LIGHT &amp; EASY LINEN-STRETCH PANTS (53% LINEN / 45% VISCOSE / 2% SPANDEX)</t>
  </si>
  <si>
    <t>WPT028531</t>
  </si>
  <si>
    <t>6204.69.9044</t>
  </si>
  <si>
    <t>PH</t>
  </si>
  <si>
    <t>PO#</t>
  </si>
  <si>
    <t>WPT028532</t>
  </si>
  <si>
    <t>GW</t>
  </si>
  <si>
    <t>NW</t>
  </si>
  <si>
    <t>CTN DIM</t>
  </si>
  <si>
    <t>MEAS</t>
  </si>
  <si>
    <t>C/NO</t>
  </si>
  <si>
    <t>Total :</t>
  </si>
  <si>
    <t>CTN</t>
  </si>
  <si>
    <t>PCS</t>
  </si>
  <si>
    <t>CBM</t>
  </si>
  <si>
    <t>ALBANY, NY</t>
  </si>
  <si>
    <t>pcs</t>
  </si>
  <si>
    <t>ANCHORAGE, AK</t>
  </si>
  <si>
    <t>Air</t>
  </si>
  <si>
    <t>Collect</t>
  </si>
  <si>
    <t>CFS/CY</t>
  </si>
  <si>
    <t>sets</t>
  </si>
  <si>
    <t>ATLANTA, GA</t>
  </si>
  <si>
    <t>Air Sea Difference</t>
  </si>
  <si>
    <t>CY/CFS</t>
  </si>
  <si>
    <t>BALTIMORE, MD</t>
  </si>
  <si>
    <t>CFS/CFS</t>
  </si>
  <si>
    <t>BANGOR, ME</t>
  </si>
  <si>
    <t>BOSTON, MA</t>
  </si>
  <si>
    <t>BUFFALO-NIAGARA FALLS, NY</t>
  </si>
  <si>
    <t>BUTTE, MT</t>
  </si>
  <si>
    <t>CHARLESTON, SC</t>
  </si>
  <si>
    <t>CHARLOTTE, NC</t>
  </si>
  <si>
    <t>CHICAGO, IL</t>
  </si>
  <si>
    <t>CLEVELAND, OH</t>
  </si>
  <si>
    <t>COLUMBIA, SC</t>
  </si>
  <si>
    <t>COLUMBUS, OH</t>
  </si>
  <si>
    <t>DALLAS/FT. WORTH, TX</t>
  </si>
  <si>
    <t>DAYTON, OH</t>
  </si>
  <si>
    <t>DENVER, CO</t>
  </si>
  <si>
    <t>DES MOINES, IA</t>
  </si>
  <si>
    <t>DETROIT, MI</t>
  </si>
  <si>
    <t>DURHAM, NC</t>
  </si>
  <si>
    <t>EL PASO, TX</t>
  </si>
  <si>
    <t>EMERY COURIER</t>
  </si>
  <si>
    <t>ERIE, PA</t>
  </si>
  <si>
    <t>ESCANABA, MI</t>
  </si>
  <si>
    <t>EUREKA, CA</t>
  </si>
  <si>
    <t>EVERETT, WA</t>
  </si>
  <si>
    <t>FABENS, TX</t>
  </si>
  <si>
    <t>FAIRBANKS, AK</t>
  </si>
  <si>
    <t>FAJARDO, PR</t>
  </si>
  <si>
    <t>FALL RIVER, MA</t>
  </si>
  <si>
    <t>FARGO,ND</t>
  </si>
  <si>
    <t>FORT MYERS AIRPORT, FL</t>
  </si>
  <si>
    <t>FRESNO, CA</t>
  </si>
  <si>
    <t>FRONT ROYAL, VA</t>
  </si>
  <si>
    <t>GARY, IN</t>
  </si>
  <si>
    <t>GRAND RAPIDS, MI</t>
  </si>
  <si>
    <t>GREEN BAY, WI</t>
  </si>
  <si>
    <t>GREENVILLE, MS</t>
  </si>
  <si>
    <t>GREENVILLE-SPARTANBRG, SC</t>
  </si>
  <si>
    <t>GULFPORT, MS</t>
  </si>
  <si>
    <t>HARRISBURG, PA</t>
  </si>
  <si>
    <t>HARTFORD. CT</t>
  </si>
  <si>
    <t>HILO, HI</t>
  </si>
  <si>
    <t>HONOLULU INTL AIRPRT, HI</t>
  </si>
  <si>
    <t>HONOLULU, HI</t>
  </si>
  <si>
    <t>HOUSTON, TX</t>
  </si>
  <si>
    <t>INDIANAPOLIS, IN</t>
  </si>
  <si>
    <t>JACKSONVILLE, FL</t>
  </si>
  <si>
    <t>JOHN F KENNEDY INTL AIRPORT, NY</t>
  </si>
  <si>
    <t>KANSAS CITY, MO</t>
  </si>
  <si>
    <t>KNOXVILLE, TN</t>
  </si>
  <si>
    <t>LAREDO, TX</t>
  </si>
  <si>
    <t>LAS VEGAS, NV</t>
  </si>
  <si>
    <t>LITTLE ROCK, AR</t>
  </si>
  <si>
    <t>LONG BEACH, CA</t>
  </si>
  <si>
    <t>LOS ANGELES, CA</t>
  </si>
  <si>
    <t>LOUISVILLE, KY</t>
  </si>
  <si>
    <t>LUBBOCK, TX</t>
  </si>
  <si>
    <t>MELBOURNE REGIONAL AIRPORT, FL</t>
  </si>
  <si>
    <t>MEMPHIS, TN</t>
  </si>
  <si>
    <t>MIAMI, FL</t>
  </si>
  <si>
    <t>MILWAUKEE, WI</t>
  </si>
  <si>
    <t>MINNEAPOLIS-ST. PAUL, MN</t>
  </si>
  <si>
    <t>MOBILE, AL</t>
  </si>
  <si>
    <t>NASHVILLE, TN</t>
  </si>
  <si>
    <t>NEW HAVEN,CT</t>
  </si>
  <si>
    <t>NEW ORLEANS, LA</t>
  </si>
  <si>
    <t>NEW YORK, NY</t>
  </si>
  <si>
    <t>NEWARK, NJ</t>
  </si>
  <si>
    <t>NEWPORT, RI</t>
  </si>
  <si>
    <t>NORFOLK-NEWPORT NEWS, VA</t>
  </si>
  <si>
    <t>OAKLAND, CA</t>
  </si>
  <si>
    <t>OKLAHOMA CITY, OK</t>
  </si>
  <si>
    <t>OMAHA, NE</t>
  </si>
  <si>
    <t>ORLANDO, FL</t>
  </si>
  <si>
    <t>OSWEGO, NY</t>
  </si>
  <si>
    <t>PERTH AMBOY, NJ</t>
  </si>
  <si>
    <t>PHILADELPHIA, PA</t>
  </si>
  <si>
    <t>PHOENIX, AZ</t>
  </si>
  <si>
    <t>PITTSBURGH, PA</t>
  </si>
  <si>
    <t>PLYMOUTH, MA</t>
  </si>
  <si>
    <t>PORT HURON, MI</t>
  </si>
  <si>
    <t>PORTLAND, ME</t>
  </si>
  <si>
    <t>PORTLAND, OR</t>
  </si>
  <si>
    <t>PORTSMOUTH, NH</t>
  </si>
  <si>
    <t>PROVIDENCE, RI</t>
  </si>
  <si>
    <t>PROVINCETOWN, MA</t>
  </si>
  <si>
    <t>RACINE, WI</t>
  </si>
  <si>
    <t>RENO, NV</t>
  </si>
  <si>
    <t>ROCHESTER, NY</t>
  </si>
  <si>
    <t>SALT LAKE CITY, UT</t>
  </si>
  <si>
    <t>SAN ANTONIO, TX</t>
  </si>
  <si>
    <t>SAN DIEGO, CA</t>
  </si>
  <si>
    <t>SAN FRANCISCO, CA</t>
  </si>
  <si>
    <t>SAVANNAH, GA</t>
  </si>
  <si>
    <t>SEATTLE, WA</t>
  </si>
  <si>
    <t>SPOKANE, WA</t>
  </si>
  <si>
    <t>SPRINGFIELD, MA</t>
  </si>
  <si>
    <t>SPRINGFIELD, MO</t>
  </si>
  <si>
    <t>ST LOUIS, MO</t>
  </si>
  <si>
    <t>ST. PETERSBURG, FL</t>
  </si>
  <si>
    <t>SYRACUSE, NY</t>
  </si>
  <si>
    <t>TACOMA, WA</t>
  </si>
  <si>
    <t>TAMPA, FL</t>
  </si>
  <si>
    <t>TOLEDO, OH</t>
  </si>
  <si>
    <t>TUCSON, AZ</t>
  </si>
  <si>
    <t>TULSA, OK</t>
  </si>
  <si>
    <t>VANCOUVER, WA</t>
  </si>
  <si>
    <t>WASHINGTON, DC</t>
  </si>
  <si>
    <t>WEST PALM BEACH, FL</t>
  </si>
  <si>
    <t>WICHITA, KS</t>
  </si>
  <si>
    <t>WILMINGTON, DE</t>
  </si>
  <si>
    <t>WILMINGTON, NC</t>
  </si>
  <si>
    <t>WINSTON-SALEM, NC</t>
  </si>
  <si>
    <t>WORCESTER, MA</t>
  </si>
  <si>
    <t>(Key freehand as City, State abbreviation)</t>
  </si>
  <si>
    <t>(Date to be keyed free hand)</t>
  </si>
  <si>
    <t>Shanghai</t>
  </si>
  <si>
    <t>Nantong</t>
  </si>
  <si>
    <t>STYLE / PRODUCT #</t>
  </si>
  <si>
    <t>(Key free hand, City name only)</t>
  </si>
  <si>
    <t>Port of Loading</t>
  </si>
  <si>
    <t>Place of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</si>
</sst>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mm\ d&quot;, &quot;yy"/>
    <numFmt numFmtId="165" formatCode="General_)"/>
    <numFmt numFmtId="166" formatCode="#,##0.000"/>
    <numFmt numFmtId="167" formatCode="_(* #,##0_);_(* \(#,##0\);_(* \-??_);_(@_)"/>
    <numFmt numFmtId="168" formatCode="_(* #,##0.000_);_(* \(#,##0.000\);_(* \-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Arial"/>
      <family val="2"/>
    </font>
    <font>
      <sz val="12"/>
      <name val="新細明體"/>
      <family val="1"/>
      <charset val="136"/>
    </font>
    <font>
      <b/>
      <sz val="8"/>
      <color rgb="FFFF0000"/>
      <name val="Arial"/>
      <family val="2"/>
    </font>
    <font>
      <sz val="12"/>
      <name val="Arial"/>
      <family val="2"/>
    </font>
    <font>
      <b/>
      <sz val="8"/>
      <color indexed="48"/>
      <name val="Verdana"/>
      <family val="2"/>
    </font>
    <font>
      <b/>
      <sz val="8"/>
      <color indexed="62"/>
      <name val="Verdana"/>
      <family val="2"/>
    </font>
    <font>
      <b/>
      <sz val="8"/>
      <color indexed="10"/>
      <name val="Verdan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9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</fills>
  <borders count="42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3"/>
      </bottom>
      <diagonal/>
    </border>
    <border>
      <left style="thin">
        <color indexed="64"/>
      </left>
      <right style="thin">
        <color indexed="63"/>
      </right>
      <top/>
      <bottom/>
      <diagonal/>
    </border>
    <border>
      <left/>
      <right style="thin">
        <color indexed="64"/>
      </right>
      <top style="thin">
        <color indexed="63"/>
      </top>
      <bottom/>
      <diagonal/>
    </border>
    <border>
      <left style="thin">
        <color indexed="64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0">
    <xf numFmtId="0" fontId="0" fillId="0" borderId="0" xfId="0"/>
    <xf numFmtId="0" fontId="0" fillId="0" borderId="2" xfId="0" applyBorder="1"/>
    <xf numFmtId="0" fontId="0" fillId="0" borderId="0" xfId="0" applyBorder="1"/>
    <xf numFmtId="0" fontId="4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1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0" fillId="0" borderId="5" xfId="0" applyBorder="1" applyAlignment="1">
      <alignment horizontal="left"/>
    </xf>
    <xf numFmtId="0" fontId="4" fillId="0" borderId="5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164" fontId="6" fillId="0" borderId="0" xfId="0" applyNumberFormat="1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0" fillId="0" borderId="11" xfId="0" applyBorder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8" fillId="0" borderId="9" xfId="0" applyFont="1" applyBorder="1"/>
    <xf numFmtId="0" fontId="3" fillId="0" borderId="0" xfId="0" applyFont="1" applyBorder="1"/>
    <xf numFmtId="0" fontId="4" fillId="0" borderId="8" xfId="0" applyFont="1" applyBorder="1" applyAlignment="1">
      <alignment horizontal="left"/>
    </xf>
    <xf numFmtId="0" fontId="3" fillId="0" borderId="6" xfId="0" applyFont="1" applyBorder="1"/>
    <xf numFmtId="0" fontId="4" fillId="2" borderId="3" xfId="0" applyFont="1" applyFill="1" applyBorder="1"/>
    <xf numFmtId="16" fontId="4" fillId="2" borderId="2" xfId="0" applyNumberFormat="1" applyFont="1" applyFill="1" applyBorder="1" applyAlignment="1">
      <alignment horizontal="left"/>
    </xf>
    <xf numFmtId="0" fontId="4" fillId="0" borderId="8" xfId="0" applyFont="1" applyBorder="1"/>
    <xf numFmtId="0" fontId="4" fillId="2" borderId="0" xfId="0" applyFont="1" applyFill="1" applyBorder="1"/>
    <xf numFmtId="0" fontId="4" fillId="2" borderId="1" xfId="0" applyFont="1" applyFill="1" applyBorder="1"/>
    <xf numFmtId="0" fontId="4" fillId="0" borderId="4" xfId="0" applyFont="1" applyFill="1" applyBorder="1"/>
    <xf numFmtId="0" fontId="11" fillId="3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2" fillId="3" borderId="14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 wrapText="1"/>
    </xf>
    <xf numFmtId="0" fontId="0" fillId="0" borderId="14" xfId="0" applyBorder="1"/>
    <xf numFmtId="0" fontId="0" fillId="0" borderId="12" xfId="0" applyBorder="1"/>
    <xf numFmtId="165" fontId="4" fillId="0" borderId="4" xfId="0" applyNumberFormat="1" applyFont="1" applyFill="1" applyBorder="1" applyAlignment="1">
      <alignment vertical="center" wrapText="1"/>
    </xf>
    <xf numFmtId="165" fontId="13" fillId="0" borderId="17" xfId="0" applyNumberFormat="1" applyFont="1" applyFill="1" applyBorder="1" applyAlignment="1">
      <alignment horizontal="center" vertical="center"/>
    </xf>
    <xf numFmtId="165" fontId="13" fillId="0" borderId="0" xfId="0" applyNumberFormat="1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3" fontId="13" fillId="0" borderId="5" xfId="0" applyNumberFormat="1" applyFont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166" fontId="13" fillId="0" borderId="12" xfId="0" applyNumberFormat="1" applyFont="1" applyBorder="1" applyAlignment="1">
      <alignment horizontal="center" vertical="center"/>
    </xf>
    <xf numFmtId="4" fontId="13" fillId="0" borderId="0" xfId="1" applyNumberFormat="1" applyFont="1" applyBorder="1" applyAlignment="1">
      <alignment horizontal="center" vertical="center"/>
    </xf>
    <xf numFmtId="4" fontId="14" fillId="0" borderId="12" xfId="0" applyNumberFormat="1" applyFont="1" applyFill="1" applyBorder="1" applyAlignment="1">
      <alignment horizontal="center" vertical="center"/>
    </xf>
    <xf numFmtId="3" fontId="15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3" fillId="0" borderId="4" xfId="0" applyFont="1" applyBorder="1" applyAlignment="1">
      <alignment wrapText="1"/>
    </xf>
    <xf numFmtId="0" fontId="13" fillId="0" borderId="17" xfId="0" applyFont="1" applyBorder="1"/>
    <xf numFmtId="0" fontId="13" fillId="0" borderId="0" xfId="0" applyFont="1" applyBorder="1" applyAlignment="1">
      <alignment horizontal="left"/>
    </xf>
    <xf numFmtId="49" fontId="13" fillId="0" borderId="18" xfId="0" applyNumberFormat="1" applyFont="1" applyFill="1" applyBorder="1" applyAlignment="1">
      <alignment horizontal="center"/>
    </xf>
    <xf numFmtId="4" fontId="14" fillId="0" borderId="17" xfId="0" applyNumberFormat="1" applyFont="1" applyFill="1" applyBorder="1" applyAlignment="1">
      <alignment horizontal="center"/>
    </xf>
    <xf numFmtId="3" fontId="14" fillId="0" borderId="17" xfId="0" applyNumberFormat="1" applyFont="1" applyFill="1" applyBorder="1" applyAlignment="1">
      <alignment horizontal="center"/>
    </xf>
    <xf numFmtId="166" fontId="14" fillId="0" borderId="17" xfId="0" applyNumberFormat="1" applyFont="1" applyFill="1" applyBorder="1" applyAlignment="1">
      <alignment horizontal="right"/>
    </xf>
    <xf numFmtId="4" fontId="14" fillId="0" borderId="18" xfId="0" applyNumberFormat="1" applyFont="1" applyFill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/>
    </xf>
    <xf numFmtId="3" fontId="15" fillId="0" borderId="17" xfId="0" applyNumberFormat="1" applyFont="1" applyFill="1" applyBorder="1" applyAlignment="1">
      <alignment horizontal="center" vertical="center"/>
    </xf>
    <xf numFmtId="165" fontId="13" fillId="0" borderId="19" xfId="0" applyNumberFormat="1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4" fontId="14" fillId="0" borderId="19" xfId="0" applyNumberFormat="1" applyFont="1" applyFill="1" applyBorder="1" applyAlignment="1">
      <alignment horizontal="center" vertical="center"/>
    </xf>
    <xf numFmtId="166" fontId="13" fillId="0" borderId="17" xfId="0" applyNumberFormat="1" applyFont="1" applyBorder="1" applyAlignment="1">
      <alignment horizontal="center" vertical="center"/>
    </xf>
    <xf numFmtId="4" fontId="13" fillId="0" borderId="18" xfId="1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49" fontId="13" fillId="0" borderId="19" xfId="0" applyNumberFormat="1" applyFont="1" applyFill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166" fontId="14" fillId="0" borderId="17" xfId="0" applyNumberFormat="1" applyFont="1" applyFill="1" applyBorder="1" applyAlignment="1">
      <alignment horizontal="center" vertical="center"/>
    </xf>
    <xf numFmtId="4" fontId="13" fillId="0" borderId="18" xfId="1" applyNumberFormat="1" applyFont="1" applyFill="1" applyBorder="1" applyAlignment="1">
      <alignment horizontal="center" vertical="center"/>
    </xf>
    <xf numFmtId="49" fontId="13" fillId="0" borderId="19" xfId="0" applyNumberFormat="1" applyFont="1" applyFill="1" applyBorder="1" applyAlignment="1">
      <alignment horizontal="center"/>
    </xf>
    <xf numFmtId="3" fontId="14" fillId="0" borderId="18" xfId="0" applyNumberFormat="1" applyFont="1" applyFill="1" applyBorder="1" applyAlignment="1">
      <alignment horizontal="center"/>
    </xf>
    <xf numFmtId="166" fontId="14" fillId="0" borderId="17" xfId="0" applyNumberFormat="1" applyFont="1" applyFill="1" applyBorder="1" applyAlignment="1">
      <alignment horizontal="center"/>
    </xf>
    <xf numFmtId="4" fontId="14" fillId="0" borderId="18" xfId="0" applyNumberFormat="1" applyFont="1" applyFill="1" applyBorder="1" applyAlignment="1">
      <alignment horizontal="center"/>
    </xf>
    <xf numFmtId="4" fontId="14" fillId="0" borderId="17" xfId="0" applyNumberFormat="1" applyFont="1" applyFill="1" applyBorder="1" applyAlignment="1">
      <alignment horizontal="center" vertical="center"/>
    </xf>
    <xf numFmtId="3" fontId="13" fillId="0" borderId="5" xfId="0" applyNumberFormat="1" applyFon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3" fontId="16" fillId="0" borderId="17" xfId="0" applyNumberFormat="1" applyFont="1" applyBorder="1" applyAlignment="1">
      <alignment horizontal="center"/>
    </xf>
    <xf numFmtId="166" fontId="16" fillId="0" borderId="18" xfId="0" applyNumberFormat="1" applyFont="1" applyBorder="1" applyAlignment="1">
      <alignment horizontal="center"/>
    </xf>
    <xf numFmtId="4" fontId="16" fillId="0" borderId="18" xfId="0" applyNumberFormat="1" applyFont="1" applyBorder="1" applyAlignment="1">
      <alignment horizontal="center"/>
    </xf>
    <xf numFmtId="0" fontId="17" fillId="0" borderId="4" xfId="0" applyFont="1" applyBorder="1"/>
    <xf numFmtId="49" fontId="16" fillId="0" borderId="19" xfId="0" applyNumberFormat="1" applyFont="1" applyFill="1" applyBorder="1" applyAlignment="1">
      <alignment horizontal="center"/>
    </xf>
    <xf numFmtId="167" fontId="16" fillId="0" borderId="19" xfId="1" applyNumberFormat="1" applyFont="1" applyFill="1" applyBorder="1" applyAlignment="1" applyProtection="1">
      <alignment horizontal="center" vertical="center"/>
    </xf>
    <xf numFmtId="167" fontId="16" fillId="0" borderId="17" xfId="1" applyNumberFormat="1" applyFont="1" applyFill="1" applyBorder="1" applyAlignment="1" applyProtection="1">
      <alignment horizontal="center" vertical="center"/>
    </xf>
    <xf numFmtId="168" fontId="16" fillId="0" borderId="18" xfId="1" applyNumberFormat="1" applyFont="1" applyFill="1" applyBorder="1" applyAlignment="1" applyProtection="1">
      <alignment horizontal="center" vertical="center"/>
    </xf>
    <xf numFmtId="0" fontId="0" fillId="0" borderId="19" xfId="0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17" xfId="0" applyBorder="1"/>
    <xf numFmtId="0" fontId="0" fillId="0" borderId="0" xfId="0" applyBorder="1" applyAlignment="1">
      <alignment horizontal="left"/>
    </xf>
    <xf numFmtId="0" fontId="16" fillId="0" borderId="12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3" fillId="0" borderId="21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3" fillId="3" borderId="13" xfId="0" applyFont="1" applyFill="1" applyBorder="1"/>
    <xf numFmtId="0" fontId="0" fillId="0" borderId="22" xfId="0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49" fontId="16" fillId="3" borderId="25" xfId="0" applyNumberFormat="1" applyFont="1" applyFill="1" applyBorder="1" applyAlignment="1">
      <alignment horizontal="center"/>
    </xf>
    <xf numFmtId="167" fontId="16" fillId="4" borderId="13" xfId="1" applyNumberFormat="1" applyFont="1" applyFill="1" applyBorder="1" applyAlignment="1" applyProtection="1">
      <alignment horizontal="center" vertical="center"/>
    </xf>
    <xf numFmtId="167" fontId="16" fillId="4" borderId="26" xfId="1" applyNumberFormat="1" applyFont="1" applyFill="1" applyBorder="1" applyAlignment="1" applyProtection="1">
      <alignment horizontal="center" vertical="center"/>
    </xf>
    <xf numFmtId="0" fontId="3" fillId="0" borderId="27" xfId="0" applyFont="1" applyBorder="1"/>
    <xf numFmtId="0" fontId="4" fillId="0" borderId="28" xfId="0" applyFont="1" applyBorder="1"/>
    <xf numFmtId="0" fontId="4" fillId="0" borderId="29" xfId="0" applyFont="1" applyBorder="1" applyAlignment="1">
      <alignment horizontal="left"/>
    </xf>
    <xf numFmtId="0" fontId="0" fillId="0" borderId="28" xfId="0" applyBorder="1"/>
    <xf numFmtId="0" fontId="4" fillId="0" borderId="30" xfId="0" applyFont="1" applyBorder="1"/>
    <xf numFmtId="0" fontId="0" fillId="0" borderId="31" xfId="0" applyBorder="1"/>
    <xf numFmtId="0" fontId="4" fillId="0" borderId="19" xfId="0" applyFont="1" applyBorder="1"/>
    <xf numFmtId="0" fontId="0" fillId="0" borderId="32" xfId="0" applyBorder="1"/>
    <xf numFmtId="0" fontId="0" fillId="0" borderId="18" xfId="0" applyBorder="1"/>
    <xf numFmtId="0" fontId="3" fillId="0" borderId="33" xfId="0" applyFont="1" applyBorder="1"/>
    <xf numFmtId="0" fontId="4" fillId="0" borderId="34" xfId="0" applyFont="1" applyBorder="1"/>
    <xf numFmtId="0" fontId="3" fillId="0" borderId="19" xfId="0" applyFont="1" applyBorder="1"/>
    <xf numFmtId="0" fontId="0" fillId="0" borderId="35" xfId="0" applyBorder="1"/>
    <xf numFmtId="0" fontId="9" fillId="0" borderId="18" xfId="0" applyFont="1" applyFill="1" applyBorder="1"/>
    <xf numFmtId="0" fontId="9" fillId="0" borderId="35" xfId="0" applyFont="1" applyFill="1" applyBorder="1"/>
    <xf numFmtId="0" fontId="0" fillId="0" borderId="18" xfId="0" applyBorder="1" applyAlignment="1">
      <alignment horizontal="right"/>
    </xf>
    <xf numFmtId="0" fontId="4" fillId="0" borderId="36" xfId="0" applyFont="1" applyBorder="1"/>
    <xf numFmtId="0" fontId="4" fillId="0" borderId="37" xfId="0" applyFont="1" applyBorder="1"/>
    <xf numFmtId="0" fontId="0" fillId="0" borderId="38" xfId="0" applyBorder="1"/>
    <xf numFmtId="0" fontId="4" fillId="0" borderId="25" xfId="0" applyFont="1" applyBorder="1"/>
    <xf numFmtId="0" fontId="4" fillId="0" borderId="39" xfId="0" applyFont="1" applyBorder="1"/>
    <xf numFmtId="0" fontId="4" fillId="0" borderId="37" xfId="0" applyFont="1" applyFill="1" applyBorder="1"/>
    <xf numFmtId="0" fontId="10" fillId="0" borderId="40" xfId="0" applyFont="1" applyBorder="1"/>
    <xf numFmtId="0" fontId="12" fillId="3" borderId="41" xfId="0" applyFont="1" applyFill="1" applyBorder="1" applyAlignment="1">
      <alignment horizontal="center" wrapText="1"/>
    </xf>
    <xf numFmtId="0" fontId="0" fillId="0" borderId="37" xfId="0" applyBorder="1"/>
    <xf numFmtId="0" fontId="0" fillId="0" borderId="20" xfId="0" applyBorder="1" applyAlignment="1">
      <alignment horizontal="center"/>
    </xf>
    <xf numFmtId="0" fontId="13" fillId="0" borderId="37" xfId="0" applyFont="1" applyBorder="1"/>
    <xf numFmtId="0" fontId="13" fillId="0" borderId="20" xfId="0" applyFont="1" applyBorder="1"/>
    <xf numFmtId="0" fontId="13" fillId="0" borderId="20" xfId="0" applyFont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13" fillId="0" borderId="9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49" fontId="18" fillId="0" borderId="23" xfId="0" applyNumberFormat="1" applyFont="1" applyFill="1" applyBorder="1" applyAlignment="1">
      <alignment horizontal="left" wrapText="1"/>
    </xf>
    <xf numFmtId="0" fontId="16" fillId="0" borderId="11" xfId="0" applyFont="1" applyBorder="1" applyAlignment="1">
      <alignment horizontal="right"/>
    </xf>
    <xf numFmtId="0" fontId="13" fillId="0" borderId="23" xfId="0" applyFont="1" applyFill="1" applyBorder="1" applyAlignment="1">
      <alignment horizontal="center" vertical="center"/>
    </xf>
    <xf numFmtId="0" fontId="19" fillId="0" borderId="23" xfId="0" applyFont="1" applyBorder="1" applyAlignment="1">
      <alignment horizontal="right"/>
    </xf>
    <xf numFmtId="0" fontId="16" fillId="0" borderId="23" xfId="0" applyFont="1" applyBorder="1" applyAlignment="1">
      <alignment horizontal="right"/>
    </xf>
    <xf numFmtId="0" fontId="0" fillId="0" borderId="24" xfId="0" applyBorder="1"/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4</xdr:row>
      <xdr:rowOff>38100</xdr:rowOff>
    </xdr:from>
    <xdr:to>
      <xdr:col>7</xdr:col>
      <xdr:colOff>381000</xdr:colOff>
      <xdr:row>11</xdr:row>
      <xdr:rowOff>66675</xdr:rowOff>
    </xdr:to>
    <xdr:pic>
      <xdr:nvPicPr>
        <xdr:cNvPr id="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52475"/>
          <a:ext cx="942975" cy="1219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863600</xdr:colOff>
      <xdr:row>11</xdr:row>
      <xdr:rowOff>47625</xdr:rowOff>
    </xdr:from>
    <xdr:to>
      <xdr:col>11</xdr:col>
      <xdr:colOff>158750</xdr:colOff>
      <xdr:row>17</xdr:row>
      <xdr:rowOff>63500</xdr:rowOff>
    </xdr:to>
    <xdr:sp macro="" textlink="" fLocksText="0">
      <xdr:nvSpPr>
        <xdr:cNvPr id="3" name="Text Box 10"/>
        <xdr:cNvSpPr txBox="1">
          <a:spLocks noChangeArrowheads="1"/>
        </xdr:cNvSpPr>
      </xdr:nvSpPr>
      <xdr:spPr bwMode="auto">
        <a:xfrm>
          <a:off x="8169275" y="1952625"/>
          <a:ext cx="5457825" cy="1158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1680" rIns="45720" bIns="0" anchor="t"/>
        <a:lstStyle/>
        <a:p>
          <a:pPr algn="ctr" rtl="0">
            <a:defRPr sz="1000"/>
          </a:pPr>
          <a:r>
            <a:rPr lang="en-US" sz="1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Korman Shipping Co., Ltd</a:t>
          </a:r>
          <a:r>
            <a:rPr lang="en-US" sz="1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UNIT 603-604, 6/F, TOWER I, CHEUNG SHA WAN PLAZA,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NO. 833 CHEUNG SHA WAN ROAD, LAI CHI KOK, KOWLOON, HONG KONG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TEL: (852)28158553  FAX: (852)28158391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6"/>
  <sheetViews>
    <sheetView tabSelected="1" topLeftCell="A25" zoomScale="80" zoomScaleNormal="80" workbookViewId="0">
      <selection activeCell="B43" sqref="B43"/>
    </sheetView>
  </sheetViews>
  <sheetFormatPr defaultRowHeight="15"/>
  <cols>
    <col min="1" max="1" width="19.5703125" customWidth="1"/>
    <col min="2" max="2" width="57.7109375" customWidth="1"/>
    <col min="3" max="3" width="12.5703125" customWidth="1"/>
    <col min="4" max="4" width="11.28515625" style="107" customWidth="1"/>
    <col min="5" max="5" width="25.7109375" customWidth="1"/>
    <col min="6" max="6" width="15.140625" customWidth="1"/>
    <col min="7" max="7" width="11.140625" customWidth="1"/>
    <col min="8" max="8" width="10.42578125" customWidth="1"/>
    <col min="9" max="9" width="8.85546875" customWidth="1"/>
    <col min="10" max="10" width="9.28515625" customWidth="1"/>
    <col min="11" max="11" width="11.85546875" style="2" customWidth="1"/>
    <col min="12" max="12" width="11.42578125" customWidth="1"/>
    <col min="13" max="13" width="26.85546875" style="2" hidden="1" customWidth="1"/>
    <col min="14" max="17" width="9.140625" style="2" hidden="1" customWidth="1"/>
    <col min="18" max="18" width="25.7109375" style="2" customWidth="1"/>
    <col min="19" max="26" width="9.140625" style="2"/>
  </cols>
  <sheetData>
    <row r="1" spans="1:17" ht="18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"/>
      <c r="M1" s="2" t="s">
        <v>63</v>
      </c>
      <c r="N1" s="2" t="s">
        <v>27</v>
      </c>
      <c r="O1" s="2" t="s">
        <v>31</v>
      </c>
      <c r="P1" s="2" t="s">
        <v>33</v>
      </c>
      <c r="Q1" s="2" t="s">
        <v>64</v>
      </c>
    </row>
    <row r="2" spans="1:17">
      <c r="A2" s="115" t="s">
        <v>1</v>
      </c>
      <c r="B2" s="116"/>
      <c r="C2" s="116"/>
      <c r="D2" s="117"/>
      <c r="E2" s="116" t="s">
        <v>2</v>
      </c>
      <c r="F2" s="118"/>
      <c r="G2" s="118"/>
      <c r="H2" s="119" t="s">
        <v>3</v>
      </c>
      <c r="I2" s="118"/>
      <c r="J2" s="116"/>
      <c r="K2" s="116"/>
      <c r="L2" s="120"/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</row>
    <row r="3" spans="1:17">
      <c r="A3" s="121" t="s">
        <v>4</v>
      </c>
      <c r="B3" s="7"/>
      <c r="C3" s="7"/>
      <c r="D3" s="8"/>
      <c r="E3" s="9"/>
      <c r="F3" s="9"/>
      <c r="G3" s="9"/>
      <c r="H3" s="10"/>
      <c r="I3" s="9"/>
      <c r="J3" s="9"/>
      <c r="K3" s="9" t="s">
        <v>5</v>
      </c>
      <c r="L3" s="122"/>
      <c r="M3" s="2" t="s">
        <v>70</v>
      </c>
      <c r="O3" s="2" t="s">
        <v>71</v>
      </c>
      <c r="P3" s="2" t="s">
        <v>72</v>
      </c>
    </row>
    <row r="4" spans="1:17">
      <c r="A4" s="121" t="s">
        <v>6</v>
      </c>
      <c r="B4" s="7"/>
      <c r="C4" s="7"/>
      <c r="D4" s="8"/>
      <c r="E4" s="7"/>
      <c r="F4" s="7"/>
      <c r="G4" s="7"/>
      <c r="H4" s="7"/>
      <c r="I4" s="7"/>
      <c r="J4" s="7"/>
      <c r="K4" s="7"/>
      <c r="L4" s="123"/>
      <c r="M4" s="2" t="s">
        <v>73</v>
      </c>
      <c r="P4" s="2" t="s">
        <v>74</v>
      </c>
    </row>
    <row r="5" spans="1:17">
      <c r="A5" s="121" t="s">
        <v>7</v>
      </c>
      <c r="B5" s="7"/>
      <c r="C5" s="7"/>
      <c r="D5" s="11"/>
      <c r="E5" s="7"/>
      <c r="F5" s="7"/>
      <c r="G5" s="7"/>
      <c r="H5" s="7"/>
      <c r="I5" s="7"/>
      <c r="J5" s="7"/>
      <c r="K5" s="7"/>
      <c r="L5" s="123"/>
      <c r="M5" s="2" t="s">
        <v>75</v>
      </c>
    </row>
    <row r="6" spans="1:17">
      <c r="A6" s="121"/>
      <c r="B6" s="7"/>
      <c r="C6" s="12" t="s">
        <v>8</v>
      </c>
      <c r="D6" s="11"/>
      <c r="E6" s="7"/>
      <c r="F6" s="7"/>
      <c r="G6" s="7"/>
      <c r="H6" s="7"/>
      <c r="I6" s="7"/>
      <c r="J6" s="7"/>
      <c r="K6" s="7"/>
      <c r="L6" s="123"/>
      <c r="M6" s="2" t="s">
        <v>76</v>
      </c>
    </row>
    <row r="7" spans="1:17">
      <c r="A7" s="121"/>
      <c r="B7" s="7"/>
      <c r="C7" s="12" t="s">
        <v>9</v>
      </c>
      <c r="D7" s="11"/>
      <c r="E7" s="7"/>
      <c r="F7" s="7"/>
      <c r="G7" s="7"/>
      <c r="H7" s="7"/>
      <c r="I7" s="7"/>
      <c r="J7" s="7"/>
      <c r="K7" s="7"/>
      <c r="L7" s="123"/>
      <c r="M7" s="2" t="s">
        <v>77</v>
      </c>
    </row>
    <row r="8" spans="1:17">
      <c r="A8" s="124" t="s">
        <v>10</v>
      </c>
      <c r="B8" s="3"/>
      <c r="C8" s="3"/>
      <c r="D8" s="4"/>
      <c r="E8" s="13"/>
      <c r="F8" s="7"/>
      <c r="G8" s="7"/>
      <c r="H8" s="7"/>
      <c r="I8" s="7"/>
      <c r="J8" s="7"/>
      <c r="K8" s="7"/>
      <c r="L8" s="123"/>
      <c r="M8" s="2" t="s">
        <v>78</v>
      </c>
    </row>
    <row r="9" spans="1:17">
      <c r="A9" s="121" t="s">
        <v>4</v>
      </c>
      <c r="B9" s="7"/>
      <c r="C9" s="14"/>
      <c r="D9" s="8"/>
      <c r="E9" s="15"/>
      <c r="F9" s="7"/>
      <c r="G9" s="7"/>
      <c r="H9" s="7"/>
      <c r="I9" s="7"/>
      <c r="J9" s="7"/>
      <c r="K9" s="7"/>
      <c r="L9" s="123"/>
      <c r="M9" s="2" t="s">
        <v>79</v>
      </c>
    </row>
    <row r="10" spans="1:17" ht="14.25" customHeight="1">
      <c r="A10" s="121" t="s">
        <v>6</v>
      </c>
      <c r="B10" s="7"/>
      <c r="C10" s="12" t="s">
        <v>8</v>
      </c>
      <c r="D10" s="11"/>
      <c r="E10" s="7"/>
      <c r="F10" s="7"/>
      <c r="G10" s="7"/>
      <c r="H10" s="7"/>
      <c r="I10" s="7"/>
      <c r="J10" s="7"/>
      <c r="K10" s="7"/>
      <c r="L10" s="123"/>
      <c r="M10" s="2" t="s">
        <v>80</v>
      </c>
    </row>
    <row r="11" spans="1:17" ht="14.25" customHeight="1">
      <c r="A11" s="121" t="s">
        <v>7</v>
      </c>
      <c r="B11" s="7"/>
      <c r="C11" s="7" t="s">
        <v>9</v>
      </c>
      <c r="D11" s="11"/>
      <c r="E11" s="7"/>
      <c r="F11" s="7"/>
      <c r="G11" s="7"/>
      <c r="H11" s="7"/>
      <c r="I11" s="7"/>
      <c r="J11" s="7"/>
      <c r="K11" s="7"/>
      <c r="L11" s="123"/>
      <c r="M11" s="2" t="s">
        <v>81</v>
      </c>
    </row>
    <row r="12" spans="1:17" ht="14.25" customHeight="1">
      <c r="A12" s="121"/>
      <c r="B12" s="7"/>
      <c r="C12" s="7"/>
      <c r="D12" s="11"/>
      <c r="E12" s="7"/>
      <c r="F12" s="7"/>
      <c r="G12" s="7"/>
      <c r="H12" s="7"/>
      <c r="I12" s="7"/>
      <c r="J12" s="7"/>
      <c r="K12" s="7"/>
      <c r="L12" s="123"/>
      <c r="M12" s="2" t="s">
        <v>82</v>
      </c>
    </row>
    <row r="13" spans="1:17" ht="14.25" customHeight="1">
      <c r="A13" s="121"/>
      <c r="B13" s="7"/>
      <c r="C13" s="7"/>
      <c r="D13" s="11"/>
      <c r="E13" s="7"/>
      <c r="F13" s="7"/>
      <c r="G13" s="7"/>
      <c r="H13" s="7"/>
      <c r="I13" s="7"/>
      <c r="J13" s="7"/>
      <c r="K13" s="7"/>
      <c r="L13" s="123"/>
      <c r="M13" s="2" t="s">
        <v>83</v>
      </c>
    </row>
    <row r="14" spans="1:17" ht="15.75" customHeight="1">
      <c r="A14" s="125"/>
      <c r="B14" s="17"/>
      <c r="C14" s="17"/>
      <c r="D14" s="18"/>
      <c r="E14" s="7"/>
      <c r="F14" s="7"/>
      <c r="G14" s="7"/>
      <c r="H14" s="7"/>
      <c r="I14" s="7"/>
      <c r="J14" s="7"/>
      <c r="K14" s="7"/>
      <c r="L14" s="123"/>
      <c r="M14" s="2" t="s">
        <v>84</v>
      </c>
    </row>
    <row r="15" spans="1:17">
      <c r="A15" s="126" t="s">
        <v>11</v>
      </c>
      <c r="B15" s="7"/>
      <c r="C15" s="7"/>
      <c r="D15" s="8"/>
      <c r="E15" s="7"/>
      <c r="F15" s="7"/>
      <c r="G15" s="7"/>
      <c r="H15" s="7"/>
      <c r="I15" s="7"/>
      <c r="J15" s="7"/>
      <c r="K15" s="7"/>
      <c r="L15" s="123"/>
      <c r="M15" s="2" t="s">
        <v>85</v>
      </c>
    </row>
    <row r="16" spans="1:17" ht="16.5">
      <c r="A16" s="121" t="s">
        <v>12</v>
      </c>
      <c r="B16" s="19"/>
      <c r="C16" s="19"/>
      <c r="D16" s="8"/>
      <c r="E16" s="7"/>
      <c r="F16" s="7"/>
      <c r="G16" s="7"/>
      <c r="H16" s="7"/>
      <c r="I16" s="7"/>
      <c r="J16" s="7"/>
      <c r="K16" s="7"/>
      <c r="L16" s="123"/>
      <c r="M16" s="2" t="s">
        <v>86</v>
      </c>
    </row>
    <row r="17" spans="1:13">
      <c r="A17" s="121" t="s">
        <v>13</v>
      </c>
      <c r="B17" s="7"/>
      <c r="C17" s="7"/>
      <c r="D17" s="8"/>
      <c r="E17" s="7"/>
      <c r="F17" s="7"/>
      <c r="G17" s="7"/>
      <c r="H17" s="7"/>
      <c r="I17" s="7"/>
      <c r="J17" s="7"/>
      <c r="K17" s="7"/>
      <c r="L17" s="123"/>
      <c r="M17" s="2" t="s">
        <v>87</v>
      </c>
    </row>
    <row r="18" spans="1:13">
      <c r="A18" s="121" t="s">
        <v>14</v>
      </c>
      <c r="B18" s="7"/>
      <c r="C18" s="7"/>
      <c r="D18" s="8"/>
      <c r="E18" s="16"/>
      <c r="F18" s="17"/>
      <c r="G18" s="17"/>
      <c r="H18" s="17"/>
      <c r="I18" s="17"/>
      <c r="J18" s="17"/>
      <c r="K18" s="17"/>
      <c r="L18" s="127"/>
      <c r="M18" s="2" t="s">
        <v>88</v>
      </c>
    </row>
    <row r="19" spans="1:13">
      <c r="A19" s="121" t="s">
        <v>15</v>
      </c>
      <c r="B19" s="7"/>
      <c r="C19" s="7"/>
      <c r="D19" s="8"/>
      <c r="E19" s="20" t="s">
        <v>16</v>
      </c>
      <c r="F19" s="7"/>
      <c r="G19" s="7"/>
      <c r="H19" s="7"/>
      <c r="I19" s="7"/>
      <c r="J19" s="7"/>
      <c r="K19" s="7"/>
      <c r="L19" s="123"/>
      <c r="M19" s="2" t="s">
        <v>89</v>
      </c>
    </row>
    <row r="20" spans="1:13">
      <c r="A20" s="121"/>
      <c r="B20" s="7"/>
      <c r="C20" s="7"/>
      <c r="D20" s="8"/>
      <c r="E20" s="20"/>
      <c r="F20" s="7"/>
      <c r="G20" s="7"/>
      <c r="H20" s="7"/>
      <c r="I20" s="7"/>
      <c r="J20" s="7"/>
      <c r="K20" s="7"/>
      <c r="L20" s="123"/>
      <c r="M20" s="2" t="s">
        <v>90</v>
      </c>
    </row>
    <row r="21" spans="1:13">
      <c r="A21" s="121"/>
      <c r="B21" s="7"/>
      <c r="C21" s="7"/>
      <c r="D21" s="8"/>
      <c r="E21" s="20"/>
      <c r="F21" s="7"/>
      <c r="G21" s="7"/>
      <c r="H21" s="7"/>
      <c r="I21" s="7"/>
      <c r="J21" s="7"/>
      <c r="K21" s="7"/>
      <c r="L21" s="123"/>
      <c r="M21" s="2" t="s">
        <v>91</v>
      </c>
    </row>
    <row r="22" spans="1:13" ht="15.75">
      <c r="A22" s="124" t="s">
        <v>17</v>
      </c>
      <c r="B22" s="3"/>
      <c r="C22" s="3"/>
      <c r="D22" s="4"/>
      <c r="E22" s="20"/>
      <c r="F22" s="7"/>
      <c r="G22" s="7"/>
      <c r="H22" s="7"/>
      <c r="I22" s="7"/>
      <c r="J22" s="7"/>
      <c r="K22" s="7"/>
      <c r="L22" s="128"/>
      <c r="M22" s="2" t="s">
        <v>92</v>
      </c>
    </row>
    <row r="23" spans="1:13" ht="14.25" customHeight="1">
      <c r="A23" s="121" t="s">
        <v>18</v>
      </c>
      <c r="B23" s="7"/>
      <c r="C23" s="7"/>
      <c r="D23" s="8"/>
      <c r="E23" s="21"/>
      <c r="F23" s="17"/>
      <c r="G23" s="17"/>
      <c r="H23" s="17"/>
      <c r="I23" s="17"/>
      <c r="J23" s="17"/>
      <c r="K23" s="17"/>
      <c r="L23" s="129"/>
      <c r="M23" s="2" t="s">
        <v>93</v>
      </c>
    </row>
    <row r="24" spans="1:13" ht="13.5" customHeight="1">
      <c r="A24" s="121" t="s">
        <v>19</v>
      </c>
      <c r="B24" s="7"/>
      <c r="C24" s="7"/>
      <c r="D24" s="8"/>
      <c r="E24" s="20" t="s">
        <v>20</v>
      </c>
      <c r="F24" s="7"/>
      <c r="G24" s="7"/>
      <c r="H24" s="7"/>
      <c r="I24" s="7"/>
      <c r="J24" s="7"/>
      <c r="K24" s="7"/>
      <c r="L24" s="128"/>
      <c r="M24" s="2" t="s">
        <v>94</v>
      </c>
    </row>
    <row r="25" spans="1:13">
      <c r="A25" s="121" t="s">
        <v>21</v>
      </c>
      <c r="B25" s="7"/>
      <c r="C25" s="7" t="s">
        <v>22</v>
      </c>
      <c r="D25" s="8"/>
      <c r="E25" s="22"/>
      <c r="F25" s="22"/>
      <c r="G25" s="7"/>
      <c r="H25" s="7"/>
      <c r="I25" s="7"/>
      <c r="J25" s="7"/>
      <c r="K25" s="7"/>
      <c r="L25" s="130"/>
      <c r="M25" s="2" t="s">
        <v>95</v>
      </c>
    </row>
    <row r="26" spans="1:13">
      <c r="A26" s="121" t="s">
        <v>23</v>
      </c>
      <c r="B26" s="7"/>
      <c r="C26" s="7" t="s">
        <v>24</v>
      </c>
      <c r="D26" s="8"/>
      <c r="E26" s="22"/>
      <c r="F26" s="22"/>
      <c r="G26" s="7"/>
      <c r="H26" s="7"/>
      <c r="I26" s="7"/>
      <c r="J26" s="7"/>
      <c r="K26" s="7"/>
      <c r="L26" s="130"/>
      <c r="M26" s="2" t="s">
        <v>96</v>
      </c>
    </row>
    <row r="27" spans="1:13">
      <c r="A27" s="121"/>
      <c r="B27" s="7"/>
      <c r="C27" s="7"/>
      <c r="D27" s="8"/>
      <c r="E27" s="22"/>
      <c r="F27" s="22"/>
      <c r="G27" s="7"/>
      <c r="H27" s="7"/>
      <c r="I27" s="7"/>
      <c r="J27" s="7"/>
      <c r="K27" s="7"/>
      <c r="L27" s="130"/>
      <c r="M27" s="2" t="s">
        <v>97</v>
      </c>
    </row>
    <row r="28" spans="1:13">
      <c r="A28" s="131"/>
      <c r="B28" s="9"/>
      <c r="C28" s="9"/>
      <c r="D28" s="23"/>
      <c r="E28" s="24"/>
      <c r="F28" s="24"/>
      <c r="G28" s="9"/>
      <c r="H28" s="9"/>
      <c r="I28" s="9"/>
      <c r="J28" s="9"/>
      <c r="K28" s="9"/>
      <c r="L28" s="123"/>
      <c r="M28" s="2" t="s">
        <v>98</v>
      </c>
    </row>
    <row r="29" spans="1:13">
      <c r="A29" s="132" t="s">
        <v>25</v>
      </c>
      <c r="B29" s="6"/>
      <c r="C29" s="7"/>
      <c r="D29" s="8"/>
      <c r="E29" s="5" t="s">
        <v>193</v>
      </c>
      <c r="F29" s="25" t="s">
        <v>189</v>
      </c>
      <c r="G29" s="5" t="s">
        <v>26</v>
      </c>
      <c r="H29" s="25" t="s">
        <v>27</v>
      </c>
      <c r="I29" s="157" t="s">
        <v>28</v>
      </c>
      <c r="J29" s="158"/>
      <c r="K29" s="26">
        <v>42149</v>
      </c>
      <c r="L29" s="133"/>
      <c r="M29" s="2" t="s">
        <v>99</v>
      </c>
    </row>
    <row r="30" spans="1:13">
      <c r="A30" s="134"/>
      <c r="B30" s="10"/>
      <c r="C30" s="9"/>
      <c r="D30" s="23"/>
      <c r="E30" s="10" t="s">
        <v>191</v>
      </c>
      <c r="F30" s="27"/>
      <c r="G30" s="10"/>
      <c r="H30" s="27"/>
      <c r="I30" s="10" t="s">
        <v>187</v>
      </c>
      <c r="J30" s="9"/>
      <c r="K30" s="9"/>
      <c r="L30" s="122"/>
      <c r="M30" s="2" t="s">
        <v>100</v>
      </c>
    </row>
    <row r="31" spans="1:13">
      <c r="A31" s="135" t="s">
        <v>29</v>
      </c>
      <c r="B31" s="5"/>
      <c r="C31" s="3"/>
      <c r="D31" s="4"/>
      <c r="E31" s="5" t="s">
        <v>192</v>
      </c>
      <c r="F31" s="25" t="s">
        <v>188</v>
      </c>
      <c r="G31" s="5" t="s">
        <v>30</v>
      </c>
      <c r="H31" s="25" t="s">
        <v>31</v>
      </c>
      <c r="I31" s="155" t="s">
        <v>32</v>
      </c>
      <c r="J31" s="155"/>
      <c r="K31" s="28" t="s">
        <v>74</v>
      </c>
      <c r="L31" s="123"/>
      <c r="M31" s="2" t="s">
        <v>101</v>
      </c>
    </row>
    <row r="32" spans="1:13">
      <c r="A32" s="134"/>
      <c r="B32" s="10"/>
      <c r="C32" s="9"/>
      <c r="D32" s="23"/>
      <c r="E32" s="10" t="s">
        <v>191</v>
      </c>
      <c r="F32" s="27"/>
      <c r="G32" s="10"/>
      <c r="H32" s="27"/>
      <c r="I32" s="159"/>
      <c r="J32" s="159"/>
      <c r="K32" s="17"/>
      <c r="L32" s="127"/>
      <c r="M32" s="2" t="s">
        <v>102</v>
      </c>
    </row>
    <row r="33" spans="1:26">
      <c r="A33" s="135" t="s">
        <v>34</v>
      </c>
      <c r="B33" s="29" t="s">
        <v>126</v>
      </c>
      <c r="C33" s="3"/>
      <c r="D33" s="4"/>
      <c r="E33" s="5" t="s">
        <v>35</v>
      </c>
      <c r="F33" s="25"/>
      <c r="G33" s="6" t="s">
        <v>36</v>
      </c>
      <c r="H33" s="12"/>
      <c r="I33" s="155"/>
      <c r="J33" s="155"/>
      <c r="K33" s="7"/>
      <c r="L33" s="123"/>
      <c r="M33" s="2" t="s">
        <v>103</v>
      </c>
    </row>
    <row r="34" spans="1:26" ht="18.75" customHeight="1">
      <c r="A34" s="136"/>
      <c r="B34" s="6"/>
      <c r="C34" s="7"/>
      <c r="D34" s="8"/>
      <c r="E34" s="30" t="s">
        <v>186</v>
      </c>
      <c r="F34" s="12"/>
      <c r="G34" s="6"/>
      <c r="H34" s="12"/>
      <c r="I34" s="155"/>
      <c r="J34" s="155"/>
      <c r="K34" s="7"/>
      <c r="L34" s="123"/>
      <c r="M34" s="2" t="s">
        <v>104</v>
      </c>
    </row>
    <row r="35" spans="1:26" s="36" customFormat="1" ht="33.75" customHeight="1">
      <c r="A35" s="137" t="s">
        <v>37</v>
      </c>
      <c r="B35" s="31" t="s">
        <v>38</v>
      </c>
      <c r="C35" s="32" t="s">
        <v>39</v>
      </c>
      <c r="D35" s="33" t="s">
        <v>190</v>
      </c>
      <c r="E35" s="32" t="s">
        <v>40</v>
      </c>
      <c r="F35" s="34" t="s">
        <v>41</v>
      </c>
      <c r="G35" s="31" t="s">
        <v>42</v>
      </c>
      <c r="H35" s="31" t="s">
        <v>43</v>
      </c>
      <c r="I35" s="33" t="s">
        <v>44</v>
      </c>
      <c r="J35" s="33" t="s">
        <v>45</v>
      </c>
      <c r="K35" s="35" t="s">
        <v>46</v>
      </c>
      <c r="L35" s="138" t="s">
        <v>47</v>
      </c>
      <c r="M35" s="2" t="s">
        <v>105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>
      <c r="A36" s="139"/>
      <c r="B36" s="38" t="s">
        <v>48</v>
      </c>
      <c r="C36" s="39">
        <v>1502377</v>
      </c>
      <c r="D36" s="40" t="s">
        <v>49</v>
      </c>
      <c r="E36" s="39">
        <v>32248678</v>
      </c>
      <c r="F36" s="41" t="s">
        <v>50</v>
      </c>
      <c r="G36" s="42">
        <v>200</v>
      </c>
      <c r="H36" s="43">
        <v>5000</v>
      </c>
      <c r="I36" s="44"/>
      <c r="J36" s="45">
        <v>5.3220000000000001</v>
      </c>
      <c r="K36" s="46">
        <v>2142.1999999999998</v>
      </c>
      <c r="L36" s="140" t="s">
        <v>51</v>
      </c>
      <c r="M36" s="2" t="s">
        <v>106</v>
      </c>
    </row>
    <row r="37" spans="1:26" ht="22.5" customHeight="1">
      <c r="A37" s="141"/>
      <c r="B37" s="38" t="s">
        <v>48</v>
      </c>
      <c r="C37" s="39">
        <v>1502377</v>
      </c>
      <c r="D37" s="40" t="s">
        <v>49</v>
      </c>
      <c r="E37" s="39">
        <v>32248654</v>
      </c>
      <c r="F37" s="41" t="s">
        <v>50</v>
      </c>
      <c r="G37" s="47">
        <v>145</v>
      </c>
      <c r="H37" s="48">
        <v>3202</v>
      </c>
      <c r="I37" s="44"/>
      <c r="J37" s="45">
        <v>3.456</v>
      </c>
      <c r="K37" s="46">
        <v>1739.4</v>
      </c>
      <c r="L37" s="140" t="s">
        <v>51</v>
      </c>
      <c r="M37" s="2" t="s">
        <v>107</v>
      </c>
    </row>
    <row r="38" spans="1:26" s="50" customFormat="1" ht="34.5" customHeight="1">
      <c r="A38" s="141" t="s">
        <v>52</v>
      </c>
      <c r="B38" s="38" t="s">
        <v>48</v>
      </c>
      <c r="C38" s="39">
        <v>1502396</v>
      </c>
      <c r="D38" s="40" t="s">
        <v>53</v>
      </c>
      <c r="E38" s="39">
        <v>32248838</v>
      </c>
      <c r="F38" s="41" t="s">
        <v>50</v>
      </c>
      <c r="G38" s="47">
        <v>198</v>
      </c>
      <c r="H38" s="48">
        <v>4676</v>
      </c>
      <c r="I38" s="44"/>
      <c r="J38" s="45">
        <v>15.45</v>
      </c>
      <c r="K38" s="46">
        <v>1920</v>
      </c>
      <c r="L38" s="140" t="s">
        <v>51</v>
      </c>
      <c r="M38" s="49" t="s">
        <v>108</v>
      </c>
      <c r="N38" s="49"/>
      <c r="O38" s="49"/>
      <c r="P38" s="49"/>
      <c r="Q38" s="49"/>
      <c r="R38" s="2"/>
      <c r="S38" s="49"/>
      <c r="T38" s="49"/>
      <c r="U38" s="49"/>
      <c r="V38" s="49"/>
      <c r="W38" s="49"/>
      <c r="X38" s="49"/>
      <c r="Y38" s="49"/>
      <c r="Z38" s="49"/>
    </row>
    <row r="39" spans="1:26" s="50" customFormat="1" ht="12" customHeight="1">
      <c r="A39" s="141" t="s">
        <v>54</v>
      </c>
      <c r="B39" s="51"/>
      <c r="C39" s="52"/>
      <c r="D39" s="53"/>
      <c r="E39" s="52"/>
      <c r="F39" s="54"/>
      <c r="G39" s="55"/>
      <c r="H39" s="56"/>
      <c r="I39" s="44"/>
      <c r="J39" s="57"/>
      <c r="K39" s="58"/>
      <c r="L39" s="142"/>
      <c r="M39" s="49" t="s">
        <v>109</v>
      </c>
      <c r="N39" s="49"/>
      <c r="O39" s="49"/>
      <c r="P39" s="49"/>
      <c r="Q39" s="49"/>
      <c r="R39" s="2"/>
      <c r="S39" s="49"/>
      <c r="T39" s="49"/>
      <c r="U39" s="49"/>
      <c r="V39" s="49"/>
      <c r="W39" s="49"/>
      <c r="X39" s="49"/>
      <c r="Y39" s="49"/>
      <c r="Z39" s="49"/>
    </row>
    <row r="40" spans="1:26" s="50" customFormat="1" ht="12" customHeight="1">
      <c r="A40" s="141" t="s">
        <v>55</v>
      </c>
      <c r="B40" s="38"/>
      <c r="C40" s="39"/>
      <c r="D40" s="40"/>
      <c r="E40" s="39"/>
      <c r="F40" s="41"/>
      <c r="G40" s="42"/>
      <c r="H40" s="43"/>
      <c r="I40" s="44"/>
      <c r="J40" s="45"/>
      <c r="K40" s="46"/>
      <c r="L40" s="143"/>
      <c r="M40" s="49" t="s">
        <v>110</v>
      </c>
      <c r="N40" s="49"/>
      <c r="O40" s="49"/>
      <c r="P40" s="49"/>
      <c r="Q40" s="49"/>
      <c r="R40" s="2"/>
      <c r="S40" s="49"/>
      <c r="T40" s="49"/>
      <c r="U40" s="49"/>
      <c r="V40" s="49"/>
      <c r="W40" s="49"/>
      <c r="X40" s="49"/>
      <c r="Y40" s="49"/>
      <c r="Z40" s="49"/>
    </row>
    <row r="41" spans="1:26">
      <c r="A41" s="141" t="s">
        <v>56</v>
      </c>
      <c r="B41" s="38"/>
      <c r="C41" s="39"/>
      <c r="D41" s="40"/>
      <c r="E41" s="39"/>
      <c r="F41" s="41"/>
      <c r="G41" s="47"/>
      <c r="H41" s="48"/>
      <c r="I41" s="44"/>
      <c r="J41" s="45"/>
      <c r="K41" s="46"/>
      <c r="L41" s="140"/>
      <c r="M41" s="2" t="s">
        <v>111</v>
      </c>
    </row>
    <row r="42" spans="1:26">
      <c r="A42" s="141" t="s">
        <v>57</v>
      </c>
      <c r="B42" s="38"/>
      <c r="C42" s="39"/>
      <c r="D42" s="40"/>
      <c r="E42" s="39"/>
      <c r="F42" s="41"/>
      <c r="G42" s="47"/>
      <c r="H42" s="48"/>
      <c r="I42" s="44"/>
      <c r="J42" s="45"/>
      <c r="K42" s="46"/>
      <c r="L42" s="140"/>
      <c r="M42" s="2" t="s">
        <v>112</v>
      </c>
    </row>
    <row r="43" spans="1:26" ht="15" customHeight="1">
      <c r="A43" s="141" t="s">
        <v>58</v>
      </c>
      <c r="B43" s="38"/>
      <c r="C43" s="39"/>
      <c r="D43" s="40"/>
      <c r="E43" s="39"/>
      <c r="F43" s="61"/>
      <c r="G43" s="47"/>
      <c r="H43" s="48"/>
      <c r="I43" s="44"/>
      <c r="J43" s="45"/>
      <c r="K43" s="46"/>
      <c r="L43" s="140"/>
      <c r="M43" s="2" t="s">
        <v>113</v>
      </c>
    </row>
    <row r="44" spans="1:26" ht="15" customHeight="1">
      <c r="A44" s="141"/>
      <c r="B44" s="38"/>
      <c r="C44" s="39"/>
      <c r="D44" s="40"/>
      <c r="E44" s="39"/>
      <c r="F44" s="61"/>
      <c r="G44" s="47"/>
      <c r="H44" s="48"/>
      <c r="I44" s="44"/>
      <c r="J44" s="45"/>
      <c r="K44" s="46"/>
      <c r="L44" s="140"/>
      <c r="M44" s="2" t="s">
        <v>114</v>
      </c>
    </row>
    <row r="45" spans="1:26" ht="15" customHeight="1">
      <c r="A45" s="141"/>
      <c r="B45" s="38"/>
      <c r="C45" s="39"/>
      <c r="D45" s="40"/>
      <c r="E45" s="39"/>
      <c r="F45" s="61"/>
      <c r="G45" s="47"/>
      <c r="H45" s="48"/>
      <c r="I45" s="44"/>
      <c r="J45" s="45"/>
      <c r="K45" s="46"/>
      <c r="L45" s="140"/>
      <c r="M45" s="2" t="s">
        <v>115</v>
      </c>
    </row>
    <row r="46" spans="1:26" ht="15" customHeight="1">
      <c r="A46" s="141"/>
      <c r="B46" s="38"/>
      <c r="C46" s="39"/>
      <c r="D46" s="40"/>
      <c r="E46" s="39"/>
      <c r="F46" s="61"/>
      <c r="G46" s="47"/>
      <c r="H46" s="48"/>
      <c r="I46" s="44"/>
      <c r="J46" s="45"/>
      <c r="K46" s="46"/>
      <c r="L46" s="140"/>
      <c r="M46" s="2" t="s">
        <v>116</v>
      </c>
    </row>
    <row r="47" spans="1:26" ht="15" customHeight="1">
      <c r="A47" s="141"/>
      <c r="B47" s="38"/>
      <c r="C47" s="39"/>
      <c r="D47" s="40"/>
      <c r="E47" s="39"/>
      <c r="F47" s="61"/>
      <c r="G47" s="47"/>
      <c r="H47" s="48"/>
      <c r="I47" s="44"/>
      <c r="J47" s="45"/>
      <c r="K47" s="46"/>
      <c r="L47" s="140"/>
      <c r="M47" s="2" t="s">
        <v>117</v>
      </c>
    </row>
    <row r="48" spans="1:26" ht="15" customHeight="1">
      <c r="A48" s="141"/>
      <c r="B48" s="38"/>
      <c r="C48" s="39"/>
      <c r="D48" s="40"/>
      <c r="E48" s="39"/>
      <c r="F48" s="61"/>
      <c r="G48" s="47"/>
      <c r="H48" s="48"/>
      <c r="I48" s="44"/>
      <c r="J48" s="45"/>
      <c r="K48" s="46"/>
      <c r="L48" s="140"/>
      <c r="M48" s="2" t="s">
        <v>118</v>
      </c>
    </row>
    <row r="49" spans="1:13" ht="15" customHeight="1">
      <c r="A49" s="141"/>
      <c r="B49" s="38"/>
      <c r="C49" s="39"/>
      <c r="D49" s="40"/>
      <c r="E49" s="39"/>
      <c r="F49" s="61"/>
      <c r="G49" s="47"/>
      <c r="H49" s="48"/>
      <c r="I49" s="44"/>
      <c r="J49" s="45"/>
      <c r="K49" s="46"/>
      <c r="L49" s="140"/>
      <c r="M49" s="2" t="s">
        <v>119</v>
      </c>
    </row>
    <row r="50" spans="1:13" ht="15" customHeight="1">
      <c r="A50" s="141"/>
      <c r="B50" s="38"/>
      <c r="C50" s="39"/>
      <c r="D50" s="40"/>
      <c r="E50" s="39"/>
      <c r="F50" s="61"/>
      <c r="G50" s="47"/>
      <c r="H50" s="48"/>
      <c r="I50" s="44"/>
      <c r="J50" s="45"/>
      <c r="K50" s="46"/>
      <c r="L50" s="140"/>
      <c r="M50" s="2" t="s">
        <v>120</v>
      </c>
    </row>
    <row r="51" spans="1:13" ht="15" customHeight="1">
      <c r="A51" s="141"/>
      <c r="B51" s="38"/>
      <c r="C51" s="39"/>
      <c r="D51" s="40"/>
      <c r="E51" s="39"/>
      <c r="F51" s="61"/>
      <c r="G51" s="47"/>
      <c r="H51" s="48"/>
      <c r="I51" s="44"/>
      <c r="J51" s="45"/>
      <c r="K51" s="46"/>
      <c r="L51" s="140"/>
      <c r="M51" s="2" t="s">
        <v>121</v>
      </c>
    </row>
    <row r="52" spans="1:13" ht="15" customHeight="1">
      <c r="A52" s="141"/>
      <c r="B52" s="38"/>
      <c r="C52" s="39"/>
      <c r="D52" s="40"/>
      <c r="E52" s="39"/>
      <c r="F52" s="61"/>
      <c r="G52" s="47"/>
      <c r="H52" s="48"/>
      <c r="I52" s="44"/>
      <c r="J52" s="45"/>
      <c r="K52" s="46"/>
      <c r="L52" s="140"/>
      <c r="M52" s="2" t="s">
        <v>122</v>
      </c>
    </row>
    <row r="53" spans="1:13" ht="15" customHeight="1">
      <c r="A53" s="141"/>
      <c r="B53" s="38"/>
      <c r="C53" s="39"/>
      <c r="D53" s="40"/>
      <c r="E53" s="39"/>
      <c r="F53" s="61"/>
      <c r="G53" s="47"/>
      <c r="H53" s="48"/>
      <c r="I53" s="44"/>
      <c r="J53" s="45"/>
      <c r="K53" s="46"/>
      <c r="L53" s="140"/>
      <c r="M53" s="2" t="s">
        <v>123</v>
      </c>
    </row>
    <row r="54" spans="1:13" ht="15" customHeight="1">
      <c r="A54" s="141"/>
      <c r="B54" s="38"/>
      <c r="C54" s="39"/>
      <c r="D54" s="40"/>
      <c r="E54" s="39"/>
      <c r="F54" s="61"/>
      <c r="G54" s="47"/>
      <c r="H54" s="48"/>
      <c r="I54" s="44"/>
      <c r="J54" s="45"/>
      <c r="K54" s="46"/>
      <c r="L54" s="140"/>
      <c r="M54" s="2" t="s">
        <v>124</v>
      </c>
    </row>
    <row r="55" spans="1:13" ht="15" customHeight="1">
      <c r="A55" s="141"/>
      <c r="B55" s="38"/>
      <c r="C55" s="39"/>
      <c r="D55" s="40"/>
      <c r="E55" s="39"/>
      <c r="F55" s="61"/>
      <c r="G55" s="47"/>
      <c r="H55" s="48"/>
      <c r="I55" s="44"/>
      <c r="J55" s="45"/>
      <c r="K55" s="46"/>
      <c r="L55" s="140"/>
      <c r="M55" s="2" t="s">
        <v>125</v>
      </c>
    </row>
    <row r="56" spans="1:13" ht="15" customHeight="1">
      <c r="A56" s="141"/>
      <c r="B56" s="38"/>
      <c r="C56" s="39"/>
      <c r="D56" s="40"/>
      <c r="E56" s="39"/>
      <c r="F56" s="61"/>
      <c r="G56" s="62"/>
      <c r="H56" s="63"/>
      <c r="I56" s="44"/>
      <c r="J56" s="45"/>
      <c r="K56" s="46"/>
      <c r="L56" s="140"/>
      <c r="M56" s="2" t="s">
        <v>126</v>
      </c>
    </row>
    <row r="57" spans="1:13" ht="15" customHeight="1">
      <c r="A57" s="141"/>
      <c r="B57" s="38"/>
      <c r="C57" s="39"/>
      <c r="D57" s="40"/>
      <c r="E57" s="64"/>
      <c r="F57" s="65"/>
      <c r="G57" s="66"/>
      <c r="H57" s="63"/>
      <c r="I57" s="44"/>
      <c r="J57" s="67"/>
      <c r="K57" s="68"/>
      <c r="L57" s="140"/>
      <c r="M57" s="2" t="s">
        <v>127</v>
      </c>
    </row>
    <row r="58" spans="1:13" ht="15" customHeight="1">
      <c r="A58" s="141"/>
      <c r="B58" s="51"/>
      <c r="C58" s="69"/>
      <c r="D58" s="59"/>
      <c r="E58" s="70"/>
      <c r="F58" s="71"/>
      <c r="G58" s="66"/>
      <c r="H58" s="72"/>
      <c r="I58" s="44"/>
      <c r="J58" s="73"/>
      <c r="K58" s="74"/>
      <c r="L58" s="140"/>
      <c r="M58" s="2" t="s">
        <v>128</v>
      </c>
    </row>
    <row r="59" spans="1:13" ht="15" customHeight="1">
      <c r="A59" s="141"/>
      <c r="B59" s="51"/>
      <c r="C59" s="69"/>
      <c r="D59" s="59"/>
      <c r="E59" s="70"/>
      <c r="F59" s="75"/>
      <c r="G59" s="55"/>
      <c r="H59" s="76"/>
      <c r="I59" s="44"/>
      <c r="J59" s="77"/>
      <c r="K59" s="78"/>
      <c r="L59" s="140"/>
      <c r="M59" s="2" t="s">
        <v>129</v>
      </c>
    </row>
    <row r="60" spans="1:13">
      <c r="A60" s="141"/>
      <c r="B60" s="51"/>
      <c r="C60" s="69"/>
      <c r="D60" s="59"/>
      <c r="E60" s="70"/>
      <c r="F60" s="69"/>
      <c r="G60" s="79"/>
      <c r="H60" s="80"/>
      <c r="I60" s="44"/>
      <c r="J60" s="81"/>
      <c r="K60" s="82"/>
      <c r="L60" s="140"/>
      <c r="M60" s="2" t="s">
        <v>130</v>
      </c>
    </row>
    <row r="61" spans="1:13">
      <c r="A61" s="141"/>
      <c r="B61" s="83"/>
      <c r="C61" s="84"/>
      <c r="D61" s="60"/>
      <c r="E61" s="85"/>
      <c r="F61" s="85"/>
      <c r="G61" s="66"/>
      <c r="H61" s="86"/>
      <c r="I61" s="44"/>
      <c r="J61" s="87"/>
      <c r="K61" s="88"/>
      <c r="L61" s="140"/>
      <c r="M61" s="2" t="s">
        <v>131</v>
      </c>
    </row>
    <row r="62" spans="1:13">
      <c r="A62" s="141"/>
      <c r="B62" s="89"/>
      <c r="C62" s="84"/>
      <c r="D62" s="60"/>
      <c r="E62" s="85"/>
      <c r="F62" s="90"/>
      <c r="G62" s="91"/>
      <c r="H62" s="92"/>
      <c r="I62" s="44"/>
      <c r="J62" s="93"/>
      <c r="K62" s="93"/>
      <c r="L62" s="140"/>
      <c r="M62" s="2" t="s">
        <v>132</v>
      </c>
    </row>
    <row r="63" spans="1:13">
      <c r="A63" s="139"/>
      <c r="B63" s="2"/>
      <c r="C63" s="84"/>
      <c r="D63" s="60"/>
      <c r="E63" s="85"/>
      <c r="F63" s="94"/>
      <c r="G63" s="95"/>
      <c r="H63" s="96"/>
      <c r="I63" s="44"/>
      <c r="J63" s="97"/>
      <c r="K63" s="97"/>
      <c r="L63" s="140"/>
      <c r="M63" s="2" t="s">
        <v>133</v>
      </c>
    </row>
    <row r="64" spans="1:13">
      <c r="A64" s="139"/>
      <c r="B64" s="2"/>
      <c r="C64" s="84"/>
      <c r="D64" s="60"/>
      <c r="E64" s="84"/>
      <c r="F64" s="85"/>
      <c r="G64" s="98"/>
      <c r="H64" s="99"/>
      <c r="I64" s="44"/>
      <c r="J64" s="98"/>
      <c r="K64" s="100"/>
      <c r="L64" s="140"/>
      <c r="M64" s="2" t="s">
        <v>134</v>
      </c>
    </row>
    <row r="65" spans="1:26">
      <c r="A65" s="139"/>
      <c r="B65" s="2"/>
      <c r="C65" s="84"/>
      <c r="D65" s="60"/>
      <c r="E65" s="84"/>
      <c r="F65" s="60"/>
      <c r="G65" s="98"/>
      <c r="H65" s="99"/>
      <c r="I65" s="44"/>
      <c r="J65" s="98"/>
      <c r="K65" s="98"/>
      <c r="L65" s="140"/>
      <c r="M65" s="2" t="s">
        <v>135</v>
      </c>
    </row>
    <row r="66" spans="1:26">
      <c r="A66" s="139"/>
      <c r="B66" s="2"/>
      <c r="C66" s="101"/>
      <c r="D66" s="102"/>
      <c r="E66" s="101"/>
      <c r="F66" s="60"/>
      <c r="G66" s="103"/>
      <c r="H66" s="104"/>
      <c r="I66" s="44"/>
      <c r="J66" s="103"/>
      <c r="K66" s="103"/>
      <c r="L66" s="144"/>
      <c r="M66" s="2" t="s">
        <v>136</v>
      </c>
    </row>
    <row r="67" spans="1:26">
      <c r="A67" s="139"/>
      <c r="B67" s="2"/>
      <c r="C67" s="101"/>
      <c r="D67" s="102"/>
      <c r="E67" s="101"/>
      <c r="F67" s="60"/>
      <c r="G67" s="103"/>
      <c r="H67" s="104"/>
      <c r="I67" s="44"/>
      <c r="J67" s="103"/>
      <c r="K67" s="103"/>
      <c r="L67" s="144"/>
      <c r="M67" s="2" t="s">
        <v>137</v>
      </c>
    </row>
    <row r="68" spans="1:26">
      <c r="A68" s="139"/>
      <c r="B68" s="2"/>
      <c r="C68" s="101"/>
      <c r="D68" s="102"/>
      <c r="E68" s="101"/>
      <c r="F68" s="60"/>
      <c r="G68" s="103"/>
      <c r="H68" s="104"/>
      <c r="I68" s="44"/>
      <c r="J68" s="103"/>
      <c r="K68" s="103"/>
      <c r="L68" s="144"/>
      <c r="M68" s="2" t="s">
        <v>138</v>
      </c>
    </row>
    <row r="69" spans="1:26" ht="13.5" customHeight="1">
      <c r="A69" s="145"/>
      <c r="B69" s="146"/>
      <c r="C69" s="105"/>
      <c r="D69" s="147"/>
      <c r="E69" s="106"/>
      <c r="F69" s="148"/>
      <c r="G69" s="149"/>
      <c r="H69" s="150"/>
      <c r="I69" s="151"/>
      <c r="J69" s="152"/>
      <c r="K69" s="153"/>
      <c r="L69" s="154"/>
      <c r="M69" s="2" t="s">
        <v>139</v>
      </c>
      <c r="S69"/>
      <c r="T69"/>
      <c r="U69"/>
      <c r="V69"/>
      <c r="W69"/>
      <c r="X69"/>
      <c r="Y69"/>
      <c r="Z69"/>
    </row>
    <row r="70" spans="1:26" ht="13.5" customHeight="1">
      <c r="A70" s="37"/>
      <c r="F70" s="112" t="s">
        <v>59</v>
      </c>
      <c r="G70" s="113">
        <f>SUM(G36:G69)</f>
        <v>543</v>
      </c>
      <c r="H70" s="113">
        <f>SUM(H36:H69)</f>
        <v>12878</v>
      </c>
      <c r="I70" s="113"/>
      <c r="J70" s="113">
        <f>SUM(J36:J69)</f>
        <v>24.228000000000002</v>
      </c>
      <c r="K70" s="114">
        <f>SUM(K36:K69)</f>
        <v>5801.6</v>
      </c>
      <c r="M70" s="2" t="s">
        <v>140</v>
      </c>
    </row>
    <row r="71" spans="1:26" ht="13.5" customHeight="1">
      <c r="A71" s="108"/>
      <c r="F71" s="109"/>
      <c r="G71" s="110" t="s">
        <v>60</v>
      </c>
      <c r="H71" s="110" t="s">
        <v>61</v>
      </c>
      <c r="I71" s="110"/>
      <c r="J71" s="110" t="s">
        <v>62</v>
      </c>
      <c r="K71" s="111" t="s">
        <v>46</v>
      </c>
      <c r="M71" s="2" t="s">
        <v>141</v>
      </c>
    </row>
    <row r="72" spans="1:26" ht="13.5" customHeight="1">
      <c r="M72" s="2" t="s">
        <v>142</v>
      </c>
    </row>
    <row r="73" spans="1:26" ht="13.5" customHeight="1">
      <c r="M73" s="2" t="s">
        <v>143</v>
      </c>
    </row>
    <row r="74" spans="1:26" ht="13.5" customHeight="1">
      <c r="M74" s="2" t="s">
        <v>144</v>
      </c>
    </row>
    <row r="75" spans="1:26" ht="13.5" customHeight="1">
      <c r="M75" s="2" t="s">
        <v>145</v>
      </c>
    </row>
    <row r="76" spans="1:26" ht="13.5" customHeight="1">
      <c r="M76" s="2" t="s">
        <v>146</v>
      </c>
    </row>
    <row r="77" spans="1:26" ht="13.5" customHeight="1">
      <c r="M77" s="2" t="s">
        <v>147</v>
      </c>
    </row>
    <row r="78" spans="1:26" ht="13.5" customHeight="1">
      <c r="M78" s="2" t="s">
        <v>148</v>
      </c>
    </row>
    <row r="79" spans="1:26" ht="13.5" customHeight="1">
      <c r="M79" s="2" t="s">
        <v>149</v>
      </c>
    </row>
    <row r="80" spans="1:26" ht="13.5" customHeight="1">
      <c r="M80" s="2" t="s">
        <v>150</v>
      </c>
    </row>
    <row r="81" spans="13:13" ht="13.5" customHeight="1">
      <c r="M81" s="2" t="s">
        <v>151</v>
      </c>
    </row>
    <row r="82" spans="13:13" ht="13.5" customHeight="1">
      <c r="M82" s="2" t="s">
        <v>152</v>
      </c>
    </row>
    <row r="83" spans="13:13" ht="13.5" customHeight="1">
      <c r="M83" s="2" t="s">
        <v>153</v>
      </c>
    </row>
    <row r="84" spans="13:13" ht="13.5" customHeight="1">
      <c r="M84" s="2" t="s">
        <v>154</v>
      </c>
    </row>
    <row r="85" spans="13:13" ht="13.5" customHeight="1">
      <c r="M85" s="2" t="s">
        <v>155</v>
      </c>
    </row>
    <row r="86" spans="13:13" ht="13.5" customHeight="1">
      <c r="M86" s="2" t="s">
        <v>156</v>
      </c>
    </row>
    <row r="87" spans="13:13" ht="13.5" customHeight="1">
      <c r="M87" s="2" t="s">
        <v>157</v>
      </c>
    </row>
    <row r="88" spans="13:13" ht="13.5" customHeight="1">
      <c r="M88" s="2" t="s">
        <v>158</v>
      </c>
    </row>
    <row r="89" spans="13:13" ht="13.5" customHeight="1">
      <c r="M89" s="2" t="s">
        <v>159</v>
      </c>
    </row>
    <row r="90" spans="13:13" ht="13.5" customHeight="1">
      <c r="M90" s="2" t="s">
        <v>160</v>
      </c>
    </row>
    <row r="91" spans="13:13" ht="13.5" customHeight="1">
      <c r="M91" s="2" t="s">
        <v>161</v>
      </c>
    </row>
    <row r="92" spans="13:13" ht="13.5" customHeight="1">
      <c r="M92" s="2" t="s">
        <v>162</v>
      </c>
    </row>
    <row r="93" spans="13:13" ht="13.5" customHeight="1">
      <c r="M93" s="2" t="s">
        <v>163</v>
      </c>
    </row>
    <row r="94" spans="13:13" ht="13.5" customHeight="1">
      <c r="M94" s="2" t="s">
        <v>164</v>
      </c>
    </row>
    <row r="95" spans="13:13" ht="13.5" customHeight="1">
      <c r="M95" s="2" t="s">
        <v>165</v>
      </c>
    </row>
    <row r="96" spans="13:13" ht="13.5" customHeight="1">
      <c r="M96" s="2" t="s">
        <v>166</v>
      </c>
    </row>
    <row r="97" spans="13:13" ht="13.5" customHeight="1">
      <c r="M97" s="2" t="s">
        <v>167</v>
      </c>
    </row>
    <row r="98" spans="13:13" ht="13.5" customHeight="1">
      <c r="M98" s="2" t="s">
        <v>168</v>
      </c>
    </row>
    <row r="99" spans="13:13" ht="13.5" customHeight="1">
      <c r="M99" s="2" t="s">
        <v>169</v>
      </c>
    </row>
    <row r="100" spans="13:13" ht="13.5" customHeight="1">
      <c r="M100" s="2" t="s">
        <v>170</v>
      </c>
    </row>
    <row r="101" spans="13:13" ht="13.5" customHeight="1">
      <c r="M101" s="2" t="s">
        <v>171</v>
      </c>
    </row>
    <row r="102" spans="13:13" ht="13.5" customHeight="1">
      <c r="M102" s="2" t="s">
        <v>172</v>
      </c>
    </row>
    <row r="103" spans="13:13" ht="13.5" customHeight="1">
      <c r="M103" s="2" t="s">
        <v>173</v>
      </c>
    </row>
    <row r="104" spans="13:13" ht="13.5" customHeight="1">
      <c r="M104" s="2" t="s">
        <v>174</v>
      </c>
    </row>
    <row r="105" spans="13:13" ht="13.5" customHeight="1">
      <c r="M105" s="2" t="s">
        <v>175</v>
      </c>
    </row>
    <row r="106" spans="13:13" ht="13.5" customHeight="1">
      <c r="M106" s="2" t="s">
        <v>176</v>
      </c>
    </row>
    <row r="107" spans="13:13" ht="13.5" customHeight="1">
      <c r="M107" s="2" t="s">
        <v>177</v>
      </c>
    </row>
    <row r="108" spans="13:13" ht="13.5" customHeight="1">
      <c r="M108" s="2" t="s">
        <v>178</v>
      </c>
    </row>
    <row r="109" spans="13:13" ht="13.5" customHeight="1">
      <c r="M109" s="2" t="s">
        <v>179</v>
      </c>
    </row>
    <row r="110" spans="13:13" ht="13.5" customHeight="1">
      <c r="M110" s="2" t="s">
        <v>180</v>
      </c>
    </row>
    <row r="111" spans="13:13" ht="13.5" customHeight="1">
      <c r="M111" s="2" t="s">
        <v>181</v>
      </c>
    </row>
    <row r="112" spans="13:13" ht="13.5" customHeight="1">
      <c r="M112" s="2" t="s">
        <v>182</v>
      </c>
    </row>
    <row r="113" spans="13:13" ht="13.5" customHeight="1">
      <c r="M113" s="2" t="s">
        <v>183</v>
      </c>
    </row>
    <row r="114" spans="13:13" ht="13.5" customHeight="1">
      <c r="M114" s="2" t="s">
        <v>184</v>
      </c>
    </row>
    <row r="115" spans="13:13" ht="13.5" customHeight="1">
      <c r="M115" s="2" t="s">
        <v>185</v>
      </c>
    </row>
    <row r="116" spans="13:13" ht="13.5" customHeight="1"/>
    <row r="117" spans="13:13" ht="13.5" customHeight="1"/>
    <row r="118" spans="13:13" ht="13.5" customHeight="1"/>
    <row r="119" spans="13:13" ht="13.5" customHeight="1"/>
    <row r="120" spans="13:13" ht="13.5" customHeight="1"/>
    <row r="121" spans="13:13" ht="13.5" customHeight="1"/>
    <row r="122" spans="13:13" ht="13.5" customHeight="1"/>
    <row r="123" spans="13:13" ht="13.5" customHeight="1"/>
    <row r="124" spans="13:13" ht="13.5" customHeight="1"/>
    <row r="125" spans="13:13" ht="13.5" customHeight="1"/>
    <row r="126" spans="13:13" ht="13.5" customHeight="1"/>
    <row r="127" spans="13:13" ht="13.5" customHeight="1"/>
    <row r="128" spans="13:13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97" spans="18:18">
      <c r="R197" s="49"/>
    </row>
    <row r="516" spans="18:18">
      <c r="R516" s="49"/>
    </row>
  </sheetData>
  <sortState ref="R1:R823">
    <sortCondition ref="R1:R823"/>
  </sortState>
  <mergeCells count="6">
    <mergeCell ref="I34:J34"/>
    <mergeCell ref="A1:K1"/>
    <mergeCell ref="I29:J29"/>
    <mergeCell ref="I31:J31"/>
    <mergeCell ref="I32:J32"/>
    <mergeCell ref="I33:J33"/>
  </mergeCells>
  <dataValidations count="5">
    <dataValidation type="list" allowBlank="1" showInputMessage="1" showErrorMessage="1" prompt="Select US discharge port from the dropdown" sqref="B33">
      <formula1>$M$1:$M$115</formula1>
    </dataValidation>
    <dataValidation type="list" allowBlank="1" showInputMessage="1" showErrorMessage="1" prompt="Select mode from drop down" sqref="H29">
      <formula1>$N$1:$N$2</formula1>
    </dataValidation>
    <dataValidation type="list" allowBlank="1" showInputMessage="1" showErrorMessage="1" prompt="Select terms from drop down" sqref="H31">
      <formula1>$O$1:$O$3</formula1>
    </dataValidation>
    <dataValidation type="list" allowBlank="1" showInputMessage="1" showErrorMessage="1" prompt="Select shipment type from drop down" sqref="K31">
      <formula1>$P$1:$P$4</formula1>
    </dataValidation>
    <dataValidation type="date" allowBlank="1" showInputMessage="1" showErrorMessage="1" error="invalid date format" sqref="K29">
      <formula1>42145</formula1>
      <formula2>51501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rzack</dc:creator>
  <cp:lastModifiedBy>rzack</cp:lastModifiedBy>
  <dcterms:created xsi:type="dcterms:W3CDTF">2015-05-21T01:04:53Z</dcterms:created>
  <dcterms:modified xsi:type="dcterms:W3CDTF">2015-05-21T16:19:29Z</dcterms:modified>
</cp:coreProperties>
</file>