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2023 (10-01-2022 đến 31-12-2023)\GONZALES (GZ)\GZ230123-RFQ - 2023-2103 Coupelle Unloader LMC2_VT- A ĐẠT\"/>
    </mc:Choice>
  </mc:AlternateContent>
  <bookViews>
    <workbookView xWindow="0" yWindow="0" windowWidth="20490" windowHeight="7755" activeTab="1"/>
  </bookViews>
  <sheets>
    <sheet name="BÁO GIÁ" sheetId="9" r:id="rId1"/>
    <sheet name="SCOPE" sheetId="18" r:id="rId2"/>
  </sheets>
  <definedNames>
    <definedName name="_xlnm._FilterDatabase" localSheetId="0" hidden="1">'BÁO GIÁ'!$A$9:$R$43</definedName>
    <definedName name="_xlnm.Print_Area" localSheetId="0">'BÁO GIÁ'!$A$1:$I$53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1" i="9" l="1"/>
  <c r="P11" i="9" s="1"/>
  <c r="O12" i="9"/>
  <c r="P12" i="9" s="1"/>
  <c r="O16" i="9"/>
  <c r="P16" i="9" s="1"/>
  <c r="O13" i="9"/>
  <c r="P13" i="9" s="1"/>
  <c r="O17" i="9"/>
  <c r="P17" i="9" s="1"/>
  <c r="O15" i="9"/>
  <c r="P15" i="9" s="1"/>
  <c r="M17" i="9" l="1"/>
  <c r="N17" i="9" s="1"/>
  <c r="M16" i="9"/>
  <c r="N16" i="9" s="1"/>
  <c r="M15" i="9"/>
  <c r="N15" i="9" s="1"/>
  <c r="M12" i="9"/>
  <c r="N12" i="9" s="1"/>
  <c r="M11" i="9"/>
  <c r="N11" i="9" s="1"/>
  <c r="M13" i="9" l="1"/>
  <c r="N13" i="9" s="1"/>
  <c r="O18" i="9"/>
  <c r="P18" i="9" s="1"/>
  <c r="M18" i="9"/>
  <c r="N18" i="9" s="1"/>
  <c r="I11" i="9" l="1"/>
  <c r="I15" i="9"/>
  <c r="I12" i="9"/>
  <c r="I16" i="9"/>
  <c r="I13" i="9"/>
  <c r="I17" i="9"/>
  <c r="I18" i="9"/>
  <c r="M14" i="9"/>
  <c r="O14" i="9"/>
  <c r="P14" i="9" s="1"/>
  <c r="M10" i="9"/>
  <c r="I14" i="9" l="1"/>
  <c r="N14" i="9"/>
  <c r="N10" i="9" l="1"/>
  <c r="N19" i="9" s="1"/>
  <c r="O10" i="9" l="1"/>
  <c r="P10" i="9" l="1"/>
  <c r="I10" i="9"/>
  <c r="I19" i="9" s="1"/>
  <c r="P19" i="9" l="1"/>
  <c r="R19" i="9" s="1"/>
  <c r="R20" i="9" s="1"/>
  <c r="R21" i="9" s="1"/>
  <c r="I20" i="9"/>
  <c r="I21" i="9" s="1"/>
  <c r="D22" i="9"/>
</calcChain>
</file>

<file path=xl/sharedStrings.xml><?xml version="1.0" encoding="utf-8"?>
<sst xmlns="http://schemas.openxmlformats.org/spreadsheetml/2006/main" count="105" uniqueCount="77">
  <si>
    <r>
      <t xml:space="preserve">          Trước hết, chúng tôi xin chân thành cảm ơn quý công ty đã quan tâm, tin tưởng vào những sản phẩm của công ty chúng tôi. Công ty chúng tôi hân hạnh gởi đến quý khách hàng bảng chào giá những chi tiết, thiết bị sau/ </t>
    </r>
    <r>
      <rPr>
        <i/>
        <sz val="10"/>
        <rFont val="Times New Roman"/>
        <family val="1"/>
      </rPr>
      <t>Firstly,We sincerely thank to your companies’ interest and trust. Our Company is pleasure to send the details quotation of the machineries follow.</t>
    </r>
  </si>
  <si>
    <r>
      <t xml:space="preserve">               </t>
    </r>
    <r>
      <rPr>
        <b/>
        <sz val="16"/>
        <rFont val="Times New Roman"/>
        <family val="1"/>
      </rPr>
      <t xml:space="preserve">      </t>
    </r>
  </si>
  <si>
    <t>Dự án:</t>
  </si>
  <si>
    <t>A.</t>
  </si>
  <si>
    <r>
      <t xml:space="preserve">Hạng mục/Hàng hóa cung cấp và giá/ </t>
    </r>
    <r>
      <rPr>
        <b/>
        <i/>
        <u/>
        <sz val="12"/>
        <rFont val="Times New Roman"/>
        <family val="1"/>
      </rPr>
      <t>Supply for equipment/goods and price:</t>
    </r>
  </si>
  <si>
    <t>I</t>
  </si>
  <si>
    <r>
      <t xml:space="preserve">CHI TIẾT KỸ THUẬT THIẾT BỊ- MÁY/ </t>
    </r>
    <r>
      <rPr>
        <b/>
        <i/>
        <sz val="11"/>
        <rFont val="Times New Roman"/>
        <family val="1"/>
      </rPr>
      <t>MACHINERY EQUIPMENT TECHNICAL DETAILS</t>
    </r>
  </si>
  <si>
    <t>B.</t>
  </si>
  <si>
    <r>
      <t xml:space="preserve">Phương thức thanh toán/ </t>
    </r>
    <r>
      <rPr>
        <b/>
        <i/>
        <u/>
        <sz val="10"/>
        <rFont val="Times New Roman"/>
        <family val="1"/>
      </rPr>
      <t>Term Payment:</t>
    </r>
  </si>
  <si>
    <r>
      <t xml:space="preserve">- Hình thức thanh toán/ </t>
    </r>
    <r>
      <rPr>
        <i/>
        <sz val="10"/>
        <rFont val="Times New Roman"/>
        <family val="1"/>
      </rPr>
      <t>Payments</t>
    </r>
    <r>
      <rPr>
        <sz val="10"/>
        <rFont val="Times New Roman"/>
        <family val="1"/>
      </rPr>
      <t xml:space="preserve">: </t>
    </r>
  </si>
  <si>
    <t>C.</t>
  </si>
  <si>
    <r>
      <t>Tiến độ dự án, địa điểm thực hiện và điều khoản bảo hành/ L</t>
    </r>
    <r>
      <rPr>
        <b/>
        <i/>
        <u/>
        <sz val="10"/>
        <rFont val="Times New Roman"/>
        <family val="1"/>
      </rPr>
      <t>eadtime, installation location, warranty terms</t>
    </r>
  </si>
  <si>
    <t>1/</t>
  </si>
  <si>
    <t>2/</t>
  </si>
  <si>
    <t>3/</t>
  </si>
  <si>
    <t>4/</t>
  </si>
  <si>
    <t>D.</t>
  </si>
  <si>
    <r>
      <t>Hiệu lực của Báo Giá/</t>
    </r>
    <r>
      <rPr>
        <b/>
        <i/>
        <u/>
        <sz val="10"/>
        <rFont val="Times New Roman"/>
        <family val="1"/>
      </rPr>
      <t>Validity of quotation</t>
    </r>
  </si>
  <si>
    <r>
      <t xml:space="preserve">- Báo giá có hiệu lực 30 ngày kể từ ngày Báo Giá/ </t>
    </r>
    <r>
      <rPr>
        <i/>
        <sz val="10"/>
        <rFont val="Times New Roman"/>
        <family val="1"/>
      </rPr>
      <t>This quote is valid for 30 days.</t>
    </r>
  </si>
  <si>
    <t>E.</t>
  </si>
  <si>
    <r>
      <t>Không bao gồm/</t>
    </r>
    <r>
      <rPr>
        <b/>
        <i/>
        <u/>
        <sz val="10"/>
        <rFont val="Times New Roman"/>
        <family val="1"/>
      </rPr>
      <t>exclude</t>
    </r>
  </si>
  <si>
    <r>
      <t>Các phần việc liên quan đến xây dựng cơ bản như: xây dựng bao che, nền móng…/R</t>
    </r>
    <r>
      <rPr>
        <i/>
        <sz val="10"/>
        <rFont val="Times New Roman"/>
        <family val="1"/>
      </rPr>
      <t>elated to basic construction such as building coverage, foundation…</t>
    </r>
  </si>
  <si>
    <t>5/</t>
  </si>
  <si>
    <r>
      <t xml:space="preserve">Chúng tôi hy vọng báo giá này đáp ứng được yêu cầu của Quý Công Ty/ Quý Nhà Máy. Nếu Quý Công Ty/ Nhà Máy cần biết thêm chi tiết vui lòng liên hệ chúng tôi theo thông tin trên./ </t>
    </r>
    <r>
      <rPr>
        <b/>
        <i/>
        <sz val="11"/>
        <rFont val="Times New Roman"/>
        <family val="1"/>
      </rPr>
      <t>We hope this quotation satisfies your requirements. If you require any further information, please feel free to contact us by the information available in the quotation.</t>
    </r>
  </si>
  <si>
    <r>
      <t>Với tinh thần thiện chí và rất mong nhận được sự hợp tác của Quý công ty./</t>
    </r>
    <r>
      <rPr>
        <b/>
        <i/>
        <sz val="11"/>
        <rFont val="Times New Roman"/>
        <family val="1"/>
      </rPr>
      <t>In the spirit of goodwill, we look forward to cooperating with your company.</t>
    </r>
  </si>
  <si>
    <r>
      <t xml:space="preserve">Xin chân thành cảm ơn/ </t>
    </r>
    <r>
      <rPr>
        <b/>
        <i/>
        <sz val="11"/>
        <rFont val="Times New Roman"/>
        <family val="1"/>
      </rPr>
      <t>Thank you</t>
    </r>
  </si>
  <si>
    <r>
      <t xml:space="preserve">XÁC NHẬN CỦA KHÁCH HÀNG/ </t>
    </r>
    <r>
      <rPr>
        <b/>
        <i/>
        <sz val="11"/>
        <rFont val="Times New Roman"/>
        <family val="1"/>
      </rPr>
      <t>CUSTOMER'S CONFIRMATION</t>
    </r>
  </si>
  <si>
    <r>
      <t>Địa điểm lắp đặt/</t>
    </r>
    <r>
      <rPr>
        <i/>
        <sz val="10"/>
        <rFont val="Times New Roman"/>
        <family val="1"/>
      </rPr>
      <t>Installation location: Không bao gồm</t>
    </r>
  </si>
  <si>
    <r>
      <rPr>
        <b/>
        <sz val="10"/>
        <rFont val="Times New Roman"/>
        <family val="1"/>
      </rPr>
      <t>Thông tin chuyển khoản/Bank Transfer information:</t>
    </r>
    <r>
      <rPr>
        <sz val="10"/>
        <rFont val="Times New Roman"/>
        <family val="1"/>
      </rPr>
      <t xml:space="preserve">
Tên Tài Khoản/ Account name: CÔNG TY CỔ PHẦN CÔNG NGHỆ VTS
Số tài khoản/Account number : 7621.0000.189.374 - Ngân hàng TMCP Đầu Tư và Phát Triển Việt Nam (BIDV) - Chi nhánh Phú Mỹ.</t>
    </r>
  </si>
  <si>
    <r>
      <t>VTS tek cam kết tất cả thiết bị cung cấp mới 100%/</t>
    </r>
    <r>
      <rPr>
        <i/>
        <sz val="10"/>
        <rFont val="Times New Roman"/>
        <family val="1"/>
      </rPr>
      <t>VTS tek guarantees that all equipment would be brand new 100%</t>
    </r>
  </si>
  <si>
    <r>
      <t xml:space="preserve">Bảo hành/ </t>
    </r>
    <r>
      <rPr>
        <i/>
        <sz val="10"/>
        <rFont val="Times New Roman"/>
        <family val="1"/>
      </rPr>
      <t>Warranty</t>
    </r>
    <r>
      <rPr>
        <sz val="10"/>
        <rFont val="Times New Roman"/>
        <family val="1"/>
      </rPr>
      <t>: - 12 tháng đối với thiết bị VTS tek gia công chế tạo/</t>
    </r>
    <r>
      <rPr>
        <i/>
        <sz val="10"/>
        <rFont val="Times New Roman"/>
        <family val="1"/>
      </rPr>
      <t xml:space="preserve">12 months warranty for equipment manufactured by VTS tek </t>
    </r>
    <r>
      <rPr>
        <sz val="10"/>
        <rFont val="Times New Roman"/>
        <family val="1"/>
      </rPr>
      <t xml:space="preserve">
- Đối với thiết bị điện, động cơ… có sẵn ngoài thị trường: bảo hành theo tiêu chuẩn bảo hành của nhà Sản Xuất/</t>
    </r>
    <r>
      <rPr>
        <i/>
        <sz val="10"/>
        <rFont val="Times New Roman"/>
        <family val="1"/>
      </rPr>
      <t>For electrical equipment, motors... : warranty according to the manufacturer's warranty standards.</t>
    </r>
    <r>
      <rPr>
        <sz val="10"/>
        <rFont val="Times New Roman"/>
        <family val="1"/>
      </rPr>
      <t xml:space="preserve">
- Các vật tư tiêu hao: Không bảo hành/</t>
    </r>
    <r>
      <rPr>
        <i/>
        <sz val="10"/>
        <rFont val="Times New Roman"/>
        <family val="1"/>
      </rPr>
      <t>Consumables: No warranty</t>
    </r>
  </si>
  <si>
    <t>CÔNG TY CỔ PHẦN CÔNG NGHỆ VTS</t>
  </si>
  <si>
    <r>
      <t>BẢNG BÁO GIÁ/</t>
    </r>
    <r>
      <rPr>
        <b/>
        <i/>
        <sz val="20"/>
        <rFont val="Times New Roman"/>
        <family val="1"/>
        <charset val="163"/>
      </rPr>
      <t>QUOTATION</t>
    </r>
  </si>
  <si>
    <t>Pcs</t>
  </si>
  <si>
    <t xml:space="preserve">Thanh toán 100% giá trị dịch vụ sau 30 ngày nhận đủ các chứng từ yêu cầu bằng hình thức chuyển khoản </t>
  </si>
  <si>
    <t>CÔNG TY CỔ PHẦN CÔNG NGHỆ VTS
VTS TECHNOLOGY JSC.,</t>
  </si>
  <si>
    <t>Ngày ban hành: 28/03/2022</t>
  </si>
  <si>
    <t>Rev.: 02</t>
  </si>
  <si>
    <t>STT/ No
[1]</t>
  </si>
  <si>
    <r>
      <t xml:space="preserve">Nội dung/ Thiết bị/ </t>
    </r>
    <r>
      <rPr>
        <b/>
        <i/>
        <sz val="11"/>
        <rFont val="Times New Roman"/>
        <family val="1"/>
      </rPr>
      <t>substance/ equipment</t>
    </r>
  </si>
  <si>
    <r>
      <t xml:space="preserve">Quy cách/ Đặc tính kỹ thuật/ </t>
    </r>
    <r>
      <rPr>
        <b/>
        <i/>
        <sz val="11"/>
        <rFont val="Times New Roman"/>
        <family val="1"/>
      </rPr>
      <t>specification</t>
    </r>
  </si>
  <si>
    <r>
      <t xml:space="preserve">Vật liệu/ </t>
    </r>
    <r>
      <rPr>
        <b/>
        <i/>
        <sz val="11"/>
        <rFont val="Times New Roman"/>
        <family val="1"/>
      </rPr>
      <t>Material</t>
    </r>
  </si>
  <si>
    <r>
      <t xml:space="preserve">Xử lý bề mặt/ </t>
    </r>
    <r>
      <rPr>
        <b/>
        <i/>
        <sz val="11"/>
        <rFont val="Times New Roman"/>
        <family val="1"/>
      </rPr>
      <t>Treatment</t>
    </r>
  </si>
  <si>
    <r>
      <t xml:space="preserve">ĐVT/ </t>
    </r>
    <r>
      <rPr>
        <b/>
        <i/>
        <sz val="11"/>
        <rFont val="Times New Roman"/>
        <family val="1"/>
      </rPr>
      <t>Unit</t>
    </r>
  </si>
  <si>
    <t>Tổng nhân công</t>
  </si>
  <si>
    <t>Hệ số</t>
  </si>
  <si>
    <t>Giá net</t>
  </si>
  <si>
    <t>Khối lượng
(Kg)</t>
  </si>
  <si>
    <t>Số giờ  gia công</t>
  </si>
  <si>
    <t>Giá vật tư</t>
  </si>
  <si>
    <t>Tổng net</t>
  </si>
  <si>
    <t>Dơn giá Nhân công</t>
  </si>
  <si>
    <r>
      <t xml:space="preserve">                                                             Giá trước thuế/ </t>
    </r>
    <r>
      <rPr>
        <b/>
        <i/>
        <sz val="11"/>
        <rFont val="Times New Roman"/>
        <family val="1"/>
      </rPr>
      <t>Pre-tax price:</t>
    </r>
  </si>
  <si>
    <r>
      <t xml:space="preserve">                                                             Giá sau thuế/ </t>
    </r>
    <r>
      <rPr>
        <b/>
        <i/>
        <sz val="11"/>
        <rFont val="Times New Roman"/>
        <family val="1"/>
      </rPr>
      <t>Price after tax:</t>
    </r>
  </si>
  <si>
    <r>
      <t>Số tiền bằng chữ/</t>
    </r>
    <r>
      <rPr>
        <b/>
        <i/>
        <sz val="10"/>
        <rFont val="Times New Roman"/>
        <family val="1"/>
      </rPr>
      <t>Amount in words:</t>
    </r>
  </si>
  <si>
    <r>
      <t>Chi phí tháo dở, di dời và lắp đặt lại các hạng mục thiết bị hay xây dựng cơ bản bị vướng trong quá trình vận chuyển thiết bị, vật tư vào vị trí lắp đặt và thi công lắp đặt./</t>
    </r>
    <r>
      <rPr>
        <i/>
        <sz val="10"/>
        <rFont val="Times New Roman"/>
        <family val="1"/>
      </rPr>
      <t xml:space="preserve">Expenses for dismantling, relocating, and re-installing items of equipment or basic construction that are entangled in the process of transporting equipment and materials to the installation location </t>
    </r>
  </si>
  <si>
    <r>
      <t>Hệ thống thông gió điều hòa không khí, phòng lạnh cho tủ điện (nếu có)/</t>
    </r>
    <r>
      <rPr>
        <i/>
        <sz val="10"/>
        <rFont val="Times New Roman"/>
        <family val="1"/>
      </rPr>
      <t>Ventilation system for air conditioning, cold room for electrical cabinets (if any)</t>
    </r>
  </si>
  <si>
    <r>
      <t>Chi phí kiểm định thiết bị, chi phí đăng ký sử dụng hệ thống với cơ quan đăng kiểm (nếu có)/</t>
    </r>
    <r>
      <rPr>
        <i/>
        <sz val="10"/>
        <rFont val="Times New Roman"/>
        <family val="1"/>
      </rPr>
      <t>Expenses of equipment inspection or system registration with the registry (if any)</t>
    </r>
  </si>
  <si>
    <r>
      <t>Các hạng mục không nằm trong báo giá này./</t>
    </r>
    <r>
      <rPr>
        <i/>
        <sz val="10"/>
        <rFont val="Times New Roman"/>
        <family val="1"/>
      </rPr>
      <t>Items does not include in this quote.</t>
    </r>
  </si>
  <si>
    <r>
      <t xml:space="preserve">SL/ </t>
    </r>
    <r>
      <rPr>
        <b/>
        <i/>
        <sz val="11"/>
        <rFont val="Times New Roman"/>
        <family val="1"/>
      </rPr>
      <t>Q'ty (x1)</t>
    </r>
  </si>
  <si>
    <r>
      <t xml:space="preserve">Đơn giá/ </t>
    </r>
    <r>
      <rPr>
        <b/>
        <i/>
        <sz val="11"/>
        <rFont val="Times New Roman"/>
        <family val="1"/>
      </rPr>
      <t xml:space="preserve">Price </t>
    </r>
    <r>
      <rPr>
        <b/>
        <sz val="11"/>
        <rFont val="Times New Roman"/>
        <family val="1"/>
      </rPr>
      <t>(VNĐ/ USD)</t>
    </r>
  </si>
  <si>
    <r>
      <t xml:space="preserve">Thành tiền/ </t>
    </r>
    <r>
      <rPr>
        <b/>
        <i/>
        <sz val="11"/>
        <rFont val="Times New Roman"/>
        <family val="1"/>
      </rPr>
      <t xml:space="preserve">Amount </t>
    </r>
    <r>
      <rPr>
        <b/>
        <sz val="11"/>
        <rFont val="Times New Roman"/>
        <family val="1"/>
      </rPr>
      <t>(VNĐ/ USD)</t>
    </r>
  </si>
  <si>
    <r>
      <t xml:space="preserve">                                                            Thuế VAT 10%/</t>
    </r>
    <r>
      <rPr>
        <b/>
        <i/>
        <sz val="11"/>
        <rFont val="Times New Roman"/>
        <family val="1"/>
      </rPr>
      <t xml:space="preserve"> VAT tax 10%:</t>
    </r>
  </si>
  <si>
    <t>SS400</t>
  </si>
  <si>
    <t>APU LMC CPU 006</t>
  </si>
  <si>
    <t>APU LMC CPU 007</t>
  </si>
  <si>
    <t>APU LMC CPU 010</t>
  </si>
  <si>
    <t>APU LMC CPU 016</t>
  </si>
  <si>
    <t>APU LMC CPU 017</t>
  </si>
  <si>
    <t>APU LMC CPU 018</t>
  </si>
  <si>
    <t>APU LMC CPU 022</t>
  </si>
  <si>
    <t>APU LMC CPU 023</t>
  </si>
  <si>
    <t>APU LMC CPU 024</t>
  </si>
  <si>
    <t>Zinc</t>
  </si>
  <si>
    <t>Black oxide</t>
  </si>
  <si>
    <r>
      <t xml:space="preserve">Thời gian thực hiện dự án/ </t>
    </r>
    <r>
      <rPr>
        <i/>
        <sz val="10"/>
        <rFont val="Times New Roman"/>
        <family val="1"/>
      </rPr>
      <t>Leadtime</t>
    </r>
    <r>
      <rPr>
        <sz val="10"/>
        <rFont val="Times New Roman"/>
        <family val="1"/>
      </rPr>
      <t>:  40 Ngày kể từ ngày nhận được đơn đặt hàng
Không bao gồm ngày chủ nhật và ngày Lễ, Tết/</t>
    </r>
    <r>
      <rPr>
        <i/>
        <sz val="10"/>
        <rFont val="Times New Roman"/>
        <family val="1"/>
      </rPr>
      <t>Excluding Sundays and Public Holidays, Tet.</t>
    </r>
  </si>
  <si>
    <t>Buy single parts ( VT) VTStek cắt, chấn, uốn =&gt; GVN hàn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</si>
</sst>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_-* #,##0\ _₫_-;\-* #,##0\ _₫_-;_-* &quot;-&quot;??\ _₫_-;_-@_-"/>
    <numFmt numFmtId="166" formatCode="_(* #,##0.0_);_(* \(#,##0.0\);_(* &quot;-&quot;??_);_(@_)"/>
  </numFmts>
  <fonts count="37">
    <font>
      <sz val="11"/>
      <color theme="1"/>
      <name val="Calibri"/>
      <family val="2"/>
      <scheme val="minor"/>
    </font>
    <font>
      <sz val="11"/>
      <color theme="1"/>
      <name val="Calibri"/>
      <family val="2"/>
      <scheme val="minor"/>
    </font>
    <font>
      <sz val="11"/>
      <color theme="1"/>
      <name val="Times New Roman"/>
      <family val="1"/>
      <charset val="163"/>
    </font>
    <font>
      <sz val="11"/>
      <color rgb="FF000000"/>
      <name val="Arial"/>
      <family val="2"/>
    </font>
    <font>
      <sz val="12"/>
      <name val="Times New Roman"/>
      <family val="1"/>
    </font>
    <font>
      <b/>
      <sz val="10"/>
      <name val="Times New Roman"/>
      <family val="1"/>
    </font>
    <font>
      <sz val="10"/>
      <name val="Times New Roman"/>
      <family val="1"/>
    </font>
    <font>
      <sz val="10"/>
      <color theme="1"/>
      <name val="Times New Roman"/>
      <family val="1"/>
    </font>
    <font>
      <sz val="10"/>
      <name val="Arial"/>
      <family val="2"/>
    </font>
    <font>
      <b/>
      <sz val="11"/>
      <color theme="1"/>
      <name val="Times New Roman"/>
      <family val="1"/>
    </font>
    <font>
      <i/>
      <sz val="10"/>
      <name val="Times New Roman"/>
      <family val="1"/>
    </font>
    <font>
      <b/>
      <sz val="20"/>
      <name val="Times New Roman"/>
      <family val="1"/>
    </font>
    <font>
      <b/>
      <i/>
      <sz val="20"/>
      <name val="Times New Roman"/>
      <family val="1"/>
      <charset val="163"/>
    </font>
    <font>
      <sz val="14"/>
      <name val="Times New Roman"/>
      <family val="1"/>
    </font>
    <font>
      <b/>
      <sz val="13"/>
      <name val="Times New Roman"/>
      <family val="1"/>
    </font>
    <font>
      <b/>
      <sz val="16"/>
      <name val="Times New Roman"/>
      <family val="1"/>
    </font>
    <font>
      <sz val="11"/>
      <name val="Times New Roman"/>
      <family val="1"/>
    </font>
    <font>
      <b/>
      <sz val="11"/>
      <name val="Times New Roman"/>
      <family val="1"/>
    </font>
    <font>
      <b/>
      <i/>
      <sz val="11"/>
      <name val="Times New Roman"/>
      <family val="1"/>
    </font>
    <font>
      <b/>
      <u/>
      <sz val="12"/>
      <name val="Times New Roman"/>
      <family val="1"/>
    </font>
    <font>
      <sz val="11"/>
      <color theme="1"/>
      <name val="Times New Roman"/>
      <family val="1"/>
    </font>
    <font>
      <b/>
      <sz val="10"/>
      <color theme="1"/>
      <name val="Times New Roman"/>
      <family val="1"/>
    </font>
    <font>
      <b/>
      <i/>
      <u/>
      <sz val="12"/>
      <name val="Times New Roman"/>
      <family val="1"/>
    </font>
    <font>
      <b/>
      <sz val="11"/>
      <color theme="1"/>
      <name val="Calibri"/>
      <family val="2"/>
      <scheme val="minor"/>
    </font>
    <font>
      <sz val="10"/>
      <name val="VNI-Times"/>
    </font>
    <font>
      <sz val="10"/>
      <name val="Helv"/>
      <family val="2"/>
    </font>
    <font>
      <u/>
      <sz val="10"/>
      <name val="Times New Roman"/>
      <family val="1"/>
    </font>
    <font>
      <b/>
      <u/>
      <sz val="10"/>
      <name val="Times New Roman"/>
      <family val="1"/>
    </font>
    <font>
      <b/>
      <i/>
      <u/>
      <sz val="10"/>
      <name val="Times New Roman"/>
      <family val="1"/>
    </font>
    <font>
      <sz val="10"/>
      <color theme="1"/>
      <name val="Calibri"/>
      <family val="2"/>
      <charset val="163"/>
      <scheme val="minor"/>
    </font>
    <font>
      <b/>
      <sz val="18"/>
      <name val="Times New Roman"/>
      <family val="1"/>
    </font>
    <font>
      <b/>
      <sz val="10"/>
      <color rgb="FFFF0000"/>
      <name val="Times New Roman"/>
      <family val="1"/>
    </font>
    <font>
      <b/>
      <sz val="11"/>
      <color rgb="FFFF0000"/>
      <name val="Times New Roman"/>
      <family val="1"/>
    </font>
    <font>
      <sz val="11"/>
      <color rgb="FFFF0000"/>
      <name val="Times New Roman"/>
      <family val="1"/>
    </font>
    <font>
      <b/>
      <i/>
      <sz val="10"/>
      <name val="Times New Roman"/>
      <family val="1"/>
    </font>
    <font>
      <sz val="11"/>
      <name val="Times New Roman"/>
      <family val="1"/>
      <charset val="163"/>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indexed="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13">
    <xf numFmtId="0" fontId="0" fillId="0" borderId="0"/>
    <xf numFmtId="43" fontId="1" fillId="0" borderId="0" applyFont="0" applyFill="0" applyBorder="0" applyAlignment="0" applyProtection="0"/>
    <xf numFmtId="43" fontId="1" fillId="0" borderId="0" applyFont="0" applyFill="0" applyBorder="0" applyAlignment="0" applyProtection="0"/>
    <xf numFmtId="0" fontId="8" fillId="0" borderId="0"/>
    <xf numFmtId="0" fontId="1" fillId="0" borderId="0"/>
    <xf numFmtId="43" fontId="24" fillId="0" borderId="0" applyFont="0" applyFill="0" applyBorder="0" applyAlignment="0" applyProtection="0"/>
    <xf numFmtId="0" fontId="25" fillId="0" borderId="0"/>
    <xf numFmtId="43" fontId="1" fillId="0" borderId="0" applyFont="0" applyFill="0" applyBorder="0" applyAlignment="0" applyProtection="0"/>
    <xf numFmtId="2" fontId="8" fillId="0" borderId="0" applyFont="0" applyFill="0" applyBorder="0" applyAlignment="0" applyProtection="0"/>
    <xf numFmtId="0" fontId="8" fillId="0" borderId="0"/>
    <xf numFmtId="43" fontId="24" fillId="0" borderId="0" applyFont="0" applyFill="0" applyBorder="0" applyAlignment="0" applyProtection="0"/>
    <xf numFmtId="0" fontId="8" fillId="0" borderId="0"/>
    <xf numFmtId="9" fontId="1" fillId="0" borderId="0" applyFont="0" applyFill="0" applyBorder="0" applyAlignment="0" applyProtection="0"/>
  </cellStyleXfs>
  <cellXfs count="117">
    <xf numFmtId="0" fontId="0" fillId="0" borderId="0" xfId="0"/>
    <xf numFmtId="0" fontId="2" fillId="0" borderId="0" xfId="0" applyFont="1"/>
    <xf numFmtId="0" fontId="0" fillId="0" borderId="0" xfId="0" applyFont="1"/>
    <xf numFmtId="3" fontId="6" fillId="0" borderId="1" xfId="1" quotePrefix="1" applyNumberFormat="1" applyFont="1" applyBorder="1" applyAlignment="1">
      <alignment horizontal="left" vertical="center" wrapText="1"/>
    </xf>
    <xf numFmtId="0" fontId="16" fillId="0" borderId="0" xfId="0" applyFont="1" applyBorder="1"/>
    <xf numFmtId="0" fontId="16" fillId="0" borderId="0" xfId="0" applyFont="1"/>
    <xf numFmtId="0" fontId="16" fillId="0" borderId="0" xfId="0" applyFont="1" applyAlignment="1">
      <alignment horizontal="center"/>
    </xf>
    <xf numFmtId="0" fontId="19" fillId="3" borderId="1" xfId="0" quotePrefix="1" applyFont="1" applyFill="1" applyBorder="1" applyAlignment="1">
      <alignment horizontal="center" vertical="center" wrapText="1"/>
    </xf>
    <xf numFmtId="0" fontId="23" fillId="0" borderId="0" xfId="4" applyFont="1" applyBorder="1"/>
    <xf numFmtId="0" fontId="23" fillId="0" borderId="0" xfId="4" applyFont="1"/>
    <xf numFmtId="0" fontId="23" fillId="0" borderId="0" xfId="0" applyFont="1"/>
    <xf numFmtId="0" fontId="17" fillId="2" borderId="1" xfId="0" applyFont="1" applyFill="1" applyBorder="1" applyAlignment="1">
      <alignment horizontal="center" vertical="center" wrapText="1"/>
    </xf>
    <xf numFmtId="164" fontId="17" fillId="2" borderId="1" xfId="2" applyNumberFormat="1"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1" xfId="0" applyFont="1" applyFill="1" applyBorder="1" applyAlignment="1">
      <alignment vertical="center" wrapText="1"/>
    </xf>
    <xf numFmtId="3" fontId="17" fillId="4" borderId="1" xfId="0" applyNumberFormat="1" applyFont="1" applyFill="1" applyBorder="1" applyAlignment="1">
      <alignment vertical="center" wrapText="1"/>
    </xf>
    <xf numFmtId="0" fontId="6" fillId="0" borderId="1" xfId="0" quotePrefix="1" applyFont="1" applyBorder="1" applyAlignment="1">
      <alignment horizontal="center" vertical="center"/>
    </xf>
    <xf numFmtId="0" fontId="6" fillId="0" borderId="1" xfId="4" applyFont="1" applyBorder="1" applyAlignment="1">
      <alignment horizontal="center" vertical="center" wrapText="1"/>
    </xf>
    <xf numFmtId="164" fontId="17" fillId="0" borderId="0" xfId="1" applyNumberFormat="1" applyFont="1" applyBorder="1" applyAlignment="1">
      <alignment vertical="center"/>
    </xf>
    <xf numFmtId="0" fontId="2" fillId="0" borderId="0" xfId="4" applyFont="1"/>
    <xf numFmtId="0" fontId="3" fillId="0" borderId="0" xfId="4" applyFont="1" applyAlignment="1">
      <alignment vertical="center" wrapText="1" readingOrder="1"/>
    </xf>
    <xf numFmtId="0" fontId="26" fillId="3" borderId="0" xfId="0" applyFont="1" applyFill="1" applyBorder="1" applyAlignment="1">
      <alignment horizontal="center" vertical="center" wrapText="1"/>
    </xf>
    <xf numFmtId="0" fontId="29" fillId="0" borderId="0" xfId="0" applyFont="1"/>
    <xf numFmtId="0" fontId="6" fillId="0"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17" fillId="0" borderId="0" xfId="0" applyFont="1" applyAlignment="1">
      <alignment vertical="center"/>
    </xf>
    <xf numFmtId="0" fontId="16" fillId="0" borderId="0" xfId="0" applyFont="1" applyAlignment="1">
      <alignment horizontal="center" vertical="center"/>
    </xf>
    <xf numFmtId="0" fontId="17" fillId="0" borderId="0" xfId="0" applyFont="1" applyAlignment="1"/>
    <xf numFmtId="3" fontId="16" fillId="0" borderId="0" xfId="7" applyNumberFormat="1" applyFont="1"/>
    <xf numFmtId="0" fontId="20" fillId="0" borderId="0" xfId="0" applyFont="1"/>
    <xf numFmtId="0" fontId="20" fillId="0" borderId="0" xfId="4" applyFont="1"/>
    <xf numFmtId="0" fontId="7" fillId="0" borderId="0" xfId="0" applyFont="1"/>
    <xf numFmtId="43" fontId="5" fillId="0" borderId="0" xfId="1" applyFont="1" applyBorder="1" applyAlignment="1">
      <alignment horizontal="center" vertical="center"/>
    </xf>
    <xf numFmtId="164" fontId="5" fillId="0" borderId="0" xfId="1" applyNumberFormat="1" applyFont="1" applyBorder="1" applyAlignment="1">
      <alignment horizontal="center" vertical="center"/>
    </xf>
    <xf numFmtId="164" fontId="5" fillId="0" borderId="0" xfId="1" applyNumberFormat="1" applyFont="1" applyBorder="1" applyAlignment="1">
      <alignment horizontal="center" vertical="center" wrapText="1"/>
    </xf>
    <xf numFmtId="43" fontId="17" fillId="0" borderId="0" xfId="1" applyFont="1" applyBorder="1" applyAlignment="1">
      <alignment vertical="center"/>
    </xf>
    <xf numFmtId="164" fontId="17" fillId="0" borderId="0" xfId="1" applyNumberFormat="1" applyFont="1" applyBorder="1" applyAlignment="1">
      <alignment vertical="center" wrapText="1"/>
    </xf>
    <xf numFmtId="0" fontId="17" fillId="0" borderId="0" xfId="0" applyFont="1" applyAlignment="1">
      <alignment horizontal="left" vertical="center"/>
    </xf>
    <xf numFmtId="0" fontId="16" fillId="0" borderId="0" xfId="0" applyFont="1" applyAlignment="1">
      <alignment horizontal="left"/>
    </xf>
    <xf numFmtId="43" fontId="16" fillId="0" borderId="0" xfId="1" applyFont="1" applyBorder="1"/>
    <xf numFmtId="43" fontId="0" fillId="0" borderId="0" xfId="1" applyFont="1"/>
    <xf numFmtId="43" fontId="2" fillId="0" borderId="0" xfId="1" applyFont="1"/>
    <xf numFmtId="43" fontId="29" fillId="0" borderId="0" xfId="1" applyFont="1"/>
    <xf numFmtId="43" fontId="21" fillId="2" borderId="0" xfId="1" applyFont="1" applyFill="1" applyAlignment="1"/>
    <xf numFmtId="164" fontId="16" fillId="0" borderId="0" xfId="1" applyNumberFormat="1" applyFont="1" applyBorder="1" applyAlignment="1">
      <alignment vertical="center"/>
    </xf>
    <xf numFmtId="0" fontId="6" fillId="5" borderId="1" xfId="6" quotePrefix="1" applyFont="1" applyFill="1" applyBorder="1" applyAlignment="1">
      <alignment vertical="center" wrapText="1"/>
    </xf>
    <xf numFmtId="3" fontId="6" fillId="0" borderId="1" xfId="0" applyNumberFormat="1" applyFont="1" applyFill="1" applyBorder="1" applyAlignment="1">
      <alignment horizontal="right" vertical="center" wrapText="1"/>
    </xf>
    <xf numFmtId="164" fontId="2" fillId="0" borderId="0" xfId="4" applyNumberFormat="1" applyFont="1"/>
    <xf numFmtId="9" fontId="0" fillId="0" borderId="0" xfId="12" applyFont="1"/>
    <xf numFmtId="9" fontId="20" fillId="0" borderId="0" xfId="12" applyFont="1"/>
    <xf numFmtId="43" fontId="6" fillId="0" borderId="0" xfId="1" applyNumberFormat="1" applyFont="1" applyBorder="1" applyAlignment="1">
      <alignment horizontal="center" vertical="center" wrapText="1"/>
    </xf>
    <xf numFmtId="164" fontId="6" fillId="0" borderId="0" xfId="1" applyNumberFormat="1" applyFont="1" applyBorder="1" applyAlignment="1">
      <alignment horizontal="center" vertical="center" wrapText="1"/>
    </xf>
    <xf numFmtId="164" fontId="31" fillId="0" borderId="0" xfId="1" applyNumberFormat="1" applyFont="1" applyBorder="1" applyAlignment="1">
      <alignment horizontal="center" vertical="center" wrapText="1"/>
    </xf>
    <xf numFmtId="165" fontId="31" fillId="0" borderId="0" xfId="1" applyNumberFormat="1" applyFont="1" applyBorder="1" applyAlignment="1">
      <alignment horizontal="center" vertical="center"/>
    </xf>
    <xf numFmtId="166" fontId="23" fillId="0" borderId="0" xfId="1" applyNumberFormat="1" applyFont="1" applyBorder="1" applyAlignment="1">
      <alignment vertical="center"/>
    </xf>
    <xf numFmtId="43" fontId="5" fillId="0" borderId="0" xfId="1" applyNumberFormat="1" applyFont="1" applyBorder="1" applyAlignment="1">
      <alignment horizontal="center" vertical="center" wrapText="1"/>
    </xf>
    <xf numFmtId="164" fontId="31" fillId="0" borderId="0" xfId="1" applyNumberFormat="1" applyFont="1" applyBorder="1" applyAlignment="1">
      <alignment horizontal="center" vertical="center"/>
    </xf>
    <xf numFmtId="165" fontId="31" fillId="0" borderId="0" xfId="1" applyNumberFormat="1" applyFont="1" applyBorder="1" applyAlignment="1">
      <alignment horizontal="center" vertical="center" wrapText="1"/>
    </xf>
    <xf numFmtId="166" fontId="9" fillId="0" borderId="0" xfId="1" applyNumberFormat="1" applyFont="1" applyBorder="1" applyAlignment="1">
      <alignment vertical="center"/>
    </xf>
    <xf numFmtId="43" fontId="16" fillId="0" borderId="0" xfId="1" applyNumberFormat="1" applyFont="1" applyBorder="1" applyAlignment="1">
      <alignment vertical="center"/>
    </xf>
    <xf numFmtId="164" fontId="32" fillId="0" borderId="0" xfId="1" applyNumberFormat="1" applyFont="1" applyBorder="1" applyAlignment="1">
      <alignment vertical="center" wrapText="1"/>
    </xf>
    <xf numFmtId="164" fontId="33" fillId="0" borderId="0" xfId="1" applyNumberFormat="1" applyFont="1" applyBorder="1" applyAlignment="1">
      <alignment vertical="center"/>
    </xf>
    <xf numFmtId="166" fontId="16" fillId="0" borderId="0" xfId="1" applyNumberFormat="1" applyFont="1" applyBorder="1" applyAlignment="1">
      <alignment vertical="center"/>
    </xf>
    <xf numFmtId="0" fontId="5" fillId="0" borderId="1" xfId="0" applyFont="1" applyBorder="1" applyAlignment="1">
      <alignment horizontal="left" vertical="center" wrapText="1"/>
    </xf>
    <xf numFmtId="165" fontId="6" fillId="0" borderId="1" xfId="1" applyNumberFormat="1" applyFont="1" applyBorder="1" applyAlignment="1">
      <alignment vertical="center"/>
    </xf>
    <xf numFmtId="3" fontId="17" fillId="0" borderId="1" xfId="0" applyNumberFormat="1" applyFont="1" applyBorder="1" applyAlignment="1">
      <alignment vertical="center"/>
    </xf>
    <xf numFmtId="0" fontId="35" fillId="2" borderId="0" xfId="0" applyFont="1" applyFill="1"/>
    <xf numFmtId="0" fontId="35" fillId="2" borderId="0" xfId="0" applyFont="1" applyFill="1" applyAlignment="1">
      <alignment horizontal="left"/>
    </xf>
    <xf numFmtId="0" fontId="36" fillId="0" borderId="0" xfId="0" applyFont="1"/>
    <xf numFmtId="0" fontId="36" fillId="0" borderId="0" xfId="0" applyFont="1" applyAlignment="1">
      <alignment horizontal="left"/>
    </xf>
    <xf numFmtId="0" fontId="36" fillId="0" borderId="0" xfId="0" applyFont="1" applyBorder="1"/>
    <xf numFmtId="164" fontId="0" fillId="0" borderId="0" xfId="0" applyNumberFormat="1"/>
    <xf numFmtId="164" fontId="32" fillId="0" borderId="0" xfId="4" applyNumberFormat="1" applyFont="1" applyBorder="1" applyAlignment="1">
      <alignment vertical="center"/>
    </xf>
    <xf numFmtId="0" fontId="32" fillId="0" borderId="0" xfId="4" applyFont="1" applyBorder="1" applyAlignment="1">
      <alignment vertical="center"/>
    </xf>
    <xf numFmtId="164" fontId="0" fillId="0" borderId="0" xfId="1" applyNumberFormat="1" applyFont="1"/>
    <xf numFmtId="165" fontId="0" fillId="0" borderId="0" xfId="0" applyNumberFormat="1" applyAlignment="1">
      <alignment vertical="center"/>
    </xf>
    <xf numFmtId="0" fontId="0" fillId="0" borderId="1" xfId="0" applyBorder="1" applyAlignment="1">
      <alignment vertical="center" wrapText="1"/>
    </xf>
    <xf numFmtId="0" fontId="0" fillId="0" borderId="1" xfId="0" applyFont="1" applyBorder="1" applyAlignment="1">
      <alignment vertical="center" wrapText="1"/>
    </xf>
    <xf numFmtId="0" fontId="20" fillId="0" borderId="0" xfId="0" applyFont="1" applyAlignment="1">
      <alignment horizontal="center" vertical="center"/>
    </xf>
    <xf numFmtId="0" fontId="20" fillId="0" borderId="0" xfId="0" applyFont="1" applyAlignment="1">
      <alignment vertical="center"/>
    </xf>
    <xf numFmtId="0" fontId="11" fillId="0" borderId="6" xfId="0" quotePrefix="1" applyFont="1" applyBorder="1" applyAlignment="1">
      <alignment horizontal="center" vertical="center" wrapText="1"/>
    </xf>
    <xf numFmtId="0" fontId="6" fillId="0" borderId="5" xfId="0" quotePrefix="1" applyFont="1" applyBorder="1" applyAlignment="1">
      <alignment horizontal="left" vertical="center" wrapText="1"/>
    </xf>
    <xf numFmtId="0" fontId="6" fillId="0" borderId="4" xfId="0" quotePrefix="1" applyFont="1" applyBorder="1" applyAlignment="1">
      <alignment horizontal="left" vertical="center" wrapText="1"/>
    </xf>
    <xf numFmtId="0" fontId="6" fillId="0" borderId="3" xfId="0" quotePrefix="1" applyFont="1" applyBorder="1" applyAlignment="1">
      <alignment horizontal="left" vertical="center" wrapText="1"/>
    </xf>
    <xf numFmtId="0" fontId="19" fillId="3" borderId="1" xfId="0" quotePrefix="1" applyFont="1" applyFill="1" applyBorder="1" applyAlignment="1">
      <alignment horizontal="left" vertical="center" wrapText="1"/>
    </xf>
    <xf numFmtId="0" fontId="17" fillId="4" borderId="1" xfId="0" applyFont="1" applyFill="1" applyBorder="1" applyAlignment="1">
      <alignment horizontal="left" vertical="center" wrapText="1"/>
    </xf>
    <xf numFmtId="0" fontId="13" fillId="0" borderId="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30" fillId="0" borderId="2" xfId="0" applyFont="1" applyBorder="1" applyAlignment="1">
      <alignment horizontal="center" vertical="top" wrapText="1"/>
    </xf>
    <xf numFmtId="0" fontId="30" fillId="0" borderId="8" xfId="0" applyFont="1" applyBorder="1" applyAlignment="1">
      <alignment horizontal="center" vertical="top" wrapText="1"/>
    </xf>
    <xf numFmtId="0" fontId="30" fillId="0" borderId="7" xfId="0" applyFont="1" applyBorder="1" applyAlignment="1">
      <alignment horizontal="center" vertical="top" wrapText="1"/>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0" fillId="0" borderId="10" xfId="0" applyFont="1" applyBorder="1" applyAlignment="1">
      <alignment horizontal="center" vertical="top"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17" fillId="0" borderId="1" xfId="0" applyFont="1" applyBorder="1" applyAlignment="1">
      <alignment horizontal="left" vertical="center"/>
    </xf>
    <xf numFmtId="0" fontId="6" fillId="0" borderId="0" xfId="0" quotePrefix="1" applyFont="1" applyFill="1" applyBorder="1" applyAlignment="1">
      <alignment horizontal="left" vertical="center" wrapText="1"/>
    </xf>
    <xf numFmtId="0" fontId="6" fillId="0" borderId="0" xfId="0" applyFont="1" applyFill="1" applyBorder="1" applyAlignment="1">
      <alignment horizontal="left" vertical="center" wrapText="1"/>
    </xf>
    <xf numFmtId="0" fontId="27" fillId="3" borderId="0" xfId="0" quotePrefix="1" applyFont="1" applyFill="1" applyBorder="1" applyAlignment="1">
      <alignment horizontal="left" vertical="center" wrapText="1"/>
    </xf>
    <xf numFmtId="0" fontId="5" fillId="0" borderId="5" xfId="0" applyFont="1" applyBorder="1" applyAlignment="1">
      <alignment horizontal="left" vertical="center"/>
    </xf>
    <xf numFmtId="0" fontId="5" fillId="0" borderId="4" xfId="0" applyFont="1" applyBorder="1" applyAlignment="1">
      <alignment horizontal="left" vertical="center"/>
    </xf>
    <xf numFmtId="0" fontId="5" fillId="0" borderId="3" xfId="0" applyFont="1" applyBorder="1" applyAlignment="1">
      <alignment horizontal="left" vertical="center"/>
    </xf>
    <xf numFmtId="0" fontId="17"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3" xfId="0" applyFont="1" applyBorder="1" applyAlignment="1">
      <alignment horizontal="left" vertical="center" wrapText="1"/>
    </xf>
    <xf numFmtId="0" fontId="27" fillId="3" borderId="8" xfId="0" applyFont="1" applyFill="1" applyBorder="1" applyAlignment="1">
      <alignment horizontal="left" vertical="center" wrapText="1"/>
    </xf>
    <xf numFmtId="0" fontId="17" fillId="2" borderId="0" xfId="0" applyFont="1" applyFill="1" applyAlignment="1">
      <alignment horizontal="right"/>
    </xf>
    <xf numFmtId="0" fontId="17" fillId="0" borderId="0" xfId="0" applyFont="1" applyFill="1" applyAlignment="1">
      <alignment horizontal="left" vertical="center" wrapText="1"/>
    </xf>
    <xf numFmtId="0" fontId="17" fillId="0" borderId="0" xfId="0" applyFont="1" applyFill="1" applyAlignment="1">
      <alignment horizontal="left" vertical="center"/>
    </xf>
    <xf numFmtId="0" fontId="17" fillId="0" borderId="0" xfId="0" applyFont="1" applyAlignment="1">
      <alignment horizontal="center" vertical="center" wrapText="1"/>
    </xf>
    <xf numFmtId="0" fontId="27" fillId="3" borderId="0" xfId="0" applyFont="1" applyFill="1" applyBorder="1" applyAlignment="1">
      <alignment horizontal="left" vertical="center" wrapText="1"/>
    </xf>
    <xf numFmtId="0" fontId="6" fillId="0" borderId="0" xfId="0" applyFont="1" applyFill="1" applyAlignment="1">
      <alignment horizontal="left" vertical="center" wrapText="1"/>
    </xf>
    <xf numFmtId="0" fontId="6" fillId="0" borderId="0" xfId="0" applyFont="1" applyFill="1" applyAlignment="1">
      <alignment horizontal="left" vertical="center"/>
    </xf>
  </cellXfs>
  <cellStyles count="13">
    <cellStyle name="Comma" xfId="1" builtinId="3"/>
    <cellStyle name="Comma 10 3" xfId="10"/>
    <cellStyle name="Comma 2" xfId="5"/>
    <cellStyle name="Comma 3" xfId="2"/>
    <cellStyle name="Dấu phẩy 2" xfId="7"/>
    <cellStyle name="Fixed" xfId="8"/>
    <cellStyle name="Normal" xfId="0" builtinId="0"/>
    <cellStyle name="Normal - Style1" xfId="11"/>
    <cellStyle name="Normal 2" xfId="3"/>
    <cellStyle name="Normal 2 2" xfId="9"/>
    <cellStyle name="Normal 3" xfId="4"/>
    <cellStyle name="Normal_BG024-08-PhanXuongMoi" xfId="6"/>
    <cellStyle name="Percent" xfId="1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xdr:colOff>
      <xdr:row>3</xdr:row>
      <xdr:rowOff>0</xdr:rowOff>
    </xdr:from>
    <xdr:to>
      <xdr:col>3</xdr:col>
      <xdr:colOff>352425</xdr:colOff>
      <xdr:row>4</xdr:row>
      <xdr:rowOff>0</xdr:rowOff>
    </xdr:to>
    <xdr:sp macro="" textlink="">
      <xdr:nvSpPr>
        <xdr:cNvPr id="2" name="TextBox 1"/>
        <xdr:cNvSpPr txBox="1"/>
      </xdr:nvSpPr>
      <xdr:spPr>
        <a:xfrm>
          <a:off x="2" y="1952625"/>
          <a:ext cx="5438773" cy="11715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lang="vi-VN" sz="1100">
              <a:solidFill>
                <a:schemeClr val="dk1"/>
              </a:solidFill>
              <a:effectLst/>
              <a:latin typeface="+mj-lt"/>
              <a:ea typeface="+mn-ea"/>
              <a:cs typeface="Calibri" panose="020F0502020204030204" pitchFamily="34" charset="0"/>
            </a:rPr>
            <a:t>Tên khách hàng/</a:t>
          </a:r>
          <a:r>
            <a:rPr lang="vi-VN" sz="1100" i="0">
              <a:solidFill>
                <a:schemeClr val="dk1"/>
              </a:solidFill>
              <a:effectLst/>
              <a:latin typeface="+mj-lt"/>
              <a:ea typeface="+mn-ea"/>
              <a:cs typeface="Calibri" panose="020F0502020204030204" pitchFamily="34" charset="0"/>
            </a:rPr>
            <a:t>Customers:</a:t>
          </a:r>
          <a:r>
            <a:rPr lang="en-US" sz="1100" i="0">
              <a:solidFill>
                <a:schemeClr val="dk1"/>
              </a:solidFill>
              <a:effectLst/>
              <a:latin typeface="+mj-lt"/>
              <a:ea typeface="+mn-ea"/>
              <a:cs typeface="Calibri" panose="020F0502020204030204" pitchFamily="34" charset="0"/>
            </a:rPr>
            <a:t> </a:t>
          </a:r>
          <a:r>
            <a:rPr lang="vi-VN" sz="1100" baseline="0">
              <a:solidFill>
                <a:schemeClr val="dk1"/>
              </a:solidFill>
              <a:effectLst/>
              <a:latin typeface="+mj-lt"/>
              <a:ea typeface="+mn-ea"/>
              <a:cs typeface="Calibri" panose="020F0502020204030204" pitchFamily="34" charset="0"/>
            </a:rPr>
            <a:t>Công Ty</a:t>
          </a:r>
          <a:r>
            <a:rPr lang="en-US" sz="1100" baseline="0">
              <a:solidFill>
                <a:schemeClr val="dk1"/>
              </a:solidFill>
              <a:effectLst/>
              <a:latin typeface="+mj-lt"/>
              <a:ea typeface="+mn-ea"/>
              <a:cs typeface="Calibri" panose="020F0502020204030204" pitchFamily="34" charset="0"/>
            </a:rPr>
            <a:t> TNHH</a:t>
          </a:r>
          <a:r>
            <a:rPr lang="vi-VN" sz="1100" baseline="0">
              <a:solidFill>
                <a:schemeClr val="dk1"/>
              </a:solidFill>
              <a:effectLst/>
              <a:latin typeface="+mj-lt"/>
              <a:ea typeface="+mn-ea"/>
              <a:cs typeface="Calibri" panose="020F0502020204030204" pitchFamily="34" charset="0"/>
            </a:rPr>
            <a:t> </a:t>
          </a:r>
          <a:r>
            <a:rPr lang="en-US" sz="1100" baseline="0">
              <a:solidFill>
                <a:schemeClr val="dk1"/>
              </a:solidFill>
              <a:effectLst/>
              <a:latin typeface="+mj-lt"/>
              <a:ea typeface="+mn-ea"/>
              <a:cs typeface="Calibri" panose="020F0502020204030204" pitchFamily="34" charset="0"/>
            </a:rPr>
            <a:t>Gonzales VN</a:t>
          </a:r>
          <a:endParaRPr lang="en-US" sz="1100">
            <a:effectLst/>
            <a:latin typeface="+mj-lt"/>
            <a:cs typeface="Calibri" panose="020F0502020204030204" pitchFamily="34" charset="0"/>
          </a:endParaRPr>
        </a:p>
        <a:p>
          <a:r>
            <a:rPr lang="vi-VN" sz="1100">
              <a:solidFill>
                <a:schemeClr val="dk1"/>
              </a:solidFill>
              <a:effectLst/>
              <a:latin typeface="+mj-lt"/>
              <a:ea typeface="+mn-ea"/>
              <a:cs typeface="Calibri" panose="020F0502020204030204" pitchFamily="34" charset="0"/>
            </a:rPr>
            <a:t>Người liên hệ/Contact: </a:t>
          </a:r>
          <a:r>
            <a:rPr lang="en-US" sz="1100">
              <a:solidFill>
                <a:schemeClr val="dk1"/>
              </a:solidFill>
              <a:effectLst/>
              <a:latin typeface="+mj-lt"/>
              <a:ea typeface="+mn-ea"/>
              <a:cs typeface="Calibri" panose="020F0502020204030204" pitchFamily="34" charset="0"/>
            </a:rPr>
            <a:t>Mr</a:t>
          </a:r>
          <a:r>
            <a:rPr lang="en-US" sz="1100" baseline="0">
              <a:solidFill>
                <a:schemeClr val="dk1"/>
              </a:solidFill>
              <a:effectLst/>
              <a:latin typeface="+mj-lt"/>
              <a:ea typeface="+mn-ea"/>
              <a:cs typeface="Calibri" panose="020F0502020204030204" pitchFamily="34" charset="0"/>
            </a:rPr>
            <a:t> Đạt</a:t>
          </a:r>
          <a:endParaRPr lang="en-US" sz="1100">
            <a:effectLst/>
            <a:latin typeface="+mj-lt"/>
            <a:cs typeface="Calibri" panose="020F0502020204030204" pitchFamily="34" charset="0"/>
          </a:endParaRPr>
        </a:p>
        <a:p>
          <a:r>
            <a:rPr lang="vi-VN" sz="1100">
              <a:solidFill>
                <a:schemeClr val="dk1"/>
              </a:solidFill>
              <a:effectLst/>
              <a:latin typeface="+mj-lt"/>
              <a:ea typeface="+mn-ea"/>
              <a:cs typeface="Calibri" panose="020F0502020204030204" pitchFamily="34" charset="0"/>
            </a:rPr>
            <a:t>SĐT</a:t>
          </a:r>
          <a:r>
            <a:rPr lang="en-US" sz="1100">
              <a:solidFill>
                <a:schemeClr val="dk1"/>
              </a:solidFill>
              <a:effectLst/>
              <a:latin typeface="+mj-lt"/>
              <a:ea typeface="+mn-ea"/>
              <a:cs typeface="Calibri" panose="020F0502020204030204" pitchFamily="34" charset="0"/>
            </a:rPr>
            <a:t>/</a:t>
          </a:r>
          <a:r>
            <a:rPr lang="vi-VN" sz="1100">
              <a:solidFill>
                <a:schemeClr val="dk1"/>
              </a:solidFill>
              <a:effectLst/>
              <a:latin typeface="+mj-lt"/>
              <a:ea typeface="+mn-ea"/>
              <a:cs typeface="Calibri" panose="020F0502020204030204" pitchFamily="34" charset="0"/>
            </a:rPr>
            <a:t>Te</a:t>
          </a:r>
          <a:r>
            <a:rPr lang="en-US" sz="1100">
              <a:solidFill>
                <a:schemeClr val="dk1"/>
              </a:solidFill>
              <a:effectLst/>
              <a:latin typeface="+mj-lt"/>
              <a:ea typeface="+mn-ea"/>
              <a:cs typeface="Calibri" panose="020F0502020204030204" pitchFamily="34" charset="0"/>
            </a:rPr>
            <a:t>l: </a:t>
          </a:r>
          <a:endParaRPr lang="en-US" sz="1100">
            <a:effectLst/>
            <a:latin typeface="+mj-lt"/>
            <a:cs typeface="Calibri" panose="020F0502020204030204" pitchFamily="34" charset="0"/>
          </a:endParaRPr>
        </a:p>
        <a:p>
          <a:r>
            <a:rPr lang="vi-VN" sz="1100">
              <a:solidFill>
                <a:schemeClr val="dk1"/>
              </a:solidFill>
              <a:effectLst/>
              <a:latin typeface="+mj-lt"/>
              <a:ea typeface="+mn-ea"/>
              <a:cs typeface="Calibri" panose="020F0502020204030204" pitchFamily="34" charset="0"/>
            </a:rPr>
            <a:t>DĐ/Mobile </a:t>
          </a:r>
          <a:r>
            <a:rPr lang="en-US" sz="1100">
              <a:solidFill>
                <a:schemeClr val="dk1"/>
              </a:solidFill>
              <a:effectLst/>
              <a:latin typeface="+mj-lt"/>
              <a:ea typeface="+mn-ea"/>
              <a:cs typeface="Calibri" panose="020F0502020204030204" pitchFamily="34" charset="0"/>
            </a:rPr>
            <a:t>:</a:t>
          </a:r>
          <a:r>
            <a:rPr lang="en-US" sz="1100" baseline="0">
              <a:solidFill>
                <a:schemeClr val="dk1"/>
              </a:solidFill>
              <a:effectLst/>
              <a:latin typeface="+mj-lt"/>
              <a:ea typeface="+mn-ea"/>
              <a:cs typeface="Calibri" panose="020F0502020204030204" pitchFamily="34" charset="0"/>
            </a:rPr>
            <a:t> </a:t>
          </a:r>
          <a:r>
            <a:rPr lang="en-US" sz="1100">
              <a:solidFill>
                <a:schemeClr val="dk1"/>
              </a:solidFill>
              <a:effectLst/>
              <a:latin typeface="+mn-lt"/>
              <a:ea typeface="+mn-ea"/>
              <a:cs typeface="+mn-cs"/>
            </a:rPr>
            <a:t>+84 (0)788 515 075 </a:t>
          </a:r>
          <a:endParaRPr lang="en-US" sz="1100" baseline="0">
            <a:solidFill>
              <a:schemeClr val="dk1"/>
            </a:solidFill>
            <a:effectLst/>
            <a:latin typeface="+mj-lt"/>
            <a:ea typeface="+mn-ea"/>
            <a:cs typeface="Calibri" panose="020F0502020204030204" pitchFamily="34" charset="0"/>
          </a:endParaRPr>
        </a:p>
        <a:p>
          <a:r>
            <a:rPr lang="vi-VN" sz="1100">
              <a:solidFill>
                <a:schemeClr val="dk1"/>
              </a:solidFill>
              <a:effectLst/>
              <a:latin typeface="+mj-lt"/>
              <a:ea typeface="+mn-ea"/>
              <a:cs typeface="Calibri" panose="020F0502020204030204" pitchFamily="34" charset="0"/>
            </a:rPr>
            <a:t>Email:</a:t>
          </a:r>
          <a:r>
            <a:rPr lang="en-US" sz="1100">
              <a:solidFill>
                <a:schemeClr val="dk1"/>
              </a:solidFill>
              <a:effectLst/>
              <a:latin typeface="+mj-lt"/>
              <a:ea typeface="+mn-ea"/>
              <a:cs typeface="Calibri" panose="020F0502020204030204" pitchFamily="34" charset="0"/>
            </a:rPr>
            <a:t> </a:t>
          </a:r>
          <a:r>
            <a:rPr lang="en-US" sz="1100" baseline="0">
              <a:solidFill>
                <a:schemeClr val="dk1"/>
              </a:solidFill>
              <a:effectLst/>
              <a:latin typeface="+mj-lt"/>
              <a:ea typeface="+mn-ea"/>
              <a:cs typeface="Calibri" panose="020F0502020204030204" pitchFamily="34" charset="0"/>
            </a:rPr>
            <a:t> Dat Thanh Thai &lt;dthai@gonzales.vn&gt;</a:t>
          </a:r>
          <a:endParaRPr lang="en-US" sz="1100">
            <a:effectLst/>
            <a:latin typeface="+mj-lt"/>
            <a:cs typeface="Calibri" panose="020F0502020204030204" pitchFamily="34" charset="0"/>
          </a:endParaRPr>
        </a:p>
      </xdr:txBody>
    </xdr:sp>
    <xdr:clientData/>
  </xdr:twoCellAnchor>
  <xdr:twoCellAnchor>
    <xdr:from>
      <xdr:col>3</xdr:col>
      <xdr:colOff>352425</xdr:colOff>
      <xdr:row>3</xdr:row>
      <xdr:rowOff>0</xdr:rowOff>
    </xdr:from>
    <xdr:to>
      <xdr:col>9</xdr:col>
      <xdr:colOff>0</xdr:colOff>
      <xdr:row>4</xdr:row>
      <xdr:rowOff>0</xdr:rowOff>
    </xdr:to>
    <xdr:sp macro="" textlink="">
      <xdr:nvSpPr>
        <xdr:cNvPr id="3" name="TextBox 2"/>
        <xdr:cNvSpPr txBox="1"/>
      </xdr:nvSpPr>
      <xdr:spPr>
        <a:xfrm>
          <a:off x="5438775" y="1952625"/>
          <a:ext cx="4924425" cy="11715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lang="vi-VN" sz="1000">
              <a:solidFill>
                <a:schemeClr val="dk1"/>
              </a:solidFill>
              <a:effectLst/>
              <a:latin typeface="+mj-lt"/>
              <a:ea typeface="+mn-ea"/>
              <a:cs typeface="+mn-cs"/>
            </a:rPr>
            <a:t>Người báo giá/Quoter: </a:t>
          </a:r>
          <a:r>
            <a:rPr lang="en-US" sz="1000">
              <a:solidFill>
                <a:schemeClr val="dk1"/>
              </a:solidFill>
              <a:effectLst/>
              <a:latin typeface="+mj-lt"/>
              <a:ea typeface="+mn-ea"/>
              <a:cs typeface="+mn-cs"/>
            </a:rPr>
            <a:t>Nguyễn</a:t>
          </a:r>
          <a:r>
            <a:rPr lang="en-US" sz="1000" baseline="0">
              <a:solidFill>
                <a:schemeClr val="dk1"/>
              </a:solidFill>
              <a:effectLst/>
              <a:latin typeface="+mj-lt"/>
              <a:ea typeface="+mn-ea"/>
              <a:cs typeface="+mn-cs"/>
            </a:rPr>
            <a:t> Thị Hồng Yến</a:t>
          </a:r>
          <a:endParaRPr lang="en-US" sz="1000">
            <a:effectLst/>
            <a:latin typeface="+mj-lt"/>
          </a:endParaRPr>
        </a:p>
        <a:p>
          <a:r>
            <a:rPr lang="vi-VN" sz="1000">
              <a:solidFill>
                <a:schemeClr val="dk1"/>
              </a:solidFill>
              <a:effectLst/>
              <a:latin typeface="+mj-lt"/>
              <a:ea typeface="+mn-ea"/>
              <a:cs typeface="+mn-cs"/>
            </a:rPr>
            <a:t>Ngày báo giá/Date</a:t>
          </a:r>
          <a:r>
            <a:rPr lang="en-US" sz="1000">
              <a:solidFill>
                <a:schemeClr val="dk1"/>
              </a:solidFill>
              <a:effectLst/>
              <a:latin typeface="+mj-lt"/>
              <a:ea typeface="+mn-ea"/>
              <a:cs typeface="+mn-cs"/>
            </a:rPr>
            <a:t>: 08/06/2023</a:t>
          </a:r>
          <a:endParaRPr lang="en-US" sz="1000">
            <a:effectLst/>
            <a:latin typeface="+mj-lt"/>
          </a:endParaRPr>
        </a:p>
        <a:p>
          <a:r>
            <a:rPr lang="vi-VN" sz="1000">
              <a:solidFill>
                <a:schemeClr val="dk1"/>
              </a:solidFill>
              <a:effectLst/>
              <a:latin typeface="+mj-lt"/>
              <a:ea typeface="+mn-ea"/>
              <a:cs typeface="+mn-cs"/>
            </a:rPr>
            <a:t>Số báo giá/No.</a:t>
          </a:r>
          <a:r>
            <a:rPr lang="en-US" sz="1000">
              <a:solidFill>
                <a:schemeClr val="dk1"/>
              </a:solidFill>
              <a:effectLst/>
              <a:latin typeface="+mj-lt"/>
              <a:ea typeface="+mn-ea"/>
              <a:cs typeface="+mn-cs"/>
            </a:rPr>
            <a:t>: VTStek-GZ-</a:t>
          </a:r>
          <a:r>
            <a:rPr lang="en-US" sz="1000" baseline="0">
              <a:solidFill>
                <a:schemeClr val="dk1"/>
              </a:solidFill>
              <a:effectLst/>
              <a:latin typeface="+mj-lt"/>
              <a:ea typeface="+mn-ea"/>
              <a:cs typeface="+mn-cs"/>
            </a:rPr>
            <a:t> IV</a:t>
          </a:r>
          <a:r>
            <a:rPr lang="en-US" sz="1000">
              <a:solidFill>
                <a:schemeClr val="dk1"/>
              </a:solidFill>
              <a:effectLst/>
              <a:latin typeface="+mj-lt"/>
              <a:ea typeface="+mn-ea"/>
              <a:cs typeface="+mn-cs"/>
            </a:rPr>
            <a:t>-A230123</a:t>
          </a:r>
        </a:p>
        <a:p>
          <a:r>
            <a:rPr lang="vi-VN" sz="1000">
              <a:solidFill>
                <a:schemeClr val="dk1"/>
              </a:solidFill>
              <a:effectLst/>
              <a:latin typeface="+mj-lt"/>
              <a:ea typeface="+mn-ea"/>
              <a:cs typeface="+mn-cs"/>
            </a:rPr>
            <a:t>SĐT</a:t>
          </a:r>
          <a:r>
            <a:rPr lang="en-US" sz="1000">
              <a:solidFill>
                <a:schemeClr val="dk1"/>
              </a:solidFill>
              <a:effectLst/>
              <a:latin typeface="+mj-lt"/>
              <a:ea typeface="+mn-ea"/>
              <a:cs typeface="+mn-cs"/>
            </a:rPr>
            <a:t>/</a:t>
          </a:r>
          <a:r>
            <a:rPr lang="vi-VN" sz="1000">
              <a:solidFill>
                <a:schemeClr val="dk1"/>
              </a:solidFill>
              <a:effectLst/>
              <a:latin typeface="+mj-lt"/>
              <a:ea typeface="+mn-ea"/>
              <a:cs typeface="+mn-cs"/>
            </a:rPr>
            <a:t>Tel</a:t>
          </a:r>
          <a:r>
            <a:rPr lang="en-US" sz="1000">
              <a:solidFill>
                <a:schemeClr val="dk1"/>
              </a:solidFill>
              <a:effectLst/>
              <a:latin typeface="+mj-lt"/>
              <a:ea typeface="+mn-ea"/>
              <a:cs typeface="+mn-cs"/>
            </a:rPr>
            <a:t>:</a:t>
          </a:r>
          <a:r>
            <a:rPr lang="vi-VN" sz="1000">
              <a:solidFill>
                <a:schemeClr val="dk1"/>
              </a:solidFill>
              <a:effectLst/>
              <a:latin typeface="+mj-lt"/>
              <a:ea typeface="+mn-ea"/>
              <a:cs typeface="+mn-cs"/>
            </a:rPr>
            <a:t> </a:t>
          </a:r>
          <a:r>
            <a:rPr lang="en-US" sz="1000">
              <a:solidFill>
                <a:schemeClr val="dk1"/>
              </a:solidFill>
              <a:effectLst/>
              <a:latin typeface="+mj-lt"/>
              <a:ea typeface="+mn-ea"/>
              <a:cs typeface="+mn-cs"/>
            </a:rPr>
            <a:t>(+</a:t>
          </a:r>
          <a:r>
            <a:rPr lang="en-US" sz="1000" baseline="0">
              <a:solidFill>
                <a:schemeClr val="dk1"/>
              </a:solidFill>
              <a:effectLst/>
              <a:latin typeface="+mj-lt"/>
              <a:ea typeface="+mn-ea"/>
              <a:cs typeface="+mn-cs"/>
            </a:rPr>
            <a:t> 84)2543 932060 </a:t>
          </a:r>
          <a:r>
            <a:rPr lang="vi-VN" sz="1000">
              <a:solidFill>
                <a:schemeClr val="dk1"/>
              </a:solidFill>
              <a:effectLst/>
              <a:latin typeface="+mj-lt"/>
              <a:ea typeface="+mn-ea"/>
              <a:cs typeface="+mn-cs"/>
            </a:rPr>
            <a:t>Fax:</a:t>
          </a:r>
          <a:r>
            <a:rPr lang="en-US" sz="1000">
              <a:solidFill>
                <a:schemeClr val="dk1"/>
              </a:solidFill>
              <a:effectLst/>
              <a:latin typeface="+mj-lt"/>
              <a:ea typeface="+mn-ea"/>
              <a:cs typeface="+mn-cs"/>
            </a:rPr>
            <a:t> (+84)2543 932 062</a:t>
          </a:r>
          <a:endParaRPr lang="en-US" sz="1000">
            <a:effectLst/>
            <a:latin typeface="+mj-lt"/>
          </a:endParaRPr>
        </a:p>
        <a:p>
          <a:r>
            <a:rPr lang="vi-VN" sz="1000">
              <a:solidFill>
                <a:schemeClr val="dk1"/>
              </a:solidFill>
              <a:effectLst/>
              <a:latin typeface="+mj-lt"/>
              <a:ea typeface="+mn-ea"/>
              <a:cs typeface="+mn-cs"/>
            </a:rPr>
            <a:t>Email</a:t>
          </a:r>
          <a:r>
            <a:rPr lang="en-US" sz="1000" baseline="0">
              <a:solidFill>
                <a:schemeClr val="dk1"/>
              </a:solidFill>
              <a:effectLst/>
              <a:latin typeface="+mj-lt"/>
              <a:ea typeface="+mn-ea"/>
              <a:cs typeface="+mn-cs"/>
            </a:rPr>
            <a:t>: yenguyen@vtstek.com</a:t>
          </a:r>
          <a:endParaRPr lang="en-US" sz="1000">
            <a:effectLst/>
            <a:latin typeface="+mj-lt"/>
          </a:endParaRPr>
        </a:p>
        <a:p>
          <a:pPr eaLnBrk="1" fontAlgn="auto" latinLnBrk="0" hangingPunct="1"/>
          <a:r>
            <a:rPr lang="vi-VN" sz="1000">
              <a:solidFill>
                <a:schemeClr val="dk1"/>
              </a:solidFill>
              <a:effectLst/>
              <a:latin typeface="+mj-lt"/>
              <a:ea typeface="+mn-ea"/>
              <a:cs typeface="+mn-cs"/>
            </a:rPr>
            <a:t>DĐ/Mobile </a:t>
          </a:r>
          <a:r>
            <a:rPr lang="en-US" sz="1000">
              <a:solidFill>
                <a:schemeClr val="dk1"/>
              </a:solidFill>
              <a:effectLst/>
              <a:latin typeface="+mj-lt"/>
              <a:ea typeface="+mn-ea"/>
              <a:cs typeface="+mn-cs"/>
            </a:rPr>
            <a:t>:</a:t>
          </a:r>
          <a:r>
            <a:rPr lang="en-US" sz="1000" baseline="0">
              <a:solidFill>
                <a:schemeClr val="dk1"/>
              </a:solidFill>
              <a:effectLst/>
              <a:latin typeface="+mj-lt"/>
              <a:ea typeface="+mn-ea"/>
              <a:cs typeface="+mn-cs"/>
            </a:rPr>
            <a:t> </a:t>
          </a:r>
          <a:r>
            <a:rPr lang="en-US" sz="1000">
              <a:solidFill>
                <a:schemeClr val="dk1"/>
              </a:solidFill>
              <a:effectLst/>
              <a:latin typeface="+mj-lt"/>
              <a:ea typeface="+mn-ea"/>
              <a:cs typeface="+mn-cs"/>
            </a:rPr>
            <a:t>(+84)</a:t>
          </a:r>
          <a:r>
            <a:rPr lang="en-US" sz="1000" baseline="0">
              <a:solidFill>
                <a:schemeClr val="dk1"/>
              </a:solidFill>
              <a:effectLst/>
              <a:latin typeface="+mj-lt"/>
              <a:ea typeface="+mn-ea"/>
              <a:cs typeface="+mn-cs"/>
            </a:rPr>
            <a:t> 901 236 134</a:t>
          </a:r>
          <a:endParaRPr lang="en-US" sz="1000">
            <a:effectLst/>
            <a:latin typeface="+mj-lt"/>
          </a:endParaRPr>
        </a:p>
      </xdr:txBody>
    </xdr:sp>
    <xdr:clientData/>
  </xdr:twoCellAnchor>
  <xdr:oneCellAnchor>
    <xdr:from>
      <xdr:col>3</xdr:col>
      <xdr:colOff>5434693</xdr:colOff>
      <xdr:row>18</xdr:row>
      <xdr:rowOff>0</xdr:rowOff>
    </xdr:from>
    <xdr:ext cx="65" cy="172227"/>
    <xdr:sp macro="" textlink="">
      <xdr:nvSpPr>
        <xdr:cNvPr id="4" name="TextBox 3">
          <a:extLst>
            <a:ext uri="{FF2B5EF4-FFF2-40B4-BE49-F238E27FC236}">
              <a16:creationId xmlns:a16="http://schemas.microsoft.com/office/drawing/2014/main" id="{00000000-0008-0000-0000-00000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 name="TextBox 4">
          <a:extLst>
            <a:ext uri="{FF2B5EF4-FFF2-40B4-BE49-F238E27FC236}">
              <a16:creationId xmlns:a16="http://schemas.microsoft.com/office/drawing/2014/main" id="{00000000-0008-0000-0000-00000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 name="TextBox 5">
          <a:extLst>
            <a:ext uri="{FF2B5EF4-FFF2-40B4-BE49-F238E27FC236}">
              <a16:creationId xmlns:a16="http://schemas.microsoft.com/office/drawing/2014/main" id="{00000000-0008-0000-0000-00000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 name="TextBox 5">
          <a:extLst>
            <a:ext uri="{FF2B5EF4-FFF2-40B4-BE49-F238E27FC236}">
              <a16:creationId xmlns:a16="http://schemas.microsoft.com/office/drawing/2014/main" id="{00000000-0008-0000-0000-00000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 name="TextBox 5">
          <a:extLst>
            <a:ext uri="{FF2B5EF4-FFF2-40B4-BE49-F238E27FC236}">
              <a16:creationId xmlns:a16="http://schemas.microsoft.com/office/drawing/2014/main" id="{00000000-0008-0000-0000-00000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 name="TextBox 5">
          <a:extLst>
            <a:ext uri="{FF2B5EF4-FFF2-40B4-BE49-F238E27FC236}">
              <a16:creationId xmlns:a16="http://schemas.microsoft.com/office/drawing/2014/main" id="{00000000-0008-0000-0000-00000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 name="TextBox 5">
          <a:extLst>
            <a:ext uri="{FF2B5EF4-FFF2-40B4-BE49-F238E27FC236}">
              <a16:creationId xmlns:a16="http://schemas.microsoft.com/office/drawing/2014/main" id="{00000000-0008-0000-0000-00000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 name="TextBox 5">
          <a:extLst>
            <a:ext uri="{FF2B5EF4-FFF2-40B4-BE49-F238E27FC236}">
              <a16:creationId xmlns:a16="http://schemas.microsoft.com/office/drawing/2014/main" id="{00000000-0008-0000-0000-00000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 name="TextBox 5">
          <a:extLst>
            <a:ext uri="{FF2B5EF4-FFF2-40B4-BE49-F238E27FC236}">
              <a16:creationId xmlns:a16="http://schemas.microsoft.com/office/drawing/2014/main" id="{00000000-0008-0000-0000-00001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 name="TextBox 5">
          <a:extLst>
            <a:ext uri="{FF2B5EF4-FFF2-40B4-BE49-F238E27FC236}">
              <a16:creationId xmlns:a16="http://schemas.microsoft.com/office/drawing/2014/main" id="{00000000-0008-0000-0000-00001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 name="TextBox 5">
          <a:extLst>
            <a:ext uri="{FF2B5EF4-FFF2-40B4-BE49-F238E27FC236}">
              <a16:creationId xmlns:a16="http://schemas.microsoft.com/office/drawing/2014/main" id="{00000000-0008-0000-0000-00001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 name="TextBox 5">
          <a:extLst>
            <a:ext uri="{FF2B5EF4-FFF2-40B4-BE49-F238E27FC236}">
              <a16:creationId xmlns:a16="http://schemas.microsoft.com/office/drawing/2014/main" id="{00000000-0008-0000-0000-00001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 name="TextBox 5">
          <a:extLst>
            <a:ext uri="{FF2B5EF4-FFF2-40B4-BE49-F238E27FC236}">
              <a16:creationId xmlns:a16="http://schemas.microsoft.com/office/drawing/2014/main" id="{00000000-0008-0000-0000-00001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 name="TextBox 5">
          <a:extLst>
            <a:ext uri="{FF2B5EF4-FFF2-40B4-BE49-F238E27FC236}">
              <a16:creationId xmlns:a16="http://schemas.microsoft.com/office/drawing/2014/main" id="{00000000-0008-0000-0000-00001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 name="TextBox 5">
          <a:extLst>
            <a:ext uri="{FF2B5EF4-FFF2-40B4-BE49-F238E27FC236}">
              <a16:creationId xmlns:a16="http://schemas.microsoft.com/office/drawing/2014/main" id="{00000000-0008-0000-0000-00001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 name="TextBox 5">
          <a:extLst>
            <a:ext uri="{FF2B5EF4-FFF2-40B4-BE49-F238E27FC236}">
              <a16:creationId xmlns:a16="http://schemas.microsoft.com/office/drawing/2014/main" id="{00000000-0008-0000-0000-00001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 name="TextBox 5">
          <a:extLst>
            <a:ext uri="{FF2B5EF4-FFF2-40B4-BE49-F238E27FC236}">
              <a16:creationId xmlns:a16="http://schemas.microsoft.com/office/drawing/2014/main" id="{00000000-0008-0000-0000-00001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 name="TextBox 5">
          <a:extLst>
            <a:ext uri="{FF2B5EF4-FFF2-40B4-BE49-F238E27FC236}">
              <a16:creationId xmlns:a16="http://schemas.microsoft.com/office/drawing/2014/main" id="{00000000-0008-0000-0000-00001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 name="TextBox 5">
          <a:extLst>
            <a:ext uri="{FF2B5EF4-FFF2-40B4-BE49-F238E27FC236}">
              <a16:creationId xmlns:a16="http://schemas.microsoft.com/office/drawing/2014/main" id="{00000000-0008-0000-0000-00001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 name="TextBox 5">
          <a:extLst>
            <a:ext uri="{FF2B5EF4-FFF2-40B4-BE49-F238E27FC236}">
              <a16:creationId xmlns:a16="http://schemas.microsoft.com/office/drawing/2014/main" id="{00000000-0008-0000-0000-00001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 name="TextBox 5">
          <a:extLst>
            <a:ext uri="{FF2B5EF4-FFF2-40B4-BE49-F238E27FC236}">
              <a16:creationId xmlns:a16="http://schemas.microsoft.com/office/drawing/2014/main" id="{00000000-0008-0000-0000-00001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 name="TextBox 5">
          <a:extLst>
            <a:ext uri="{FF2B5EF4-FFF2-40B4-BE49-F238E27FC236}">
              <a16:creationId xmlns:a16="http://schemas.microsoft.com/office/drawing/2014/main" id="{00000000-0008-0000-0000-00001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 name="TextBox 5">
          <a:extLst>
            <a:ext uri="{FF2B5EF4-FFF2-40B4-BE49-F238E27FC236}">
              <a16:creationId xmlns:a16="http://schemas.microsoft.com/office/drawing/2014/main" id="{00000000-0008-0000-0000-00001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 name="TextBox 5">
          <a:extLst>
            <a:ext uri="{FF2B5EF4-FFF2-40B4-BE49-F238E27FC236}">
              <a16:creationId xmlns:a16="http://schemas.microsoft.com/office/drawing/2014/main" id="{00000000-0008-0000-0000-00001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 name="TextBox 5">
          <a:extLst>
            <a:ext uri="{FF2B5EF4-FFF2-40B4-BE49-F238E27FC236}">
              <a16:creationId xmlns:a16="http://schemas.microsoft.com/office/drawing/2014/main" id="{00000000-0008-0000-0000-00002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 name="TextBox 5">
          <a:extLst>
            <a:ext uri="{FF2B5EF4-FFF2-40B4-BE49-F238E27FC236}">
              <a16:creationId xmlns:a16="http://schemas.microsoft.com/office/drawing/2014/main" id="{00000000-0008-0000-0000-00002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 name="TextBox 5">
          <a:extLst>
            <a:ext uri="{FF2B5EF4-FFF2-40B4-BE49-F238E27FC236}">
              <a16:creationId xmlns:a16="http://schemas.microsoft.com/office/drawing/2014/main" id="{00000000-0008-0000-0000-00002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 name="TextBox 5">
          <a:extLst>
            <a:ext uri="{FF2B5EF4-FFF2-40B4-BE49-F238E27FC236}">
              <a16:creationId xmlns:a16="http://schemas.microsoft.com/office/drawing/2014/main" id="{00000000-0008-0000-0000-00002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 name="TextBox 5">
          <a:extLst>
            <a:ext uri="{FF2B5EF4-FFF2-40B4-BE49-F238E27FC236}">
              <a16:creationId xmlns:a16="http://schemas.microsoft.com/office/drawing/2014/main" id="{00000000-0008-0000-0000-00002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 name="TextBox 5">
          <a:extLst>
            <a:ext uri="{FF2B5EF4-FFF2-40B4-BE49-F238E27FC236}">
              <a16:creationId xmlns:a16="http://schemas.microsoft.com/office/drawing/2014/main" id="{00000000-0008-0000-0000-00002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 name="TextBox 5">
          <a:extLst>
            <a:ext uri="{FF2B5EF4-FFF2-40B4-BE49-F238E27FC236}">
              <a16:creationId xmlns:a16="http://schemas.microsoft.com/office/drawing/2014/main" id="{00000000-0008-0000-0000-00002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 name="TextBox 5">
          <a:extLst>
            <a:ext uri="{FF2B5EF4-FFF2-40B4-BE49-F238E27FC236}">
              <a16:creationId xmlns:a16="http://schemas.microsoft.com/office/drawing/2014/main" id="{00000000-0008-0000-0000-00002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 name="TextBox 5">
          <a:extLst>
            <a:ext uri="{FF2B5EF4-FFF2-40B4-BE49-F238E27FC236}">
              <a16:creationId xmlns:a16="http://schemas.microsoft.com/office/drawing/2014/main" id="{00000000-0008-0000-0000-00002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 name="TextBox 5">
          <a:extLst>
            <a:ext uri="{FF2B5EF4-FFF2-40B4-BE49-F238E27FC236}">
              <a16:creationId xmlns:a16="http://schemas.microsoft.com/office/drawing/2014/main" id="{00000000-0008-0000-0000-00002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 name="TextBox 5">
          <a:extLst>
            <a:ext uri="{FF2B5EF4-FFF2-40B4-BE49-F238E27FC236}">
              <a16:creationId xmlns:a16="http://schemas.microsoft.com/office/drawing/2014/main" id="{00000000-0008-0000-0000-00002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 name="TextBox 5">
          <a:extLst>
            <a:ext uri="{FF2B5EF4-FFF2-40B4-BE49-F238E27FC236}">
              <a16:creationId xmlns:a16="http://schemas.microsoft.com/office/drawing/2014/main" id="{00000000-0008-0000-0000-00002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 name="TextBox 5">
          <a:extLst>
            <a:ext uri="{FF2B5EF4-FFF2-40B4-BE49-F238E27FC236}">
              <a16:creationId xmlns:a16="http://schemas.microsoft.com/office/drawing/2014/main" id="{00000000-0008-0000-0000-00002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 name="TextBox 5">
          <a:extLst>
            <a:ext uri="{FF2B5EF4-FFF2-40B4-BE49-F238E27FC236}">
              <a16:creationId xmlns:a16="http://schemas.microsoft.com/office/drawing/2014/main" id="{00000000-0008-0000-0000-00002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 name="TextBox 5">
          <a:extLst>
            <a:ext uri="{FF2B5EF4-FFF2-40B4-BE49-F238E27FC236}">
              <a16:creationId xmlns:a16="http://schemas.microsoft.com/office/drawing/2014/main" id="{00000000-0008-0000-0000-00002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 name="TextBox 5">
          <a:extLst>
            <a:ext uri="{FF2B5EF4-FFF2-40B4-BE49-F238E27FC236}">
              <a16:creationId xmlns:a16="http://schemas.microsoft.com/office/drawing/2014/main" id="{00000000-0008-0000-0000-00002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 name="TextBox 5">
          <a:extLst>
            <a:ext uri="{FF2B5EF4-FFF2-40B4-BE49-F238E27FC236}">
              <a16:creationId xmlns:a16="http://schemas.microsoft.com/office/drawing/2014/main" id="{00000000-0008-0000-0000-00003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 name="TextBox 5">
          <a:extLst>
            <a:ext uri="{FF2B5EF4-FFF2-40B4-BE49-F238E27FC236}">
              <a16:creationId xmlns:a16="http://schemas.microsoft.com/office/drawing/2014/main" id="{00000000-0008-0000-0000-00003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 name="TextBox 5">
          <a:extLst>
            <a:ext uri="{FF2B5EF4-FFF2-40B4-BE49-F238E27FC236}">
              <a16:creationId xmlns:a16="http://schemas.microsoft.com/office/drawing/2014/main" id="{00000000-0008-0000-0000-00003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 name="TextBox 5">
          <a:extLst>
            <a:ext uri="{FF2B5EF4-FFF2-40B4-BE49-F238E27FC236}">
              <a16:creationId xmlns:a16="http://schemas.microsoft.com/office/drawing/2014/main" id="{00000000-0008-0000-0000-00003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 name="TextBox 5">
          <a:extLst>
            <a:ext uri="{FF2B5EF4-FFF2-40B4-BE49-F238E27FC236}">
              <a16:creationId xmlns:a16="http://schemas.microsoft.com/office/drawing/2014/main" id="{00000000-0008-0000-0000-00003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 name="TextBox 5">
          <a:extLst>
            <a:ext uri="{FF2B5EF4-FFF2-40B4-BE49-F238E27FC236}">
              <a16:creationId xmlns:a16="http://schemas.microsoft.com/office/drawing/2014/main" id="{00000000-0008-0000-0000-00003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 name="TextBox 5">
          <a:extLst>
            <a:ext uri="{FF2B5EF4-FFF2-40B4-BE49-F238E27FC236}">
              <a16:creationId xmlns:a16="http://schemas.microsoft.com/office/drawing/2014/main" id="{00000000-0008-0000-0000-00003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 name="TextBox 5">
          <a:extLst>
            <a:ext uri="{FF2B5EF4-FFF2-40B4-BE49-F238E27FC236}">
              <a16:creationId xmlns:a16="http://schemas.microsoft.com/office/drawing/2014/main" id="{00000000-0008-0000-0000-00003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2" name="TextBox 5">
          <a:extLst>
            <a:ext uri="{FF2B5EF4-FFF2-40B4-BE49-F238E27FC236}">
              <a16:creationId xmlns:a16="http://schemas.microsoft.com/office/drawing/2014/main" id="{00000000-0008-0000-0000-00003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3" name="TextBox 58">
          <a:extLst>
            <a:ext uri="{FF2B5EF4-FFF2-40B4-BE49-F238E27FC236}">
              <a16:creationId xmlns:a16="http://schemas.microsoft.com/office/drawing/2014/main" id="{00000000-0008-0000-0000-00003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4" name="TextBox 5">
          <a:extLst>
            <a:ext uri="{FF2B5EF4-FFF2-40B4-BE49-F238E27FC236}">
              <a16:creationId xmlns:a16="http://schemas.microsoft.com/office/drawing/2014/main" id="{00000000-0008-0000-0000-00003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5" name="TextBox 5">
          <a:extLst>
            <a:ext uri="{FF2B5EF4-FFF2-40B4-BE49-F238E27FC236}">
              <a16:creationId xmlns:a16="http://schemas.microsoft.com/office/drawing/2014/main" id="{00000000-0008-0000-0000-00003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 name="TextBox 5">
          <a:extLst>
            <a:ext uri="{FF2B5EF4-FFF2-40B4-BE49-F238E27FC236}">
              <a16:creationId xmlns:a16="http://schemas.microsoft.com/office/drawing/2014/main" id="{00000000-0008-0000-0000-00003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 name="TextBox 5">
          <a:extLst>
            <a:ext uri="{FF2B5EF4-FFF2-40B4-BE49-F238E27FC236}">
              <a16:creationId xmlns:a16="http://schemas.microsoft.com/office/drawing/2014/main" id="{00000000-0008-0000-0000-00003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8" name="TextBox 5">
          <a:extLst>
            <a:ext uri="{FF2B5EF4-FFF2-40B4-BE49-F238E27FC236}">
              <a16:creationId xmlns:a16="http://schemas.microsoft.com/office/drawing/2014/main" id="{00000000-0008-0000-0000-00003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9" name="TextBox 5">
          <a:extLst>
            <a:ext uri="{FF2B5EF4-FFF2-40B4-BE49-F238E27FC236}">
              <a16:creationId xmlns:a16="http://schemas.microsoft.com/office/drawing/2014/main" id="{00000000-0008-0000-0000-00003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0" name="TextBox 5">
          <a:extLst>
            <a:ext uri="{FF2B5EF4-FFF2-40B4-BE49-F238E27FC236}">
              <a16:creationId xmlns:a16="http://schemas.microsoft.com/office/drawing/2014/main" id="{00000000-0008-0000-0000-00004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1" name="TextBox 5">
          <a:extLst>
            <a:ext uri="{FF2B5EF4-FFF2-40B4-BE49-F238E27FC236}">
              <a16:creationId xmlns:a16="http://schemas.microsoft.com/office/drawing/2014/main" id="{00000000-0008-0000-0000-00004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2" name="TextBox 5">
          <a:extLst>
            <a:ext uri="{FF2B5EF4-FFF2-40B4-BE49-F238E27FC236}">
              <a16:creationId xmlns:a16="http://schemas.microsoft.com/office/drawing/2014/main" id="{00000000-0008-0000-0000-00004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3" name="TextBox 5">
          <a:extLst>
            <a:ext uri="{FF2B5EF4-FFF2-40B4-BE49-F238E27FC236}">
              <a16:creationId xmlns:a16="http://schemas.microsoft.com/office/drawing/2014/main" id="{00000000-0008-0000-0000-00004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4" name="TextBox 5">
          <a:extLst>
            <a:ext uri="{FF2B5EF4-FFF2-40B4-BE49-F238E27FC236}">
              <a16:creationId xmlns:a16="http://schemas.microsoft.com/office/drawing/2014/main" id="{00000000-0008-0000-0000-00004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5" name="TextBox 5">
          <a:extLst>
            <a:ext uri="{FF2B5EF4-FFF2-40B4-BE49-F238E27FC236}">
              <a16:creationId xmlns:a16="http://schemas.microsoft.com/office/drawing/2014/main" id="{00000000-0008-0000-0000-00004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6" name="TextBox 5">
          <a:extLst>
            <a:ext uri="{FF2B5EF4-FFF2-40B4-BE49-F238E27FC236}">
              <a16:creationId xmlns:a16="http://schemas.microsoft.com/office/drawing/2014/main" id="{00000000-0008-0000-0000-00004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7" name="TextBox 5">
          <a:extLst>
            <a:ext uri="{FF2B5EF4-FFF2-40B4-BE49-F238E27FC236}">
              <a16:creationId xmlns:a16="http://schemas.microsoft.com/office/drawing/2014/main" id="{00000000-0008-0000-0000-00004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8" name="TextBox 5">
          <a:extLst>
            <a:ext uri="{FF2B5EF4-FFF2-40B4-BE49-F238E27FC236}">
              <a16:creationId xmlns:a16="http://schemas.microsoft.com/office/drawing/2014/main" id="{00000000-0008-0000-0000-00004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69" name="TextBox 5">
          <a:extLst>
            <a:ext uri="{FF2B5EF4-FFF2-40B4-BE49-F238E27FC236}">
              <a16:creationId xmlns:a16="http://schemas.microsoft.com/office/drawing/2014/main" id="{00000000-0008-0000-0000-00004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0" name="TextBox 5">
          <a:extLst>
            <a:ext uri="{FF2B5EF4-FFF2-40B4-BE49-F238E27FC236}">
              <a16:creationId xmlns:a16="http://schemas.microsoft.com/office/drawing/2014/main" id="{00000000-0008-0000-0000-00004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1" name="TextBox 5">
          <a:extLst>
            <a:ext uri="{FF2B5EF4-FFF2-40B4-BE49-F238E27FC236}">
              <a16:creationId xmlns:a16="http://schemas.microsoft.com/office/drawing/2014/main" id="{00000000-0008-0000-0000-00004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2" name="TextBox 5">
          <a:extLst>
            <a:ext uri="{FF2B5EF4-FFF2-40B4-BE49-F238E27FC236}">
              <a16:creationId xmlns:a16="http://schemas.microsoft.com/office/drawing/2014/main" id="{00000000-0008-0000-0000-00004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3" name="TextBox 5">
          <a:extLst>
            <a:ext uri="{FF2B5EF4-FFF2-40B4-BE49-F238E27FC236}">
              <a16:creationId xmlns:a16="http://schemas.microsoft.com/office/drawing/2014/main" id="{00000000-0008-0000-0000-00004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4" name="TextBox 5">
          <a:extLst>
            <a:ext uri="{FF2B5EF4-FFF2-40B4-BE49-F238E27FC236}">
              <a16:creationId xmlns:a16="http://schemas.microsoft.com/office/drawing/2014/main" id="{00000000-0008-0000-0000-00004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5" name="TextBox 5">
          <a:extLst>
            <a:ext uri="{FF2B5EF4-FFF2-40B4-BE49-F238E27FC236}">
              <a16:creationId xmlns:a16="http://schemas.microsoft.com/office/drawing/2014/main" id="{00000000-0008-0000-0000-00004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6" name="TextBox 5">
          <a:extLst>
            <a:ext uri="{FF2B5EF4-FFF2-40B4-BE49-F238E27FC236}">
              <a16:creationId xmlns:a16="http://schemas.microsoft.com/office/drawing/2014/main" id="{00000000-0008-0000-0000-00005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7" name="TextBox 5">
          <a:extLst>
            <a:ext uri="{FF2B5EF4-FFF2-40B4-BE49-F238E27FC236}">
              <a16:creationId xmlns:a16="http://schemas.microsoft.com/office/drawing/2014/main" id="{00000000-0008-0000-0000-00005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8" name="TextBox 5">
          <a:extLst>
            <a:ext uri="{FF2B5EF4-FFF2-40B4-BE49-F238E27FC236}">
              <a16:creationId xmlns:a16="http://schemas.microsoft.com/office/drawing/2014/main" id="{00000000-0008-0000-0000-00005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79" name="TextBox 5">
          <a:extLst>
            <a:ext uri="{FF2B5EF4-FFF2-40B4-BE49-F238E27FC236}">
              <a16:creationId xmlns:a16="http://schemas.microsoft.com/office/drawing/2014/main" id="{00000000-0008-0000-0000-00005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0" name="TextBox 5">
          <a:extLst>
            <a:ext uri="{FF2B5EF4-FFF2-40B4-BE49-F238E27FC236}">
              <a16:creationId xmlns:a16="http://schemas.microsoft.com/office/drawing/2014/main" id="{00000000-0008-0000-0000-00005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1" name="TextBox 5">
          <a:extLst>
            <a:ext uri="{FF2B5EF4-FFF2-40B4-BE49-F238E27FC236}">
              <a16:creationId xmlns:a16="http://schemas.microsoft.com/office/drawing/2014/main" id="{00000000-0008-0000-0000-00005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2" name="TextBox 5">
          <a:extLst>
            <a:ext uri="{FF2B5EF4-FFF2-40B4-BE49-F238E27FC236}">
              <a16:creationId xmlns:a16="http://schemas.microsoft.com/office/drawing/2014/main" id="{00000000-0008-0000-0000-00005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3" name="TextBox 5">
          <a:extLst>
            <a:ext uri="{FF2B5EF4-FFF2-40B4-BE49-F238E27FC236}">
              <a16:creationId xmlns:a16="http://schemas.microsoft.com/office/drawing/2014/main" id="{00000000-0008-0000-0000-00005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4" name="TextBox 5">
          <a:extLst>
            <a:ext uri="{FF2B5EF4-FFF2-40B4-BE49-F238E27FC236}">
              <a16:creationId xmlns:a16="http://schemas.microsoft.com/office/drawing/2014/main" id="{00000000-0008-0000-0000-00005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5" name="TextBox 5">
          <a:extLst>
            <a:ext uri="{FF2B5EF4-FFF2-40B4-BE49-F238E27FC236}">
              <a16:creationId xmlns:a16="http://schemas.microsoft.com/office/drawing/2014/main" id="{00000000-0008-0000-0000-00005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6" name="TextBox 5">
          <a:extLst>
            <a:ext uri="{FF2B5EF4-FFF2-40B4-BE49-F238E27FC236}">
              <a16:creationId xmlns:a16="http://schemas.microsoft.com/office/drawing/2014/main" id="{00000000-0008-0000-0000-00005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7" name="TextBox 5">
          <a:extLst>
            <a:ext uri="{FF2B5EF4-FFF2-40B4-BE49-F238E27FC236}">
              <a16:creationId xmlns:a16="http://schemas.microsoft.com/office/drawing/2014/main" id="{00000000-0008-0000-0000-00005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8" name="TextBox 5">
          <a:extLst>
            <a:ext uri="{FF2B5EF4-FFF2-40B4-BE49-F238E27FC236}">
              <a16:creationId xmlns:a16="http://schemas.microsoft.com/office/drawing/2014/main" id="{00000000-0008-0000-0000-00005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89" name="TextBox 5">
          <a:extLst>
            <a:ext uri="{FF2B5EF4-FFF2-40B4-BE49-F238E27FC236}">
              <a16:creationId xmlns:a16="http://schemas.microsoft.com/office/drawing/2014/main" id="{00000000-0008-0000-0000-00005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0" name="TextBox 5">
          <a:extLst>
            <a:ext uri="{FF2B5EF4-FFF2-40B4-BE49-F238E27FC236}">
              <a16:creationId xmlns:a16="http://schemas.microsoft.com/office/drawing/2014/main" id="{00000000-0008-0000-0000-00005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1" name="TextBox 5">
          <a:extLst>
            <a:ext uri="{FF2B5EF4-FFF2-40B4-BE49-F238E27FC236}">
              <a16:creationId xmlns:a16="http://schemas.microsoft.com/office/drawing/2014/main" id="{00000000-0008-0000-0000-00005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2" name="TextBox 5">
          <a:extLst>
            <a:ext uri="{FF2B5EF4-FFF2-40B4-BE49-F238E27FC236}">
              <a16:creationId xmlns:a16="http://schemas.microsoft.com/office/drawing/2014/main" id="{00000000-0008-0000-0000-00006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3" name="TextBox 5">
          <a:extLst>
            <a:ext uri="{FF2B5EF4-FFF2-40B4-BE49-F238E27FC236}">
              <a16:creationId xmlns:a16="http://schemas.microsoft.com/office/drawing/2014/main" id="{00000000-0008-0000-0000-00006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4" name="TextBox 5">
          <a:extLst>
            <a:ext uri="{FF2B5EF4-FFF2-40B4-BE49-F238E27FC236}">
              <a16:creationId xmlns:a16="http://schemas.microsoft.com/office/drawing/2014/main" id="{00000000-0008-0000-0000-00006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5" name="TextBox 5">
          <a:extLst>
            <a:ext uri="{FF2B5EF4-FFF2-40B4-BE49-F238E27FC236}">
              <a16:creationId xmlns:a16="http://schemas.microsoft.com/office/drawing/2014/main" id="{00000000-0008-0000-0000-00006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6" name="TextBox 5">
          <a:extLst>
            <a:ext uri="{FF2B5EF4-FFF2-40B4-BE49-F238E27FC236}">
              <a16:creationId xmlns:a16="http://schemas.microsoft.com/office/drawing/2014/main" id="{00000000-0008-0000-0000-00006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7" name="TextBox 5">
          <a:extLst>
            <a:ext uri="{FF2B5EF4-FFF2-40B4-BE49-F238E27FC236}">
              <a16:creationId xmlns:a16="http://schemas.microsoft.com/office/drawing/2014/main" id="{00000000-0008-0000-0000-00006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8" name="TextBox 5">
          <a:extLst>
            <a:ext uri="{FF2B5EF4-FFF2-40B4-BE49-F238E27FC236}">
              <a16:creationId xmlns:a16="http://schemas.microsoft.com/office/drawing/2014/main" id="{00000000-0008-0000-0000-00006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99" name="TextBox 5">
          <a:extLst>
            <a:ext uri="{FF2B5EF4-FFF2-40B4-BE49-F238E27FC236}">
              <a16:creationId xmlns:a16="http://schemas.microsoft.com/office/drawing/2014/main" id="{00000000-0008-0000-0000-00006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0" name="TextBox 5">
          <a:extLst>
            <a:ext uri="{FF2B5EF4-FFF2-40B4-BE49-F238E27FC236}">
              <a16:creationId xmlns:a16="http://schemas.microsoft.com/office/drawing/2014/main" id="{00000000-0008-0000-0000-00006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1" name="TextBox 5">
          <a:extLst>
            <a:ext uri="{FF2B5EF4-FFF2-40B4-BE49-F238E27FC236}">
              <a16:creationId xmlns:a16="http://schemas.microsoft.com/office/drawing/2014/main" id="{00000000-0008-0000-0000-00006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2" name="TextBox 5">
          <a:extLst>
            <a:ext uri="{FF2B5EF4-FFF2-40B4-BE49-F238E27FC236}">
              <a16:creationId xmlns:a16="http://schemas.microsoft.com/office/drawing/2014/main" id="{00000000-0008-0000-0000-00006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3" name="TextBox 5">
          <a:extLst>
            <a:ext uri="{FF2B5EF4-FFF2-40B4-BE49-F238E27FC236}">
              <a16:creationId xmlns:a16="http://schemas.microsoft.com/office/drawing/2014/main" id="{00000000-0008-0000-0000-00006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4" name="TextBox 5">
          <a:extLst>
            <a:ext uri="{FF2B5EF4-FFF2-40B4-BE49-F238E27FC236}">
              <a16:creationId xmlns:a16="http://schemas.microsoft.com/office/drawing/2014/main" id="{00000000-0008-0000-0000-00006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5" name="TextBox 5">
          <a:extLst>
            <a:ext uri="{FF2B5EF4-FFF2-40B4-BE49-F238E27FC236}">
              <a16:creationId xmlns:a16="http://schemas.microsoft.com/office/drawing/2014/main" id="{00000000-0008-0000-0000-00006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6" name="TextBox 5">
          <a:extLst>
            <a:ext uri="{FF2B5EF4-FFF2-40B4-BE49-F238E27FC236}">
              <a16:creationId xmlns:a16="http://schemas.microsoft.com/office/drawing/2014/main" id="{00000000-0008-0000-0000-00006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7" name="TextBox 5">
          <a:extLst>
            <a:ext uri="{FF2B5EF4-FFF2-40B4-BE49-F238E27FC236}">
              <a16:creationId xmlns:a16="http://schemas.microsoft.com/office/drawing/2014/main" id="{00000000-0008-0000-0000-00006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8" name="TextBox 5">
          <a:extLst>
            <a:ext uri="{FF2B5EF4-FFF2-40B4-BE49-F238E27FC236}">
              <a16:creationId xmlns:a16="http://schemas.microsoft.com/office/drawing/2014/main" id="{00000000-0008-0000-0000-00007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09" name="TextBox 5">
          <a:extLst>
            <a:ext uri="{FF2B5EF4-FFF2-40B4-BE49-F238E27FC236}">
              <a16:creationId xmlns:a16="http://schemas.microsoft.com/office/drawing/2014/main" id="{00000000-0008-0000-0000-00007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0" name="TextBox 5">
          <a:extLst>
            <a:ext uri="{FF2B5EF4-FFF2-40B4-BE49-F238E27FC236}">
              <a16:creationId xmlns:a16="http://schemas.microsoft.com/office/drawing/2014/main" id="{00000000-0008-0000-0000-00007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1" name="TextBox 5">
          <a:extLst>
            <a:ext uri="{FF2B5EF4-FFF2-40B4-BE49-F238E27FC236}">
              <a16:creationId xmlns:a16="http://schemas.microsoft.com/office/drawing/2014/main" id="{00000000-0008-0000-0000-00007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2" name="TextBox 5">
          <a:extLst>
            <a:ext uri="{FF2B5EF4-FFF2-40B4-BE49-F238E27FC236}">
              <a16:creationId xmlns:a16="http://schemas.microsoft.com/office/drawing/2014/main" id="{00000000-0008-0000-0000-00007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3" name="TextBox 5">
          <a:extLst>
            <a:ext uri="{FF2B5EF4-FFF2-40B4-BE49-F238E27FC236}">
              <a16:creationId xmlns:a16="http://schemas.microsoft.com/office/drawing/2014/main" id="{00000000-0008-0000-0000-00007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4" name="TextBox 5">
          <a:extLst>
            <a:ext uri="{FF2B5EF4-FFF2-40B4-BE49-F238E27FC236}">
              <a16:creationId xmlns:a16="http://schemas.microsoft.com/office/drawing/2014/main" id="{00000000-0008-0000-0000-00007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5" name="TextBox 5">
          <a:extLst>
            <a:ext uri="{FF2B5EF4-FFF2-40B4-BE49-F238E27FC236}">
              <a16:creationId xmlns:a16="http://schemas.microsoft.com/office/drawing/2014/main" id="{00000000-0008-0000-0000-00007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6" name="TextBox 5">
          <a:extLst>
            <a:ext uri="{FF2B5EF4-FFF2-40B4-BE49-F238E27FC236}">
              <a16:creationId xmlns:a16="http://schemas.microsoft.com/office/drawing/2014/main" id="{00000000-0008-0000-0000-00007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7" name="TextBox 5">
          <a:extLst>
            <a:ext uri="{FF2B5EF4-FFF2-40B4-BE49-F238E27FC236}">
              <a16:creationId xmlns:a16="http://schemas.microsoft.com/office/drawing/2014/main" id="{00000000-0008-0000-0000-00007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8" name="TextBox 5">
          <a:extLst>
            <a:ext uri="{FF2B5EF4-FFF2-40B4-BE49-F238E27FC236}">
              <a16:creationId xmlns:a16="http://schemas.microsoft.com/office/drawing/2014/main" id="{00000000-0008-0000-0000-00007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19" name="TextBox 5">
          <a:extLst>
            <a:ext uri="{FF2B5EF4-FFF2-40B4-BE49-F238E27FC236}">
              <a16:creationId xmlns:a16="http://schemas.microsoft.com/office/drawing/2014/main" id="{00000000-0008-0000-0000-00007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0" name="TextBox 5">
          <a:extLst>
            <a:ext uri="{FF2B5EF4-FFF2-40B4-BE49-F238E27FC236}">
              <a16:creationId xmlns:a16="http://schemas.microsoft.com/office/drawing/2014/main" id="{00000000-0008-0000-0000-00007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1" name="TextBox 5">
          <a:extLst>
            <a:ext uri="{FF2B5EF4-FFF2-40B4-BE49-F238E27FC236}">
              <a16:creationId xmlns:a16="http://schemas.microsoft.com/office/drawing/2014/main" id="{00000000-0008-0000-0000-00007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2" name="TextBox 5">
          <a:extLst>
            <a:ext uri="{FF2B5EF4-FFF2-40B4-BE49-F238E27FC236}">
              <a16:creationId xmlns:a16="http://schemas.microsoft.com/office/drawing/2014/main" id="{00000000-0008-0000-0000-00007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3" name="TextBox 5">
          <a:extLst>
            <a:ext uri="{FF2B5EF4-FFF2-40B4-BE49-F238E27FC236}">
              <a16:creationId xmlns:a16="http://schemas.microsoft.com/office/drawing/2014/main" id="{00000000-0008-0000-0000-00007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4" name="TextBox 5">
          <a:extLst>
            <a:ext uri="{FF2B5EF4-FFF2-40B4-BE49-F238E27FC236}">
              <a16:creationId xmlns:a16="http://schemas.microsoft.com/office/drawing/2014/main" id="{00000000-0008-0000-0000-00008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5" name="TextBox 5">
          <a:extLst>
            <a:ext uri="{FF2B5EF4-FFF2-40B4-BE49-F238E27FC236}">
              <a16:creationId xmlns:a16="http://schemas.microsoft.com/office/drawing/2014/main" id="{00000000-0008-0000-0000-00008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6" name="TextBox 5">
          <a:extLst>
            <a:ext uri="{FF2B5EF4-FFF2-40B4-BE49-F238E27FC236}">
              <a16:creationId xmlns:a16="http://schemas.microsoft.com/office/drawing/2014/main" id="{00000000-0008-0000-0000-00008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7" name="TextBox 5">
          <a:extLst>
            <a:ext uri="{FF2B5EF4-FFF2-40B4-BE49-F238E27FC236}">
              <a16:creationId xmlns:a16="http://schemas.microsoft.com/office/drawing/2014/main" id="{00000000-0008-0000-0000-00008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8" name="TextBox 5">
          <a:extLst>
            <a:ext uri="{FF2B5EF4-FFF2-40B4-BE49-F238E27FC236}">
              <a16:creationId xmlns:a16="http://schemas.microsoft.com/office/drawing/2014/main" id="{00000000-0008-0000-0000-00008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29" name="TextBox 5">
          <a:extLst>
            <a:ext uri="{FF2B5EF4-FFF2-40B4-BE49-F238E27FC236}">
              <a16:creationId xmlns:a16="http://schemas.microsoft.com/office/drawing/2014/main" id="{00000000-0008-0000-0000-00008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0" name="TextBox 5">
          <a:extLst>
            <a:ext uri="{FF2B5EF4-FFF2-40B4-BE49-F238E27FC236}">
              <a16:creationId xmlns:a16="http://schemas.microsoft.com/office/drawing/2014/main" id="{00000000-0008-0000-0000-00008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1" name="TextBox 5">
          <a:extLst>
            <a:ext uri="{FF2B5EF4-FFF2-40B4-BE49-F238E27FC236}">
              <a16:creationId xmlns:a16="http://schemas.microsoft.com/office/drawing/2014/main" id="{00000000-0008-0000-0000-00008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2" name="TextBox 5">
          <a:extLst>
            <a:ext uri="{FF2B5EF4-FFF2-40B4-BE49-F238E27FC236}">
              <a16:creationId xmlns:a16="http://schemas.microsoft.com/office/drawing/2014/main" id="{00000000-0008-0000-0000-00008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3" name="TextBox 5">
          <a:extLst>
            <a:ext uri="{FF2B5EF4-FFF2-40B4-BE49-F238E27FC236}">
              <a16:creationId xmlns:a16="http://schemas.microsoft.com/office/drawing/2014/main" id="{00000000-0008-0000-0000-00008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4" name="TextBox 5">
          <a:extLst>
            <a:ext uri="{FF2B5EF4-FFF2-40B4-BE49-F238E27FC236}">
              <a16:creationId xmlns:a16="http://schemas.microsoft.com/office/drawing/2014/main" id="{00000000-0008-0000-0000-00008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5" name="TextBox 5">
          <a:extLst>
            <a:ext uri="{FF2B5EF4-FFF2-40B4-BE49-F238E27FC236}">
              <a16:creationId xmlns:a16="http://schemas.microsoft.com/office/drawing/2014/main" id="{00000000-0008-0000-0000-00008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6" name="TextBox 5">
          <a:extLst>
            <a:ext uri="{FF2B5EF4-FFF2-40B4-BE49-F238E27FC236}">
              <a16:creationId xmlns:a16="http://schemas.microsoft.com/office/drawing/2014/main" id="{00000000-0008-0000-0000-00008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7" name="TextBox 5">
          <a:extLst>
            <a:ext uri="{FF2B5EF4-FFF2-40B4-BE49-F238E27FC236}">
              <a16:creationId xmlns:a16="http://schemas.microsoft.com/office/drawing/2014/main" id="{00000000-0008-0000-0000-00008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8" name="TextBox 5">
          <a:extLst>
            <a:ext uri="{FF2B5EF4-FFF2-40B4-BE49-F238E27FC236}">
              <a16:creationId xmlns:a16="http://schemas.microsoft.com/office/drawing/2014/main" id="{00000000-0008-0000-0000-00008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39" name="TextBox 5">
          <a:extLst>
            <a:ext uri="{FF2B5EF4-FFF2-40B4-BE49-F238E27FC236}">
              <a16:creationId xmlns:a16="http://schemas.microsoft.com/office/drawing/2014/main" id="{00000000-0008-0000-0000-00008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0" name="TextBox 5">
          <a:extLst>
            <a:ext uri="{FF2B5EF4-FFF2-40B4-BE49-F238E27FC236}">
              <a16:creationId xmlns:a16="http://schemas.microsoft.com/office/drawing/2014/main" id="{00000000-0008-0000-0000-00009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1" name="TextBox 5">
          <a:extLst>
            <a:ext uri="{FF2B5EF4-FFF2-40B4-BE49-F238E27FC236}">
              <a16:creationId xmlns:a16="http://schemas.microsoft.com/office/drawing/2014/main" id="{00000000-0008-0000-0000-00009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2" name="TextBox 5">
          <a:extLst>
            <a:ext uri="{FF2B5EF4-FFF2-40B4-BE49-F238E27FC236}">
              <a16:creationId xmlns:a16="http://schemas.microsoft.com/office/drawing/2014/main" id="{00000000-0008-0000-0000-00009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3" name="TextBox 5">
          <a:extLst>
            <a:ext uri="{FF2B5EF4-FFF2-40B4-BE49-F238E27FC236}">
              <a16:creationId xmlns:a16="http://schemas.microsoft.com/office/drawing/2014/main" id="{00000000-0008-0000-0000-00009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4" name="TextBox 5">
          <a:extLst>
            <a:ext uri="{FF2B5EF4-FFF2-40B4-BE49-F238E27FC236}">
              <a16:creationId xmlns:a16="http://schemas.microsoft.com/office/drawing/2014/main" id="{00000000-0008-0000-0000-00009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5" name="TextBox 5">
          <a:extLst>
            <a:ext uri="{FF2B5EF4-FFF2-40B4-BE49-F238E27FC236}">
              <a16:creationId xmlns:a16="http://schemas.microsoft.com/office/drawing/2014/main" id="{00000000-0008-0000-0000-00009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6" name="TextBox 5">
          <a:extLst>
            <a:ext uri="{FF2B5EF4-FFF2-40B4-BE49-F238E27FC236}">
              <a16:creationId xmlns:a16="http://schemas.microsoft.com/office/drawing/2014/main" id="{00000000-0008-0000-0000-00009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7" name="TextBox 5">
          <a:extLst>
            <a:ext uri="{FF2B5EF4-FFF2-40B4-BE49-F238E27FC236}">
              <a16:creationId xmlns:a16="http://schemas.microsoft.com/office/drawing/2014/main" id="{00000000-0008-0000-0000-00009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8" name="TextBox 5">
          <a:extLst>
            <a:ext uri="{FF2B5EF4-FFF2-40B4-BE49-F238E27FC236}">
              <a16:creationId xmlns:a16="http://schemas.microsoft.com/office/drawing/2014/main" id="{00000000-0008-0000-0000-00009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49" name="TextBox 5">
          <a:extLst>
            <a:ext uri="{FF2B5EF4-FFF2-40B4-BE49-F238E27FC236}">
              <a16:creationId xmlns:a16="http://schemas.microsoft.com/office/drawing/2014/main" id="{00000000-0008-0000-0000-00009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0" name="TextBox 5">
          <a:extLst>
            <a:ext uri="{FF2B5EF4-FFF2-40B4-BE49-F238E27FC236}">
              <a16:creationId xmlns:a16="http://schemas.microsoft.com/office/drawing/2014/main" id="{00000000-0008-0000-0000-00009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1" name="TextBox 5">
          <a:extLst>
            <a:ext uri="{FF2B5EF4-FFF2-40B4-BE49-F238E27FC236}">
              <a16:creationId xmlns:a16="http://schemas.microsoft.com/office/drawing/2014/main" id="{00000000-0008-0000-0000-00009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2" name="TextBox 5">
          <a:extLst>
            <a:ext uri="{FF2B5EF4-FFF2-40B4-BE49-F238E27FC236}">
              <a16:creationId xmlns:a16="http://schemas.microsoft.com/office/drawing/2014/main" id="{00000000-0008-0000-0000-00009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3" name="TextBox 5">
          <a:extLst>
            <a:ext uri="{FF2B5EF4-FFF2-40B4-BE49-F238E27FC236}">
              <a16:creationId xmlns:a16="http://schemas.microsoft.com/office/drawing/2014/main" id="{00000000-0008-0000-0000-00009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4" name="TextBox 5">
          <a:extLst>
            <a:ext uri="{FF2B5EF4-FFF2-40B4-BE49-F238E27FC236}">
              <a16:creationId xmlns:a16="http://schemas.microsoft.com/office/drawing/2014/main" id="{00000000-0008-0000-0000-00009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5" name="TextBox 5">
          <a:extLst>
            <a:ext uri="{FF2B5EF4-FFF2-40B4-BE49-F238E27FC236}">
              <a16:creationId xmlns:a16="http://schemas.microsoft.com/office/drawing/2014/main" id="{00000000-0008-0000-0000-00009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6" name="TextBox 5">
          <a:extLst>
            <a:ext uri="{FF2B5EF4-FFF2-40B4-BE49-F238E27FC236}">
              <a16:creationId xmlns:a16="http://schemas.microsoft.com/office/drawing/2014/main" id="{00000000-0008-0000-0000-0000A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7" name="TextBox 5">
          <a:extLst>
            <a:ext uri="{FF2B5EF4-FFF2-40B4-BE49-F238E27FC236}">
              <a16:creationId xmlns:a16="http://schemas.microsoft.com/office/drawing/2014/main" id="{00000000-0008-0000-0000-0000A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8" name="TextBox 5">
          <a:extLst>
            <a:ext uri="{FF2B5EF4-FFF2-40B4-BE49-F238E27FC236}">
              <a16:creationId xmlns:a16="http://schemas.microsoft.com/office/drawing/2014/main" id="{00000000-0008-0000-0000-0000A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59" name="TextBox 5">
          <a:extLst>
            <a:ext uri="{FF2B5EF4-FFF2-40B4-BE49-F238E27FC236}">
              <a16:creationId xmlns:a16="http://schemas.microsoft.com/office/drawing/2014/main" id="{00000000-0008-0000-0000-0000A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0" name="TextBox 5">
          <a:extLst>
            <a:ext uri="{FF2B5EF4-FFF2-40B4-BE49-F238E27FC236}">
              <a16:creationId xmlns:a16="http://schemas.microsoft.com/office/drawing/2014/main" id="{00000000-0008-0000-0000-0000A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1" name="TextBox 5">
          <a:extLst>
            <a:ext uri="{FF2B5EF4-FFF2-40B4-BE49-F238E27FC236}">
              <a16:creationId xmlns:a16="http://schemas.microsoft.com/office/drawing/2014/main" id="{00000000-0008-0000-0000-0000A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2" name="TextBox 5">
          <a:extLst>
            <a:ext uri="{FF2B5EF4-FFF2-40B4-BE49-F238E27FC236}">
              <a16:creationId xmlns:a16="http://schemas.microsoft.com/office/drawing/2014/main" id="{00000000-0008-0000-0000-0000A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3" name="TextBox 5">
          <a:extLst>
            <a:ext uri="{FF2B5EF4-FFF2-40B4-BE49-F238E27FC236}">
              <a16:creationId xmlns:a16="http://schemas.microsoft.com/office/drawing/2014/main" id="{00000000-0008-0000-0000-0000A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4" name="TextBox 5">
          <a:extLst>
            <a:ext uri="{FF2B5EF4-FFF2-40B4-BE49-F238E27FC236}">
              <a16:creationId xmlns:a16="http://schemas.microsoft.com/office/drawing/2014/main" id="{00000000-0008-0000-0000-0000A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5" name="TextBox 5">
          <a:extLst>
            <a:ext uri="{FF2B5EF4-FFF2-40B4-BE49-F238E27FC236}">
              <a16:creationId xmlns:a16="http://schemas.microsoft.com/office/drawing/2014/main" id="{00000000-0008-0000-0000-0000A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6" name="TextBox 5">
          <a:extLst>
            <a:ext uri="{FF2B5EF4-FFF2-40B4-BE49-F238E27FC236}">
              <a16:creationId xmlns:a16="http://schemas.microsoft.com/office/drawing/2014/main" id="{00000000-0008-0000-0000-0000A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7" name="TextBox 5">
          <a:extLst>
            <a:ext uri="{FF2B5EF4-FFF2-40B4-BE49-F238E27FC236}">
              <a16:creationId xmlns:a16="http://schemas.microsoft.com/office/drawing/2014/main" id="{00000000-0008-0000-0000-0000A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8" name="TextBox 5">
          <a:extLst>
            <a:ext uri="{FF2B5EF4-FFF2-40B4-BE49-F238E27FC236}">
              <a16:creationId xmlns:a16="http://schemas.microsoft.com/office/drawing/2014/main" id="{00000000-0008-0000-0000-0000A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69" name="TextBox 5">
          <a:extLst>
            <a:ext uri="{FF2B5EF4-FFF2-40B4-BE49-F238E27FC236}">
              <a16:creationId xmlns:a16="http://schemas.microsoft.com/office/drawing/2014/main" id="{00000000-0008-0000-0000-0000A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0" name="TextBox 5">
          <a:extLst>
            <a:ext uri="{FF2B5EF4-FFF2-40B4-BE49-F238E27FC236}">
              <a16:creationId xmlns:a16="http://schemas.microsoft.com/office/drawing/2014/main" id="{00000000-0008-0000-0000-0000A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1" name="TextBox 5">
          <a:extLst>
            <a:ext uri="{FF2B5EF4-FFF2-40B4-BE49-F238E27FC236}">
              <a16:creationId xmlns:a16="http://schemas.microsoft.com/office/drawing/2014/main" id="{00000000-0008-0000-0000-0000A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2" name="TextBox 5">
          <a:extLst>
            <a:ext uri="{FF2B5EF4-FFF2-40B4-BE49-F238E27FC236}">
              <a16:creationId xmlns:a16="http://schemas.microsoft.com/office/drawing/2014/main" id="{00000000-0008-0000-0000-0000B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3" name="TextBox 5">
          <a:extLst>
            <a:ext uri="{FF2B5EF4-FFF2-40B4-BE49-F238E27FC236}">
              <a16:creationId xmlns:a16="http://schemas.microsoft.com/office/drawing/2014/main" id="{00000000-0008-0000-0000-0000B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4" name="TextBox 5">
          <a:extLst>
            <a:ext uri="{FF2B5EF4-FFF2-40B4-BE49-F238E27FC236}">
              <a16:creationId xmlns:a16="http://schemas.microsoft.com/office/drawing/2014/main" id="{00000000-0008-0000-0000-0000B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5" name="TextBox 5">
          <a:extLst>
            <a:ext uri="{FF2B5EF4-FFF2-40B4-BE49-F238E27FC236}">
              <a16:creationId xmlns:a16="http://schemas.microsoft.com/office/drawing/2014/main" id="{00000000-0008-0000-0000-0000B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6" name="TextBox 5">
          <a:extLst>
            <a:ext uri="{FF2B5EF4-FFF2-40B4-BE49-F238E27FC236}">
              <a16:creationId xmlns:a16="http://schemas.microsoft.com/office/drawing/2014/main" id="{00000000-0008-0000-0000-0000B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7" name="TextBox 5">
          <a:extLst>
            <a:ext uri="{FF2B5EF4-FFF2-40B4-BE49-F238E27FC236}">
              <a16:creationId xmlns:a16="http://schemas.microsoft.com/office/drawing/2014/main" id="{00000000-0008-0000-0000-0000B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8" name="TextBox 5">
          <a:extLst>
            <a:ext uri="{FF2B5EF4-FFF2-40B4-BE49-F238E27FC236}">
              <a16:creationId xmlns:a16="http://schemas.microsoft.com/office/drawing/2014/main" id="{00000000-0008-0000-0000-0000B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79" name="TextBox 5">
          <a:extLst>
            <a:ext uri="{FF2B5EF4-FFF2-40B4-BE49-F238E27FC236}">
              <a16:creationId xmlns:a16="http://schemas.microsoft.com/office/drawing/2014/main" id="{00000000-0008-0000-0000-0000B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0" name="TextBox 5">
          <a:extLst>
            <a:ext uri="{FF2B5EF4-FFF2-40B4-BE49-F238E27FC236}">
              <a16:creationId xmlns:a16="http://schemas.microsoft.com/office/drawing/2014/main" id="{00000000-0008-0000-0000-0000B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1" name="TextBox 5">
          <a:extLst>
            <a:ext uri="{FF2B5EF4-FFF2-40B4-BE49-F238E27FC236}">
              <a16:creationId xmlns:a16="http://schemas.microsoft.com/office/drawing/2014/main" id="{00000000-0008-0000-0000-0000B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2" name="TextBox 5">
          <a:extLst>
            <a:ext uri="{FF2B5EF4-FFF2-40B4-BE49-F238E27FC236}">
              <a16:creationId xmlns:a16="http://schemas.microsoft.com/office/drawing/2014/main" id="{00000000-0008-0000-0000-0000B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3" name="TextBox 5">
          <a:extLst>
            <a:ext uri="{FF2B5EF4-FFF2-40B4-BE49-F238E27FC236}">
              <a16:creationId xmlns:a16="http://schemas.microsoft.com/office/drawing/2014/main" id="{00000000-0008-0000-0000-0000B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4" name="TextBox 5">
          <a:extLst>
            <a:ext uri="{FF2B5EF4-FFF2-40B4-BE49-F238E27FC236}">
              <a16:creationId xmlns:a16="http://schemas.microsoft.com/office/drawing/2014/main" id="{00000000-0008-0000-0000-0000B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5" name="TextBox 5">
          <a:extLst>
            <a:ext uri="{FF2B5EF4-FFF2-40B4-BE49-F238E27FC236}">
              <a16:creationId xmlns:a16="http://schemas.microsoft.com/office/drawing/2014/main" id="{00000000-0008-0000-0000-0000B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6" name="TextBox 5">
          <a:extLst>
            <a:ext uri="{FF2B5EF4-FFF2-40B4-BE49-F238E27FC236}">
              <a16:creationId xmlns:a16="http://schemas.microsoft.com/office/drawing/2014/main" id="{00000000-0008-0000-0000-0000B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7" name="TextBox 5">
          <a:extLst>
            <a:ext uri="{FF2B5EF4-FFF2-40B4-BE49-F238E27FC236}">
              <a16:creationId xmlns:a16="http://schemas.microsoft.com/office/drawing/2014/main" id="{00000000-0008-0000-0000-0000B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8" name="TextBox 5">
          <a:extLst>
            <a:ext uri="{FF2B5EF4-FFF2-40B4-BE49-F238E27FC236}">
              <a16:creationId xmlns:a16="http://schemas.microsoft.com/office/drawing/2014/main" id="{00000000-0008-0000-0000-0000C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89" name="TextBox 5">
          <a:extLst>
            <a:ext uri="{FF2B5EF4-FFF2-40B4-BE49-F238E27FC236}">
              <a16:creationId xmlns:a16="http://schemas.microsoft.com/office/drawing/2014/main" id="{00000000-0008-0000-0000-0000C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0" name="TextBox 5">
          <a:extLst>
            <a:ext uri="{FF2B5EF4-FFF2-40B4-BE49-F238E27FC236}">
              <a16:creationId xmlns:a16="http://schemas.microsoft.com/office/drawing/2014/main" id="{00000000-0008-0000-0000-0000C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1" name="TextBox 5">
          <a:extLst>
            <a:ext uri="{FF2B5EF4-FFF2-40B4-BE49-F238E27FC236}">
              <a16:creationId xmlns:a16="http://schemas.microsoft.com/office/drawing/2014/main" id="{00000000-0008-0000-0000-0000C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2" name="TextBox 5">
          <a:extLst>
            <a:ext uri="{FF2B5EF4-FFF2-40B4-BE49-F238E27FC236}">
              <a16:creationId xmlns:a16="http://schemas.microsoft.com/office/drawing/2014/main" id="{00000000-0008-0000-0000-0000C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3" name="TextBox 5">
          <a:extLst>
            <a:ext uri="{FF2B5EF4-FFF2-40B4-BE49-F238E27FC236}">
              <a16:creationId xmlns:a16="http://schemas.microsoft.com/office/drawing/2014/main" id="{00000000-0008-0000-0000-0000C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4" name="TextBox 5">
          <a:extLst>
            <a:ext uri="{FF2B5EF4-FFF2-40B4-BE49-F238E27FC236}">
              <a16:creationId xmlns:a16="http://schemas.microsoft.com/office/drawing/2014/main" id="{00000000-0008-0000-0000-0000C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5" name="TextBox 5">
          <a:extLst>
            <a:ext uri="{FF2B5EF4-FFF2-40B4-BE49-F238E27FC236}">
              <a16:creationId xmlns:a16="http://schemas.microsoft.com/office/drawing/2014/main" id="{00000000-0008-0000-0000-0000C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6" name="TextBox 5">
          <a:extLst>
            <a:ext uri="{FF2B5EF4-FFF2-40B4-BE49-F238E27FC236}">
              <a16:creationId xmlns:a16="http://schemas.microsoft.com/office/drawing/2014/main" id="{00000000-0008-0000-0000-0000C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7" name="TextBox 5">
          <a:extLst>
            <a:ext uri="{FF2B5EF4-FFF2-40B4-BE49-F238E27FC236}">
              <a16:creationId xmlns:a16="http://schemas.microsoft.com/office/drawing/2014/main" id="{00000000-0008-0000-0000-0000C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8" name="TextBox 5">
          <a:extLst>
            <a:ext uri="{FF2B5EF4-FFF2-40B4-BE49-F238E27FC236}">
              <a16:creationId xmlns:a16="http://schemas.microsoft.com/office/drawing/2014/main" id="{00000000-0008-0000-0000-0000C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199" name="TextBox 5">
          <a:extLst>
            <a:ext uri="{FF2B5EF4-FFF2-40B4-BE49-F238E27FC236}">
              <a16:creationId xmlns:a16="http://schemas.microsoft.com/office/drawing/2014/main" id="{00000000-0008-0000-0000-0000C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0" name="TextBox 5">
          <a:extLst>
            <a:ext uri="{FF2B5EF4-FFF2-40B4-BE49-F238E27FC236}">
              <a16:creationId xmlns:a16="http://schemas.microsoft.com/office/drawing/2014/main" id="{00000000-0008-0000-0000-0000C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1" name="TextBox 5">
          <a:extLst>
            <a:ext uri="{FF2B5EF4-FFF2-40B4-BE49-F238E27FC236}">
              <a16:creationId xmlns:a16="http://schemas.microsoft.com/office/drawing/2014/main" id="{00000000-0008-0000-0000-0000C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2" name="TextBox 5">
          <a:extLst>
            <a:ext uri="{FF2B5EF4-FFF2-40B4-BE49-F238E27FC236}">
              <a16:creationId xmlns:a16="http://schemas.microsoft.com/office/drawing/2014/main" id="{00000000-0008-0000-0000-0000C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3" name="TextBox 5">
          <a:extLst>
            <a:ext uri="{FF2B5EF4-FFF2-40B4-BE49-F238E27FC236}">
              <a16:creationId xmlns:a16="http://schemas.microsoft.com/office/drawing/2014/main" id="{00000000-0008-0000-0000-0000C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4" name="TextBox 5">
          <a:extLst>
            <a:ext uri="{FF2B5EF4-FFF2-40B4-BE49-F238E27FC236}">
              <a16:creationId xmlns:a16="http://schemas.microsoft.com/office/drawing/2014/main" id="{00000000-0008-0000-0000-0000D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5" name="TextBox 5">
          <a:extLst>
            <a:ext uri="{FF2B5EF4-FFF2-40B4-BE49-F238E27FC236}">
              <a16:creationId xmlns:a16="http://schemas.microsoft.com/office/drawing/2014/main" id="{00000000-0008-0000-0000-0000D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6" name="TextBox 5">
          <a:extLst>
            <a:ext uri="{FF2B5EF4-FFF2-40B4-BE49-F238E27FC236}">
              <a16:creationId xmlns:a16="http://schemas.microsoft.com/office/drawing/2014/main" id="{00000000-0008-0000-0000-0000D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7" name="TextBox 5">
          <a:extLst>
            <a:ext uri="{FF2B5EF4-FFF2-40B4-BE49-F238E27FC236}">
              <a16:creationId xmlns:a16="http://schemas.microsoft.com/office/drawing/2014/main" id="{00000000-0008-0000-0000-0000D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8" name="TextBox 5">
          <a:extLst>
            <a:ext uri="{FF2B5EF4-FFF2-40B4-BE49-F238E27FC236}">
              <a16:creationId xmlns:a16="http://schemas.microsoft.com/office/drawing/2014/main" id="{00000000-0008-0000-0000-0000D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09" name="TextBox 5">
          <a:extLst>
            <a:ext uri="{FF2B5EF4-FFF2-40B4-BE49-F238E27FC236}">
              <a16:creationId xmlns:a16="http://schemas.microsoft.com/office/drawing/2014/main" id="{00000000-0008-0000-0000-0000D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0" name="TextBox 5">
          <a:extLst>
            <a:ext uri="{FF2B5EF4-FFF2-40B4-BE49-F238E27FC236}">
              <a16:creationId xmlns:a16="http://schemas.microsoft.com/office/drawing/2014/main" id="{00000000-0008-0000-0000-0000D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1" name="TextBox 5">
          <a:extLst>
            <a:ext uri="{FF2B5EF4-FFF2-40B4-BE49-F238E27FC236}">
              <a16:creationId xmlns:a16="http://schemas.microsoft.com/office/drawing/2014/main" id="{00000000-0008-0000-0000-0000D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2" name="TextBox 5">
          <a:extLst>
            <a:ext uri="{FF2B5EF4-FFF2-40B4-BE49-F238E27FC236}">
              <a16:creationId xmlns:a16="http://schemas.microsoft.com/office/drawing/2014/main" id="{00000000-0008-0000-0000-0000D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3" name="TextBox 5">
          <a:extLst>
            <a:ext uri="{FF2B5EF4-FFF2-40B4-BE49-F238E27FC236}">
              <a16:creationId xmlns:a16="http://schemas.microsoft.com/office/drawing/2014/main" id="{00000000-0008-0000-0000-0000D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4" name="TextBox 5">
          <a:extLst>
            <a:ext uri="{FF2B5EF4-FFF2-40B4-BE49-F238E27FC236}">
              <a16:creationId xmlns:a16="http://schemas.microsoft.com/office/drawing/2014/main" id="{00000000-0008-0000-0000-0000D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5" name="TextBox 5">
          <a:extLst>
            <a:ext uri="{FF2B5EF4-FFF2-40B4-BE49-F238E27FC236}">
              <a16:creationId xmlns:a16="http://schemas.microsoft.com/office/drawing/2014/main" id="{00000000-0008-0000-0000-0000D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6" name="TextBox 5">
          <a:extLst>
            <a:ext uri="{FF2B5EF4-FFF2-40B4-BE49-F238E27FC236}">
              <a16:creationId xmlns:a16="http://schemas.microsoft.com/office/drawing/2014/main" id="{00000000-0008-0000-0000-0000D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7" name="TextBox 5">
          <a:extLst>
            <a:ext uri="{FF2B5EF4-FFF2-40B4-BE49-F238E27FC236}">
              <a16:creationId xmlns:a16="http://schemas.microsoft.com/office/drawing/2014/main" id="{00000000-0008-0000-0000-0000D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8" name="TextBox 5">
          <a:extLst>
            <a:ext uri="{FF2B5EF4-FFF2-40B4-BE49-F238E27FC236}">
              <a16:creationId xmlns:a16="http://schemas.microsoft.com/office/drawing/2014/main" id="{00000000-0008-0000-0000-0000D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19" name="TextBox 5">
          <a:extLst>
            <a:ext uri="{FF2B5EF4-FFF2-40B4-BE49-F238E27FC236}">
              <a16:creationId xmlns:a16="http://schemas.microsoft.com/office/drawing/2014/main" id="{00000000-0008-0000-0000-0000D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0" name="TextBox 5">
          <a:extLst>
            <a:ext uri="{FF2B5EF4-FFF2-40B4-BE49-F238E27FC236}">
              <a16:creationId xmlns:a16="http://schemas.microsoft.com/office/drawing/2014/main" id="{00000000-0008-0000-0000-0000E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1" name="TextBox 5">
          <a:extLst>
            <a:ext uri="{FF2B5EF4-FFF2-40B4-BE49-F238E27FC236}">
              <a16:creationId xmlns:a16="http://schemas.microsoft.com/office/drawing/2014/main" id="{00000000-0008-0000-0000-0000E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2" name="TextBox 5">
          <a:extLst>
            <a:ext uri="{FF2B5EF4-FFF2-40B4-BE49-F238E27FC236}">
              <a16:creationId xmlns:a16="http://schemas.microsoft.com/office/drawing/2014/main" id="{00000000-0008-0000-0000-0000E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3" name="TextBox 5">
          <a:extLst>
            <a:ext uri="{FF2B5EF4-FFF2-40B4-BE49-F238E27FC236}">
              <a16:creationId xmlns:a16="http://schemas.microsoft.com/office/drawing/2014/main" id="{00000000-0008-0000-0000-0000E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4" name="TextBox 5">
          <a:extLst>
            <a:ext uri="{FF2B5EF4-FFF2-40B4-BE49-F238E27FC236}">
              <a16:creationId xmlns:a16="http://schemas.microsoft.com/office/drawing/2014/main" id="{00000000-0008-0000-0000-0000E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5" name="TextBox 5">
          <a:extLst>
            <a:ext uri="{FF2B5EF4-FFF2-40B4-BE49-F238E27FC236}">
              <a16:creationId xmlns:a16="http://schemas.microsoft.com/office/drawing/2014/main" id="{00000000-0008-0000-0000-0000E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6" name="TextBox 5">
          <a:extLst>
            <a:ext uri="{FF2B5EF4-FFF2-40B4-BE49-F238E27FC236}">
              <a16:creationId xmlns:a16="http://schemas.microsoft.com/office/drawing/2014/main" id="{00000000-0008-0000-0000-0000E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7" name="TextBox 5">
          <a:extLst>
            <a:ext uri="{FF2B5EF4-FFF2-40B4-BE49-F238E27FC236}">
              <a16:creationId xmlns:a16="http://schemas.microsoft.com/office/drawing/2014/main" id="{00000000-0008-0000-0000-0000E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8" name="TextBox 5">
          <a:extLst>
            <a:ext uri="{FF2B5EF4-FFF2-40B4-BE49-F238E27FC236}">
              <a16:creationId xmlns:a16="http://schemas.microsoft.com/office/drawing/2014/main" id="{00000000-0008-0000-0000-0000E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29" name="TextBox 5">
          <a:extLst>
            <a:ext uri="{FF2B5EF4-FFF2-40B4-BE49-F238E27FC236}">
              <a16:creationId xmlns:a16="http://schemas.microsoft.com/office/drawing/2014/main" id="{00000000-0008-0000-0000-0000E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0" name="TextBox 5">
          <a:extLst>
            <a:ext uri="{FF2B5EF4-FFF2-40B4-BE49-F238E27FC236}">
              <a16:creationId xmlns:a16="http://schemas.microsoft.com/office/drawing/2014/main" id="{00000000-0008-0000-0000-0000E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1" name="TextBox 5">
          <a:extLst>
            <a:ext uri="{FF2B5EF4-FFF2-40B4-BE49-F238E27FC236}">
              <a16:creationId xmlns:a16="http://schemas.microsoft.com/office/drawing/2014/main" id="{00000000-0008-0000-0000-0000E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2" name="TextBox 5">
          <a:extLst>
            <a:ext uri="{FF2B5EF4-FFF2-40B4-BE49-F238E27FC236}">
              <a16:creationId xmlns:a16="http://schemas.microsoft.com/office/drawing/2014/main" id="{00000000-0008-0000-0000-0000E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3" name="TextBox 5">
          <a:extLst>
            <a:ext uri="{FF2B5EF4-FFF2-40B4-BE49-F238E27FC236}">
              <a16:creationId xmlns:a16="http://schemas.microsoft.com/office/drawing/2014/main" id="{00000000-0008-0000-0000-0000E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4" name="TextBox 5">
          <a:extLst>
            <a:ext uri="{FF2B5EF4-FFF2-40B4-BE49-F238E27FC236}">
              <a16:creationId xmlns:a16="http://schemas.microsoft.com/office/drawing/2014/main" id="{00000000-0008-0000-0000-0000E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5" name="TextBox 5">
          <a:extLst>
            <a:ext uri="{FF2B5EF4-FFF2-40B4-BE49-F238E27FC236}">
              <a16:creationId xmlns:a16="http://schemas.microsoft.com/office/drawing/2014/main" id="{00000000-0008-0000-0000-0000E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6" name="TextBox 5">
          <a:extLst>
            <a:ext uri="{FF2B5EF4-FFF2-40B4-BE49-F238E27FC236}">
              <a16:creationId xmlns:a16="http://schemas.microsoft.com/office/drawing/2014/main" id="{00000000-0008-0000-0000-0000F0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7" name="TextBox 5">
          <a:extLst>
            <a:ext uri="{FF2B5EF4-FFF2-40B4-BE49-F238E27FC236}">
              <a16:creationId xmlns:a16="http://schemas.microsoft.com/office/drawing/2014/main" id="{00000000-0008-0000-0000-0000F1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8" name="TextBox 5">
          <a:extLst>
            <a:ext uri="{FF2B5EF4-FFF2-40B4-BE49-F238E27FC236}">
              <a16:creationId xmlns:a16="http://schemas.microsoft.com/office/drawing/2014/main" id="{00000000-0008-0000-0000-0000F2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39" name="TextBox 5">
          <a:extLst>
            <a:ext uri="{FF2B5EF4-FFF2-40B4-BE49-F238E27FC236}">
              <a16:creationId xmlns:a16="http://schemas.microsoft.com/office/drawing/2014/main" id="{00000000-0008-0000-0000-0000F3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0" name="TextBox 5">
          <a:extLst>
            <a:ext uri="{FF2B5EF4-FFF2-40B4-BE49-F238E27FC236}">
              <a16:creationId xmlns:a16="http://schemas.microsoft.com/office/drawing/2014/main" id="{00000000-0008-0000-0000-0000F4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1" name="TextBox 5">
          <a:extLst>
            <a:ext uri="{FF2B5EF4-FFF2-40B4-BE49-F238E27FC236}">
              <a16:creationId xmlns:a16="http://schemas.microsoft.com/office/drawing/2014/main" id="{00000000-0008-0000-0000-0000F5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2" name="TextBox 5">
          <a:extLst>
            <a:ext uri="{FF2B5EF4-FFF2-40B4-BE49-F238E27FC236}">
              <a16:creationId xmlns:a16="http://schemas.microsoft.com/office/drawing/2014/main" id="{00000000-0008-0000-0000-0000F6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3" name="TextBox 5">
          <a:extLst>
            <a:ext uri="{FF2B5EF4-FFF2-40B4-BE49-F238E27FC236}">
              <a16:creationId xmlns:a16="http://schemas.microsoft.com/office/drawing/2014/main" id="{00000000-0008-0000-0000-0000F7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4" name="TextBox 5">
          <a:extLst>
            <a:ext uri="{FF2B5EF4-FFF2-40B4-BE49-F238E27FC236}">
              <a16:creationId xmlns:a16="http://schemas.microsoft.com/office/drawing/2014/main" id="{00000000-0008-0000-0000-0000F8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5" name="TextBox 5">
          <a:extLst>
            <a:ext uri="{FF2B5EF4-FFF2-40B4-BE49-F238E27FC236}">
              <a16:creationId xmlns:a16="http://schemas.microsoft.com/office/drawing/2014/main" id="{00000000-0008-0000-0000-0000F9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6" name="TextBox 5">
          <a:extLst>
            <a:ext uri="{FF2B5EF4-FFF2-40B4-BE49-F238E27FC236}">
              <a16:creationId xmlns:a16="http://schemas.microsoft.com/office/drawing/2014/main" id="{00000000-0008-0000-0000-0000FA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7" name="TextBox 5">
          <a:extLst>
            <a:ext uri="{FF2B5EF4-FFF2-40B4-BE49-F238E27FC236}">
              <a16:creationId xmlns:a16="http://schemas.microsoft.com/office/drawing/2014/main" id="{00000000-0008-0000-0000-0000FB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8" name="TextBox 5">
          <a:extLst>
            <a:ext uri="{FF2B5EF4-FFF2-40B4-BE49-F238E27FC236}">
              <a16:creationId xmlns:a16="http://schemas.microsoft.com/office/drawing/2014/main" id="{00000000-0008-0000-0000-0000FC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49" name="TextBox 5">
          <a:extLst>
            <a:ext uri="{FF2B5EF4-FFF2-40B4-BE49-F238E27FC236}">
              <a16:creationId xmlns:a16="http://schemas.microsoft.com/office/drawing/2014/main" id="{00000000-0008-0000-0000-0000FD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0" name="TextBox 5">
          <a:extLst>
            <a:ext uri="{FF2B5EF4-FFF2-40B4-BE49-F238E27FC236}">
              <a16:creationId xmlns:a16="http://schemas.microsoft.com/office/drawing/2014/main" id="{00000000-0008-0000-0000-0000FE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1" name="TextBox 5">
          <a:extLst>
            <a:ext uri="{FF2B5EF4-FFF2-40B4-BE49-F238E27FC236}">
              <a16:creationId xmlns:a16="http://schemas.microsoft.com/office/drawing/2014/main" id="{00000000-0008-0000-0000-0000FF00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2" name="TextBox 5">
          <a:extLst>
            <a:ext uri="{FF2B5EF4-FFF2-40B4-BE49-F238E27FC236}">
              <a16:creationId xmlns:a16="http://schemas.microsoft.com/office/drawing/2014/main" id="{00000000-0008-0000-0000-00000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3" name="TextBox 5">
          <a:extLst>
            <a:ext uri="{FF2B5EF4-FFF2-40B4-BE49-F238E27FC236}">
              <a16:creationId xmlns:a16="http://schemas.microsoft.com/office/drawing/2014/main" id="{00000000-0008-0000-0000-00000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4" name="TextBox 5">
          <a:extLst>
            <a:ext uri="{FF2B5EF4-FFF2-40B4-BE49-F238E27FC236}">
              <a16:creationId xmlns:a16="http://schemas.microsoft.com/office/drawing/2014/main" id="{00000000-0008-0000-0000-00000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5" name="TextBox 5">
          <a:extLst>
            <a:ext uri="{FF2B5EF4-FFF2-40B4-BE49-F238E27FC236}">
              <a16:creationId xmlns:a16="http://schemas.microsoft.com/office/drawing/2014/main" id="{00000000-0008-0000-0000-00000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6" name="TextBox 5">
          <a:extLst>
            <a:ext uri="{FF2B5EF4-FFF2-40B4-BE49-F238E27FC236}">
              <a16:creationId xmlns:a16="http://schemas.microsoft.com/office/drawing/2014/main" id="{00000000-0008-0000-0000-00000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7" name="TextBox 5">
          <a:extLst>
            <a:ext uri="{FF2B5EF4-FFF2-40B4-BE49-F238E27FC236}">
              <a16:creationId xmlns:a16="http://schemas.microsoft.com/office/drawing/2014/main" id="{00000000-0008-0000-0000-00000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8" name="TextBox 5">
          <a:extLst>
            <a:ext uri="{FF2B5EF4-FFF2-40B4-BE49-F238E27FC236}">
              <a16:creationId xmlns:a16="http://schemas.microsoft.com/office/drawing/2014/main" id="{00000000-0008-0000-0000-00000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59" name="TextBox 5">
          <a:extLst>
            <a:ext uri="{FF2B5EF4-FFF2-40B4-BE49-F238E27FC236}">
              <a16:creationId xmlns:a16="http://schemas.microsoft.com/office/drawing/2014/main" id="{00000000-0008-0000-0000-00000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0" name="TextBox 5">
          <a:extLst>
            <a:ext uri="{FF2B5EF4-FFF2-40B4-BE49-F238E27FC236}">
              <a16:creationId xmlns:a16="http://schemas.microsoft.com/office/drawing/2014/main" id="{00000000-0008-0000-0000-00000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1" name="TextBox 5">
          <a:extLst>
            <a:ext uri="{FF2B5EF4-FFF2-40B4-BE49-F238E27FC236}">
              <a16:creationId xmlns:a16="http://schemas.microsoft.com/office/drawing/2014/main" id="{00000000-0008-0000-0000-00000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2" name="TextBox 5">
          <a:extLst>
            <a:ext uri="{FF2B5EF4-FFF2-40B4-BE49-F238E27FC236}">
              <a16:creationId xmlns:a16="http://schemas.microsoft.com/office/drawing/2014/main" id="{00000000-0008-0000-0000-00000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3" name="TextBox 5">
          <a:extLst>
            <a:ext uri="{FF2B5EF4-FFF2-40B4-BE49-F238E27FC236}">
              <a16:creationId xmlns:a16="http://schemas.microsoft.com/office/drawing/2014/main" id="{00000000-0008-0000-0000-00000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4" name="TextBox 5">
          <a:extLst>
            <a:ext uri="{FF2B5EF4-FFF2-40B4-BE49-F238E27FC236}">
              <a16:creationId xmlns:a16="http://schemas.microsoft.com/office/drawing/2014/main" id="{00000000-0008-0000-0000-00000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5" name="TextBox 5">
          <a:extLst>
            <a:ext uri="{FF2B5EF4-FFF2-40B4-BE49-F238E27FC236}">
              <a16:creationId xmlns:a16="http://schemas.microsoft.com/office/drawing/2014/main" id="{00000000-0008-0000-0000-00000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6" name="TextBox 5">
          <a:extLst>
            <a:ext uri="{FF2B5EF4-FFF2-40B4-BE49-F238E27FC236}">
              <a16:creationId xmlns:a16="http://schemas.microsoft.com/office/drawing/2014/main" id="{00000000-0008-0000-0000-00000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7" name="TextBox 5">
          <a:extLst>
            <a:ext uri="{FF2B5EF4-FFF2-40B4-BE49-F238E27FC236}">
              <a16:creationId xmlns:a16="http://schemas.microsoft.com/office/drawing/2014/main" id="{00000000-0008-0000-0000-00000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8" name="TextBox 5">
          <a:extLst>
            <a:ext uri="{FF2B5EF4-FFF2-40B4-BE49-F238E27FC236}">
              <a16:creationId xmlns:a16="http://schemas.microsoft.com/office/drawing/2014/main" id="{00000000-0008-0000-0000-00001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69" name="TextBox 5">
          <a:extLst>
            <a:ext uri="{FF2B5EF4-FFF2-40B4-BE49-F238E27FC236}">
              <a16:creationId xmlns:a16="http://schemas.microsoft.com/office/drawing/2014/main" id="{00000000-0008-0000-0000-00001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0" name="TextBox 5">
          <a:extLst>
            <a:ext uri="{FF2B5EF4-FFF2-40B4-BE49-F238E27FC236}">
              <a16:creationId xmlns:a16="http://schemas.microsoft.com/office/drawing/2014/main" id="{00000000-0008-0000-0000-00001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1" name="TextBox 5">
          <a:extLst>
            <a:ext uri="{FF2B5EF4-FFF2-40B4-BE49-F238E27FC236}">
              <a16:creationId xmlns:a16="http://schemas.microsoft.com/office/drawing/2014/main" id="{00000000-0008-0000-0000-00001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2" name="TextBox 5">
          <a:extLst>
            <a:ext uri="{FF2B5EF4-FFF2-40B4-BE49-F238E27FC236}">
              <a16:creationId xmlns:a16="http://schemas.microsoft.com/office/drawing/2014/main" id="{00000000-0008-0000-0000-00001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3" name="TextBox 5">
          <a:extLst>
            <a:ext uri="{FF2B5EF4-FFF2-40B4-BE49-F238E27FC236}">
              <a16:creationId xmlns:a16="http://schemas.microsoft.com/office/drawing/2014/main" id="{00000000-0008-0000-0000-00001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4" name="TextBox 5">
          <a:extLst>
            <a:ext uri="{FF2B5EF4-FFF2-40B4-BE49-F238E27FC236}">
              <a16:creationId xmlns:a16="http://schemas.microsoft.com/office/drawing/2014/main" id="{00000000-0008-0000-0000-00001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5" name="TextBox 5">
          <a:extLst>
            <a:ext uri="{FF2B5EF4-FFF2-40B4-BE49-F238E27FC236}">
              <a16:creationId xmlns:a16="http://schemas.microsoft.com/office/drawing/2014/main" id="{00000000-0008-0000-0000-00001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6" name="TextBox 5">
          <a:extLst>
            <a:ext uri="{FF2B5EF4-FFF2-40B4-BE49-F238E27FC236}">
              <a16:creationId xmlns:a16="http://schemas.microsoft.com/office/drawing/2014/main" id="{00000000-0008-0000-0000-00001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7" name="TextBox 5">
          <a:extLst>
            <a:ext uri="{FF2B5EF4-FFF2-40B4-BE49-F238E27FC236}">
              <a16:creationId xmlns:a16="http://schemas.microsoft.com/office/drawing/2014/main" id="{00000000-0008-0000-0000-00001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8" name="TextBox 5">
          <a:extLst>
            <a:ext uri="{FF2B5EF4-FFF2-40B4-BE49-F238E27FC236}">
              <a16:creationId xmlns:a16="http://schemas.microsoft.com/office/drawing/2014/main" id="{00000000-0008-0000-0000-00001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79" name="TextBox 5">
          <a:extLst>
            <a:ext uri="{FF2B5EF4-FFF2-40B4-BE49-F238E27FC236}">
              <a16:creationId xmlns:a16="http://schemas.microsoft.com/office/drawing/2014/main" id="{00000000-0008-0000-0000-00001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0" name="TextBox 5">
          <a:extLst>
            <a:ext uri="{FF2B5EF4-FFF2-40B4-BE49-F238E27FC236}">
              <a16:creationId xmlns:a16="http://schemas.microsoft.com/office/drawing/2014/main" id="{00000000-0008-0000-0000-00001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1" name="TextBox 5">
          <a:extLst>
            <a:ext uri="{FF2B5EF4-FFF2-40B4-BE49-F238E27FC236}">
              <a16:creationId xmlns:a16="http://schemas.microsoft.com/office/drawing/2014/main" id="{00000000-0008-0000-0000-00001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2" name="TextBox 5">
          <a:extLst>
            <a:ext uri="{FF2B5EF4-FFF2-40B4-BE49-F238E27FC236}">
              <a16:creationId xmlns:a16="http://schemas.microsoft.com/office/drawing/2014/main" id="{00000000-0008-0000-0000-00001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3" name="TextBox 5">
          <a:extLst>
            <a:ext uri="{FF2B5EF4-FFF2-40B4-BE49-F238E27FC236}">
              <a16:creationId xmlns:a16="http://schemas.microsoft.com/office/drawing/2014/main" id="{00000000-0008-0000-0000-00001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4" name="TextBox 5">
          <a:extLst>
            <a:ext uri="{FF2B5EF4-FFF2-40B4-BE49-F238E27FC236}">
              <a16:creationId xmlns:a16="http://schemas.microsoft.com/office/drawing/2014/main" id="{00000000-0008-0000-0000-00002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5" name="TextBox 5">
          <a:extLst>
            <a:ext uri="{FF2B5EF4-FFF2-40B4-BE49-F238E27FC236}">
              <a16:creationId xmlns:a16="http://schemas.microsoft.com/office/drawing/2014/main" id="{00000000-0008-0000-0000-00002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6" name="TextBox 5">
          <a:extLst>
            <a:ext uri="{FF2B5EF4-FFF2-40B4-BE49-F238E27FC236}">
              <a16:creationId xmlns:a16="http://schemas.microsoft.com/office/drawing/2014/main" id="{00000000-0008-0000-0000-00002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7" name="TextBox 5">
          <a:extLst>
            <a:ext uri="{FF2B5EF4-FFF2-40B4-BE49-F238E27FC236}">
              <a16:creationId xmlns:a16="http://schemas.microsoft.com/office/drawing/2014/main" id="{00000000-0008-0000-0000-00002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8" name="TextBox 5">
          <a:extLst>
            <a:ext uri="{FF2B5EF4-FFF2-40B4-BE49-F238E27FC236}">
              <a16:creationId xmlns:a16="http://schemas.microsoft.com/office/drawing/2014/main" id="{00000000-0008-0000-0000-00002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89" name="TextBox 5">
          <a:extLst>
            <a:ext uri="{FF2B5EF4-FFF2-40B4-BE49-F238E27FC236}">
              <a16:creationId xmlns:a16="http://schemas.microsoft.com/office/drawing/2014/main" id="{00000000-0008-0000-0000-00002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0" name="TextBox 5">
          <a:extLst>
            <a:ext uri="{FF2B5EF4-FFF2-40B4-BE49-F238E27FC236}">
              <a16:creationId xmlns:a16="http://schemas.microsoft.com/office/drawing/2014/main" id="{00000000-0008-0000-0000-00002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1" name="TextBox 5">
          <a:extLst>
            <a:ext uri="{FF2B5EF4-FFF2-40B4-BE49-F238E27FC236}">
              <a16:creationId xmlns:a16="http://schemas.microsoft.com/office/drawing/2014/main" id="{00000000-0008-0000-0000-00002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2" name="TextBox 5">
          <a:extLst>
            <a:ext uri="{FF2B5EF4-FFF2-40B4-BE49-F238E27FC236}">
              <a16:creationId xmlns:a16="http://schemas.microsoft.com/office/drawing/2014/main" id="{00000000-0008-0000-0000-00002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3" name="TextBox 5">
          <a:extLst>
            <a:ext uri="{FF2B5EF4-FFF2-40B4-BE49-F238E27FC236}">
              <a16:creationId xmlns:a16="http://schemas.microsoft.com/office/drawing/2014/main" id="{00000000-0008-0000-0000-00002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4" name="TextBox 5">
          <a:extLst>
            <a:ext uri="{FF2B5EF4-FFF2-40B4-BE49-F238E27FC236}">
              <a16:creationId xmlns:a16="http://schemas.microsoft.com/office/drawing/2014/main" id="{00000000-0008-0000-0000-00002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5" name="TextBox 5">
          <a:extLst>
            <a:ext uri="{FF2B5EF4-FFF2-40B4-BE49-F238E27FC236}">
              <a16:creationId xmlns:a16="http://schemas.microsoft.com/office/drawing/2014/main" id="{00000000-0008-0000-0000-00002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6" name="TextBox 5">
          <a:extLst>
            <a:ext uri="{FF2B5EF4-FFF2-40B4-BE49-F238E27FC236}">
              <a16:creationId xmlns:a16="http://schemas.microsoft.com/office/drawing/2014/main" id="{00000000-0008-0000-0000-00002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7" name="TextBox 5">
          <a:extLst>
            <a:ext uri="{FF2B5EF4-FFF2-40B4-BE49-F238E27FC236}">
              <a16:creationId xmlns:a16="http://schemas.microsoft.com/office/drawing/2014/main" id="{00000000-0008-0000-0000-00002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8" name="TextBox 5">
          <a:extLst>
            <a:ext uri="{FF2B5EF4-FFF2-40B4-BE49-F238E27FC236}">
              <a16:creationId xmlns:a16="http://schemas.microsoft.com/office/drawing/2014/main" id="{00000000-0008-0000-0000-00002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299" name="TextBox 5">
          <a:extLst>
            <a:ext uri="{FF2B5EF4-FFF2-40B4-BE49-F238E27FC236}">
              <a16:creationId xmlns:a16="http://schemas.microsoft.com/office/drawing/2014/main" id="{00000000-0008-0000-0000-00002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0" name="TextBox 5">
          <a:extLst>
            <a:ext uri="{FF2B5EF4-FFF2-40B4-BE49-F238E27FC236}">
              <a16:creationId xmlns:a16="http://schemas.microsoft.com/office/drawing/2014/main" id="{00000000-0008-0000-0000-00003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1" name="TextBox 5">
          <a:extLst>
            <a:ext uri="{FF2B5EF4-FFF2-40B4-BE49-F238E27FC236}">
              <a16:creationId xmlns:a16="http://schemas.microsoft.com/office/drawing/2014/main" id="{00000000-0008-0000-0000-00003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2" name="TextBox 5">
          <a:extLst>
            <a:ext uri="{FF2B5EF4-FFF2-40B4-BE49-F238E27FC236}">
              <a16:creationId xmlns:a16="http://schemas.microsoft.com/office/drawing/2014/main" id="{00000000-0008-0000-0000-00003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3" name="TextBox 5">
          <a:extLst>
            <a:ext uri="{FF2B5EF4-FFF2-40B4-BE49-F238E27FC236}">
              <a16:creationId xmlns:a16="http://schemas.microsoft.com/office/drawing/2014/main" id="{00000000-0008-0000-0000-00003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4" name="TextBox 5">
          <a:extLst>
            <a:ext uri="{FF2B5EF4-FFF2-40B4-BE49-F238E27FC236}">
              <a16:creationId xmlns:a16="http://schemas.microsoft.com/office/drawing/2014/main" id="{00000000-0008-0000-0000-00003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5" name="TextBox 5">
          <a:extLst>
            <a:ext uri="{FF2B5EF4-FFF2-40B4-BE49-F238E27FC236}">
              <a16:creationId xmlns:a16="http://schemas.microsoft.com/office/drawing/2014/main" id="{00000000-0008-0000-0000-00003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6" name="TextBox 5">
          <a:extLst>
            <a:ext uri="{FF2B5EF4-FFF2-40B4-BE49-F238E27FC236}">
              <a16:creationId xmlns:a16="http://schemas.microsoft.com/office/drawing/2014/main" id="{00000000-0008-0000-0000-00003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7" name="TextBox 5">
          <a:extLst>
            <a:ext uri="{FF2B5EF4-FFF2-40B4-BE49-F238E27FC236}">
              <a16:creationId xmlns:a16="http://schemas.microsoft.com/office/drawing/2014/main" id="{00000000-0008-0000-0000-00003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8" name="TextBox 5">
          <a:extLst>
            <a:ext uri="{FF2B5EF4-FFF2-40B4-BE49-F238E27FC236}">
              <a16:creationId xmlns:a16="http://schemas.microsoft.com/office/drawing/2014/main" id="{00000000-0008-0000-0000-00003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09" name="TextBox 5">
          <a:extLst>
            <a:ext uri="{FF2B5EF4-FFF2-40B4-BE49-F238E27FC236}">
              <a16:creationId xmlns:a16="http://schemas.microsoft.com/office/drawing/2014/main" id="{00000000-0008-0000-0000-00003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0" name="TextBox 5">
          <a:extLst>
            <a:ext uri="{FF2B5EF4-FFF2-40B4-BE49-F238E27FC236}">
              <a16:creationId xmlns:a16="http://schemas.microsoft.com/office/drawing/2014/main" id="{00000000-0008-0000-0000-00003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1" name="TextBox 5">
          <a:extLst>
            <a:ext uri="{FF2B5EF4-FFF2-40B4-BE49-F238E27FC236}">
              <a16:creationId xmlns:a16="http://schemas.microsoft.com/office/drawing/2014/main" id="{00000000-0008-0000-0000-00003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2" name="TextBox 5">
          <a:extLst>
            <a:ext uri="{FF2B5EF4-FFF2-40B4-BE49-F238E27FC236}">
              <a16:creationId xmlns:a16="http://schemas.microsoft.com/office/drawing/2014/main" id="{00000000-0008-0000-0000-00003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3" name="TextBox 5">
          <a:extLst>
            <a:ext uri="{FF2B5EF4-FFF2-40B4-BE49-F238E27FC236}">
              <a16:creationId xmlns:a16="http://schemas.microsoft.com/office/drawing/2014/main" id="{00000000-0008-0000-0000-00003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4" name="TextBox 5">
          <a:extLst>
            <a:ext uri="{FF2B5EF4-FFF2-40B4-BE49-F238E27FC236}">
              <a16:creationId xmlns:a16="http://schemas.microsoft.com/office/drawing/2014/main" id="{00000000-0008-0000-0000-00003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5" name="TextBox 5">
          <a:extLst>
            <a:ext uri="{FF2B5EF4-FFF2-40B4-BE49-F238E27FC236}">
              <a16:creationId xmlns:a16="http://schemas.microsoft.com/office/drawing/2014/main" id="{00000000-0008-0000-0000-00003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6" name="TextBox 5">
          <a:extLst>
            <a:ext uri="{FF2B5EF4-FFF2-40B4-BE49-F238E27FC236}">
              <a16:creationId xmlns:a16="http://schemas.microsoft.com/office/drawing/2014/main" id="{00000000-0008-0000-0000-00004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7" name="TextBox 5">
          <a:extLst>
            <a:ext uri="{FF2B5EF4-FFF2-40B4-BE49-F238E27FC236}">
              <a16:creationId xmlns:a16="http://schemas.microsoft.com/office/drawing/2014/main" id="{00000000-0008-0000-0000-00004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8" name="TextBox 5">
          <a:extLst>
            <a:ext uri="{FF2B5EF4-FFF2-40B4-BE49-F238E27FC236}">
              <a16:creationId xmlns:a16="http://schemas.microsoft.com/office/drawing/2014/main" id="{00000000-0008-0000-0000-00004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19" name="TextBox 5">
          <a:extLst>
            <a:ext uri="{FF2B5EF4-FFF2-40B4-BE49-F238E27FC236}">
              <a16:creationId xmlns:a16="http://schemas.microsoft.com/office/drawing/2014/main" id="{00000000-0008-0000-0000-00004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0" name="TextBox 5">
          <a:extLst>
            <a:ext uri="{FF2B5EF4-FFF2-40B4-BE49-F238E27FC236}">
              <a16:creationId xmlns:a16="http://schemas.microsoft.com/office/drawing/2014/main" id="{00000000-0008-0000-0000-00004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1" name="TextBox 5">
          <a:extLst>
            <a:ext uri="{FF2B5EF4-FFF2-40B4-BE49-F238E27FC236}">
              <a16:creationId xmlns:a16="http://schemas.microsoft.com/office/drawing/2014/main" id="{00000000-0008-0000-0000-00004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2" name="TextBox 5">
          <a:extLst>
            <a:ext uri="{FF2B5EF4-FFF2-40B4-BE49-F238E27FC236}">
              <a16:creationId xmlns:a16="http://schemas.microsoft.com/office/drawing/2014/main" id="{00000000-0008-0000-0000-00004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3" name="TextBox 5">
          <a:extLst>
            <a:ext uri="{FF2B5EF4-FFF2-40B4-BE49-F238E27FC236}">
              <a16:creationId xmlns:a16="http://schemas.microsoft.com/office/drawing/2014/main" id="{00000000-0008-0000-0000-00004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4" name="TextBox 5">
          <a:extLst>
            <a:ext uri="{FF2B5EF4-FFF2-40B4-BE49-F238E27FC236}">
              <a16:creationId xmlns:a16="http://schemas.microsoft.com/office/drawing/2014/main" id="{00000000-0008-0000-0000-00004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5" name="TextBox 5">
          <a:extLst>
            <a:ext uri="{FF2B5EF4-FFF2-40B4-BE49-F238E27FC236}">
              <a16:creationId xmlns:a16="http://schemas.microsoft.com/office/drawing/2014/main" id="{00000000-0008-0000-0000-00004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6" name="TextBox 5">
          <a:extLst>
            <a:ext uri="{FF2B5EF4-FFF2-40B4-BE49-F238E27FC236}">
              <a16:creationId xmlns:a16="http://schemas.microsoft.com/office/drawing/2014/main" id="{00000000-0008-0000-0000-00004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7" name="TextBox 5">
          <a:extLst>
            <a:ext uri="{FF2B5EF4-FFF2-40B4-BE49-F238E27FC236}">
              <a16:creationId xmlns:a16="http://schemas.microsoft.com/office/drawing/2014/main" id="{00000000-0008-0000-0000-00004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8" name="TextBox 5">
          <a:extLst>
            <a:ext uri="{FF2B5EF4-FFF2-40B4-BE49-F238E27FC236}">
              <a16:creationId xmlns:a16="http://schemas.microsoft.com/office/drawing/2014/main" id="{00000000-0008-0000-0000-00004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29" name="TextBox 5">
          <a:extLst>
            <a:ext uri="{FF2B5EF4-FFF2-40B4-BE49-F238E27FC236}">
              <a16:creationId xmlns:a16="http://schemas.microsoft.com/office/drawing/2014/main" id="{00000000-0008-0000-0000-00004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0" name="TextBox 5">
          <a:extLst>
            <a:ext uri="{FF2B5EF4-FFF2-40B4-BE49-F238E27FC236}">
              <a16:creationId xmlns:a16="http://schemas.microsoft.com/office/drawing/2014/main" id="{00000000-0008-0000-0000-00004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1" name="TextBox 5">
          <a:extLst>
            <a:ext uri="{FF2B5EF4-FFF2-40B4-BE49-F238E27FC236}">
              <a16:creationId xmlns:a16="http://schemas.microsoft.com/office/drawing/2014/main" id="{00000000-0008-0000-0000-00004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2" name="TextBox 5">
          <a:extLst>
            <a:ext uri="{FF2B5EF4-FFF2-40B4-BE49-F238E27FC236}">
              <a16:creationId xmlns:a16="http://schemas.microsoft.com/office/drawing/2014/main" id="{00000000-0008-0000-0000-00005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3" name="TextBox 5">
          <a:extLst>
            <a:ext uri="{FF2B5EF4-FFF2-40B4-BE49-F238E27FC236}">
              <a16:creationId xmlns:a16="http://schemas.microsoft.com/office/drawing/2014/main" id="{00000000-0008-0000-0000-00005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4" name="TextBox 5">
          <a:extLst>
            <a:ext uri="{FF2B5EF4-FFF2-40B4-BE49-F238E27FC236}">
              <a16:creationId xmlns:a16="http://schemas.microsoft.com/office/drawing/2014/main" id="{00000000-0008-0000-0000-00005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5" name="TextBox 5">
          <a:extLst>
            <a:ext uri="{FF2B5EF4-FFF2-40B4-BE49-F238E27FC236}">
              <a16:creationId xmlns:a16="http://schemas.microsoft.com/office/drawing/2014/main" id="{00000000-0008-0000-0000-00005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6" name="TextBox 5">
          <a:extLst>
            <a:ext uri="{FF2B5EF4-FFF2-40B4-BE49-F238E27FC236}">
              <a16:creationId xmlns:a16="http://schemas.microsoft.com/office/drawing/2014/main" id="{00000000-0008-0000-0000-00005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7" name="TextBox 5">
          <a:extLst>
            <a:ext uri="{FF2B5EF4-FFF2-40B4-BE49-F238E27FC236}">
              <a16:creationId xmlns:a16="http://schemas.microsoft.com/office/drawing/2014/main" id="{00000000-0008-0000-0000-00005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8" name="TextBox 5">
          <a:extLst>
            <a:ext uri="{FF2B5EF4-FFF2-40B4-BE49-F238E27FC236}">
              <a16:creationId xmlns:a16="http://schemas.microsoft.com/office/drawing/2014/main" id="{00000000-0008-0000-0000-00005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39" name="TextBox 5">
          <a:extLst>
            <a:ext uri="{FF2B5EF4-FFF2-40B4-BE49-F238E27FC236}">
              <a16:creationId xmlns:a16="http://schemas.microsoft.com/office/drawing/2014/main" id="{00000000-0008-0000-0000-00005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0" name="TextBox 5">
          <a:extLst>
            <a:ext uri="{FF2B5EF4-FFF2-40B4-BE49-F238E27FC236}">
              <a16:creationId xmlns:a16="http://schemas.microsoft.com/office/drawing/2014/main" id="{00000000-0008-0000-0000-00005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1" name="TextBox 5">
          <a:extLst>
            <a:ext uri="{FF2B5EF4-FFF2-40B4-BE49-F238E27FC236}">
              <a16:creationId xmlns:a16="http://schemas.microsoft.com/office/drawing/2014/main" id="{00000000-0008-0000-0000-00005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2" name="TextBox 5">
          <a:extLst>
            <a:ext uri="{FF2B5EF4-FFF2-40B4-BE49-F238E27FC236}">
              <a16:creationId xmlns:a16="http://schemas.microsoft.com/office/drawing/2014/main" id="{00000000-0008-0000-0000-00005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3" name="TextBox 5">
          <a:extLst>
            <a:ext uri="{FF2B5EF4-FFF2-40B4-BE49-F238E27FC236}">
              <a16:creationId xmlns:a16="http://schemas.microsoft.com/office/drawing/2014/main" id="{00000000-0008-0000-0000-00005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4" name="TextBox 5">
          <a:extLst>
            <a:ext uri="{FF2B5EF4-FFF2-40B4-BE49-F238E27FC236}">
              <a16:creationId xmlns:a16="http://schemas.microsoft.com/office/drawing/2014/main" id="{00000000-0008-0000-0000-00005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5" name="TextBox 5">
          <a:extLst>
            <a:ext uri="{FF2B5EF4-FFF2-40B4-BE49-F238E27FC236}">
              <a16:creationId xmlns:a16="http://schemas.microsoft.com/office/drawing/2014/main" id="{00000000-0008-0000-0000-00005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6" name="TextBox 5">
          <a:extLst>
            <a:ext uri="{FF2B5EF4-FFF2-40B4-BE49-F238E27FC236}">
              <a16:creationId xmlns:a16="http://schemas.microsoft.com/office/drawing/2014/main" id="{00000000-0008-0000-0000-00005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7" name="TextBox 5">
          <a:extLst>
            <a:ext uri="{FF2B5EF4-FFF2-40B4-BE49-F238E27FC236}">
              <a16:creationId xmlns:a16="http://schemas.microsoft.com/office/drawing/2014/main" id="{00000000-0008-0000-0000-00005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8" name="TextBox 5">
          <a:extLst>
            <a:ext uri="{FF2B5EF4-FFF2-40B4-BE49-F238E27FC236}">
              <a16:creationId xmlns:a16="http://schemas.microsoft.com/office/drawing/2014/main" id="{00000000-0008-0000-0000-00006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49" name="TextBox 5">
          <a:extLst>
            <a:ext uri="{FF2B5EF4-FFF2-40B4-BE49-F238E27FC236}">
              <a16:creationId xmlns:a16="http://schemas.microsoft.com/office/drawing/2014/main" id="{00000000-0008-0000-0000-00006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0" name="TextBox 5">
          <a:extLst>
            <a:ext uri="{FF2B5EF4-FFF2-40B4-BE49-F238E27FC236}">
              <a16:creationId xmlns:a16="http://schemas.microsoft.com/office/drawing/2014/main" id="{00000000-0008-0000-0000-00006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1" name="TextBox 5">
          <a:extLst>
            <a:ext uri="{FF2B5EF4-FFF2-40B4-BE49-F238E27FC236}">
              <a16:creationId xmlns:a16="http://schemas.microsoft.com/office/drawing/2014/main" id="{00000000-0008-0000-0000-00006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2" name="TextBox 5">
          <a:extLst>
            <a:ext uri="{FF2B5EF4-FFF2-40B4-BE49-F238E27FC236}">
              <a16:creationId xmlns:a16="http://schemas.microsoft.com/office/drawing/2014/main" id="{00000000-0008-0000-0000-00006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3" name="TextBox 5">
          <a:extLst>
            <a:ext uri="{FF2B5EF4-FFF2-40B4-BE49-F238E27FC236}">
              <a16:creationId xmlns:a16="http://schemas.microsoft.com/office/drawing/2014/main" id="{00000000-0008-0000-0000-00006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4" name="TextBox 5">
          <a:extLst>
            <a:ext uri="{FF2B5EF4-FFF2-40B4-BE49-F238E27FC236}">
              <a16:creationId xmlns:a16="http://schemas.microsoft.com/office/drawing/2014/main" id="{00000000-0008-0000-0000-00006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5" name="TextBox 5">
          <a:extLst>
            <a:ext uri="{FF2B5EF4-FFF2-40B4-BE49-F238E27FC236}">
              <a16:creationId xmlns:a16="http://schemas.microsoft.com/office/drawing/2014/main" id="{00000000-0008-0000-0000-00006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6" name="TextBox 5">
          <a:extLst>
            <a:ext uri="{FF2B5EF4-FFF2-40B4-BE49-F238E27FC236}">
              <a16:creationId xmlns:a16="http://schemas.microsoft.com/office/drawing/2014/main" id="{00000000-0008-0000-0000-00006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7" name="TextBox 5">
          <a:extLst>
            <a:ext uri="{FF2B5EF4-FFF2-40B4-BE49-F238E27FC236}">
              <a16:creationId xmlns:a16="http://schemas.microsoft.com/office/drawing/2014/main" id="{00000000-0008-0000-0000-00006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8" name="TextBox 5">
          <a:extLst>
            <a:ext uri="{FF2B5EF4-FFF2-40B4-BE49-F238E27FC236}">
              <a16:creationId xmlns:a16="http://schemas.microsoft.com/office/drawing/2014/main" id="{00000000-0008-0000-0000-00006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59" name="TextBox 5">
          <a:extLst>
            <a:ext uri="{FF2B5EF4-FFF2-40B4-BE49-F238E27FC236}">
              <a16:creationId xmlns:a16="http://schemas.microsoft.com/office/drawing/2014/main" id="{00000000-0008-0000-0000-00006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0" name="TextBox 5">
          <a:extLst>
            <a:ext uri="{FF2B5EF4-FFF2-40B4-BE49-F238E27FC236}">
              <a16:creationId xmlns:a16="http://schemas.microsoft.com/office/drawing/2014/main" id="{00000000-0008-0000-0000-00006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1" name="TextBox 5">
          <a:extLst>
            <a:ext uri="{FF2B5EF4-FFF2-40B4-BE49-F238E27FC236}">
              <a16:creationId xmlns:a16="http://schemas.microsoft.com/office/drawing/2014/main" id="{00000000-0008-0000-0000-00006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2" name="TextBox 5">
          <a:extLst>
            <a:ext uri="{FF2B5EF4-FFF2-40B4-BE49-F238E27FC236}">
              <a16:creationId xmlns:a16="http://schemas.microsoft.com/office/drawing/2014/main" id="{00000000-0008-0000-0000-00006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3" name="TextBox 5">
          <a:extLst>
            <a:ext uri="{FF2B5EF4-FFF2-40B4-BE49-F238E27FC236}">
              <a16:creationId xmlns:a16="http://schemas.microsoft.com/office/drawing/2014/main" id="{00000000-0008-0000-0000-00006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4" name="TextBox 5">
          <a:extLst>
            <a:ext uri="{FF2B5EF4-FFF2-40B4-BE49-F238E27FC236}">
              <a16:creationId xmlns:a16="http://schemas.microsoft.com/office/drawing/2014/main" id="{00000000-0008-0000-0000-00007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5" name="TextBox 5">
          <a:extLst>
            <a:ext uri="{FF2B5EF4-FFF2-40B4-BE49-F238E27FC236}">
              <a16:creationId xmlns:a16="http://schemas.microsoft.com/office/drawing/2014/main" id="{00000000-0008-0000-0000-00007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6" name="TextBox 5">
          <a:extLst>
            <a:ext uri="{FF2B5EF4-FFF2-40B4-BE49-F238E27FC236}">
              <a16:creationId xmlns:a16="http://schemas.microsoft.com/office/drawing/2014/main" id="{00000000-0008-0000-0000-00007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7" name="TextBox 5">
          <a:extLst>
            <a:ext uri="{FF2B5EF4-FFF2-40B4-BE49-F238E27FC236}">
              <a16:creationId xmlns:a16="http://schemas.microsoft.com/office/drawing/2014/main" id="{00000000-0008-0000-0000-00007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8" name="TextBox 5">
          <a:extLst>
            <a:ext uri="{FF2B5EF4-FFF2-40B4-BE49-F238E27FC236}">
              <a16:creationId xmlns:a16="http://schemas.microsoft.com/office/drawing/2014/main" id="{00000000-0008-0000-0000-00007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69" name="TextBox 5">
          <a:extLst>
            <a:ext uri="{FF2B5EF4-FFF2-40B4-BE49-F238E27FC236}">
              <a16:creationId xmlns:a16="http://schemas.microsoft.com/office/drawing/2014/main" id="{00000000-0008-0000-0000-00007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0" name="TextBox 5">
          <a:extLst>
            <a:ext uri="{FF2B5EF4-FFF2-40B4-BE49-F238E27FC236}">
              <a16:creationId xmlns:a16="http://schemas.microsoft.com/office/drawing/2014/main" id="{00000000-0008-0000-0000-00007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1" name="TextBox 5">
          <a:extLst>
            <a:ext uri="{FF2B5EF4-FFF2-40B4-BE49-F238E27FC236}">
              <a16:creationId xmlns:a16="http://schemas.microsoft.com/office/drawing/2014/main" id="{00000000-0008-0000-0000-00007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2" name="TextBox 5">
          <a:extLst>
            <a:ext uri="{FF2B5EF4-FFF2-40B4-BE49-F238E27FC236}">
              <a16:creationId xmlns:a16="http://schemas.microsoft.com/office/drawing/2014/main" id="{00000000-0008-0000-0000-00007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3" name="TextBox 5">
          <a:extLst>
            <a:ext uri="{FF2B5EF4-FFF2-40B4-BE49-F238E27FC236}">
              <a16:creationId xmlns:a16="http://schemas.microsoft.com/office/drawing/2014/main" id="{00000000-0008-0000-0000-00007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4" name="TextBox 5">
          <a:extLst>
            <a:ext uri="{FF2B5EF4-FFF2-40B4-BE49-F238E27FC236}">
              <a16:creationId xmlns:a16="http://schemas.microsoft.com/office/drawing/2014/main" id="{00000000-0008-0000-0000-00007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5" name="TextBox 5">
          <a:extLst>
            <a:ext uri="{FF2B5EF4-FFF2-40B4-BE49-F238E27FC236}">
              <a16:creationId xmlns:a16="http://schemas.microsoft.com/office/drawing/2014/main" id="{00000000-0008-0000-0000-00007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6" name="TextBox 5">
          <a:extLst>
            <a:ext uri="{FF2B5EF4-FFF2-40B4-BE49-F238E27FC236}">
              <a16:creationId xmlns:a16="http://schemas.microsoft.com/office/drawing/2014/main" id="{00000000-0008-0000-0000-00007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7" name="TextBox 5">
          <a:extLst>
            <a:ext uri="{FF2B5EF4-FFF2-40B4-BE49-F238E27FC236}">
              <a16:creationId xmlns:a16="http://schemas.microsoft.com/office/drawing/2014/main" id="{00000000-0008-0000-0000-00007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8" name="TextBox 5">
          <a:extLst>
            <a:ext uri="{FF2B5EF4-FFF2-40B4-BE49-F238E27FC236}">
              <a16:creationId xmlns:a16="http://schemas.microsoft.com/office/drawing/2014/main" id="{00000000-0008-0000-0000-00007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79" name="TextBox 5">
          <a:extLst>
            <a:ext uri="{FF2B5EF4-FFF2-40B4-BE49-F238E27FC236}">
              <a16:creationId xmlns:a16="http://schemas.microsoft.com/office/drawing/2014/main" id="{00000000-0008-0000-0000-00007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0" name="TextBox 5">
          <a:extLst>
            <a:ext uri="{FF2B5EF4-FFF2-40B4-BE49-F238E27FC236}">
              <a16:creationId xmlns:a16="http://schemas.microsoft.com/office/drawing/2014/main" id="{00000000-0008-0000-0000-00008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1" name="TextBox 5">
          <a:extLst>
            <a:ext uri="{FF2B5EF4-FFF2-40B4-BE49-F238E27FC236}">
              <a16:creationId xmlns:a16="http://schemas.microsoft.com/office/drawing/2014/main" id="{00000000-0008-0000-0000-00008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2" name="TextBox 5">
          <a:extLst>
            <a:ext uri="{FF2B5EF4-FFF2-40B4-BE49-F238E27FC236}">
              <a16:creationId xmlns:a16="http://schemas.microsoft.com/office/drawing/2014/main" id="{00000000-0008-0000-0000-00008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3" name="TextBox 5">
          <a:extLst>
            <a:ext uri="{FF2B5EF4-FFF2-40B4-BE49-F238E27FC236}">
              <a16:creationId xmlns:a16="http://schemas.microsoft.com/office/drawing/2014/main" id="{00000000-0008-0000-0000-00008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4" name="TextBox 5">
          <a:extLst>
            <a:ext uri="{FF2B5EF4-FFF2-40B4-BE49-F238E27FC236}">
              <a16:creationId xmlns:a16="http://schemas.microsoft.com/office/drawing/2014/main" id="{00000000-0008-0000-0000-00008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5" name="TextBox 5">
          <a:extLst>
            <a:ext uri="{FF2B5EF4-FFF2-40B4-BE49-F238E27FC236}">
              <a16:creationId xmlns:a16="http://schemas.microsoft.com/office/drawing/2014/main" id="{00000000-0008-0000-0000-00008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6" name="TextBox 5">
          <a:extLst>
            <a:ext uri="{FF2B5EF4-FFF2-40B4-BE49-F238E27FC236}">
              <a16:creationId xmlns:a16="http://schemas.microsoft.com/office/drawing/2014/main" id="{00000000-0008-0000-0000-00008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7" name="TextBox 5">
          <a:extLst>
            <a:ext uri="{FF2B5EF4-FFF2-40B4-BE49-F238E27FC236}">
              <a16:creationId xmlns:a16="http://schemas.microsoft.com/office/drawing/2014/main" id="{00000000-0008-0000-0000-00008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8" name="TextBox 5">
          <a:extLst>
            <a:ext uri="{FF2B5EF4-FFF2-40B4-BE49-F238E27FC236}">
              <a16:creationId xmlns:a16="http://schemas.microsoft.com/office/drawing/2014/main" id="{00000000-0008-0000-0000-00008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89" name="TextBox 5">
          <a:extLst>
            <a:ext uri="{FF2B5EF4-FFF2-40B4-BE49-F238E27FC236}">
              <a16:creationId xmlns:a16="http://schemas.microsoft.com/office/drawing/2014/main" id="{00000000-0008-0000-0000-00008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0" name="TextBox 5">
          <a:extLst>
            <a:ext uri="{FF2B5EF4-FFF2-40B4-BE49-F238E27FC236}">
              <a16:creationId xmlns:a16="http://schemas.microsoft.com/office/drawing/2014/main" id="{00000000-0008-0000-0000-00008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1" name="TextBox 5">
          <a:extLst>
            <a:ext uri="{FF2B5EF4-FFF2-40B4-BE49-F238E27FC236}">
              <a16:creationId xmlns:a16="http://schemas.microsoft.com/office/drawing/2014/main" id="{00000000-0008-0000-0000-00008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2" name="TextBox 5">
          <a:extLst>
            <a:ext uri="{FF2B5EF4-FFF2-40B4-BE49-F238E27FC236}">
              <a16:creationId xmlns:a16="http://schemas.microsoft.com/office/drawing/2014/main" id="{00000000-0008-0000-0000-00008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3" name="TextBox 5">
          <a:extLst>
            <a:ext uri="{FF2B5EF4-FFF2-40B4-BE49-F238E27FC236}">
              <a16:creationId xmlns:a16="http://schemas.microsoft.com/office/drawing/2014/main" id="{00000000-0008-0000-0000-00008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4" name="TextBox 5">
          <a:extLst>
            <a:ext uri="{FF2B5EF4-FFF2-40B4-BE49-F238E27FC236}">
              <a16:creationId xmlns:a16="http://schemas.microsoft.com/office/drawing/2014/main" id="{00000000-0008-0000-0000-00008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5" name="TextBox 5">
          <a:extLst>
            <a:ext uri="{FF2B5EF4-FFF2-40B4-BE49-F238E27FC236}">
              <a16:creationId xmlns:a16="http://schemas.microsoft.com/office/drawing/2014/main" id="{00000000-0008-0000-0000-00008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6" name="TextBox 5">
          <a:extLst>
            <a:ext uri="{FF2B5EF4-FFF2-40B4-BE49-F238E27FC236}">
              <a16:creationId xmlns:a16="http://schemas.microsoft.com/office/drawing/2014/main" id="{00000000-0008-0000-0000-00009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7" name="TextBox 5">
          <a:extLst>
            <a:ext uri="{FF2B5EF4-FFF2-40B4-BE49-F238E27FC236}">
              <a16:creationId xmlns:a16="http://schemas.microsoft.com/office/drawing/2014/main" id="{00000000-0008-0000-0000-00009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8" name="TextBox 5">
          <a:extLst>
            <a:ext uri="{FF2B5EF4-FFF2-40B4-BE49-F238E27FC236}">
              <a16:creationId xmlns:a16="http://schemas.microsoft.com/office/drawing/2014/main" id="{00000000-0008-0000-0000-00009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399" name="TextBox 5">
          <a:extLst>
            <a:ext uri="{FF2B5EF4-FFF2-40B4-BE49-F238E27FC236}">
              <a16:creationId xmlns:a16="http://schemas.microsoft.com/office/drawing/2014/main" id="{00000000-0008-0000-0000-00009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0" name="TextBox 5">
          <a:extLst>
            <a:ext uri="{FF2B5EF4-FFF2-40B4-BE49-F238E27FC236}">
              <a16:creationId xmlns:a16="http://schemas.microsoft.com/office/drawing/2014/main" id="{00000000-0008-0000-0000-00009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1" name="TextBox 5">
          <a:extLst>
            <a:ext uri="{FF2B5EF4-FFF2-40B4-BE49-F238E27FC236}">
              <a16:creationId xmlns:a16="http://schemas.microsoft.com/office/drawing/2014/main" id="{00000000-0008-0000-0000-00009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2" name="TextBox 5">
          <a:extLst>
            <a:ext uri="{FF2B5EF4-FFF2-40B4-BE49-F238E27FC236}">
              <a16:creationId xmlns:a16="http://schemas.microsoft.com/office/drawing/2014/main" id="{00000000-0008-0000-0000-00009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3" name="TextBox 5">
          <a:extLst>
            <a:ext uri="{FF2B5EF4-FFF2-40B4-BE49-F238E27FC236}">
              <a16:creationId xmlns:a16="http://schemas.microsoft.com/office/drawing/2014/main" id="{00000000-0008-0000-0000-00009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4" name="TextBox 5">
          <a:extLst>
            <a:ext uri="{FF2B5EF4-FFF2-40B4-BE49-F238E27FC236}">
              <a16:creationId xmlns:a16="http://schemas.microsoft.com/office/drawing/2014/main" id="{00000000-0008-0000-0000-00009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5" name="TextBox 5">
          <a:extLst>
            <a:ext uri="{FF2B5EF4-FFF2-40B4-BE49-F238E27FC236}">
              <a16:creationId xmlns:a16="http://schemas.microsoft.com/office/drawing/2014/main" id="{00000000-0008-0000-0000-00009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6" name="TextBox 5">
          <a:extLst>
            <a:ext uri="{FF2B5EF4-FFF2-40B4-BE49-F238E27FC236}">
              <a16:creationId xmlns:a16="http://schemas.microsoft.com/office/drawing/2014/main" id="{00000000-0008-0000-0000-00009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7" name="TextBox 56">
          <a:extLst>
            <a:ext uri="{FF2B5EF4-FFF2-40B4-BE49-F238E27FC236}">
              <a16:creationId xmlns:a16="http://schemas.microsoft.com/office/drawing/2014/main" id="{00000000-0008-0000-0000-00009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8" name="TextBox 5">
          <a:extLst>
            <a:ext uri="{FF2B5EF4-FFF2-40B4-BE49-F238E27FC236}">
              <a16:creationId xmlns:a16="http://schemas.microsoft.com/office/drawing/2014/main" id="{00000000-0008-0000-0000-00009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09" name="TextBox 56">
          <a:extLst>
            <a:ext uri="{FF2B5EF4-FFF2-40B4-BE49-F238E27FC236}">
              <a16:creationId xmlns:a16="http://schemas.microsoft.com/office/drawing/2014/main" id="{00000000-0008-0000-0000-00009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0" name="TextBox 5">
          <a:extLst>
            <a:ext uri="{FF2B5EF4-FFF2-40B4-BE49-F238E27FC236}">
              <a16:creationId xmlns:a16="http://schemas.microsoft.com/office/drawing/2014/main" id="{00000000-0008-0000-0000-00009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1" name="TextBox 56">
          <a:extLst>
            <a:ext uri="{FF2B5EF4-FFF2-40B4-BE49-F238E27FC236}">
              <a16:creationId xmlns:a16="http://schemas.microsoft.com/office/drawing/2014/main" id="{00000000-0008-0000-0000-00009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2" name="TextBox 5">
          <a:extLst>
            <a:ext uri="{FF2B5EF4-FFF2-40B4-BE49-F238E27FC236}">
              <a16:creationId xmlns:a16="http://schemas.microsoft.com/office/drawing/2014/main" id="{00000000-0008-0000-0000-0000A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3" name="TextBox 5">
          <a:extLst>
            <a:ext uri="{FF2B5EF4-FFF2-40B4-BE49-F238E27FC236}">
              <a16:creationId xmlns:a16="http://schemas.microsoft.com/office/drawing/2014/main" id="{00000000-0008-0000-0000-0000A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4" name="TextBox 5">
          <a:extLst>
            <a:ext uri="{FF2B5EF4-FFF2-40B4-BE49-F238E27FC236}">
              <a16:creationId xmlns:a16="http://schemas.microsoft.com/office/drawing/2014/main" id="{00000000-0008-0000-0000-0000A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5" name="TextBox 56">
          <a:extLst>
            <a:ext uri="{FF2B5EF4-FFF2-40B4-BE49-F238E27FC236}">
              <a16:creationId xmlns:a16="http://schemas.microsoft.com/office/drawing/2014/main" id="{00000000-0008-0000-0000-0000A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6" name="TextBox 5">
          <a:extLst>
            <a:ext uri="{FF2B5EF4-FFF2-40B4-BE49-F238E27FC236}">
              <a16:creationId xmlns:a16="http://schemas.microsoft.com/office/drawing/2014/main" id="{00000000-0008-0000-0000-0000A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7" name="TextBox 5">
          <a:extLst>
            <a:ext uri="{FF2B5EF4-FFF2-40B4-BE49-F238E27FC236}">
              <a16:creationId xmlns:a16="http://schemas.microsoft.com/office/drawing/2014/main" id="{00000000-0008-0000-0000-0000A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8" name="TextBox 56">
          <a:extLst>
            <a:ext uri="{FF2B5EF4-FFF2-40B4-BE49-F238E27FC236}">
              <a16:creationId xmlns:a16="http://schemas.microsoft.com/office/drawing/2014/main" id="{00000000-0008-0000-0000-0000A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19" name="TextBox 5">
          <a:extLst>
            <a:ext uri="{FF2B5EF4-FFF2-40B4-BE49-F238E27FC236}">
              <a16:creationId xmlns:a16="http://schemas.microsoft.com/office/drawing/2014/main" id="{00000000-0008-0000-0000-0000A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0" name="TextBox 5">
          <a:extLst>
            <a:ext uri="{FF2B5EF4-FFF2-40B4-BE49-F238E27FC236}">
              <a16:creationId xmlns:a16="http://schemas.microsoft.com/office/drawing/2014/main" id="{00000000-0008-0000-0000-0000A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1" name="TextBox 56">
          <a:extLst>
            <a:ext uri="{FF2B5EF4-FFF2-40B4-BE49-F238E27FC236}">
              <a16:creationId xmlns:a16="http://schemas.microsoft.com/office/drawing/2014/main" id="{00000000-0008-0000-0000-0000A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2" name="TextBox 5">
          <a:extLst>
            <a:ext uri="{FF2B5EF4-FFF2-40B4-BE49-F238E27FC236}">
              <a16:creationId xmlns:a16="http://schemas.microsoft.com/office/drawing/2014/main" id="{00000000-0008-0000-0000-0000A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3" name="TextBox 5">
          <a:extLst>
            <a:ext uri="{FF2B5EF4-FFF2-40B4-BE49-F238E27FC236}">
              <a16:creationId xmlns:a16="http://schemas.microsoft.com/office/drawing/2014/main" id="{00000000-0008-0000-0000-0000A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4" name="TextBox 56">
          <a:extLst>
            <a:ext uri="{FF2B5EF4-FFF2-40B4-BE49-F238E27FC236}">
              <a16:creationId xmlns:a16="http://schemas.microsoft.com/office/drawing/2014/main" id="{00000000-0008-0000-0000-0000A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5" name="TextBox 5">
          <a:extLst>
            <a:ext uri="{FF2B5EF4-FFF2-40B4-BE49-F238E27FC236}">
              <a16:creationId xmlns:a16="http://schemas.microsoft.com/office/drawing/2014/main" id="{00000000-0008-0000-0000-0000A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6" name="TextBox 5">
          <a:extLst>
            <a:ext uri="{FF2B5EF4-FFF2-40B4-BE49-F238E27FC236}">
              <a16:creationId xmlns:a16="http://schemas.microsoft.com/office/drawing/2014/main" id="{00000000-0008-0000-0000-0000A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7" name="TextBox 56">
          <a:extLst>
            <a:ext uri="{FF2B5EF4-FFF2-40B4-BE49-F238E27FC236}">
              <a16:creationId xmlns:a16="http://schemas.microsoft.com/office/drawing/2014/main" id="{00000000-0008-0000-0000-0000A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8" name="TextBox 5">
          <a:extLst>
            <a:ext uri="{FF2B5EF4-FFF2-40B4-BE49-F238E27FC236}">
              <a16:creationId xmlns:a16="http://schemas.microsoft.com/office/drawing/2014/main" id="{00000000-0008-0000-0000-0000B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29" name="TextBox 5">
          <a:extLst>
            <a:ext uri="{FF2B5EF4-FFF2-40B4-BE49-F238E27FC236}">
              <a16:creationId xmlns:a16="http://schemas.microsoft.com/office/drawing/2014/main" id="{00000000-0008-0000-0000-0000B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0" name="TextBox 56">
          <a:extLst>
            <a:ext uri="{FF2B5EF4-FFF2-40B4-BE49-F238E27FC236}">
              <a16:creationId xmlns:a16="http://schemas.microsoft.com/office/drawing/2014/main" id="{00000000-0008-0000-0000-0000B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1" name="TextBox 5">
          <a:extLst>
            <a:ext uri="{FF2B5EF4-FFF2-40B4-BE49-F238E27FC236}">
              <a16:creationId xmlns:a16="http://schemas.microsoft.com/office/drawing/2014/main" id="{00000000-0008-0000-0000-0000B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2" name="TextBox 5">
          <a:extLst>
            <a:ext uri="{FF2B5EF4-FFF2-40B4-BE49-F238E27FC236}">
              <a16:creationId xmlns:a16="http://schemas.microsoft.com/office/drawing/2014/main" id="{00000000-0008-0000-0000-0000B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3" name="TextBox 5">
          <a:extLst>
            <a:ext uri="{FF2B5EF4-FFF2-40B4-BE49-F238E27FC236}">
              <a16:creationId xmlns:a16="http://schemas.microsoft.com/office/drawing/2014/main" id="{00000000-0008-0000-0000-0000B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4" name="TextBox 5">
          <a:extLst>
            <a:ext uri="{FF2B5EF4-FFF2-40B4-BE49-F238E27FC236}">
              <a16:creationId xmlns:a16="http://schemas.microsoft.com/office/drawing/2014/main" id="{00000000-0008-0000-0000-0000B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5" name="TextBox 5">
          <a:extLst>
            <a:ext uri="{FF2B5EF4-FFF2-40B4-BE49-F238E27FC236}">
              <a16:creationId xmlns:a16="http://schemas.microsoft.com/office/drawing/2014/main" id="{00000000-0008-0000-0000-0000B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6" name="TextBox 5">
          <a:extLst>
            <a:ext uri="{FF2B5EF4-FFF2-40B4-BE49-F238E27FC236}">
              <a16:creationId xmlns:a16="http://schemas.microsoft.com/office/drawing/2014/main" id="{00000000-0008-0000-0000-0000B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7" name="TextBox 5">
          <a:extLst>
            <a:ext uri="{FF2B5EF4-FFF2-40B4-BE49-F238E27FC236}">
              <a16:creationId xmlns:a16="http://schemas.microsoft.com/office/drawing/2014/main" id="{00000000-0008-0000-0000-0000B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8" name="TextBox 5">
          <a:extLst>
            <a:ext uri="{FF2B5EF4-FFF2-40B4-BE49-F238E27FC236}">
              <a16:creationId xmlns:a16="http://schemas.microsoft.com/office/drawing/2014/main" id="{00000000-0008-0000-0000-0000B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39" name="TextBox 5">
          <a:extLst>
            <a:ext uri="{FF2B5EF4-FFF2-40B4-BE49-F238E27FC236}">
              <a16:creationId xmlns:a16="http://schemas.microsoft.com/office/drawing/2014/main" id="{00000000-0008-0000-0000-0000B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0" name="TextBox 5">
          <a:extLst>
            <a:ext uri="{FF2B5EF4-FFF2-40B4-BE49-F238E27FC236}">
              <a16:creationId xmlns:a16="http://schemas.microsoft.com/office/drawing/2014/main" id="{00000000-0008-0000-0000-0000B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1" name="TextBox 5">
          <a:extLst>
            <a:ext uri="{FF2B5EF4-FFF2-40B4-BE49-F238E27FC236}">
              <a16:creationId xmlns:a16="http://schemas.microsoft.com/office/drawing/2014/main" id="{00000000-0008-0000-0000-0000B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2" name="TextBox 5">
          <a:extLst>
            <a:ext uri="{FF2B5EF4-FFF2-40B4-BE49-F238E27FC236}">
              <a16:creationId xmlns:a16="http://schemas.microsoft.com/office/drawing/2014/main" id="{00000000-0008-0000-0000-0000B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3" name="TextBox 5">
          <a:extLst>
            <a:ext uri="{FF2B5EF4-FFF2-40B4-BE49-F238E27FC236}">
              <a16:creationId xmlns:a16="http://schemas.microsoft.com/office/drawing/2014/main" id="{00000000-0008-0000-0000-0000B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4" name="TextBox 5">
          <a:extLst>
            <a:ext uri="{FF2B5EF4-FFF2-40B4-BE49-F238E27FC236}">
              <a16:creationId xmlns:a16="http://schemas.microsoft.com/office/drawing/2014/main" id="{00000000-0008-0000-0000-0000C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5" name="TextBox 5">
          <a:extLst>
            <a:ext uri="{FF2B5EF4-FFF2-40B4-BE49-F238E27FC236}">
              <a16:creationId xmlns:a16="http://schemas.microsoft.com/office/drawing/2014/main" id="{00000000-0008-0000-0000-0000C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6" name="TextBox 5">
          <a:extLst>
            <a:ext uri="{FF2B5EF4-FFF2-40B4-BE49-F238E27FC236}">
              <a16:creationId xmlns:a16="http://schemas.microsoft.com/office/drawing/2014/main" id="{00000000-0008-0000-0000-0000C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7" name="TextBox 5">
          <a:extLst>
            <a:ext uri="{FF2B5EF4-FFF2-40B4-BE49-F238E27FC236}">
              <a16:creationId xmlns:a16="http://schemas.microsoft.com/office/drawing/2014/main" id="{00000000-0008-0000-0000-0000C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8" name="TextBox 5">
          <a:extLst>
            <a:ext uri="{FF2B5EF4-FFF2-40B4-BE49-F238E27FC236}">
              <a16:creationId xmlns:a16="http://schemas.microsoft.com/office/drawing/2014/main" id="{00000000-0008-0000-0000-0000C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49" name="TextBox 5">
          <a:extLst>
            <a:ext uri="{FF2B5EF4-FFF2-40B4-BE49-F238E27FC236}">
              <a16:creationId xmlns:a16="http://schemas.microsoft.com/office/drawing/2014/main" id="{00000000-0008-0000-0000-0000C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0" name="TextBox 5">
          <a:extLst>
            <a:ext uri="{FF2B5EF4-FFF2-40B4-BE49-F238E27FC236}">
              <a16:creationId xmlns:a16="http://schemas.microsoft.com/office/drawing/2014/main" id="{00000000-0008-0000-0000-0000C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1" name="TextBox 5">
          <a:extLst>
            <a:ext uri="{FF2B5EF4-FFF2-40B4-BE49-F238E27FC236}">
              <a16:creationId xmlns:a16="http://schemas.microsoft.com/office/drawing/2014/main" id="{00000000-0008-0000-0000-0000C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2" name="TextBox 5">
          <a:extLst>
            <a:ext uri="{FF2B5EF4-FFF2-40B4-BE49-F238E27FC236}">
              <a16:creationId xmlns:a16="http://schemas.microsoft.com/office/drawing/2014/main" id="{00000000-0008-0000-0000-0000C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3" name="TextBox 5">
          <a:extLst>
            <a:ext uri="{FF2B5EF4-FFF2-40B4-BE49-F238E27FC236}">
              <a16:creationId xmlns:a16="http://schemas.microsoft.com/office/drawing/2014/main" id="{00000000-0008-0000-0000-0000C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4" name="TextBox 5">
          <a:extLst>
            <a:ext uri="{FF2B5EF4-FFF2-40B4-BE49-F238E27FC236}">
              <a16:creationId xmlns:a16="http://schemas.microsoft.com/office/drawing/2014/main" id="{00000000-0008-0000-0000-0000C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5" name="TextBox 5">
          <a:extLst>
            <a:ext uri="{FF2B5EF4-FFF2-40B4-BE49-F238E27FC236}">
              <a16:creationId xmlns:a16="http://schemas.microsoft.com/office/drawing/2014/main" id="{00000000-0008-0000-0000-0000C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6" name="TextBox 5">
          <a:extLst>
            <a:ext uri="{FF2B5EF4-FFF2-40B4-BE49-F238E27FC236}">
              <a16:creationId xmlns:a16="http://schemas.microsoft.com/office/drawing/2014/main" id="{00000000-0008-0000-0000-0000C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7" name="TextBox 5">
          <a:extLst>
            <a:ext uri="{FF2B5EF4-FFF2-40B4-BE49-F238E27FC236}">
              <a16:creationId xmlns:a16="http://schemas.microsoft.com/office/drawing/2014/main" id="{00000000-0008-0000-0000-0000C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8" name="TextBox 5">
          <a:extLst>
            <a:ext uri="{FF2B5EF4-FFF2-40B4-BE49-F238E27FC236}">
              <a16:creationId xmlns:a16="http://schemas.microsoft.com/office/drawing/2014/main" id="{00000000-0008-0000-0000-0000C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59" name="TextBox 5">
          <a:extLst>
            <a:ext uri="{FF2B5EF4-FFF2-40B4-BE49-F238E27FC236}">
              <a16:creationId xmlns:a16="http://schemas.microsoft.com/office/drawing/2014/main" id="{00000000-0008-0000-0000-0000C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0" name="TextBox 5">
          <a:extLst>
            <a:ext uri="{FF2B5EF4-FFF2-40B4-BE49-F238E27FC236}">
              <a16:creationId xmlns:a16="http://schemas.microsoft.com/office/drawing/2014/main" id="{00000000-0008-0000-0000-0000D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1" name="TextBox 5">
          <a:extLst>
            <a:ext uri="{FF2B5EF4-FFF2-40B4-BE49-F238E27FC236}">
              <a16:creationId xmlns:a16="http://schemas.microsoft.com/office/drawing/2014/main" id="{00000000-0008-0000-0000-0000D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2" name="TextBox 5">
          <a:extLst>
            <a:ext uri="{FF2B5EF4-FFF2-40B4-BE49-F238E27FC236}">
              <a16:creationId xmlns:a16="http://schemas.microsoft.com/office/drawing/2014/main" id="{00000000-0008-0000-0000-0000D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3" name="TextBox 5">
          <a:extLst>
            <a:ext uri="{FF2B5EF4-FFF2-40B4-BE49-F238E27FC236}">
              <a16:creationId xmlns:a16="http://schemas.microsoft.com/office/drawing/2014/main" id="{00000000-0008-0000-0000-0000D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4" name="TextBox 5">
          <a:extLst>
            <a:ext uri="{FF2B5EF4-FFF2-40B4-BE49-F238E27FC236}">
              <a16:creationId xmlns:a16="http://schemas.microsoft.com/office/drawing/2014/main" id="{00000000-0008-0000-0000-0000D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5" name="TextBox 5">
          <a:extLst>
            <a:ext uri="{FF2B5EF4-FFF2-40B4-BE49-F238E27FC236}">
              <a16:creationId xmlns:a16="http://schemas.microsoft.com/office/drawing/2014/main" id="{00000000-0008-0000-0000-0000D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6" name="TextBox 5">
          <a:extLst>
            <a:ext uri="{FF2B5EF4-FFF2-40B4-BE49-F238E27FC236}">
              <a16:creationId xmlns:a16="http://schemas.microsoft.com/office/drawing/2014/main" id="{00000000-0008-0000-0000-0000D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7" name="TextBox 5">
          <a:extLst>
            <a:ext uri="{FF2B5EF4-FFF2-40B4-BE49-F238E27FC236}">
              <a16:creationId xmlns:a16="http://schemas.microsoft.com/office/drawing/2014/main" id="{00000000-0008-0000-0000-0000D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8" name="TextBox 5">
          <a:extLst>
            <a:ext uri="{FF2B5EF4-FFF2-40B4-BE49-F238E27FC236}">
              <a16:creationId xmlns:a16="http://schemas.microsoft.com/office/drawing/2014/main" id="{00000000-0008-0000-0000-0000D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69" name="TextBox 5">
          <a:extLst>
            <a:ext uri="{FF2B5EF4-FFF2-40B4-BE49-F238E27FC236}">
              <a16:creationId xmlns:a16="http://schemas.microsoft.com/office/drawing/2014/main" id="{00000000-0008-0000-0000-0000D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0" name="TextBox 5">
          <a:extLst>
            <a:ext uri="{FF2B5EF4-FFF2-40B4-BE49-F238E27FC236}">
              <a16:creationId xmlns:a16="http://schemas.microsoft.com/office/drawing/2014/main" id="{00000000-0008-0000-0000-0000D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1" name="TextBox 5">
          <a:extLst>
            <a:ext uri="{FF2B5EF4-FFF2-40B4-BE49-F238E27FC236}">
              <a16:creationId xmlns:a16="http://schemas.microsoft.com/office/drawing/2014/main" id="{00000000-0008-0000-0000-0000D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2" name="TextBox 5">
          <a:extLst>
            <a:ext uri="{FF2B5EF4-FFF2-40B4-BE49-F238E27FC236}">
              <a16:creationId xmlns:a16="http://schemas.microsoft.com/office/drawing/2014/main" id="{00000000-0008-0000-0000-0000D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3" name="TextBox 5">
          <a:extLst>
            <a:ext uri="{FF2B5EF4-FFF2-40B4-BE49-F238E27FC236}">
              <a16:creationId xmlns:a16="http://schemas.microsoft.com/office/drawing/2014/main" id="{00000000-0008-0000-0000-0000D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4" name="TextBox 5">
          <a:extLst>
            <a:ext uri="{FF2B5EF4-FFF2-40B4-BE49-F238E27FC236}">
              <a16:creationId xmlns:a16="http://schemas.microsoft.com/office/drawing/2014/main" id="{00000000-0008-0000-0000-0000D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5" name="TextBox 5">
          <a:extLst>
            <a:ext uri="{FF2B5EF4-FFF2-40B4-BE49-F238E27FC236}">
              <a16:creationId xmlns:a16="http://schemas.microsoft.com/office/drawing/2014/main" id="{00000000-0008-0000-0000-0000D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6" name="TextBox 5">
          <a:extLst>
            <a:ext uri="{FF2B5EF4-FFF2-40B4-BE49-F238E27FC236}">
              <a16:creationId xmlns:a16="http://schemas.microsoft.com/office/drawing/2014/main" id="{00000000-0008-0000-0000-0000E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7" name="TextBox 5">
          <a:extLst>
            <a:ext uri="{FF2B5EF4-FFF2-40B4-BE49-F238E27FC236}">
              <a16:creationId xmlns:a16="http://schemas.microsoft.com/office/drawing/2014/main" id="{00000000-0008-0000-0000-0000E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8" name="TextBox 5">
          <a:extLst>
            <a:ext uri="{FF2B5EF4-FFF2-40B4-BE49-F238E27FC236}">
              <a16:creationId xmlns:a16="http://schemas.microsoft.com/office/drawing/2014/main" id="{00000000-0008-0000-0000-0000E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79" name="TextBox 5">
          <a:extLst>
            <a:ext uri="{FF2B5EF4-FFF2-40B4-BE49-F238E27FC236}">
              <a16:creationId xmlns:a16="http://schemas.microsoft.com/office/drawing/2014/main" id="{00000000-0008-0000-0000-0000E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0" name="TextBox 5">
          <a:extLst>
            <a:ext uri="{FF2B5EF4-FFF2-40B4-BE49-F238E27FC236}">
              <a16:creationId xmlns:a16="http://schemas.microsoft.com/office/drawing/2014/main" id="{00000000-0008-0000-0000-0000E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1" name="TextBox 58">
          <a:extLst>
            <a:ext uri="{FF2B5EF4-FFF2-40B4-BE49-F238E27FC236}">
              <a16:creationId xmlns:a16="http://schemas.microsoft.com/office/drawing/2014/main" id="{00000000-0008-0000-0000-0000E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2" name="TextBox 5">
          <a:extLst>
            <a:ext uri="{FF2B5EF4-FFF2-40B4-BE49-F238E27FC236}">
              <a16:creationId xmlns:a16="http://schemas.microsoft.com/office/drawing/2014/main" id="{00000000-0008-0000-0000-0000E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3" name="TextBox 5">
          <a:extLst>
            <a:ext uri="{FF2B5EF4-FFF2-40B4-BE49-F238E27FC236}">
              <a16:creationId xmlns:a16="http://schemas.microsoft.com/office/drawing/2014/main" id="{00000000-0008-0000-0000-0000E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4" name="TextBox 5">
          <a:extLst>
            <a:ext uri="{FF2B5EF4-FFF2-40B4-BE49-F238E27FC236}">
              <a16:creationId xmlns:a16="http://schemas.microsoft.com/office/drawing/2014/main" id="{00000000-0008-0000-0000-0000E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5" name="TextBox 5">
          <a:extLst>
            <a:ext uri="{FF2B5EF4-FFF2-40B4-BE49-F238E27FC236}">
              <a16:creationId xmlns:a16="http://schemas.microsoft.com/office/drawing/2014/main" id="{00000000-0008-0000-0000-0000E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6" name="TextBox 5">
          <a:extLst>
            <a:ext uri="{FF2B5EF4-FFF2-40B4-BE49-F238E27FC236}">
              <a16:creationId xmlns:a16="http://schemas.microsoft.com/office/drawing/2014/main" id="{00000000-0008-0000-0000-0000E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7" name="TextBox 5">
          <a:extLst>
            <a:ext uri="{FF2B5EF4-FFF2-40B4-BE49-F238E27FC236}">
              <a16:creationId xmlns:a16="http://schemas.microsoft.com/office/drawing/2014/main" id="{00000000-0008-0000-0000-0000E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8" name="TextBox 5">
          <a:extLst>
            <a:ext uri="{FF2B5EF4-FFF2-40B4-BE49-F238E27FC236}">
              <a16:creationId xmlns:a16="http://schemas.microsoft.com/office/drawing/2014/main" id="{00000000-0008-0000-0000-0000E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89" name="TextBox 5">
          <a:extLst>
            <a:ext uri="{FF2B5EF4-FFF2-40B4-BE49-F238E27FC236}">
              <a16:creationId xmlns:a16="http://schemas.microsoft.com/office/drawing/2014/main" id="{00000000-0008-0000-0000-0000E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0" name="TextBox 5">
          <a:extLst>
            <a:ext uri="{FF2B5EF4-FFF2-40B4-BE49-F238E27FC236}">
              <a16:creationId xmlns:a16="http://schemas.microsoft.com/office/drawing/2014/main" id="{00000000-0008-0000-0000-0000E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1" name="TextBox 5">
          <a:extLst>
            <a:ext uri="{FF2B5EF4-FFF2-40B4-BE49-F238E27FC236}">
              <a16:creationId xmlns:a16="http://schemas.microsoft.com/office/drawing/2014/main" id="{00000000-0008-0000-0000-0000E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2" name="TextBox 5">
          <a:extLst>
            <a:ext uri="{FF2B5EF4-FFF2-40B4-BE49-F238E27FC236}">
              <a16:creationId xmlns:a16="http://schemas.microsoft.com/office/drawing/2014/main" id="{00000000-0008-0000-0000-0000F0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3" name="TextBox 5">
          <a:extLst>
            <a:ext uri="{FF2B5EF4-FFF2-40B4-BE49-F238E27FC236}">
              <a16:creationId xmlns:a16="http://schemas.microsoft.com/office/drawing/2014/main" id="{00000000-0008-0000-0000-0000F1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4" name="TextBox 5">
          <a:extLst>
            <a:ext uri="{FF2B5EF4-FFF2-40B4-BE49-F238E27FC236}">
              <a16:creationId xmlns:a16="http://schemas.microsoft.com/office/drawing/2014/main" id="{00000000-0008-0000-0000-0000F2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5" name="TextBox 5">
          <a:extLst>
            <a:ext uri="{FF2B5EF4-FFF2-40B4-BE49-F238E27FC236}">
              <a16:creationId xmlns:a16="http://schemas.microsoft.com/office/drawing/2014/main" id="{00000000-0008-0000-0000-0000F3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6" name="TextBox 5">
          <a:extLst>
            <a:ext uri="{FF2B5EF4-FFF2-40B4-BE49-F238E27FC236}">
              <a16:creationId xmlns:a16="http://schemas.microsoft.com/office/drawing/2014/main" id="{00000000-0008-0000-0000-0000F4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7" name="TextBox 5">
          <a:extLst>
            <a:ext uri="{FF2B5EF4-FFF2-40B4-BE49-F238E27FC236}">
              <a16:creationId xmlns:a16="http://schemas.microsoft.com/office/drawing/2014/main" id="{00000000-0008-0000-0000-0000F5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8" name="TextBox 5">
          <a:extLst>
            <a:ext uri="{FF2B5EF4-FFF2-40B4-BE49-F238E27FC236}">
              <a16:creationId xmlns:a16="http://schemas.microsoft.com/office/drawing/2014/main" id="{00000000-0008-0000-0000-0000F6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499" name="TextBox 5">
          <a:extLst>
            <a:ext uri="{FF2B5EF4-FFF2-40B4-BE49-F238E27FC236}">
              <a16:creationId xmlns:a16="http://schemas.microsoft.com/office/drawing/2014/main" id="{00000000-0008-0000-0000-0000F7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0" name="TextBox 5">
          <a:extLst>
            <a:ext uri="{FF2B5EF4-FFF2-40B4-BE49-F238E27FC236}">
              <a16:creationId xmlns:a16="http://schemas.microsoft.com/office/drawing/2014/main" id="{00000000-0008-0000-0000-0000F8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1" name="TextBox 5">
          <a:extLst>
            <a:ext uri="{FF2B5EF4-FFF2-40B4-BE49-F238E27FC236}">
              <a16:creationId xmlns:a16="http://schemas.microsoft.com/office/drawing/2014/main" id="{00000000-0008-0000-0000-0000F9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2" name="TextBox 5">
          <a:extLst>
            <a:ext uri="{FF2B5EF4-FFF2-40B4-BE49-F238E27FC236}">
              <a16:creationId xmlns:a16="http://schemas.microsoft.com/office/drawing/2014/main" id="{00000000-0008-0000-0000-0000FA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3" name="TextBox 5">
          <a:extLst>
            <a:ext uri="{FF2B5EF4-FFF2-40B4-BE49-F238E27FC236}">
              <a16:creationId xmlns:a16="http://schemas.microsoft.com/office/drawing/2014/main" id="{00000000-0008-0000-0000-0000FB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4" name="TextBox 5">
          <a:extLst>
            <a:ext uri="{FF2B5EF4-FFF2-40B4-BE49-F238E27FC236}">
              <a16:creationId xmlns:a16="http://schemas.microsoft.com/office/drawing/2014/main" id="{00000000-0008-0000-0000-0000FC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5" name="TextBox 5">
          <a:extLst>
            <a:ext uri="{FF2B5EF4-FFF2-40B4-BE49-F238E27FC236}">
              <a16:creationId xmlns:a16="http://schemas.microsoft.com/office/drawing/2014/main" id="{00000000-0008-0000-0000-0000FD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6" name="TextBox 5">
          <a:extLst>
            <a:ext uri="{FF2B5EF4-FFF2-40B4-BE49-F238E27FC236}">
              <a16:creationId xmlns:a16="http://schemas.microsoft.com/office/drawing/2014/main" id="{00000000-0008-0000-0000-0000FE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7" name="TextBox 5">
          <a:extLst>
            <a:ext uri="{FF2B5EF4-FFF2-40B4-BE49-F238E27FC236}">
              <a16:creationId xmlns:a16="http://schemas.microsoft.com/office/drawing/2014/main" id="{00000000-0008-0000-0000-0000FF01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8" name="TextBox 5">
          <a:extLst>
            <a:ext uri="{FF2B5EF4-FFF2-40B4-BE49-F238E27FC236}">
              <a16:creationId xmlns:a16="http://schemas.microsoft.com/office/drawing/2014/main" id="{00000000-0008-0000-0000-000000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09" name="TextBox 5">
          <a:extLst>
            <a:ext uri="{FF2B5EF4-FFF2-40B4-BE49-F238E27FC236}">
              <a16:creationId xmlns:a16="http://schemas.microsoft.com/office/drawing/2014/main" id="{00000000-0008-0000-0000-000001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0" name="TextBox 5">
          <a:extLst>
            <a:ext uri="{FF2B5EF4-FFF2-40B4-BE49-F238E27FC236}">
              <a16:creationId xmlns:a16="http://schemas.microsoft.com/office/drawing/2014/main" id="{00000000-0008-0000-0000-000002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1" name="TextBox 5">
          <a:extLst>
            <a:ext uri="{FF2B5EF4-FFF2-40B4-BE49-F238E27FC236}">
              <a16:creationId xmlns:a16="http://schemas.microsoft.com/office/drawing/2014/main" id="{00000000-0008-0000-0000-000003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2" name="TextBox 5">
          <a:extLst>
            <a:ext uri="{FF2B5EF4-FFF2-40B4-BE49-F238E27FC236}">
              <a16:creationId xmlns:a16="http://schemas.microsoft.com/office/drawing/2014/main" id="{00000000-0008-0000-0000-000004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3" name="TextBox 5">
          <a:extLst>
            <a:ext uri="{FF2B5EF4-FFF2-40B4-BE49-F238E27FC236}">
              <a16:creationId xmlns:a16="http://schemas.microsoft.com/office/drawing/2014/main" id="{00000000-0008-0000-0000-000005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4" name="TextBox 5">
          <a:extLst>
            <a:ext uri="{FF2B5EF4-FFF2-40B4-BE49-F238E27FC236}">
              <a16:creationId xmlns:a16="http://schemas.microsoft.com/office/drawing/2014/main" id="{00000000-0008-0000-0000-000006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5" name="TextBox 5">
          <a:extLst>
            <a:ext uri="{FF2B5EF4-FFF2-40B4-BE49-F238E27FC236}">
              <a16:creationId xmlns:a16="http://schemas.microsoft.com/office/drawing/2014/main" id="{00000000-0008-0000-0000-000007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6" name="TextBox 5">
          <a:extLst>
            <a:ext uri="{FF2B5EF4-FFF2-40B4-BE49-F238E27FC236}">
              <a16:creationId xmlns:a16="http://schemas.microsoft.com/office/drawing/2014/main" id="{00000000-0008-0000-0000-000008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7" name="TextBox 5">
          <a:extLst>
            <a:ext uri="{FF2B5EF4-FFF2-40B4-BE49-F238E27FC236}">
              <a16:creationId xmlns:a16="http://schemas.microsoft.com/office/drawing/2014/main" id="{00000000-0008-0000-0000-000009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8" name="TextBox 5">
          <a:extLst>
            <a:ext uri="{FF2B5EF4-FFF2-40B4-BE49-F238E27FC236}">
              <a16:creationId xmlns:a16="http://schemas.microsoft.com/office/drawing/2014/main" id="{00000000-0008-0000-0000-00000A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19" name="TextBox 5">
          <a:extLst>
            <a:ext uri="{FF2B5EF4-FFF2-40B4-BE49-F238E27FC236}">
              <a16:creationId xmlns:a16="http://schemas.microsoft.com/office/drawing/2014/main" id="{00000000-0008-0000-0000-00000B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20" name="TextBox 56">
          <a:extLst>
            <a:ext uri="{FF2B5EF4-FFF2-40B4-BE49-F238E27FC236}">
              <a16:creationId xmlns:a16="http://schemas.microsoft.com/office/drawing/2014/main" id="{00000000-0008-0000-0000-00000C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21" name="TextBox 5">
          <a:extLst>
            <a:ext uri="{FF2B5EF4-FFF2-40B4-BE49-F238E27FC236}">
              <a16:creationId xmlns:a16="http://schemas.microsoft.com/office/drawing/2014/main" id="{00000000-0008-0000-0000-00000D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22" name="TextBox 5">
          <a:extLst>
            <a:ext uri="{FF2B5EF4-FFF2-40B4-BE49-F238E27FC236}">
              <a16:creationId xmlns:a16="http://schemas.microsoft.com/office/drawing/2014/main" id="{00000000-0008-0000-0000-00000E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23" name="TextBox 5">
          <a:extLst>
            <a:ext uri="{FF2B5EF4-FFF2-40B4-BE49-F238E27FC236}">
              <a16:creationId xmlns:a16="http://schemas.microsoft.com/office/drawing/2014/main" id="{00000000-0008-0000-0000-00000F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24" name="TextBox 5">
          <a:extLst>
            <a:ext uri="{FF2B5EF4-FFF2-40B4-BE49-F238E27FC236}">
              <a16:creationId xmlns:a16="http://schemas.microsoft.com/office/drawing/2014/main" id="{00000000-0008-0000-0000-000010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25" name="TextBox 5">
          <a:extLst>
            <a:ext uri="{FF2B5EF4-FFF2-40B4-BE49-F238E27FC236}">
              <a16:creationId xmlns:a16="http://schemas.microsoft.com/office/drawing/2014/main" id="{00000000-0008-0000-0000-000011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26" name="TextBox 5">
          <a:extLst>
            <a:ext uri="{FF2B5EF4-FFF2-40B4-BE49-F238E27FC236}">
              <a16:creationId xmlns:a16="http://schemas.microsoft.com/office/drawing/2014/main" id="{00000000-0008-0000-0000-000012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27" name="TextBox 5">
          <a:extLst>
            <a:ext uri="{FF2B5EF4-FFF2-40B4-BE49-F238E27FC236}">
              <a16:creationId xmlns:a16="http://schemas.microsoft.com/office/drawing/2014/main" id="{00000000-0008-0000-0000-000013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28" name="TextBox 5">
          <a:extLst>
            <a:ext uri="{FF2B5EF4-FFF2-40B4-BE49-F238E27FC236}">
              <a16:creationId xmlns:a16="http://schemas.microsoft.com/office/drawing/2014/main" id="{00000000-0008-0000-0000-000014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29" name="TextBox 5">
          <a:extLst>
            <a:ext uri="{FF2B5EF4-FFF2-40B4-BE49-F238E27FC236}">
              <a16:creationId xmlns:a16="http://schemas.microsoft.com/office/drawing/2014/main" id="{00000000-0008-0000-0000-000015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0" name="TextBox 5">
          <a:extLst>
            <a:ext uri="{FF2B5EF4-FFF2-40B4-BE49-F238E27FC236}">
              <a16:creationId xmlns:a16="http://schemas.microsoft.com/office/drawing/2014/main" id="{00000000-0008-0000-0000-000016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1" name="TextBox 5">
          <a:extLst>
            <a:ext uri="{FF2B5EF4-FFF2-40B4-BE49-F238E27FC236}">
              <a16:creationId xmlns:a16="http://schemas.microsoft.com/office/drawing/2014/main" id="{00000000-0008-0000-0000-000017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2" name="TextBox 5">
          <a:extLst>
            <a:ext uri="{FF2B5EF4-FFF2-40B4-BE49-F238E27FC236}">
              <a16:creationId xmlns:a16="http://schemas.microsoft.com/office/drawing/2014/main" id="{00000000-0008-0000-0000-000018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3" name="TextBox 5">
          <a:extLst>
            <a:ext uri="{FF2B5EF4-FFF2-40B4-BE49-F238E27FC236}">
              <a16:creationId xmlns:a16="http://schemas.microsoft.com/office/drawing/2014/main" id="{00000000-0008-0000-0000-000019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4" name="TextBox 5">
          <a:extLst>
            <a:ext uri="{FF2B5EF4-FFF2-40B4-BE49-F238E27FC236}">
              <a16:creationId xmlns:a16="http://schemas.microsoft.com/office/drawing/2014/main" id="{00000000-0008-0000-0000-00001A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5" name="TextBox 5">
          <a:extLst>
            <a:ext uri="{FF2B5EF4-FFF2-40B4-BE49-F238E27FC236}">
              <a16:creationId xmlns:a16="http://schemas.microsoft.com/office/drawing/2014/main" id="{00000000-0008-0000-0000-00001B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6" name="TextBox 5">
          <a:extLst>
            <a:ext uri="{FF2B5EF4-FFF2-40B4-BE49-F238E27FC236}">
              <a16:creationId xmlns:a16="http://schemas.microsoft.com/office/drawing/2014/main" id="{00000000-0008-0000-0000-00001C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7" name="TextBox 5">
          <a:extLst>
            <a:ext uri="{FF2B5EF4-FFF2-40B4-BE49-F238E27FC236}">
              <a16:creationId xmlns:a16="http://schemas.microsoft.com/office/drawing/2014/main" id="{00000000-0008-0000-0000-00001D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8" name="TextBox 5">
          <a:extLst>
            <a:ext uri="{FF2B5EF4-FFF2-40B4-BE49-F238E27FC236}">
              <a16:creationId xmlns:a16="http://schemas.microsoft.com/office/drawing/2014/main" id="{00000000-0008-0000-0000-00001E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39" name="TextBox 5">
          <a:extLst>
            <a:ext uri="{FF2B5EF4-FFF2-40B4-BE49-F238E27FC236}">
              <a16:creationId xmlns:a16="http://schemas.microsoft.com/office/drawing/2014/main" id="{00000000-0008-0000-0000-00001F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0" name="TextBox 5">
          <a:extLst>
            <a:ext uri="{FF2B5EF4-FFF2-40B4-BE49-F238E27FC236}">
              <a16:creationId xmlns:a16="http://schemas.microsoft.com/office/drawing/2014/main" id="{00000000-0008-0000-0000-000020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1" name="TextBox 5">
          <a:extLst>
            <a:ext uri="{FF2B5EF4-FFF2-40B4-BE49-F238E27FC236}">
              <a16:creationId xmlns:a16="http://schemas.microsoft.com/office/drawing/2014/main" id="{00000000-0008-0000-0000-000021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2" name="TextBox 5">
          <a:extLst>
            <a:ext uri="{FF2B5EF4-FFF2-40B4-BE49-F238E27FC236}">
              <a16:creationId xmlns:a16="http://schemas.microsoft.com/office/drawing/2014/main" id="{00000000-0008-0000-0000-000022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3" name="TextBox 5">
          <a:extLst>
            <a:ext uri="{FF2B5EF4-FFF2-40B4-BE49-F238E27FC236}">
              <a16:creationId xmlns:a16="http://schemas.microsoft.com/office/drawing/2014/main" id="{00000000-0008-0000-0000-000023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4" name="TextBox 5">
          <a:extLst>
            <a:ext uri="{FF2B5EF4-FFF2-40B4-BE49-F238E27FC236}">
              <a16:creationId xmlns:a16="http://schemas.microsoft.com/office/drawing/2014/main" id="{00000000-0008-0000-0000-000024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5" name="TextBox 5">
          <a:extLst>
            <a:ext uri="{FF2B5EF4-FFF2-40B4-BE49-F238E27FC236}">
              <a16:creationId xmlns:a16="http://schemas.microsoft.com/office/drawing/2014/main" id="{00000000-0008-0000-0000-000025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6" name="TextBox 5">
          <a:extLst>
            <a:ext uri="{FF2B5EF4-FFF2-40B4-BE49-F238E27FC236}">
              <a16:creationId xmlns:a16="http://schemas.microsoft.com/office/drawing/2014/main" id="{00000000-0008-0000-0000-000026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7" name="TextBox 5">
          <a:extLst>
            <a:ext uri="{FF2B5EF4-FFF2-40B4-BE49-F238E27FC236}">
              <a16:creationId xmlns:a16="http://schemas.microsoft.com/office/drawing/2014/main" id="{00000000-0008-0000-0000-000027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8" name="TextBox 5">
          <a:extLst>
            <a:ext uri="{FF2B5EF4-FFF2-40B4-BE49-F238E27FC236}">
              <a16:creationId xmlns:a16="http://schemas.microsoft.com/office/drawing/2014/main" id="{00000000-0008-0000-0000-000028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49" name="TextBox 5">
          <a:extLst>
            <a:ext uri="{FF2B5EF4-FFF2-40B4-BE49-F238E27FC236}">
              <a16:creationId xmlns:a16="http://schemas.microsoft.com/office/drawing/2014/main" id="{00000000-0008-0000-0000-000029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50" name="TextBox 5">
          <a:extLst>
            <a:ext uri="{FF2B5EF4-FFF2-40B4-BE49-F238E27FC236}">
              <a16:creationId xmlns:a16="http://schemas.microsoft.com/office/drawing/2014/main" id="{00000000-0008-0000-0000-00002A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51" name="TextBox 5">
          <a:extLst>
            <a:ext uri="{FF2B5EF4-FFF2-40B4-BE49-F238E27FC236}">
              <a16:creationId xmlns:a16="http://schemas.microsoft.com/office/drawing/2014/main" id="{00000000-0008-0000-0000-00002B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52" name="TextBox 5">
          <a:extLst>
            <a:ext uri="{FF2B5EF4-FFF2-40B4-BE49-F238E27FC236}">
              <a16:creationId xmlns:a16="http://schemas.microsoft.com/office/drawing/2014/main" id="{00000000-0008-0000-0000-00002C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4</xdr:col>
      <xdr:colOff>0</xdr:colOff>
      <xdr:row>18</xdr:row>
      <xdr:rowOff>0</xdr:rowOff>
    </xdr:from>
    <xdr:ext cx="65" cy="172227"/>
    <xdr:sp macro="" textlink="">
      <xdr:nvSpPr>
        <xdr:cNvPr id="553" name="TextBox 5">
          <a:extLst>
            <a:ext uri="{FF2B5EF4-FFF2-40B4-BE49-F238E27FC236}">
              <a16:creationId xmlns:a16="http://schemas.microsoft.com/office/drawing/2014/main" id="{00000000-0008-0000-0000-00002D020000}"/>
            </a:ext>
          </a:extLst>
        </xdr:cNvPr>
        <xdr:cNvSpPr txBox="1"/>
      </xdr:nvSpPr>
      <xdr:spPr>
        <a:xfrm>
          <a:off x="5934075"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54" name="TextBox 5">
          <a:extLst>
            <a:ext uri="{FF2B5EF4-FFF2-40B4-BE49-F238E27FC236}">
              <a16:creationId xmlns:a16="http://schemas.microsoft.com/office/drawing/2014/main" id="{00000000-0008-0000-0000-00002E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55" name="TextBox 5">
          <a:extLst>
            <a:ext uri="{FF2B5EF4-FFF2-40B4-BE49-F238E27FC236}">
              <a16:creationId xmlns:a16="http://schemas.microsoft.com/office/drawing/2014/main" id="{00000000-0008-0000-0000-00002F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56" name="TextBox 5">
          <a:extLst>
            <a:ext uri="{FF2B5EF4-FFF2-40B4-BE49-F238E27FC236}">
              <a16:creationId xmlns:a16="http://schemas.microsoft.com/office/drawing/2014/main" id="{00000000-0008-0000-0000-000030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57" name="TextBox 5">
          <a:extLst>
            <a:ext uri="{FF2B5EF4-FFF2-40B4-BE49-F238E27FC236}">
              <a16:creationId xmlns:a16="http://schemas.microsoft.com/office/drawing/2014/main" id="{00000000-0008-0000-0000-000031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58" name="TextBox 5">
          <a:extLst>
            <a:ext uri="{FF2B5EF4-FFF2-40B4-BE49-F238E27FC236}">
              <a16:creationId xmlns:a16="http://schemas.microsoft.com/office/drawing/2014/main" id="{00000000-0008-0000-0000-000032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59" name="TextBox 5">
          <a:extLst>
            <a:ext uri="{FF2B5EF4-FFF2-40B4-BE49-F238E27FC236}">
              <a16:creationId xmlns:a16="http://schemas.microsoft.com/office/drawing/2014/main" id="{00000000-0008-0000-0000-000033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0" name="TextBox 5">
          <a:extLst>
            <a:ext uri="{FF2B5EF4-FFF2-40B4-BE49-F238E27FC236}">
              <a16:creationId xmlns:a16="http://schemas.microsoft.com/office/drawing/2014/main" id="{00000000-0008-0000-0000-000034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1" name="TextBox 5">
          <a:extLst>
            <a:ext uri="{FF2B5EF4-FFF2-40B4-BE49-F238E27FC236}">
              <a16:creationId xmlns:a16="http://schemas.microsoft.com/office/drawing/2014/main" id="{00000000-0008-0000-0000-000035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2" name="TextBox 5">
          <a:extLst>
            <a:ext uri="{FF2B5EF4-FFF2-40B4-BE49-F238E27FC236}">
              <a16:creationId xmlns:a16="http://schemas.microsoft.com/office/drawing/2014/main" id="{00000000-0008-0000-0000-000036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3" name="TextBox 5">
          <a:extLst>
            <a:ext uri="{FF2B5EF4-FFF2-40B4-BE49-F238E27FC236}">
              <a16:creationId xmlns:a16="http://schemas.microsoft.com/office/drawing/2014/main" id="{00000000-0008-0000-0000-000037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4" name="TextBox 5">
          <a:extLst>
            <a:ext uri="{FF2B5EF4-FFF2-40B4-BE49-F238E27FC236}">
              <a16:creationId xmlns:a16="http://schemas.microsoft.com/office/drawing/2014/main" id="{00000000-0008-0000-0000-000038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5" name="TextBox 5">
          <a:extLst>
            <a:ext uri="{FF2B5EF4-FFF2-40B4-BE49-F238E27FC236}">
              <a16:creationId xmlns:a16="http://schemas.microsoft.com/office/drawing/2014/main" id="{00000000-0008-0000-0000-000039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6" name="TextBox 5">
          <a:extLst>
            <a:ext uri="{FF2B5EF4-FFF2-40B4-BE49-F238E27FC236}">
              <a16:creationId xmlns:a16="http://schemas.microsoft.com/office/drawing/2014/main" id="{00000000-0008-0000-0000-00003A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7" name="TextBox 5">
          <a:extLst>
            <a:ext uri="{FF2B5EF4-FFF2-40B4-BE49-F238E27FC236}">
              <a16:creationId xmlns:a16="http://schemas.microsoft.com/office/drawing/2014/main" id="{00000000-0008-0000-0000-00003B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8" name="TextBox 5">
          <a:extLst>
            <a:ext uri="{FF2B5EF4-FFF2-40B4-BE49-F238E27FC236}">
              <a16:creationId xmlns:a16="http://schemas.microsoft.com/office/drawing/2014/main" id="{00000000-0008-0000-0000-00003C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69" name="TextBox 5">
          <a:extLst>
            <a:ext uri="{FF2B5EF4-FFF2-40B4-BE49-F238E27FC236}">
              <a16:creationId xmlns:a16="http://schemas.microsoft.com/office/drawing/2014/main" id="{00000000-0008-0000-0000-00003D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0" name="TextBox 5">
          <a:extLst>
            <a:ext uri="{FF2B5EF4-FFF2-40B4-BE49-F238E27FC236}">
              <a16:creationId xmlns:a16="http://schemas.microsoft.com/office/drawing/2014/main" id="{00000000-0008-0000-0000-00003E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1" name="TextBox 5">
          <a:extLst>
            <a:ext uri="{FF2B5EF4-FFF2-40B4-BE49-F238E27FC236}">
              <a16:creationId xmlns:a16="http://schemas.microsoft.com/office/drawing/2014/main" id="{00000000-0008-0000-0000-00003F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2" name="TextBox 5">
          <a:extLst>
            <a:ext uri="{FF2B5EF4-FFF2-40B4-BE49-F238E27FC236}">
              <a16:creationId xmlns:a16="http://schemas.microsoft.com/office/drawing/2014/main" id="{00000000-0008-0000-0000-000040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3" name="TextBox 5">
          <a:extLst>
            <a:ext uri="{FF2B5EF4-FFF2-40B4-BE49-F238E27FC236}">
              <a16:creationId xmlns:a16="http://schemas.microsoft.com/office/drawing/2014/main" id="{00000000-0008-0000-0000-000041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4" name="TextBox 5">
          <a:extLst>
            <a:ext uri="{FF2B5EF4-FFF2-40B4-BE49-F238E27FC236}">
              <a16:creationId xmlns:a16="http://schemas.microsoft.com/office/drawing/2014/main" id="{00000000-0008-0000-0000-000042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5" name="TextBox 5">
          <a:extLst>
            <a:ext uri="{FF2B5EF4-FFF2-40B4-BE49-F238E27FC236}">
              <a16:creationId xmlns:a16="http://schemas.microsoft.com/office/drawing/2014/main" id="{00000000-0008-0000-0000-000043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6" name="TextBox 5">
          <a:extLst>
            <a:ext uri="{FF2B5EF4-FFF2-40B4-BE49-F238E27FC236}">
              <a16:creationId xmlns:a16="http://schemas.microsoft.com/office/drawing/2014/main" id="{00000000-0008-0000-0000-000044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7" name="TextBox 5">
          <a:extLst>
            <a:ext uri="{FF2B5EF4-FFF2-40B4-BE49-F238E27FC236}">
              <a16:creationId xmlns:a16="http://schemas.microsoft.com/office/drawing/2014/main" id="{00000000-0008-0000-0000-000045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8" name="TextBox 5">
          <a:extLst>
            <a:ext uri="{FF2B5EF4-FFF2-40B4-BE49-F238E27FC236}">
              <a16:creationId xmlns:a16="http://schemas.microsoft.com/office/drawing/2014/main" id="{00000000-0008-0000-0000-000046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79" name="TextBox 5">
          <a:extLst>
            <a:ext uri="{FF2B5EF4-FFF2-40B4-BE49-F238E27FC236}">
              <a16:creationId xmlns:a16="http://schemas.microsoft.com/office/drawing/2014/main" id="{00000000-0008-0000-0000-000047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80" name="TextBox 5">
          <a:extLst>
            <a:ext uri="{FF2B5EF4-FFF2-40B4-BE49-F238E27FC236}">
              <a16:creationId xmlns:a16="http://schemas.microsoft.com/office/drawing/2014/main" id="{00000000-0008-0000-0000-000048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81" name="TextBox 5">
          <a:extLst>
            <a:ext uri="{FF2B5EF4-FFF2-40B4-BE49-F238E27FC236}">
              <a16:creationId xmlns:a16="http://schemas.microsoft.com/office/drawing/2014/main" id="{00000000-0008-0000-0000-000049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82" name="TextBox 5">
          <a:extLst>
            <a:ext uri="{FF2B5EF4-FFF2-40B4-BE49-F238E27FC236}">
              <a16:creationId xmlns:a16="http://schemas.microsoft.com/office/drawing/2014/main" id="{00000000-0008-0000-0000-00004A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83" name="TextBox 5">
          <a:extLst>
            <a:ext uri="{FF2B5EF4-FFF2-40B4-BE49-F238E27FC236}">
              <a16:creationId xmlns:a16="http://schemas.microsoft.com/office/drawing/2014/main" id="{00000000-0008-0000-0000-00004B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84" name="TextBox 5">
          <a:extLst>
            <a:ext uri="{FF2B5EF4-FFF2-40B4-BE49-F238E27FC236}">
              <a16:creationId xmlns:a16="http://schemas.microsoft.com/office/drawing/2014/main" id="{00000000-0008-0000-0000-00004C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oneCellAnchor>
    <xdr:from>
      <xdr:col>3</xdr:col>
      <xdr:colOff>5434693</xdr:colOff>
      <xdr:row>18</xdr:row>
      <xdr:rowOff>0</xdr:rowOff>
    </xdr:from>
    <xdr:ext cx="65" cy="172227"/>
    <xdr:sp macro="" textlink="">
      <xdr:nvSpPr>
        <xdr:cNvPr id="585" name="TextBox 5">
          <a:extLst>
            <a:ext uri="{FF2B5EF4-FFF2-40B4-BE49-F238E27FC236}">
              <a16:creationId xmlns:a16="http://schemas.microsoft.com/office/drawing/2014/main" id="{00000000-0008-0000-0000-00004D020000}"/>
            </a:ext>
          </a:extLst>
        </xdr:cNvPr>
        <xdr:cNvSpPr txBox="1"/>
      </xdr:nvSpPr>
      <xdr:spPr>
        <a:xfrm>
          <a:off x="5929993" y="1803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a:p>
      </xdr:txBody>
    </xdr:sp>
    <xdr:clientData/>
  </xdr:oneCellAnchor>
  <xdr:twoCellAnchor>
    <xdr:from>
      <xdr:col>2</xdr:col>
      <xdr:colOff>19498</xdr:colOff>
      <xdr:row>1</xdr:row>
      <xdr:rowOff>367391</xdr:rowOff>
    </xdr:from>
    <xdr:to>
      <xdr:col>7</xdr:col>
      <xdr:colOff>0</xdr:colOff>
      <xdr:row>2</xdr:row>
      <xdr:rowOff>938492</xdr:rowOff>
    </xdr:to>
    <xdr:sp macro="" textlink="">
      <xdr:nvSpPr>
        <xdr:cNvPr id="586" name="TextBox 585">
          <a:extLst>
            <a:ext uri="{FF2B5EF4-FFF2-40B4-BE49-F238E27FC236}">
              <a16:creationId xmlns:a16="http://schemas.microsoft.com/office/drawing/2014/main" id="{8278D5F9-28E1-47F9-B996-98F4EB30F8C7}"/>
            </a:ext>
          </a:extLst>
        </xdr:cNvPr>
        <xdr:cNvSpPr txBox="1"/>
      </xdr:nvSpPr>
      <xdr:spPr>
        <a:xfrm>
          <a:off x="2410273" y="805541"/>
          <a:ext cx="5562152" cy="114260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lang="vi-VN" sz="1100" b="0" i="0" baseline="0">
              <a:solidFill>
                <a:schemeClr val="dk1"/>
              </a:solidFill>
              <a:effectLst/>
              <a:latin typeface="+mj-lt"/>
              <a:ea typeface="+mn-ea"/>
              <a:cs typeface="+mn-cs"/>
            </a:rPr>
            <a:t>Địa chỉ/Add: Tổ dân phố 10, KP Phước Lập, Mỹ Xuân, Phú Mỹ, Bà Rịa Vũng Tàu, Việt Nam</a:t>
          </a:r>
        </a:p>
        <a:p>
          <a:r>
            <a:rPr lang="vi-VN" sz="1100" b="0" i="0" baseline="0">
              <a:solidFill>
                <a:schemeClr val="dk1"/>
              </a:solidFill>
              <a:effectLst/>
              <a:latin typeface="+mj-lt"/>
              <a:ea typeface="+mn-ea"/>
              <a:cs typeface="+mn-cs"/>
            </a:rPr>
            <a:t>                      Group 10, Phuoc Lap Quarter, My Xuan Ward, Phu My Town</a:t>
          </a:r>
          <a:r>
            <a:rPr lang="en-US" sz="1100" b="0" i="0" baseline="0">
              <a:solidFill>
                <a:schemeClr val="dk1"/>
              </a:solidFill>
              <a:effectLst/>
              <a:latin typeface="+mj-lt"/>
              <a:ea typeface="+mn-ea"/>
              <a:cs typeface="+mn-cs"/>
            </a:rPr>
            <a:t>,</a:t>
          </a:r>
          <a:r>
            <a:rPr lang="vi-VN" sz="1100" b="0" i="0" baseline="0">
              <a:solidFill>
                <a:schemeClr val="dk1"/>
              </a:solidFill>
              <a:effectLst/>
              <a:latin typeface="+mj-lt"/>
              <a:ea typeface="+mn-ea"/>
              <a:cs typeface="+mn-cs"/>
            </a:rPr>
            <a:t> Ba Ria Vung Tau Province, Viet Nam</a:t>
          </a:r>
          <a:r>
            <a:rPr lang="en-US" sz="1100" b="0" i="0" baseline="0">
              <a:solidFill>
                <a:schemeClr val="dk1"/>
              </a:solidFill>
              <a:effectLst/>
              <a:latin typeface="+mj-lt"/>
              <a:ea typeface="+mn-ea"/>
              <a:cs typeface="+mn-cs"/>
            </a:rPr>
            <a:t> </a:t>
          </a:r>
          <a:endParaRPr lang="vi-VN" sz="1100" b="0" i="0" baseline="0">
            <a:solidFill>
              <a:schemeClr val="dk1"/>
            </a:solidFill>
            <a:effectLst/>
            <a:latin typeface="+mj-lt"/>
            <a:ea typeface="+mn-ea"/>
            <a:cs typeface="+mn-cs"/>
          </a:endParaRPr>
        </a:p>
        <a:p>
          <a:r>
            <a:rPr lang="vi-VN" sz="1100" b="0" i="0" baseline="0">
              <a:solidFill>
                <a:schemeClr val="dk1"/>
              </a:solidFill>
              <a:effectLst/>
              <a:latin typeface="+mj-lt"/>
              <a:ea typeface="+mn-ea"/>
              <a:cs typeface="+mn-cs"/>
            </a:rPr>
            <a:t>Tel: </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(+84</a:t>
          </a:r>
          <a:r>
            <a:rPr lang="vi-VN" sz="1100" b="0" i="0" baseline="0">
              <a:solidFill>
                <a:schemeClr val="dk1"/>
              </a:solidFill>
              <a:effectLst/>
              <a:latin typeface="Times New Roman" panose="02020603050405020304" pitchFamily="18" charset="0"/>
              <a:ea typeface="+mn-ea"/>
              <a:cs typeface="Times New Roman" panose="02020603050405020304" pitchFamily="18" charset="0"/>
            </a:rPr>
            <a:t>)</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2543 932 060/ 2543 932 061   </a:t>
          </a:r>
          <a:r>
            <a:rPr lang="vi-VN" sz="1100" b="0" i="0" baseline="0">
              <a:solidFill>
                <a:schemeClr val="dk1"/>
              </a:solidFill>
              <a:effectLst/>
              <a:latin typeface="+mj-lt"/>
              <a:ea typeface="+mn-ea"/>
              <a:cs typeface="+mn-cs"/>
            </a:rPr>
            <a:t>Fax: (+84) </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2543 932 062</a:t>
          </a:r>
        </a:p>
        <a:p>
          <a:r>
            <a:rPr lang="vi-VN" sz="1100" b="0" i="0" baseline="0">
              <a:solidFill>
                <a:schemeClr val="dk1"/>
              </a:solidFill>
              <a:effectLst/>
              <a:latin typeface="+mj-lt"/>
              <a:ea typeface="+mn-ea"/>
              <a:cs typeface="+mn-cs"/>
            </a:rPr>
            <a:t>MST/Tax code : 3500798657</a:t>
          </a:r>
          <a:endParaRPr lang="en-US" sz="1100" b="0" i="0" baseline="0">
            <a:solidFill>
              <a:schemeClr val="dk1"/>
            </a:solidFill>
            <a:effectLst/>
            <a:latin typeface="+mj-lt"/>
            <a:ea typeface="+mn-ea"/>
            <a:cs typeface="+mn-cs"/>
          </a:endParaRPr>
        </a:p>
        <a:p>
          <a:pPr eaLnBrk="1" fontAlgn="auto" latinLnBrk="0" hangingPunct="1"/>
          <a:r>
            <a:rPr lang="vi-VN" sz="1100" b="0" i="0" baseline="0">
              <a:solidFill>
                <a:schemeClr val="dk1"/>
              </a:solidFill>
              <a:effectLst/>
              <a:latin typeface="+mj-lt"/>
              <a:ea typeface="+mn-ea"/>
              <a:cs typeface="+mn-cs"/>
            </a:rPr>
            <a:t>Email: info@vtstek.com                         Web: www.vtstek.com</a:t>
          </a:r>
          <a:endParaRPr lang="en-US" sz="1100" b="0" i="0" baseline="0">
            <a:solidFill>
              <a:schemeClr val="dk1"/>
            </a:solidFill>
            <a:effectLst/>
            <a:latin typeface="+mj-lt"/>
            <a:ea typeface="+mn-ea"/>
            <a:cs typeface="+mn-cs"/>
          </a:endParaRPr>
        </a:p>
      </xdr:txBody>
    </xdr:sp>
    <xdr:clientData/>
  </xdr:twoCellAnchor>
  <xdr:twoCellAnchor editAs="oneCell">
    <xdr:from>
      <xdr:col>0</xdr:col>
      <xdr:colOff>145676</xdr:colOff>
      <xdr:row>1</xdr:row>
      <xdr:rowOff>492</xdr:rowOff>
    </xdr:from>
    <xdr:to>
      <xdr:col>1</xdr:col>
      <xdr:colOff>1520706</xdr:colOff>
      <xdr:row>2</xdr:row>
      <xdr:rowOff>353786</xdr:rowOff>
    </xdr:to>
    <xdr:pic>
      <xdr:nvPicPr>
        <xdr:cNvPr id="587" name="Picture 586">
          <a:extLst>
            <a:ext uri="{FF2B5EF4-FFF2-40B4-BE49-F238E27FC236}">
              <a16:creationId xmlns:a16="http://schemas.microsoft.com/office/drawing/2014/main" id="{2E8E6224-EB7A-4ED5-A0B0-DE2DB9324685}"/>
            </a:ext>
          </a:extLst>
        </xdr:cNvPr>
        <xdr:cNvPicPr>
          <a:picLocks noChangeAspect="1"/>
        </xdr:cNvPicPr>
      </xdr:nvPicPr>
      <xdr:blipFill>
        <a:blip xmlns:r="http://schemas.openxmlformats.org/officeDocument/2006/relationships" r:embed="rId1"/>
        <a:stretch>
          <a:fillRect/>
        </a:stretch>
      </xdr:blipFill>
      <xdr:spPr>
        <a:xfrm>
          <a:off x="145676" y="438642"/>
          <a:ext cx="1832230" cy="924794"/>
        </a:xfrm>
        <a:prstGeom prst="rect">
          <a:avLst/>
        </a:prstGeom>
      </xdr:spPr>
    </xdr:pic>
    <xdr:clientData/>
  </xdr:twoCellAnchor>
  <xdr:twoCellAnchor editAs="oneCell">
    <xdr:from>
      <xdr:col>4</xdr:col>
      <xdr:colOff>748394</xdr:colOff>
      <xdr:row>43</xdr:row>
      <xdr:rowOff>40822</xdr:rowOff>
    </xdr:from>
    <xdr:to>
      <xdr:col>7</xdr:col>
      <xdr:colOff>986483</xdr:colOff>
      <xdr:row>53</xdr:row>
      <xdr:rowOff>51754</xdr:rowOff>
    </xdr:to>
    <xdr:pic>
      <xdr:nvPicPr>
        <xdr:cNvPr id="588" name="Picture 58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682469" y="187959547"/>
          <a:ext cx="2483268" cy="19159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topLeftCell="A19" zoomScale="70" zoomScaleNormal="70" zoomScaleSheetLayoutView="85" workbookViewId="0">
      <selection activeCell="J11" sqref="J11"/>
    </sheetView>
  </sheetViews>
  <sheetFormatPr defaultRowHeight="15"/>
  <cols>
    <col min="1" max="1" width="7" style="68" customWidth="1"/>
    <col min="2" max="2" width="34.5703125" style="69" customWidth="1"/>
    <col min="3" max="3" width="35.140625" style="68" customWidth="1"/>
    <col min="4" max="4" width="12.7109375" style="68" customWidth="1"/>
    <col min="5" max="5" width="16.140625" style="68" customWidth="1"/>
    <col min="6" max="6" width="8.5703125" style="68" customWidth="1"/>
    <col min="7" max="7" width="8.85546875" style="68" customWidth="1"/>
    <col min="8" max="8" width="16.5703125" style="68" customWidth="1"/>
    <col min="9" max="9" width="19.28515625" style="68" customWidth="1"/>
    <col min="10" max="10" width="11.5703125" style="40" customWidth="1"/>
    <col min="11" max="11" width="12.28515625" style="40" customWidth="1"/>
    <col min="12" max="12" width="14" style="29" customWidth="1"/>
    <col min="13" max="13" width="16.42578125" customWidth="1"/>
    <col min="14" max="14" width="18.140625" customWidth="1"/>
    <col min="15" max="15" width="14.140625" customWidth="1"/>
    <col min="16" max="16" width="18.42578125" customWidth="1"/>
    <col min="18" max="18" width="18.140625" customWidth="1"/>
  </cols>
  <sheetData>
    <row r="1" spans="1:18" s="4" customFormat="1" ht="34.5" customHeight="1">
      <c r="A1" s="87" t="s">
        <v>1</v>
      </c>
      <c r="B1" s="88"/>
      <c r="C1" s="91" t="s">
        <v>35</v>
      </c>
      <c r="D1" s="92"/>
      <c r="E1" s="92"/>
      <c r="F1" s="92"/>
      <c r="G1" s="93"/>
      <c r="H1" s="97" t="s">
        <v>36</v>
      </c>
      <c r="I1" s="97"/>
      <c r="J1" s="39"/>
      <c r="K1" s="39"/>
    </row>
    <row r="2" spans="1:18" s="4" customFormat="1" ht="45" customHeight="1">
      <c r="A2" s="89"/>
      <c r="B2" s="90"/>
      <c r="C2" s="94"/>
      <c r="D2" s="95"/>
      <c r="E2" s="95"/>
      <c r="F2" s="95"/>
      <c r="G2" s="96"/>
      <c r="H2" s="97" t="s">
        <v>37</v>
      </c>
      <c r="I2" s="97"/>
      <c r="J2" s="39"/>
      <c r="K2" s="39"/>
    </row>
    <row r="3" spans="1:18" s="4" customFormat="1" ht="74.25" customHeight="1">
      <c r="A3" s="89"/>
      <c r="B3" s="90"/>
      <c r="C3" s="94"/>
      <c r="D3" s="95"/>
      <c r="E3" s="95"/>
      <c r="F3" s="95"/>
      <c r="G3" s="96"/>
      <c r="H3" s="98" t="s">
        <v>2</v>
      </c>
      <c r="I3" s="98"/>
      <c r="J3" s="39"/>
      <c r="K3" s="39"/>
    </row>
    <row r="4" spans="1:18" ht="92.25" customHeight="1">
      <c r="A4" s="86"/>
      <c r="B4" s="86"/>
      <c r="C4" s="86"/>
      <c r="D4" s="86"/>
      <c r="E4" s="86"/>
      <c r="F4" s="86"/>
      <c r="G4" s="86"/>
      <c r="H4" s="86"/>
      <c r="I4" s="86"/>
    </row>
    <row r="5" spans="1:18" ht="30.75" customHeight="1">
      <c r="A5" s="80" t="s">
        <v>32</v>
      </c>
      <c r="B5" s="80"/>
      <c r="C5" s="80"/>
      <c r="D5" s="80"/>
      <c r="E5" s="80"/>
      <c r="F5" s="80"/>
      <c r="G5" s="80"/>
      <c r="H5" s="80"/>
      <c r="I5" s="80"/>
    </row>
    <row r="6" spans="1:18" s="2" customFormat="1" ht="46.5" customHeight="1">
      <c r="A6" s="81" t="s">
        <v>0</v>
      </c>
      <c r="B6" s="82"/>
      <c r="C6" s="82"/>
      <c r="D6" s="82"/>
      <c r="E6" s="82"/>
      <c r="F6" s="82"/>
      <c r="G6" s="82"/>
      <c r="H6" s="82"/>
      <c r="I6" s="83"/>
      <c r="J6" s="40"/>
      <c r="K6" s="40"/>
      <c r="L6" s="29"/>
    </row>
    <row r="7" spans="1:18" s="10" customFormat="1" ht="30" customHeight="1">
      <c r="A7" s="7" t="s">
        <v>3</v>
      </c>
      <c r="B7" s="84" t="s">
        <v>4</v>
      </c>
      <c r="C7" s="84"/>
      <c r="D7" s="84"/>
      <c r="E7" s="84"/>
      <c r="F7" s="84"/>
      <c r="G7" s="84"/>
      <c r="H7" s="84"/>
      <c r="I7" s="84"/>
      <c r="J7" s="32"/>
      <c r="K7" s="32"/>
      <c r="L7" s="33"/>
      <c r="M7" s="8"/>
      <c r="N7" s="9"/>
      <c r="O7" s="9"/>
      <c r="P7" s="9"/>
    </row>
    <row r="8" spans="1:18" s="10" customFormat="1" ht="78" customHeight="1">
      <c r="A8" s="11" t="s">
        <v>38</v>
      </c>
      <c r="B8" s="11" t="s">
        <v>39</v>
      </c>
      <c r="C8" s="11" t="s">
        <v>40</v>
      </c>
      <c r="D8" s="11" t="s">
        <v>41</v>
      </c>
      <c r="E8" s="11" t="s">
        <v>42</v>
      </c>
      <c r="F8" s="11" t="s">
        <v>43</v>
      </c>
      <c r="G8" s="12" t="s">
        <v>59</v>
      </c>
      <c r="H8" s="11" t="s">
        <v>60</v>
      </c>
      <c r="I8" s="12" t="s">
        <v>61</v>
      </c>
      <c r="J8" s="50"/>
      <c r="K8" s="50"/>
      <c r="L8" s="51"/>
      <c r="M8" s="34"/>
      <c r="N8" s="52"/>
      <c r="O8" s="34"/>
      <c r="P8" s="53"/>
      <c r="Q8" s="54"/>
    </row>
    <row r="9" spans="1:18" s="10" customFormat="1" ht="38.25" customHeight="1">
      <c r="A9" s="13" t="s">
        <v>5</v>
      </c>
      <c r="B9" s="85" t="s">
        <v>6</v>
      </c>
      <c r="C9" s="85"/>
      <c r="D9" s="14"/>
      <c r="E9" s="14"/>
      <c r="F9" s="13"/>
      <c r="G9" s="13"/>
      <c r="H9" s="14"/>
      <c r="I9" s="15"/>
      <c r="J9" s="55" t="s">
        <v>47</v>
      </c>
      <c r="K9" s="55" t="s">
        <v>48</v>
      </c>
      <c r="L9" s="34" t="s">
        <v>49</v>
      </c>
      <c r="M9" s="33" t="s">
        <v>46</v>
      </c>
      <c r="N9" s="56" t="s">
        <v>50</v>
      </c>
      <c r="O9" s="34" t="s">
        <v>51</v>
      </c>
      <c r="P9" s="57" t="s">
        <v>44</v>
      </c>
      <c r="Q9" s="58" t="s">
        <v>45</v>
      </c>
    </row>
    <row r="10" spans="1:18" ht="39" customHeight="1">
      <c r="A10" s="16">
        <v>1</v>
      </c>
      <c r="B10" s="63"/>
      <c r="C10" s="76" t="s">
        <v>64</v>
      </c>
      <c r="D10" s="3" t="s">
        <v>63</v>
      </c>
      <c r="E10" s="45" t="s">
        <v>73</v>
      </c>
      <c r="F10" s="17" t="s">
        <v>33</v>
      </c>
      <c r="G10" s="17">
        <v>24</v>
      </c>
      <c r="H10" s="64"/>
      <c r="I10" s="46">
        <f>G10*H10</f>
        <v>0</v>
      </c>
      <c r="J10" s="59"/>
      <c r="K10" s="59"/>
      <c r="L10" s="44"/>
      <c r="M10" s="36">
        <f>L10*J10</f>
        <v>0</v>
      </c>
      <c r="N10" s="60">
        <f t="shared" ref="N10" si="0">M10*G10</f>
        <v>0</v>
      </c>
      <c r="O10" s="36">
        <f>((K10*100000))</f>
        <v>0</v>
      </c>
      <c r="P10" s="61">
        <f t="shared" ref="P10" si="1">G10*O10</f>
        <v>0</v>
      </c>
      <c r="Q10" s="62">
        <v>2.5</v>
      </c>
      <c r="R10" s="75"/>
    </row>
    <row r="11" spans="1:18" ht="39" customHeight="1">
      <c r="A11" s="16">
        <v>2</v>
      </c>
      <c r="B11" s="63" t="s">
        <v>76</v>
      </c>
      <c r="C11" s="76" t="s">
        <v>65</v>
      </c>
      <c r="D11" s="3" t="s">
        <v>63</v>
      </c>
      <c r="E11" s="45"/>
      <c r="F11" s="17" t="s">
        <v>33</v>
      </c>
      <c r="G11" s="17">
        <v>24</v>
      </c>
      <c r="H11" s="64"/>
      <c r="I11" s="46">
        <f t="shared" ref="I11:I18" si="2">G11*H11</f>
        <v>0</v>
      </c>
      <c r="J11" s="59"/>
      <c r="K11" s="59"/>
      <c r="L11" s="44"/>
      <c r="M11" s="36">
        <f t="shared" ref="M11:M13" si="3">L11*J11</f>
        <v>0</v>
      </c>
      <c r="N11" s="60">
        <f t="shared" ref="N11:N13" si="4">M11*G11</f>
        <v>0</v>
      </c>
      <c r="O11" s="36">
        <f t="shared" ref="O11:O13" si="5">((K11*100000))</f>
        <v>0</v>
      </c>
      <c r="P11" s="61">
        <f t="shared" ref="P11:P13" si="6">G11*O11</f>
        <v>0</v>
      </c>
      <c r="Q11" s="62">
        <v>2.5</v>
      </c>
    </row>
    <row r="12" spans="1:18" ht="39" customHeight="1">
      <c r="A12" s="16">
        <v>3</v>
      </c>
      <c r="B12" s="63"/>
      <c r="C12" s="77" t="s">
        <v>66</v>
      </c>
      <c r="D12" s="3" t="s">
        <v>63</v>
      </c>
      <c r="E12" s="45" t="s">
        <v>73</v>
      </c>
      <c r="F12" s="17" t="s">
        <v>33</v>
      </c>
      <c r="G12" s="17">
        <v>24</v>
      </c>
      <c r="H12" s="64"/>
      <c r="I12" s="46">
        <f t="shared" si="2"/>
        <v>0</v>
      </c>
      <c r="J12" s="59"/>
      <c r="K12" s="59"/>
      <c r="L12" s="44"/>
      <c r="M12" s="36">
        <f t="shared" si="3"/>
        <v>0</v>
      </c>
      <c r="N12" s="60">
        <f t="shared" si="4"/>
        <v>0</v>
      </c>
      <c r="O12" s="36">
        <f t="shared" si="5"/>
        <v>0</v>
      </c>
      <c r="P12" s="61">
        <f t="shared" si="6"/>
        <v>0</v>
      </c>
      <c r="Q12" s="62">
        <v>10</v>
      </c>
    </row>
    <row r="13" spans="1:18" ht="45.75" customHeight="1">
      <c r="A13" s="16">
        <v>4</v>
      </c>
      <c r="B13" s="63" t="s">
        <v>76</v>
      </c>
      <c r="C13" s="77" t="s">
        <v>67</v>
      </c>
      <c r="D13" s="3" t="s">
        <v>63</v>
      </c>
      <c r="E13" s="45"/>
      <c r="F13" s="17" t="s">
        <v>33</v>
      </c>
      <c r="G13" s="17">
        <v>96</v>
      </c>
      <c r="H13" s="64"/>
      <c r="I13" s="46">
        <f t="shared" si="2"/>
        <v>0</v>
      </c>
      <c r="J13" s="59"/>
      <c r="K13" s="59"/>
      <c r="L13" s="44"/>
      <c r="M13" s="36">
        <f t="shared" si="3"/>
        <v>0</v>
      </c>
      <c r="N13" s="60">
        <f t="shared" si="4"/>
        <v>0</v>
      </c>
      <c r="O13" s="36">
        <f t="shared" si="5"/>
        <v>0</v>
      </c>
      <c r="P13" s="61">
        <f t="shared" si="6"/>
        <v>0</v>
      </c>
      <c r="Q13" s="62">
        <v>3</v>
      </c>
    </row>
    <row r="14" spans="1:18" ht="45.75" customHeight="1">
      <c r="A14" s="16">
        <v>5</v>
      </c>
      <c r="B14" s="63" t="s">
        <v>76</v>
      </c>
      <c r="C14" s="77" t="s">
        <v>68</v>
      </c>
      <c r="D14" s="3" t="s">
        <v>63</v>
      </c>
      <c r="E14" s="45"/>
      <c r="F14" s="17" t="s">
        <v>33</v>
      </c>
      <c r="G14" s="17">
        <v>24</v>
      </c>
      <c r="H14" s="64"/>
      <c r="I14" s="46">
        <f t="shared" si="2"/>
        <v>0</v>
      </c>
      <c r="J14" s="59"/>
      <c r="K14" s="59"/>
      <c r="L14" s="44"/>
      <c r="M14" s="36">
        <f t="shared" ref="M14" si="7">L14*J14</f>
        <v>0</v>
      </c>
      <c r="N14" s="60">
        <f t="shared" ref="N14" si="8">M14*G14</f>
        <v>0</v>
      </c>
      <c r="O14" s="36">
        <f t="shared" ref="O14" si="9">((K14*100000))</f>
        <v>0</v>
      </c>
      <c r="P14" s="61">
        <f t="shared" ref="P14" si="10">G14*O14</f>
        <v>0</v>
      </c>
      <c r="Q14" s="62">
        <v>2.5</v>
      </c>
    </row>
    <row r="15" spans="1:18" ht="45.75" customHeight="1">
      <c r="A15" s="16">
        <v>6</v>
      </c>
      <c r="B15" s="63" t="s">
        <v>76</v>
      </c>
      <c r="C15" s="77" t="s">
        <v>69</v>
      </c>
      <c r="D15" s="3" t="s">
        <v>63</v>
      </c>
      <c r="E15" s="45"/>
      <c r="F15" s="17" t="s">
        <v>33</v>
      </c>
      <c r="G15" s="17">
        <v>24</v>
      </c>
      <c r="H15" s="64"/>
      <c r="I15" s="46">
        <f t="shared" si="2"/>
        <v>0</v>
      </c>
      <c r="J15" s="59"/>
      <c r="K15" s="59"/>
      <c r="L15" s="44"/>
      <c r="M15" s="36">
        <f t="shared" ref="M15" si="11">L15*J15</f>
        <v>0</v>
      </c>
      <c r="N15" s="60">
        <f t="shared" ref="N15:N17" si="12">M15*G15</f>
        <v>0</v>
      </c>
      <c r="O15" s="36">
        <f t="shared" ref="O15:O17" si="13">((K15*100000))</f>
        <v>0</v>
      </c>
      <c r="P15" s="61">
        <f t="shared" ref="P15:P17" si="14">G15*O15</f>
        <v>0</v>
      </c>
      <c r="Q15" s="62">
        <v>2.5</v>
      </c>
    </row>
    <row r="16" spans="1:18" ht="39" customHeight="1">
      <c r="A16" s="16">
        <v>7</v>
      </c>
      <c r="B16" s="63"/>
      <c r="C16" s="77" t="s">
        <v>70</v>
      </c>
      <c r="D16" s="3" t="s">
        <v>63</v>
      </c>
      <c r="E16" s="45" t="s">
        <v>73</v>
      </c>
      <c r="F16" s="17" t="s">
        <v>33</v>
      </c>
      <c r="G16" s="17">
        <v>24</v>
      </c>
      <c r="H16" s="64"/>
      <c r="I16" s="46">
        <f t="shared" si="2"/>
        <v>0</v>
      </c>
      <c r="J16" s="59"/>
      <c r="K16" s="59"/>
      <c r="L16" s="44"/>
      <c r="M16" s="36">
        <f>L16*J16</f>
        <v>0</v>
      </c>
      <c r="N16" s="60">
        <f t="shared" si="12"/>
        <v>0</v>
      </c>
      <c r="O16" s="36">
        <f t="shared" si="13"/>
        <v>0</v>
      </c>
      <c r="P16" s="61">
        <f t="shared" si="14"/>
        <v>0</v>
      </c>
      <c r="Q16" s="62">
        <v>13</v>
      </c>
    </row>
    <row r="17" spans="1:18" ht="48.75" customHeight="1">
      <c r="A17" s="16">
        <v>8</v>
      </c>
      <c r="B17" s="63" t="s">
        <v>76</v>
      </c>
      <c r="C17" s="76" t="s">
        <v>71</v>
      </c>
      <c r="D17" s="3" t="s">
        <v>63</v>
      </c>
      <c r="E17" s="45" t="s">
        <v>73</v>
      </c>
      <c r="F17" s="17" t="s">
        <v>33</v>
      </c>
      <c r="G17" s="17">
        <v>24</v>
      </c>
      <c r="H17" s="64"/>
      <c r="I17" s="46">
        <f t="shared" si="2"/>
        <v>0</v>
      </c>
      <c r="J17" s="59"/>
      <c r="K17" s="59"/>
      <c r="L17" s="44"/>
      <c r="M17" s="36">
        <f>L17*J17</f>
        <v>0</v>
      </c>
      <c r="N17" s="60">
        <f t="shared" si="12"/>
        <v>0</v>
      </c>
      <c r="O17" s="36">
        <f t="shared" si="13"/>
        <v>0</v>
      </c>
      <c r="P17" s="61">
        <f t="shared" si="14"/>
        <v>0</v>
      </c>
      <c r="Q17" s="62">
        <v>2.5</v>
      </c>
    </row>
    <row r="18" spans="1:18" ht="48.75" customHeight="1">
      <c r="A18" s="16">
        <v>9</v>
      </c>
      <c r="B18" s="63" t="s">
        <v>76</v>
      </c>
      <c r="C18" s="76" t="s">
        <v>72</v>
      </c>
      <c r="D18" s="3" t="s">
        <v>63</v>
      </c>
      <c r="E18" s="45" t="s">
        <v>74</v>
      </c>
      <c r="F18" s="17" t="s">
        <v>33</v>
      </c>
      <c r="G18" s="17">
        <v>24</v>
      </c>
      <c r="H18" s="64"/>
      <c r="I18" s="46">
        <f t="shared" si="2"/>
        <v>0</v>
      </c>
      <c r="J18" s="59"/>
      <c r="K18" s="59"/>
      <c r="L18" s="44"/>
      <c r="M18" s="36">
        <f t="shared" ref="M18" si="15">L18*J18</f>
        <v>0</v>
      </c>
      <c r="N18" s="60">
        <f t="shared" ref="N18" si="16">M18*G18</f>
        <v>0</v>
      </c>
      <c r="O18" s="36">
        <f t="shared" ref="O18" si="17">((K18*100000))</f>
        <v>0</v>
      </c>
      <c r="P18" s="61">
        <f t="shared" ref="P18" si="18">G18*O18</f>
        <v>0</v>
      </c>
      <c r="Q18" s="62">
        <v>2.5</v>
      </c>
    </row>
    <row r="19" spans="1:18" ht="21" customHeight="1">
      <c r="A19" s="99" t="s">
        <v>52</v>
      </c>
      <c r="B19" s="99"/>
      <c r="C19" s="99"/>
      <c r="D19" s="99"/>
      <c r="E19" s="99"/>
      <c r="F19" s="99"/>
      <c r="G19" s="99"/>
      <c r="H19" s="65"/>
      <c r="I19" s="65">
        <f>SUM(I10:I18)</f>
        <v>0</v>
      </c>
      <c r="J19" s="35"/>
      <c r="K19" s="35"/>
      <c r="L19" s="18"/>
      <c r="M19" s="47"/>
      <c r="N19" s="72">
        <f>SUM(N10:N18)</f>
        <v>0</v>
      </c>
      <c r="O19" s="73"/>
      <c r="P19" s="72">
        <f>SUM(P10:P18)</f>
        <v>0</v>
      </c>
      <c r="R19" s="71">
        <f>N19+P19</f>
        <v>0</v>
      </c>
    </row>
    <row r="20" spans="1:18" ht="21.75" customHeight="1">
      <c r="A20" s="99" t="s">
        <v>62</v>
      </c>
      <c r="B20" s="99"/>
      <c r="C20" s="99"/>
      <c r="D20" s="99"/>
      <c r="E20" s="99"/>
      <c r="F20" s="99"/>
      <c r="G20" s="99"/>
      <c r="H20" s="65"/>
      <c r="I20" s="65">
        <f>I19*10%</f>
        <v>0</v>
      </c>
      <c r="J20" s="41"/>
      <c r="K20" s="41"/>
      <c r="L20" s="30"/>
      <c r="M20" s="19"/>
      <c r="N20" s="20"/>
      <c r="O20" s="19"/>
      <c r="P20" s="19"/>
      <c r="R20" s="74">
        <f>I19-R19</f>
        <v>0</v>
      </c>
    </row>
    <row r="21" spans="1:18" ht="15.75" customHeight="1">
      <c r="A21" s="99" t="s">
        <v>53</v>
      </c>
      <c r="B21" s="99"/>
      <c r="C21" s="99"/>
      <c r="D21" s="99"/>
      <c r="E21" s="99"/>
      <c r="F21" s="99"/>
      <c r="G21" s="99"/>
      <c r="H21" s="65"/>
      <c r="I21" s="65">
        <f>I19+I20</f>
        <v>0</v>
      </c>
      <c r="J21" s="41"/>
      <c r="K21" s="41"/>
      <c r="L21" s="49"/>
      <c r="M21" s="19"/>
      <c r="N21" s="19"/>
      <c r="O21" s="19"/>
      <c r="P21" s="19"/>
      <c r="R21" s="48" t="e">
        <f>R20/I19</f>
        <v>#DIV/0!</v>
      </c>
    </row>
    <row r="22" spans="1:18" ht="30.75" customHeight="1">
      <c r="A22" s="103" t="s">
        <v>54</v>
      </c>
      <c r="B22" s="104"/>
      <c r="C22" s="105"/>
      <c r="D22" s="106" t="str">
        <f>_xll.VND(I21)</f>
        <v>Không đồng.</v>
      </c>
      <c r="E22" s="107"/>
      <c r="F22" s="107"/>
      <c r="G22" s="107"/>
      <c r="H22" s="107"/>
      <c r="I22" s="108"/>
      <c r="J22" s="41"/>
      <c r="K22" s="41"/>
      <c r="L22" s="30"/>
      <c r="M22" s="19"/>
      <c r="N22" s="19"/>
      <c r="O22" s="19"/>
      <c r="P22" s="19"/>
    </row>
    <row r="23" spans="1:18" s="22" customFormat="1" ht="15.75" customHeight="1">
      <c r="A23" s="21" t="s">
        <v>7</v>
      </c>
      <c r="B23" s="109" t="s">
        <v>8</v>
      </c>
      <c r="C23" s="109"/>
      <c r="D23" s="109"/>
      <c r="E23" s="109"/>
      <c r="F23" s="109"/>
      <c r="G23" s="109"/>
      <c r="H23" s="109"/>
      <c r="I23" s="109"/>
      <c r="J23" s="42"/>
      <c r="K23" s="42"/>
      <c r="L23" s="31"/>
    </row>
    <row r="24" spans="1:18" s="22" customFormat="1" ht="15.75" customHeight="1">
      <c r="A24" s="23"/>
      <c r="B24" s="100" t="s">
        <v>9</v>
      </c>
      <c r="C24" s="100"/>
      <c r="D24" s="100"/>
      <c r="E24" s="100"/>
      <c r="F24" s="100"/>
      <c r="G24" s="100"/>
      <c r="H24" s="100"/>
      <c r="I24" s="100"/>
      <c r="J24" s="42"/>
      <c r="K24" s="42"/>
      <c r="L24" s="31"/>
    </row>
    <row r="25" spans="1:18" s="22" customFormat="1" ht="24.75" customHeight="1">
      <c r="A25" s="23"/>
      <c r="B25" s="100" t="s">
        <v>34</v>
      </c>
      <c r="C25" s="100"/>
      <c r="D25" s="100"/>
      <c r="E25" s="100"/>
      <c r="F25" s="100"/>
      <c r="G25" s="100"/>
      <c r="H25" s="100"/>
      <c r="I25" s="100"/>
      <c r="J25" s="42"/>
      <c r="K25" s="42"/>
      <c r="L25" s="31"/>
    </row>
    <row r="26" spans="1:18" s="22" customFormat="1" ht="48.75" customHeight="1">
      <c r="A26" s="23"/>
      <c r="B26" s="100" t="s">
        <v>28</v>
      </c>
      <c r="C26" s="100"/>
      <c r="D26" s="100"/>
      <c r="E26" s="100"/>
      <c r="F26" s="100"/>
      <c r="G26" s="100"/>
      <c r="H26" s="100"/>
      <c r="I26" s="100"/>
      <c r="J26" s="42"/>
      <c r="K26" s="42"/>
      <c r="L26" s="31"/>
    </row>
    <row r="27" spans="1:18" s="22" customFormat="1" ht="15" customHeight="1">
      <c r="A27" s="24" t="s">
        <v>10</v>
      </c>
      <c r="B27" s="114" t="s">
        <v>11</v>
      </c>
      <c r="C27" s="114"/>
      <c r="D27" s="114"/>
      <c r="E27" s="114"/>
      <c r="F27" s="114"/>
      <c r="G27" s="114"/>
      <c r="H27" s="114"/>
      <c r="I27" s="114"/>
      <c r="J27" s="42"/>
      <c r="K27" s="42"/>
      <c r="L27" s="31"/>
    </row>
    <row r="28" spans="1:18" s="22" customFormat="1" ht="36.75" customHeight="1">
      <c r="A28" s="23" t="s">
        <v>12</v>
      </c>
      <c r="B28" s="115" t="s">
        <v>75</v>
      </c>
      <c r="C28" s="116"/>
      <c r="D28" s="116"/>
      <c r="E28" s="116"/>
      <c r="F28" s="116"/>
      <c r="G28" s="116"/>
      <c r="H28" s="116"/>
      <c r="I28" s="116"/>
      <c r="J28" s="43"/>
      <c r="K28" s="43"/>
      <c r="L28" s="31"/>
    </row>
    <row r="29" spans="1:18" s="22" customFormat="1" ht="17.25" customHeight="1">
      <c r="A29" s="23" t="s">
        <v>13</v>
      </c>
      <c r="B29" s="101" t="s">
        <v>27</v>
      </c>
      <c r="C29" s="101"/>
      <c r="D29" s="101"/>
      <c r="E29" s="101"/>
      <c r="F29" s="101"/>
      <c r="G29" s="101"/>
      <c r="H29" s="101"/>
      <c r="I29" s="101"/>
      <c r="J29" s="42"/>
      <c r="K29" s="42"/>
      <c r="L29" s="31"/>
    </row>
    <row r="30" spans="1:18" s="22" customFormat="1" ht="15.75" customHeight="1">
      <c r="A30" s="23" t="s">
        <v>14</v>
      </c>
      <c r="B30" s="101" t="s">
        <v>29</v>
      </c>
      <c r="C30" s="101"/>
      <c r="D30" s="101"/>
      <c r="E30" s="101"/>
      <c r="F30" s="101"/>
      <c r="G30" s="101"/>
      <c r="H30" s="101"/>
      <c r="I30" s="101"/>
      <c r="J30" s="42"/>
      <c r="K30" s="42"/>
      <c r="L30" s="31"/>
    </row>
    <row r="31" spans="1:18" s="22" customFormat="1" ht="63" customHeight="1">
      <c r="A31" s="23" t="s">
        <v>15</v>
      </c>
      <c r="B31" s="101" t="s">
        <v>30</v>
      </c>
      <c r="C31" s="101"/>
      <c r="D31" s="101"/>
      <c r="E31" s="101"/>
      <c r="F31" s="101"/>
      <c r="G31" s="101"/>
      <c r="H31" s="101"/>
      <c r="I31" s="101"/>
      <c r="J31" s="42"/>
      <c r="K31" s="42"/>
      <c r="L31" s="31"/>
    </row>
    <row r="32" spans="1:18" s="22" customFormat="1" ht="15.75" customHeight="1">
      <c r="A32" s="21" t="s">
        <v>16</v>
      </c>
      <c r="B32" s="114" t="s">
        <v>17</v>
      </c>
      <c r="C32" s="114"/>
      <c r="D32" s="114"/>
      <c r="E32" s="114"/>
      <c r="F32" s="114"/>
      <c r="G32" s="114"/>
      <c r="H32" s="114"/>
      <c r="I32" s="114"/>
      <c r="J32" s="42"/>
      <c r="K32" s="42"/>
      <c r="L32" s="31"/>
    </row>
    <row r="33" spans="1:12" s="22" customFormat="1" ht="18" customHeight="1">
      <c r="A33" s="23"/>
      <c r="B33" s="100" t="s">
        <v>18</v>
      </c>
      <c r="C33" s="101"/>
      <c r="D33" s="101"/>
      <c r="E33" s="101"/>
      <c r="F33" s="101"/>
      <c r="G33" s="101"/>
      <c r="H33" s="101"/>
      <c r="I33" s="101"/>
      <c r="J33" s="42"/>
      <c r="K33" s="42"/>
      <c r="L33" s="31"/>
    </row>
    <row r="34" spans="1:12" s="22" customFormat="1" ht="14.25" customHeight="1">
      <c r="A34" s="21" t="s">
        <v>19</v>
      </c>
      <c r="B34" s="102" t="s">
        <v>20</v>
      </c>
      <c r="C34" s="102"/>
      <c r="D34" s="102"/>
      <c r="E34" s="102"/>
      <c r="F34" s="102"/>
      <c r="G34" s="102"/>
      <c r="H34" s="102"/>
      <c r="I34" s="102"/>
      <c r="J34" s="42"/>
      <c r="K34" s="42"/>
      <c r="L34" s="31"/>
    </row>
    <row r="35" spans="1:12" s="22" customFormat="1" ht="15" customHeight="1">
      <c r="A35" s="23" t="s">
        <v>12</v>
      </c>
      <c r="B35" s="101" t="s">
        <v>21</v>
      </c>
      <c r="C35" s="101"/>
      <c r="D35" s="101"/>
      <c r="E35" s="101"/>
      <c r="F35" s="101"/>
      <c r="G35" s="101"/>
      <c r="H35" s="101"/>
      <c r="I35" s="101"/>
      <c r="J35" s="42"/>
      <c r="K35" s="42"/>
      <c r="L35" s="31"/>
    </row>
    <row r="36" spans="1:12" s="22" customFormat="1" ht="41.25" customHeight="1">
      <c r="A36" s="23" t="s">
        <v>13</v>
      </c>
      <c r="B36" s="101" t="s">
        <v>55</v>
      </c>
      <c r="C36" s="101"/>
      <c r="D36" s="101"/>
      <c r="E36" s="101"/>
      <c r="F36" s="101"/>
      <c r="G36" s="101"/>
      <c r="H36" s="101"/>
      <c r="I36" s="101"/>
      <c r="J36" s="42"/>
      <c r="K36" s="42"/>
      <c r="L36" s="31"/>
    </row>
    <row r="37" spans="1:12" s="22" customFormat="1" ht="22.5" customHeight="1">
      <c r="A37" s="23" t="s">
        <v>14</v>
      </c>
      <c r="B37" s="101" t="s">
        <v>56</v>
      </c>
      <c r="C37" s="101"/>
      <c r="D37" s="101"/>
      <c r="E37" s="101"/>
      <c r="F37" s="101"/>
      <c r="G37" s="101"/>
      <c r="H37" s="101"/>
      <c r="I37" s="101"/>
      <c r="J37" s="42"/>
      <c r="K37" s="42"/>
      <c r="L37" s="31"/>
    </row>
    <row r="38" spans="1:12" s="22" customFormat="1" ht="21.75" customHeight="1">
      <c r="A38" s="23" t="s">
        <v>15</v>
      </c>
      <c r="B38" s="101" t="s">
        <v>57</v>
      </c>
      <c r="C38" s="101"/>
      <c r="D38" s="101"/>
      <c r="E38" s="101"/>
      <c r="F38" s="101"/>
      <c r="G38" s="101"/>
      <c r="H38" s="101"/>
      <c r="I38" s="101"/>
      <c r="J38" s="42"/>
      <c r="K38" s="42"/>
      <c r="L38" s="31"/>
    </row>
    <row r="39" spans="1:12" s="22" customFormat="1" ht="17.25" customHeight="1">
      <c r="A39" s="23" t="s">
        <v>22</v>
      </c>
      <c r="B39" s="101" t="s">
        <v>58</v>
      </c>
      <c r="C39" s="101"/>
      <c r="D39" s="101"/>
      <c r="E39" s="101"/>
      <c r="F39" s="101"/>
      <c r="G39" s="101"/>
      <c r="H39" s="101"/>
      <c r="I39" s="101"/>
      <c r="J39" s="42"/>
      <c r="K39" s="42"/>
      <c r="L39" s="31"/>
    </row>
    <row r="40" spans="1:12" ht="46.5" customHeight="1">
      <c r="A40" s="111" t="s">
        <v>23</v>
      </c>
      <c r="B40" s="111"/>
      <c r="C40" s="111"/>
      <c r="D40" s="111"/>
      <c r="E40" s="111"/>
      <c r="F40" s="111"/>
      <c r="G40" s="111"/>
      <c r="H40" s="111"/>
      <c r="I40" s="111"/>
    </row>
    <row r="41" spans="1:12">
      <c r="A41" s="112" t="s">
        <v>24</v>
      </c>
      <c r="B41" s="112"/>
      <c r="C41" s="112"/>
      <c r="D41" s="112"/>
      <c r="E41" s="112"/>
      <c r="F41" s="112"/>
      <c r="G41" s="112"/>
      <c r="H41" s="112"/>
      <c r="I41" s="112"/>
    </row>
    <row r="42" spans="1:12">
      <c r="A42" s="112" t="s">
        <v>25</v>
      </c>
      <c r="B42" s="112"/>
      <c r="C42" s="112"/>
      <c r="D42" s="112"/>
      <c r="E42" s="112"/>
      <c r="F42" s="112"/>
      <c r="G42" s="112"/>
      <c r="H42" s="112"/>
      <c r="I42" s="112"/>
    </row>
    <row r="43" spans="1:12">
      <c r="A43" s="25" t="s">
        <v>26</v>
      </c>
      <c r="B43" s="37"/>
      <c r="C43" s="25"/>
      <c r="D43" s="26"/>
      <c r="E43" s="113" t="s">
        <v>31</v>
      </c>
      <c r="F43" s="113"/>
      <c r="G43" s="113"/>
      <c r="H43" s="113"/>
      <c r="I43" s="113"/>
    </row>
    <row r="44" spans="1:12">
      <c r="A44" s="26"/>
      <c r="B44" s="38"/>
      <c r="C44" s="27"/>
      <c r="D44" s="26"/>
      <c r="E44" s="6"/>
      <c r="F44" s="6"/>
      <c r="G44" s="28"/>
      <c r="H44" s="28"/>
      <c r="I44" s="5"/>
    </row>
    <row r="45" spans="1:12">
      <c r="A45" s="26"/>
      <c r="B45" s="38"/>
      <c r="C45" s="27"/>
      <c r="D45" s="26"/>
      <c r="E45" s="6"/>
      <c r="F45" s="6"/>
      <c r="G45" s="28"/>
      <c r="H45" s="28"/>
      <c r="I45" s="5"/>
    </row>
    <row r="46" spans="1:12">
      <c r="A46" s="26"/>
      <c r="B46" s="38"/>
      <c r="C46" s="27"/>
      <c r="D46" s="26"/>
      <c r="E46" s="6"/>
      <c r="F46" s="6"/>
      <c r="G46" s="28"/>
      <c r="H46" s="28"/>
      <c r="I46" s="5"/>
    </row>
    <row r="47" spans="1:12">
      <c r="A47" s="26"/>
      <c r="B47" s="38"/>
      <c r="C47" s="27"/>
      <c r="D47" s="26"/>
      <c r="E47" s="6"/>
      <c r="F47" s="6"/>
      <c r="G47" s="28"/>
      <c r="H47" s="28"/>
      <c r="I47" s="5"/>
    </row>
    <row r="48" spans="1:12">
      <c r="A48" s="26"/>
      <c r="B48" s="38"/>
      <c r="C48" s="27"/>
      <c r="D48" s="26"/>
      <c r="E48" s="6"/>
      <c r="F48" s="6"/>
      <c r="G48" s="28"/>
      <c r="H48" s="28"/>
      <c r="I48" s="5"/>
    </row>
    <row r="49" spans="1:17">
      <c r="A49" s="26"/>
      <c r="B49" s="38"/>
      <c r="C49" s="27"/>
      <c r="D49" s="26"/>
      <c r="E49" s="6"/>
      <c r="F49" s="6"/>
      <c r="G49" s="28"/>
      <c r="H49" s="28"/>
      <c r="I49" s="5"/>
    </row>
    <row r="50" spans="1:17" s="1" customFormat="1">
      <c r="A50" s="66"/>
      <c r="B50" s="67"/>
      <c r="C50" s="66"/>
      <c r="D50" s="66"/>
      <c r="E50" s="66"/>
      <c r="F50" s="66"/>
      <c r="G50" s="66"/>
      <c r="H50" s="66"/>
      <c r="I50" s="66"/>
      <c r="J50" s="41"/>
      <c r="K50" s="41"/>
      <c r="L50" s="29"/>
    </row>
    <row r="51" spans="1:17" s="1" customFormat="1">
      <c r="A51" s="66"/>
      <c r="B51" s="67"/>
      <c r="C51" s="66"/>
      <c r="D51" s="66"/>
      <c r="E51" s="66"/>
      <c r="F51" s="66"/>
      <c r="G51" s="66"/>
      <c r="H51" s="66"/>
      <c r="I51" s="66"/>
      <c r="J51" s="41"/>
      <c r="K51" s="41"/>
      <c r="L51" s="29"/>
    </row>
    <row r="52" spans="1:17" s="1" customFormat="1">
      <c r="A52" s="66"/>
      <c r="B52" s="67"/>
      <c r="C52" s="66"/>
      <c r="D52" s="66"/>
      <c r="E52" s="66"/>
      <c r="F52" s="66"/>
      <c r="G52" s="66"/>
      <c r="H52" s="66"/>
      <c r="I52" s="66"/>
      <c r="J52" s="41"/>
      <c r="K52" s="41"/>
      <c r="L52" s="29"/>
    </row>
    <row r="53" spans="1:17" s="1" customFormat="1">
      <c r="A53" s="66"/>
      <c r="B53" s="67"/>
      <c r="C53" s="66"/>
      <c r="D53" s="66"/>
      <c r="E53" s="66"/>
      <c r="F53" s="66"/>
      <c r="G53" s="66"/>
      <c r="H53" s="66"/>
      <c r="I53" s="66"/>
      <c r="J53" s="41"/>
      <c r="K53" s="41"/>
      <c r="L53" s="29"/>
    </row>
    <row r="54" spans="1:17" s="1" customFormat="1">
      <c r="A54" s="66"/>
      <c r="B54" s="67"/>
      <c r="C54" s="66"/>
      <c r="D54" s="66"/>
      <c r="E54" s="66"/>
      <c r="F54" s="66"/>
      <c r="G54" s="66"/>
      <c r="H54" s="66"/>
      <c r="I54" s="66"/>
      <c r="J54" s="41"/>
      <c r="K54" s="41"/>
      <c r="L54" s="29"/>
    </row>
    <row r="55" spans="1:17" s="1" customFormat="1">
      <c r="A55" s="66"/>
      <c r="B55" s="67"/>
      <c r="C55" s="66"/>
      <c r="D55" s="66"/>
      <c r="E55" s="66"/>
      <c r="F55" s="66"/>
      <c r="G55" s="110"/>
      <c r="H55" s="110"/>
      <c r="I55" s="66"/>
      <c r="J55" s="41"/>
      <c r="K55" s="41"/>
      <c r="L55" s="29"/>
    </row>
    <row r="56" spans="1:17" s="1" customFormat="1">
      <c r="A56" s="66"/>
      <c r="B56" s="67"/>
      <c r="C56" s="66"/>
      <c r="D56" s="66"/>
      <c r="E56" s="66"/>
      <c r="F56" s="66"/>
      <c r="G56" s="66"/>
      <c r="H56" s="66"/>
      <c r="I56" s="66"/>
      <c r="J56" s="41"/>
      <c r="K56" s="41"/>
      <c r="L56" s="29"/>
    </row>
    <row r="57" spans="1:17" s="1" customFormat="1">
      <c r="A57" s="66"/>
      <c r="B57" s="67"/>
      <c r="C57" s="66"/>
      <c r="D57" s="66"/>
      <c r="E57" s="66"/>
      <c r="F57" s="66"/>
      <c r="G57" s="66"/>
      <c r="H57" s="66"/>
      <c r="I57" s="66"/>
      <c r="J57" s="41"/>
      <c r="K57" s="41"/>
      <c r="L57" s="29"/>
    </row>
    <row r="58" spans="1:17" s="40" customFormat="1">
      <c r="A58" s="68"/>
      <c r="B58" s="69"/>
      <c r="C58" s="68"/>
      <c r="D58" s="70"/>
      <c r="E58" s="70"/>
      <c r="F58" s="70"/>
      <c r="G58" s="70"/>
      <c r="H58" s="70"/>
      <c r="I58" s="70"/>
      <c r="L58" s="29"/>
      <c r="M58"/>
      <c r="N58"/>
      <c r="O58"/>
      <c r="P58"/>
      <c r="Q58"/>
    </row>
  </sheetData>
  <autoFilter ref="A9:R43">
    <filterColumn colId="1" showButton="0"/>
  </autoFilter>
  <mergeCells count="37">
    <mergeCell ref="B37:I37"/>
    <mergeCell ref="B26:I26"/>
    <mergeCell ref="B27:I27"/>
    <mergeCell ref="B28:I28"/>
    <mergeCell ref="B29:I29"/>
    <mergeCell ref="B30:I30"/>
    <mergeCell ref="B31:I31"/>
    <mergeCell ref="B32:I32"/>
    <mergeCell ref="G55:H55"/>
    <mergeCell ref="B38:I38"/>
    <mergeCell ref="B39:I39"/>
    <mergeCell ref="A40:I40"/>
    <mergeCell ref="A41:I41"/>
    <mergeCell ref="A42:I42"/>
    <mergeCell ref="E43:I43"/>
    <mergeCell ref="A19:G19"/>
    <mergeCell ref="B33:I33"/>
    <mergeCell ref="B34:I34"/>
    <mergeCell ref="B35:I35"/>
    <mergeCell ref="B36:I36"/>
    <mergeCell ref="B25:I25"/>
    <mergeCell ref="B24:I24"/>
    <mergeCell ref="A20:G20"/>
    <mergeCell ref="A21:G21"/>
    <mergeCell ref="A22:C22"/>
    <mergeCell ref="D22:I22"/>
    <mergeCell ref="B23:I23"/>
    <mergeCell ref="A1:B3"/>
    <mergeCell ref="C1:G3"/>
    <mergeCell ref="H1:I1"/>
    <mergeCell ref="H2:I2"/>
    <mergeCell ref="H3:I3"/>
    <mergeCell ref="A5:I5"/>
    <mergeCell ref="A6:I6"/>
    <mergeCell ref="B7:I7"/>
    <mergeCell ref="B9:C9"/>
    <mergeCell ref="A4:I4"/>
  </mergeCells>
  <pageMargins left="0.52" right="0.09" top="0.34" bottom="0.16" header="0.3" footer="0.12"/>
  <pageSetup scale="6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
  <sheetViews>
    <sheetView tabSelected="1" workbookViewId="0">
      <selection activeCell="F11" sqref="F11"/>
    </sheetView>
  </sheetViews>
  <sheetFormatPr defaultRowHeight="15"/>
  <cols>
    <col min="1" max="2" width="9.140625" style="29"/>
    <col min="3" max="3" width="9.140625" style="78"/>
    <col min="4" max="4" width="9.140625" style="79"/>
    <col min="5" max="13" width="9.140625" style="78"/>
    <col min="14" max="16384" width="9.140625" style="29"/>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BÁO GIÁ</vt:lpstr>
      <vt:lpstr>SCOPE</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cp:lastPrinted>2023-06-08T09:32:57Z</cp:lastPrinted>
  <dcterms:created xsi:type="dcterms:W3CDTF">2019-03-13T07:07:11Z</dcterms:created>
  <dcterms:modified xsi:type="dcterms:W3CDTF">2023-07-17T03:48:49Z</dcterms:modified>
</cp:coreProperties>
</file>