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Jarrod1/Desktop/"/>
    </mc:Choice>
  </mc:AlternateContent>
  <xr:revisionPtr revIDLastSave="0" documentId="13_ncr:1_{05D1962E-814B-2447-B39F-D91D7E6ECD6A}" xr6:coauthVersionLast="47" xr6:coauthVersionMax="47" xr10:uidLastSave="{00000000-0000-0000-0000-000000000000}"/>
  <bookViews>
    <workbookView xWindow="0" yWindow="0" windowWidth="38400" windowHeight="21600" activeTab="6" xr2:uid="{00000000-000D-0000-FFFF-FFFF00000000}"/>
  </bookViews>
  <sheets>
    <sheet name="TotalSales" sheetId="18" r:id="rId1"/>
    <sheet name="CountryBarChart" sheetId="19" r:id="rId2"/>
    <sheet name="Top5Customers" sheetId="23"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 i="17"/>
  <c r="I9" i="17"/>
  <c r="N9" i="17" s="1"/>
  <c r="I3" i="17"/>
  <c r="N3" i="17" s="1"/>
  <c r="I4" i="17"/>
  <c r="N4" i="17" s="1"/>
  <c r="I2" i="17"/>
  <c r="N2" i="17" s="1"/>
  <c r="J3" i="17"/>
  <c r="O3" i="17" s="1"/>
  <c r="K3" i="17"/>
  <c r="L3" i="17"/>
  <c r="M3"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<sst xmlns="http://schemas.openxmlformats.org/spreadsheetml/2006/main" count="11128" uniqueCount="6221">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</sst>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8" formatCode="dd\-mmm\-yyyy"/>
    <numFmt numFmtId="169" formatCode="0.0\ &quot;kg&quot;"/>
    <numFmt numFmtId="170" formatCode="&quot;$&quot;#,##0.00"/>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quot;$&quot;#,##0.00"/>
    </dxf>
    <dxf>
      <numFmt numFmtId="170" formatCode="&quot;$&quot;#,##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C47C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rgbClr val="C47CB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47CB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45-984B-9AF1-9633DBFD908A}"/>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545-984B-9AF1-9633DBFD908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545-984B-9AF1-9633DBFD908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545-984B-9AF1-9633DBFD908A}"/>
            </c:ext>
          </c:extLst>
        </c:ser>
        <c:dLbls>
          <c:showLegendKey val="0"/>
          <c:showVal val="0"/>
          <c:showCatName val="0"/>
          <c:showSerName val="0"/>
          <c:showPercent val="0"/>
          <c:showBubbleSize val="0"/>
        </c:dLbls>
        <c:smooth val="0"/>
        <c:axId val="455106816"/>
        <c:axId val="1546919712"/>
      </c:lineChart>
      <c:catAx>
        <c:axId val="45510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6919712"/>
        <c:crosses val="autoZero"/>
        <c:auto val="1"/>
        <c:lblAlgn val="ctr"/>
        <c:lblOffset val="100"/>
        <c:noMultiLvlLbl val="0"/>
      </c:catAx>
      <c:valAx>
        <c:axId val="1546919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5510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60000"/>
                <a:lumOff val="40000"/>
              </a:schemeClr>
            </a:solidFill>
            <a:ln w="12700">
              <a:solidFill>
                <a:schemeClr val="bg1"/>
              </a:solidFill>
            </a:ln>
            <a:effectLst/>
          </c:spPr>
          <c:invertIfNegative val="0"/>
          <c:dPt>
            <c:idx val="0"/>
            <c:invertIfNegative val="0"/>
            <c:bubble3D val="0"/>
            <c:spPr>
              <a:solidFill>
                <a:schemeClr val="accent6">
                  <a:lumMod val="20000"/>
                  <a:lumOff val="80000"/>
                </a:schemeClr>
              </a:solidFill>
              <a:ln w="12700">
                <a:solidFill>
                  <a:schemeClr val="bg1"/>
                </a:solidFill>
              </a:ln>
              <a:effectLst/>
            </c:spPr>
            <c:extLst>
              <c:ext xmlns:c16="http://schemas.microsoft.com/office/drawing/2014/chart" uri="{C3380CC4-5D6E-409C-BE32-E72D297353CC}">
                <c16:uniqueId val="{00000004-B35A-3B42-AA16-121392431BC1}"/>
              </c:ext>
            </c:extLst>
          </c:dPt>
          <c:dPt>
            <c:idx val="1"/>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3-B35A-3B42-AA16-121392431BC1}"/>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2-B35A-3B42-AA16-121392431BC1}"/>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35A-3B42-AA16-121392431BC1}"/>
            </c:ext>
          </c:extLst>
        </c:ser>
        <c:dLbls>
          <c:dLblPos val="outEnd"/>
          <c:showLegendKey val="0"/>
          <c:showVal val="1"/>
          <c:showCatName val="0"/>
          <c:showSerName val="0"/>
          <c:showPercent val="0"/>
          <c:showBubbleSize val="0"/>
        </c:dLbls>
        <c:gapWidth val="182"/>
        <c:axId val="288759280"/>
        <c:axId val="288766528"/>
      </c:barChart>
      <c:catAx>
        <c:axId val="28875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88766528"/>
        <c:crosses val="autoZero"/>
        <c:auto val="1"/>
        <c:lblAlgn val="ctr"/>
        <c:lblOffset val="100"/>
        <c:noMultiLvlLbl val="0"/>
      </c:catAx>
      <c:valAx>
        <c:axId val="2887665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8875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12700">
            <a:solidFill>
              <a:schemeClr val="bg1"/>
            </a:solidFill>
          </a:ln>
          <a:effectLst/>
        </c:spPr>
      </c:pivotFmt>
      <c:pivotFmt>
        <c:idx val="10"/>
        <c:spPr>
          <a:solidFill>
            <a:schemeClr val="accent6">
              <a:lumMod val="60000"/>
              <a:lumOff val="40000"/>
            </a:schemeClr>
          </a:solidFill>
          <a:ln w="12700">
            <a:solidFill>
              <a:schemeClr val="bg1"/>
            </a:solidFill>
          </a:ln>
          <a:effectLst/>
        </c:spPr>
      </c:pivotFmt>
      <c:pivotFmt>
        <c:idx val="11"/>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60000"/>
                <a:lumOff val="40000"/>
              </a:schemeClr>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9D4E-BA42-8878-5B3AB7EDC244}"/>
            </c:ext>
          </c:extLst>
        </c:ser>
        <c:dLbls>
          <c:dLblPos val="outEnd"/>
          <c:showLegendKey val="0"/>
          <c:showVal val="1"/>
          <c:showCatName val="0"/>
          <c:showSerName val="0"/>
          <c:showPercent val="0"/>
          <c:showBubbleSize val="0"/>
        </c:dLbls>
        <c:gapWidth val="182"/>
        <c:axId val="288759280"/>
        <c:axId val="288766528"/>
      </c:barChart>
      <c:catAx>
        <c:axId val="28875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88766528"/>
        <c:crosses val="autoZero"/>
        <c:auto val="1"/>
        <c:lblAlgn val="ctr"/>
        <c:lblOffset val="100"/>
        <c:noMultiLvlLbl val="0"/>
      </c:catAx>
      <c:valAx>
        <c:axId val="2887665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8875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C47CB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47CB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47CB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47CB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7D5-AC4B-A168-6E40E301FC48}"/>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7D5-AC4B-A168-6E40E301FC4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7D5-AC4B-A168-6E40E301FC4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7D5-AC4B-A168-6E40E301FC48}"/>
            </c:ext>
          </c:extLst>
        </c:ser>
        <c:dLbls>
          <c:showLegendKey val="0"/>
          <c:showVal val="0"/>
          <c:showCatName val="0"/>
          <c:showSerName val="0"/>
          <c:showPercent val="0"/>
          <c:showBubbleSize val="0"/>
        </c:dLbls>
        <c:smooth val="0"/>
        <c:axId val="455106816"/>
        <c:axId val="1546919712"/>
      </c:lineChart>
      <c:catAx>
        <c:axId val="45510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6919712"/>
        <c:crosses val="autoZero"/>
        <c:auto val="1"/>
        <c:lblAlgn val="ctr"/>
        <c:lblOffset val="100"/>
        <c:noMultiLvlLbl val="0"/>
      </c:catAx>
      <c:valAx>
        <c:axId val="1546919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5510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12700">
            <a:solidFill>
              <a:schemeClr val="bg1"/>
            </a:solidFill>
          </a:ln>
          <a:effectLst/>
        </c:spPr>
      </c:pivotFmt>
      <c:pivotFmt>
        <c:idx val="10"/>
        <c:spPr>
          <a:solidFill>
            <a:schemeClr val="accent6">
              <a:lumMod val="60000"/>
              <a:lumOff val="40000"/>
            </a:schemeClr>
          </a:solidFill>
          <a:ln w="12700">
            <a:solidFill>
              <a:schemeClr val="bg1"/>
            </a:solidFill>
          </a:ln>
          <a:effectLst/>
        </c:spPr>
      </c:pivotFmt>
      <c:pivotFmt>
        <c:idx val="11"/>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60000"/>
                <a:lumOff val="40000"/>
              </a:schemeClr>
            </a:solidFill>
            <a:ln w="12700">
              <a:solidFill>
                <a:schemeClr val="bg1"/>
              </a:solidFill>
            </a:ln>
            <a:effectLst/>
          </c:spPr>
          <c:invertIfNegative val="0"/>
          <c:dPt>
            <c:idx val="0"/>
            <c:invertIfNegative val="0"/>
            <c:bubble3D val="0"/>
            <c:spPr>
              <a:solidFill>
                <a:schemeClr val="accent6">
                  <a:lumMod val="20000"/>
                  <a:lumOff val="80000"/>
                </a:schemeClr>
              </a:solidFill>
              <a:ln w="12700">
                <a:solidFill>
                  <a:schemeClr val="bg1"/>
                </a:solidFill>
              </a:ln>
              <a:effectLst/>
            </c:spPr>
            <c:extLst>
              <c:ext xmlns:c16="http://schemas.microsoft.com/office/drawing/2014/chart" uri="{C3380CC4-5D6E-409C-BE32-E72D297353CC}">
                <c16:uniqueId val="{00000001-6019-984C-A9E5-CF48B33B3636}"/>
              </c:ext>
            </c:extLst>
          </c:dPt>
          <c:dPt>
            <c:idx val="1"/>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3-6019-984C-A9E5-CF48B33B3636}"/>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5-6019-984C-A9E5-CF48B33B3636}"/>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019-984C-A9E5-CF48B33B3636}"/>
            </c:ext>
          </c:extLst>
        </c:ser>
        <c:dLbls>
          <c:dLblPos val="outEnd"/>
          <c:showLegendKey val="0"/>
          <c:showVal val="1"/>
          <c:showCatName val="0"/>
          <c:showSerName val="0"/>
          <c:showPercent val="0"/>
          <c:showBubbleSize val="0"/>
        </c:dLbls>
        <c:gapWidth val="182"/>
        <c:axId val="288759280"/>
        <c:axId val="288766528"/>
      </c:barChart>
      <c:catAx>
        <c:axId val="28875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88766528"/>
        <c:crosses val="autoZero"/>
        <c:auto val="1"/>
        <c:lblAlgn val="ctr"/>
        <c:lblOffset val="100"/>
        <c:noMultiLvlLbl val="0"/>
      </c:catAx>
      <c:valAx>
        <c:axId val="2887665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8875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12700">
            <a:solidFill>
              <a:schemeClr val="bg1"/>
            </a:solidFill>
          </a:ln>
          <a:effectLst/>
        </c:spPr>
      </c:pivotFmt>
      <c:pivotFmt>
        <c:idx val="10"/>
        <c:spPr>
          <a:solidFill>
            <a:schemeClr val="accent6">
              <a:lumMod val="60000"/>
              <a:lumOff val="40000"/>
            </a:schemeClr>
          </a:solidFill>
          <a:ln w="12700">
            <a:solidFill>
              <a:schemeClr val="bg1"/>
            </a:solidFill>
          </a:ln>
          <a:effectLst/>
        </c:spPr>
      </c:pivotFmt>
      <c:pivotFmt>
        <c:idx val="11"/>
        <c:spPr>
          <a:solidFill>
            <a:schemeClr val="accent6">
              <a:lumMod val="75000"/>
            </a:schemeClr>
          </a:solidFill>
          <a:ln w="12700">
            <a:solidFill>
              <a:schemeClr val="bg1"/>
            </a:solidFill>
          </a:ln>
          <a:effectLst/>
        </c:spPr>
      </c:pivotFmt>
      <c:pivotFmt>
        <c:idx val="12"/>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60000"/>
              <a:lumOff val="4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60000"/>
                <a:lumOff val="40000"/>
              </a:schemeClr>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E4C-4C42-9B8F-3B33D6C50BEF}"/>
            </c:ext>
          </c:extLst>
        </c:ser>
        <c:dLbls>
          <c:dLblPos val="outEnd"/>
          <c:showLegendKey val="0"/>
          <c:showVal val="1"/>
          <c:showCatName val="0"/>
          <c:showSerName val="0"/>
          <c:showPercent val="0"/>
          <c:showBubbleSize val="0"/>
        </c:dLbls>
        <c:gapWidth val="182"/>
        <c:axId val="288759280"/>
        <c:axId val="288766528"/>
      </c:barChart>
      <c:catAx>
        <c:axId val="28875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88766528"/>
        <c:crosses val="autoZero"/>
        <c:auto val="1"/>
        <c:lblAlgn val="ctr"/>
        <c:lblOffset val="100"/>
        <c:noMultiLvlLbl val="0"/>
      </c:catAx>
      <c:valAx>
        <c:axId val="2887665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8875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774700</xdr:colOff>
      <xdr:row>8</xdr:row>
      <xdr:rowOff>127000</xdr:rowOff>
    </xdr:from>
    <xdr:to>
      <xdr:col>17</xdr:col>
      <xdr:colOff>419100</xdr:colOff>
      <xdr:row>34</xdr:row>
      <xdr:rowOff>0</xdr:rowOff>
    </xdr:to>
    <xdr:graphicFrame macro="">
      <xdr:nvGraphicFramePr>
        <xdr:cNvPr id="2" name="Chart 1">
          <a:extLst>
            <a:ext uri="{FF2B5EF4-FFF2-40B4-BE49-F238E27FC236}">
              <a16:creationId xmlns:a16="http://schemas.microsoft.com/office/drawing/2014/main" id="{FD32FC2B-3FF2-75BE-306D-B85B6D88F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660400</xdr:colOff>
      <xdr:row>0</xdr:row>
      <xdr:rowOff>139700</xdr:rowOff>
    </xdr:from>
    <xdr:to>
      <xdr:col>17</xdr:col>
      <xdr:colOff>495300</xdr:colOff>
      <xdr:row>8</xdr:row>
      <xdr:rowOff>23876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8F33CFA-C1EA-E53C-7891-384B857842A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870700" y="139700"/>
              <a:ext cx="8089900" cy="14081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127000</xdr:colOff>
      <xdr:row>16</xdr:row>
      <xdr:rowOff>114301</xdr:rowOff>
    </xdr:from>
    <xdr:to>
      <xdr:col>20</xdr:col>
      <xdr:colOff>304800</xdr:colOff>
      <xdr:row>21</xdr:row>
      <xdr:rowOff>50800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5F5FC87-B13B-66BA-F174-DF62D983630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417800" y="3162301"/>
              <a:ext cx="18288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3</xdr:row>
      <xdr:rowOff>25401</xdr:rowOff>
    </xdr:from>
    <xdr:to>
      <xdr:col>21</xdr:col>
      <xdr:colOff>50800</xdr:colOff>
      <xdr:row>7</xdr:row>
      <xdr:rowOff>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4E4B4D6-F11B-779F-4B2F-21610EB8ADF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328900" y="596901"/>
              <a:ext cx="2489200" cy="73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177800</xdr:colOff>
      <xdr:row>31</xdr:row>
      <xdr:rowOff>114301</xdr:rowOff>
    </xdr:from>
    <xdr:to>
      <xdr:col>20</xdr:col>
      <xdr:colOff>355600</xdr:colOff>
      <xdr:row>36</xdr:row>
      <xdr:rowOff>50801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9BC4760-35E2-561C-F734-C0C2990D62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468600" y="60198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4</xdr:row>
      <xdr:rowOff>165100</xdr:rowOff>
    </xdr:from>
    <xdr:to>
      <xdr:col>15</xdr:col>
      <xdr:colOff>482600</xdr:colOff>
      <xdr:row>25</xdr:row>
      <xdr:rowOff>152400</xdr:rowOff>
    </xdr:to>
    <xdr:graphicFrame macro="">
      <xdr:nvGraphicFramePr>
        <xdr:cNvPr id="7" name="Chart 6">
          <a:extLst>
            <a:ext uri="{FF2B5EF4-FFF2-40B4-BE49-F238E27FC236}">
              <a16:creationId xmlns:a16="http://schemas.microsoft.com/office/drawing/2014/main" id="{9C2D4C0F-37F5-8430-453F-EC25D1E6F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4</xdr:row>
      <xdr:rowOff>165100</xdr:rowOff>
    </xdr:from>
    <xdr:to>
      <xdr:col>15</xdr:col>
      <xdr:colOff>482600</xdr:colOff>
      <xdr:row>25</xdr:row>
      <xdr:rowOff>152400</xdr:rowOff>
    </xdr:to>
    <xdr:graphicFrame macro="">
      <xdr:nvGraphicFramePr>
        <xdr:cNvPr id="2" name="Chart 1">
          <a:extLst>
            <a:ext uri="{FF2B5EF4-FFF2-40B4-BE49-F238E27FC236}">
              <a16:creationId xmlns:a16="http://schemas.microsoft.com/office/drawing/2014/main" id="{03A0BA51-0DBD-0B40-B248-39BB1A27F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431800</xdr:colOff>
      <xdr:row>5</xdr:row>
      <xdr:rowOff>63500</xdr:rowOff>
    </xdr:to>
    <xdr:sp macro="" textlink="">
      <xdr:nvSpPr>
        <xdr:cNvPr id="4" name="Rectangle 3">
          <a:extLst>
            <a:ext uri="{FF2B5EF4-FFF2-40B4-BE49-F238E27FC236}">
              <a16:creationId xmlns:a16="http://schemas.microsoft.com/office/drawing/2014/main" id="{CB90D500-8CD0-7F13-2B11-73E08B782E3A}"/>
            </a:ext>
          </a:extLst>
        </xdr:cNvPr>
        <xdr:cNvSpPr/>
      </xdr:nvSpPr>
      <xdr:spPr>
        <a:xfrm>
          <a:off x="139700" y="63500"/>
          <a:ext cx="16116300" cy="8255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kern="1200"/>
            <a:t>COFFEE SALES DASHBOARD</a:t>
          </a:r>
        </a:p>
      </xdr:txBody>
    </xdr:sp>
    <xdr:clientData/>
  </xdr:twoCellAnchor>
  <xdr:twoCellAnchor>
    <xdr:from>
      <xdr:col>0</xdr:col>
      <xdr:colOff>127000</xdr:colOff>
      <xdr:row>16</xdr:row>
      <xdr:rowOff>63500</xdr:rowOff>
    </xdr:from>
    <xdr:to>
      <xdr:col>13</xdr:col>
      <xdr:colOff>177800</xdr:colOff>
      <xdr:row>41</xdr:row>
      <xdr:rowOff>127000</xdr:rowOff>
    </xdr:to>
    <xdr:graphicFrame macro="">
      <xdr:nvGraphicFramePr>
        <xdr:cNvPr id="6" name="Chart 5">
          <a:extLst>
            <a:ext uri="{FF2B5EF4-FFF2-40B4-BE49-F238E27FC236}">
              <a16:creationId xmlns:a16="http://schemas.microsoft.com/office/drawing/2014/main" id="{36626E8E-04F5-994C-B543-4357FB1EF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177800</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4DD3D803-D816-354E-9556-7842ADE74C1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1016000"/>
              <a:ext cx="12560300"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330200</xdr:colOff>
      <xdr:row>11</xdr:row>
      <xdr:rowOff>63501</xdr:rowOff>
    </xdr:from>
    <xdr:to>
      <xdr:col>18</xdr:col>
      <xdr:colOff>508000</xdr:colOff>
      <xdr:row>16</xdr:row>
      <xdr:rowOff>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38593644-5FDF-B046-8F31-E2C608C9C62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52400" y="2032001"/>
              <a:ext cx="18288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330200</xdr:colOff>
      <xdr:row>6</xdr:row>
      <xdr:rowOff>25400</xdr:rowOff>
    </xdr:from>
    <xdr:to>
      <xdr:col>20</xdr:col>
      <xdr:colOff>431800</xdr:colOff>
      <xdr:row>10</xdr:row>
      <xdr:rowOff>152399</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5943BBEA-8565-284B-BC28-AC8334A4FEF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852400" y="1041400"/>
              <a:ext cx="34036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584200</xdr:colOff>
      <xdr:row>11</xdr:row>
      <xdr:rowOff>50801</xdr:rowOff>
    </xdr:from>
    <xdr:to>
      <xdr:col>20</xdr:col>
      <xdr:colOff>444500</xdr:colOff>
      <xdr:row>15</xdr:row>
      <xdr:rowOff>177801</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1328B6A1-7619-8C41-B927-A29468AC9DE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757400" y="2019301"/>
              <a:ext cx="15113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304800</xdr:colOff>
      <xdr:row>16</xdr:row>
      <xdr:rowOff>76200</xdr:rowOff>
    </xdr:from>
    <xdr:to>
      <xdr:col>20</xdr:col>
      <xdr:colOff>431800</xdr:colOff>
      <xdr:row>27</xdr:row>
      <xdr:rowOff>152400</xdr:rowOff>
    </xdr:to>
    <xdr:graphicFrame macro="">
      <xdr:nvGraphicFramePr>
        <xdr:cNvPr id="11" name="Chart 10">
          <a:extLst>
            <a:ext uri="{FF2B5EF4-FFF2-40B4-BE49-F238E27FC236}">
              <a16:creationId xmlns:a16="http://schemas.microsoft.com/office/drawing/2014/main" id="{D081CFE8-9E9B-CC4D-B4B6-AAF76F28C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28</xdr:row>
      <xdr:rowOff>76200</xdr:rowOff>
    </xdr:from>
    <xdr:to>
      <xdr:col>20</xdr:col>
      <xdr:colOff>419100</xdr:colOff>
      <xdr:row>41</xdr:row>
      <xdr:rowOff>139700</xdr:rowOff>
    </xdr:to>
    <xdr:graphicFrame macro="">
      <xdr:nvGraphicFramePr>
        <xdr:cNvPr id="12" name="Chart 11">
          <a:extLst>
            <a:ext uri="{FF2B5EF4-FFF2-40B4-BE49-F238E27FC236}">
              <a16:creationId xmlns:a16="http://schemas.microsoft.com/office/drawing/2014/main" id="{94F50DB1-99D0-234C-BC58-DB0A767B0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3.775794560184" createdVersion="8" refreshedVersion="8" minRefreshableVersion="3" recordCount="1000" xr:uid="{5F6C4A82-9A05-0A45-BE06-7DBCF60802E7}">
  <cacheSource type="worksheet">
    <worksheetSource name="Table1"/>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23606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B4C9D5-B6ED-A74F-87E0-9989BD146C8B}"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81260-A44A-F445-8BAC-981FF9AFF143}"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1549C0-751A-3542-89CF-B2973A49F141}"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4">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E33AC3-B416-1F49-9608-8866013EDAD0}" sourceName="Size">
  <pivotTables>
    <pivotTable tabId="18" name="TotalSales"/>
    <pivotTable tabId="19" name="TotalSales"/>
    <pivotTable tabId="23" name="TotalSales"/>
  </pivotTables>
  <data>
    <tabular pivotCacheId="5236067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F1C5DA0-6A72-6646-9CF6-2E6E39B27A74}" sourceName="Roast Type Name">
  <pivotTables>
    <pivotTable tabId="18" name="TotalSales"/>
    <pivotTable tabId="19" name="TotalSales"/>
    <pivotTable tabId="23" name="TotalSales"/>
  </pivotTables>
  <data>
    <tabular pivotCacheId="5236067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94FD45-D106-B946-85B2-5794CBFEC570}" sourceName="Loyalty Card">
  <pivotTables>
    <pivotTable tabId="18" name="TotalSales"/>
    <pivotTable tabId="19" name="TotalSales"/>
    <pivotTable tabId="23" name="TotalSales"/>
  </pivotTables>
  <data>
    <tabular pivotCacheId="5236067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8B3499F-0392-3F4E-AF61-852B80EAAA25}" cache="Slicer_Size" caption="Size" columnCount="2" rowHeight="230716"/>
  <slicer name="Roast Type Name" xr10:uid="{524C68F5-6E17-1747-82ED-A99CF003FF83}" cache="Slicer_Roast_Type_Name" caption="Roast Type Name" columnCount="3" rowHeight="230716"/>
  <slicer name="Loyalty Card" xr10:uid="{ECF332D7-C846-134E-B4AF-A3AC18E0E3DF}"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B83D1A0-D15F-AF42-9CD9-077949A84D16}" cache="Slicer_Size" caption="Size" columnCount="2" rowHeight="230716"/>
  <slicer name="Roast Type Name 1" xr10:uid="{DFAA36EF-0DEB-4148-860D-6D25BB9D729C}" cache="Slicer_Roast_Type_Name" caption="Roast Type Name" columnCount="3" rowHeight="230716"/>
  <slicer name="Loyalty Card 1" xr10:uid="{27331F45-D779-4049-90D2-745204352EA2}"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A667EC-18DA-C94B-9E0E-F0BB63478E3B}" name="Table1" displayName="Table1" ref="A1:P1001" totalsRowShown="0" headerRowDxfId="1">
  <autoFilter ref="A1:P1001" xr:uid="{B7A667EC-18DA-C94B-9E0E-F0BB63478E3B}"/>
  <tableColumns count="16">
    <tableColumn id="1" xr3:uid="{8383C3A9-C394-204E-A616-2BD20C2ABE15}" name="Order ID" dataDxfId="11"/>
    <tableColumn id="2" xr3:uid="{1AF222AF-4F5A-344F-8E82-5BC2D8147FBD}" name="Order Date" dataDxfId="10"/>
    <tableColumn id="3" xr3:uid="{B701D597-5509-E840-9B94-CEB469184DF4}" name="Customer ID" dataDxfId="9"/>
    <tableColumn id="4" xr3:uid="{1FE912F8-47E1-2646-8211-593E286A004A}" name="Product ID"/>
    <tableColumn id="5" xr3:uid="{4D33F67A-E12A-2A43-B1DD-7277580EB109}" name="Quantity" dataDxfId="8"/>
    <tableColumn id="6" xr3:uid="{96DC7512-3A5F-6249-8B1A-5EF195696F35}" name="Customer Name" dataDxfId="7">
      <calculatedColumnFormula>_xlfn.XLOOKUP(C2,customers!$A$1:$A$1001,customers!$B$1:$B$1001,,0)</calculatedColumnFormula>
    </tableColumn>
    <tableColumn id="7" xr3:uid="{9859AD64-EF99-544E-A388-932192856AA0}" name="Email" dataDxfId="6">
      <calculatedColumnFormula>IF(_xlfn.XLOOKUP(C2,customers!$A$1:$A$1001,customers!$C$1:$C$1001,,0)=0,"",_xlfn.XLOOKUP(C2,customers!$A$1:$A$1001,customers!$C$1:$C$1001,,0))</calculatedColumnFormula>
    </tableColumn>
    <tableColumn id="8" xr3:uid="{678EDFFF-83FB-8A43-A6B3-326B7971D055}" name="Country" dataDxfId="5">
      <calculatedColumnFormula>_xlfn.XLOOKUP(C2,customers!$A$1:$A$1001,customers!$G$1:$G$1001,,0)</calculatedColumnFormula>
    </tableColumn>
    <tableColumn id="9" xr3:uid="{E8E3462C-1CF5-9A45-BF47-DEB968537BC4}" name="Coffee Type">
      <calculatedColumnFormula>INDEX(products!$A$1:$G$49,MATCH(orders!$D2,products!$A$1:$A$49,0),MATCH(orders!I$1,products!$A$1:$G$1,0))</calculatedColumnFormula>
    </tableColumn>
    <tableColumn id="10" xr3:uid="{6B6562A9-17D9-D74C-BA0A-F71D998F2960}" name="Roast Type">
      <calculatedColumnFormula>INDEX(products!$A$1:$G$49,MATCH(orders!$D2,products!$A$1:$A$49,0),MATCH(orders!J$1,products!$A$1:$G$1,0))</calculatedColumnFormula>
    </tableColumn>
    <tableColumn id="11" xr3:uid="{B6F44BEC-902A-864B-A490-30E4BEB152EE}" name="Size" dataDxfId="4">
      <calculatedColumnFormula>INDEX(products!$A$1:$G$49,MATCH(orders!$D2,products!$A$1:$A$49,0),MATCH(orders!K$1,products!$A$1:$G$1,0))</calculatedColumnFormula>
    </tableColumn>
    <tableColumn id="12" xr3:uid="{ADB6D6DD-F3AC-E142-89CB-753B4C32E1EE}" name="Unit Price" dataDxfId="3">
      <calculatedColumnFormula>INDEX(products!$A$1:$G$49,MATCH(orders!$D2,products!$A$1:$A$49,0),MATCH(orders!L$1,products!$A$1:$G$1,0))</calculatedColumnFormula>
    </tableColumn>
    <tableColumn id="13" xr3:uid="{AEBD5850-ACF9-6043-8EC0-D147E50DD591}" name="Sales" dataDxfId="2">
      <calculatedColumnFormula>L2*E2</calculatedColumnFormula>
    </tableColumn>
    <tableColumn id="14" xr3:uid="{93F5126D-E7F4-F942-8C9B-4AFB13BF4D4E}" name="Coffee Type Name">
      <calculatedColumnFormula>IF(I2="Rob","Robusta",IF(I2="Exc","Excelsa",IF(I2="Ara","Arabica",IF(I2="Lib","Liberica",""))))</calculatedColumnFormula>
    </tableColumn>
    <tableColumn id="15" xr3:uid="{FCBE31AF-682F-A44B-A644-ED04B010B9EB}" name="Roast Type Name">
      <calculatedColumnFormula>IF(J2="M","Medium",IF(J2="L","Light",IF(J2="D","Dark","")))</calculatedColumnFormula>
    </tableColumn>
    <tableColumn id="16" xr3:uid="{50EAF90D-A3CC-5B4F-8CE7-FDD87065133C}"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021E39-DA05-034B-87EB-CDC57A8E7C28}" sourceName="Order Date">
  <pivotTables>
    <pivotTable tabId="18" name="TotalSales"/>
    <pivotTable tabId="19" name="TotalSales"/>
    <pivotTable tabId="23" name="TotalSales"/>
  </pivotTables>
  <state minimalRefreshVersion="6" lastRefreshVersion="6" pivotCacheId="5236067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16CDEE-6069-2D46-9D3E-95B30DD8F20E}" cache="NativeTimeline_Order_Date" caption="Order Date" level="2" selectionLevel="2" scrollPosition="2021-06-12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9B590CC-F574-1148-B588-FEEE00E0C6C1}"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8BAEC-22B2-1B49-AC93-87C6B201F5F3}">
  <dimension ref="A3:F48"/>
  <sheetViews>
    <sheetView workbookViewId="0">
      <selection activeCell="M41" sqref="M4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DCA2A-11C1-BC4C-8B0C-49978256EA57}">
  <dimension ref="A3:B6"/>
  <sheetViews>
    <sheetView workbookViewId="0">
      <selection activeCell="I1" sqref="I1"/>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7"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2E891-6CED-AE44-9BE4-D661628FBEFF}">
  <dimension ref="A3:B8"/>
  <sheetViews>
    <sheetView workbookViewId="0">
      <selection activeCell="E27" sqref="E27"/>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7"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6" sqref="Q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election activeCell="R966" sqref="R96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49" sqref="M4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2BFA4-8E09-924D-80E2-105FB88573FE}">
  <dimension ref="A1"/>
  <sheetViews>
    <sheetView showGridLines="0" tabSelected="1" workbookViewId="0">
      <selection activeCell="V20" sqref="V2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Jarrod Barclay</cp:lastModifiedBy>
  <cp:revision/>
  <dcterms:created xsi:type="dcterms:W3CDTF">2022-11-26T09:51:45Z</dcterms:created>
  <dcterms:modified xsi:type="dcterms:W3CDTF">2024-12-18T00:12:43Z</dcterms:modified>
  <cp:category/>
  <cp:contentStatus/>
</cp:coreProperties>
</file>