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1180" windowWidth="24960" windowHeight="13900" tabRatio="500" activeTab="5"/>
  </bookViews>
  <sheets>
    <sheet name="All" sheetId="1" r:id="rId1"/>
    <sheet name="Solvents_neutral" sheetId="2" r:id="rId2"/>
    <sheet name="Solvents_neutral&amp;ions" sheetId="3" r:id="rId3"/>
    <sheet name="Solvents_ions_only" sheetId="4" r:id="rId4"/>
    <sheet name="consistent_set_neutral+ions" sheetId="5" r:id="rId5"/>
    <sheet name="Sheet1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3" i="1" l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U196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U353" i="1"/>
  <c r="CV353" i="1"/>
  <c r="CU354" i="1"/>
  <c r="CV354" i="1"/>
  <c r="CU355" i="1"/>
  <c r="CV355" i="1"/>
  <c r="CU356" i="1"/>
  <c r="CV356" i="1"/>
  <c r="CU357" i="1"/>
  <c r="CV357" i="1"/>
  <c r="CU358" i="1"/>
  <c r="CV358" i="1"/>
  <c r="CU359" i="1"/>
  <c r="CV359" i="1"/>
  <c r="CU360" i="1"/>
  <c r="CV360" i="1"/>
  <c r="CU361" i="1"/>
  <c r="CV361" i="1"/>
  <c r="CU362" i="1"/>
  <c r="CV362" i="1"/>
  <c r="CU363" i="1"/>
  <c r="CV363" i="1"/>
  <c r="CU364" i="1"/>
  <c r="CV364" i="1"/>
  <c r="CU365" i="1"/>
  <c r="CV365" i="1"/>
  <c r="CU366" i="1"/>
  <c r="CV366" i="1"/>
  <c r="CU367" i="1"/>
  <c r="CV367" i="1"/>
  <c r="CU368" i="1"/>
  <c r="CV368" i="1"/>
  <c r="CU369" i="1"/>
  <c r="CV369" i="1"/>
  <c r="CU370" i="1"/>
  <c r="CV370" i="1"/>
  <c r="CU371" i="1"/>
  <c r="CV371" i="1"/>
  <c r="CU372" i="1"/>
  <c r="CV372" i="1"/>
  <c r="CU373" i="1"/>
  <c r="CV373" i="1"/>
  <c r="CU374" i="1"/>
  <c r="CV374" i="1"/>
  <c r="CU375" i="1"/>
  <c r="CV375" i="1"/>
  <c r="CU376" i="1"/>
  <c r="CV376" i="1"/>
  <c r="CU377" i="1"/>
  <c r="CV377" i="1"/>
  <c r="CU378" i="1"/>
  <c r="CV378" i="1"/>
  <c r="CU379" i="1"/>
  <c r="CV379" i="1"/>
  <c r="CU380" i="1"/>
  <c r="CV380" i="1"/>
  <c r="CU381" i="1"/>
  <c r="CV381" i="1"/>
  <c r="CU382" i="1"/>
  <c r="CV382" i="1"/>
  <c r="CU383" i="1"/>
  <c r="CV383" i="1"/>
  <c r="CU384" i="1"/>
  <c r="CV384" i="1"/>
  <c r="CU385" i="1"/>
  <c r="CV385" i="1"/>
  <c r="CU386" i="1"/>
  <c r="CV386" i="1"/>
  <c r="CU387" i="1"/>
  <c r="CV387" i="1"/>
  <c r="CU388" i="1"/>
  <c r="CV388" i="1"/>
  <c r="CU389" i="1"/>
  <c r="CV389" i="1"/>
  <c r="CU390" i="1"/>
  <c r="CV390" i="1"/>
  <c r="CU391" i="1"/>
  <c r="CV391" i="1"/>
  <c r="CU392" i="1"/>
  <c r="CV392" i="1"/>
  <c r="CU393" i="1"/>
  <c r="CV393" i="1"/>
  <c r="CU394" i="1"/>
  <c r="CV394" i="1"/>
  <c r="CU395" i="1"/>
  <c r="CV395" i="1"/>
  <c r="CU396" i="1"/>
  <c r="CV396" i="1"/>
  <c r="CU397" i="1"/>
  <c r="CV397" i="1"/>
  <c r="CU398" i="1"/>
  <c r="CV398" i="1"/>
  <c r="CU399" i="1"/>
  <c r="CV399" i="1"/>
  <c r="CU400" i="1"/>
  <c r="CV400" i="1"/>
  <c r="CU401" i="1"/>
  <c r="CV401" i="1"/>
  <c r="CU402" i="1"/>
  <c r="CV402" i="1"/>
  <c r="CU403" i="1"/>
  <c r="CV403" i="1"/>
  <c r="CU404" i="1"/>
  <c r="CV404" i="1"/>
  <c r="CU405" i="1"/>
  <c r="CV405" i="1"/>
  <c r="CU406" i="1"/>
  <c r="CV406" i="1"/>
  <c r="CU407" i="1"/>
  <c r="CV407" i="1"/>
  <c r="CU408" i="1"/>
  <c r="CV408" i="1"/>
  <c r="CU409" i="1"/>
  <c r="CV409" i="1"/>
  <c r="CU410" i="1"/>
  <c r="CV410" i="1"/>
  <c r="CU411" i="1"/>
  <c r="CV411" i="1"/>
  <c r="CU412" i="1"/>
  <c r="CV412" i="1"/>
  <c r="CU413" i="1"/>
  <c r="CV413" i="1"/>
  <c r="CU414" i="1"/>
  <c r="CV414" i="1"/>
  <c r="CU415" i="1"/>
  <c r="CV415" i="1"/>
  <c r="CU416" i="1"/>
  <c r="CV416" i="1"/>
  <c r="CU417" i="1"/>
  <c r="CV417" i="1"/>
  <c r="CU418" i="1"/>
  <c r="CV418" i="1"/>
  <c r="CU419" i="1"/>
  <c r="CV419" i="1"/>
  <c r="CU420" i="1"/>
  <c r="CV420" i="1"/>
  <c r="CU421" i="1"/>
  <c r="CV421" i="1"/>
  <c r="CU422" i="1"/>
  <c r="CV422" i="1"/>
  <c r="CU423" i="1"/>
  <c r="CV423" i="1"/>
  <c r="CU424" i="1"/>
  <c r="CV424" i="1"/>
  <c r="CU425" i="1"/>
  <c r="CV425" i="1"/>
  <c r="CU426" i="1"/>
  <c r="CV426" i="1"/>
  <c r="CU427" i="1"/>
  <c r="CV427" i="1"/>
  <c r="CU428" i="1"/>
  <c r="CV428" i="1"/>
  <c r="CU429" i="1"/>
  <c r="CV429" i="1"/>
  <c r="CU430" i="1"/>
  <c r="CV430" i="1"/>
  <c r="CU431" i="1"/>
  <c r="CV431" i="1"/>
  <c r="CU432" i="1"/>
  <c r="CV432" i="1"/>
  <c r="CU433" i="1"/>
  <c r="CV433" i="1"/>
  <c r="CU434" i="1"/>
  <c r="CV434" i="1"/>
  <c r="CU435" i="1"/>
  <c r="CV435" i="1"/>
  <c r="CU436" i="1"/>
  <c r="CV436" i="1"/>
  <c r="CU437" i="1"/>
  <c r="CV437" i="1"/>
  <c r="CU438" i="1"/>
  <c r="CV438" i="1"/>
  <c r="CU439" i="1"/>
  <c r="CV439" i="1"/>
  <c r="CU440" i="1"/>
  <c r="CV440" i="1"/>
  <c r="CU441" i="1"/>
  <c r="CV441" i="1"/>
  <c r="CU442" i="1"/>
  <c r="CV442" i="1"/>
  <c r="CU443" i="1"/>
  <c r="CV443" i="1"/>
  <c r="CU444" i="1"/>
  <c r="CV444" i="1"/>
  <c r="CU445" i="1"/>
  <c r="CV445" i="1"/>
  <c r="CU446" i="1"/>
  <c r="CV446" i="1"/>
  <c r="CU447" i="1"/>
  <c r="CV447" i="1"/>
  <c r="CU448" i="1"/>
  <c r="CV448" i="1"/>
  <c r="CU449" i="1"/>
  <c r="CV449" i="1"/>
  <c r="CU450" i="1"/>
  <c r="CV450" i="1"/>
  <c r="CU451" i="1"/>
  <c r="CV451" i="1"/>
  <c r="CU452" i="1"/>
  <c r="CV452" i="1"/>
  <c r="CU453" i="1"/>
  <c r="CV453" i="1"/>
  <c r="CU454" i="1"/>
  <c r="CV454" i="1"/>
  <c r="CU455" i="1"/>
  <c r="CV455" i="1"/>
  <c r="CU456" i="1"/>
  <c r="CV456" i="1"/>
  <c r="CU457" i="1"/>
  <c r="CV457" i="1"/>
  <c r="CU458" i="1"/>
  <c r="CV458" i="1"/>
  <c r="CU459" i="1"/>
  <c r="CV459" i="1"/>
  <c r="CU460" i="1"/>
  <c r="CV460" i="1"/>
  <c r="CU461" i="1"/>
  <c r="CV461" i="1"/>
  <c r="CU462" i="1"/>
  <c r="CV462" i="1"/>
  <c r="CU463" i="1"/>
  <c r="CV463" i="1"/>
  <c r="CU464" i="1"/>
  <c r="CV464" i="1"/>
  <c r="CU465" i="1"/>
  <c r="CV465" i="1"/>
  <c r="CU466" i="1"/>
  <c r="CV466" i="1"/>
  <c r="CU467" i="1"/>
  <c r="CV467" i="1"/>
  <c r="CU468" i="1"/>
  <c r="CV468" i="1"/>
  <c r="CU469" i="1"/>
  <c r="CV469" i="1"/>
  <c r="CU470" i="1"/>
  <c r="CV470" i="1"/>
  <c r="CU471" i="1"/>
  <c r="CV471" i="1"/>
  <c r="CU472" i="1"/>
  <c r="CV472" i="1"/>
  <c r="CU473" i="1"/>
  <c r="CV473" i="1"/>
  <c r="CU474" i="1"/>
  <c r="CV474" i="1"/>
  <c r="CU475" i="1"/>
  <c r="CV475" i="1"/>
  <c r="CU476" i="1"/>
  <c r="CV476" i="1"/>
  <c r="CU477" i="1"/>
  <c r="CV477" i="1"/>
  <c r="CU478" i="1"/>
  <c r="CV478" i="1"/>
  <c r="CU479" i="1"/>
  <c r="CV479" i="1"/>
  <c r="CU480" i="1"/>
  <c r="CV480" i="1"/>
  <c r="CU481" i="1"/>
  <c r="CV481" i="1"/>
  <c r="CU482" i="1"/>
  <c r="CV482" i="1"/>
  <c r="CU483" i="1"/>
  <c r="CV483" i="1"/>
  <c r="CU484" i="1"/>
  <c r="CV484" i="1"/>
  <c r="CU485" i="1"/>
  <c r="CV485" i="1"/>
  <c r="CU486" i="1"/>
  <c r="CV486" i="1"/>
  <c r="CU487" i="1"/>
  <c r="CV487" i="1"/>
  <c r="CU488" i="1"/>
  <c r="CV488" i="1"/>
  <c r="CU489" i="1"/>
  <c r="CV489" i="1"/>
  <c r="CU490" i="1"/>
  <c r="CV490" i="1"/>
  <c r="CU491" i="1"/>
  <c r="CV491" i="1"/>
  <c r="CU492" i="1"/>
  <c r="CV492" i="1"/>
  <c r="CU493" i="1"/>
  <c r="CV493" i="1"/>
  <c r="CU494" i="1"/>
  <c r="CV494" i="1"/>
  <c r="CU495" i="1"/>
  <c r="CV495" i="1"/>
  <c r="CU496" i="1"/>
  <c r="CV496" i="1"/>
  <c r="CU497" i="1"/>
  <c r="CV497" i="1"/>
  <c r="CU498" i="1"/>
  <c r="CV498" i="1"/>
  <c r="CU499" i="1"/>
  <c r="CV499" i="1"/>
  <c r="CU500" i="1"/>
  <c r="CV500" i="1"/>
  <c r="CU501" i="1"/>
  <c r="CV501" i="1"/>
  <c r="CU502" i="1"/>
  <c r="CV502" i="1"/>
  <c r="CU503" i="1"/>
  <c r="CV503" i="1"/>
  <c r="CU504" i="1"/>
  <c r="CV504" i="1"/>
  <c r="CU505" i="1"/>
  <c r="CV505" i="1"/>
  <c r="CU506" i="1"/>
  <c r="CV506" i="1"/>
  <c r="CU507" i="1"/>
  <c r="CV507" i="1"/>
  <c r="CU508" i="1"/>
  <c r="CV508" i="1"/>
  <c r="CU509" i="1"/>
  <c r="CV509" i="1"/>
  <c r="CU510" i="1"/>
  <c r="CV510" i="1"/>
  <c r="CU511" i="1"/>
  <c r="CV511" i="1"/>
  <c r="CU512" i="1"/>
  <c r="CV512" i="1"/>
  <c r="CU513" i="1"/>
  <c r="CV513" i="1"/>
  <c r="CV2" i="1"/>
  <c r="CU2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<sst xmlns="http://schemas.openxmlformats.org/spreadsheetml/2006/main" count="13218" uniqueCount="615">
  <si>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</si>
  <si>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</si>
  <si>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</si>
  <si>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</si>
  <si>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</si>
  <si>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</si>
  <si>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</si>
  <si>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</si>
  <si>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</si>
  <si>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</si>
  <si>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</si>
  <si>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</si>
  <si>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</si>
  <si>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</si>
  <si>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</si>
  <si>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</si>
  <si>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</si>
  <si>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</si>
  <si>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</si>
  <si>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</si>
  <si>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</si>
  <si>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</si>
  <si>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</si>
  <si>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</si>
  <si>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</si>
  <si>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</si>
  <si>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</si>
  <si>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</si>
  <si>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</si>
  <si>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</si>
  <si>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</si>
  <si>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</si>
  <si>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</si>
  <si>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</si>
  <si>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</si>
  <si>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</si>
  <si>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</si>
  <si>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</si>
  <si>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</si>
  <si>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</si>
  <si>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</si>
  <si>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</si>
  <si>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</si>
  <si>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</si>
  <si>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</si>
  <si>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</si>
  <si>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</si>
  <si>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</si>
  <si>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</si>
  <si>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</si>
  <si>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</si>
  <si>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</si>
  <si>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</si>
  <si>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</si>
  <si>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</si>
  <si>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</si>
  <si>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</si>
  <si>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</si>
  <si>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</si>
  <si>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</si>
  <si>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</si>
  <si>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</si>
  <si>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</si>
  <si>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</si>
  <si>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</si>
  <si>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</si>
  <si>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</si>
  <si>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</si>
  <si>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</si>
  <si>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</si>
  <si>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</si>
  <si>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</si>
  <si>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</si>
  <si>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</si>
  <si>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</si>
  <si>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</si>
  <si>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</si>
  <si>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</si>
  <si>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</si>
  <si>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</si>
  <si>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</si>
  <si>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</si>
  <si>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</si>
  <si>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</si>
  <si>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</si>
  <si>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</si>
  <si>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</si>
  <si>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</si>
  <si>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</si>
  <si>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</si>
  <si>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</si>
  <si>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</si>
  <si>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</si>
  <si>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</si>
  <si>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</si>
  <si>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</si>
  <si>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</si>
  <si>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</si>
  <si>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</si>
  <si>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</si>
  <si>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</si>
  <si>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</si>
  <si>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</si>
  <si>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</si>
  <si>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</si>
  <si>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</si>
  <si>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</si>
  <si>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</si>
  <si>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</si>
  <si>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</si>
  <si>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</si>
  <si>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</si>
  <si>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</si>
  <si>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</si>
  <si>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</si>
  <si>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</si>
  <si>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</si>
  <si>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</si>
  <si>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</si>
  <si>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</si>
  <si>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</si>
  <si>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</si>
  <si>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</si>
  <si>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</si>
  <si>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</si>
  <si>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</si>
  <si>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</si>
  <si>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</si>
  <si>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</si>
  <si>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</si>
  <si>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</si>
  <si>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</si>
  <si>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</si>
  <si>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</si>
  <si>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</si>
  <si>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</si>
  <si>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</si>
  <si>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</si>
  <si>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</si>
  <si>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</si>
  <si>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</si>
  <si>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</si>
  <si>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</si>
  <si>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</si>
  <si>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</si>
  <si>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</si>
  <si>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</si>
  <si>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</si>
  <si>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</si>
  <si>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</si>
  <si>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</si>
  <si>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</si>
  <si>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</si>
  <si>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</si>
  <si>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</si>
  <si>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</si>
  <si>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</si>
  <si>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</si>
  <si>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</si>
  <si>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</si>
  <si>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</si>
  <si>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</si>
  <si>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</si>
  <si>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</si>
  <si>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</si>
  <si>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</si>
  <si>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</si>
  <si>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</si>
  <si>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</si>
  <si>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</si>
  <si>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</si>
  <si>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</si>
  <si>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</si>
  <si>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</si>
  <si>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</si>
  <si>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</si>
  <si>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</si>
  <si>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</si>
  <si>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</si>
  <si>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</si>
  <si>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</si>
  <si>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</si>
  <si>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</si>
  <si>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</si>
  <si>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</si>
  <si>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</si>
  <si>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</si>
  <si>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</si>
  <si>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</si>
  <si>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</si>
  <si>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</si>
  <si>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</si>
  <si>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</si>
  <si>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</si>
  <si>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</si>
  <si>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</si>
  <si>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</si>
  <si>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</si>
  <si>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</si>
  <si>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</si>
  <si>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</si>
  <si>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</si>
  <si>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</si>
  <si>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</si>
  <si>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</si>
  <si>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</si>
  <si>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</si>
  <si>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</si>
  <si>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</si>
  <si>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</si>
  <si>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</si>
  <si>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</si>
  <si>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</si>
  <si>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</si>
  <si>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</si>
  <si>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</si>
  <si>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</si>
  <si>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</si>
  <si>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</si>
  <si>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</si>
  <si>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</si>
  <si>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</si>
  <si>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</si>
  <si>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</si>
  <si>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</si>
  <si>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</si>
  <si>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</si>
  <si>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</si>
  <si>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</si>
  <si>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</si>
  <si>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</si>
  <si>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</si>
  <si>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</si>
  <si>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</si>
  <si>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</si>
  <si>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</si>
  <si>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</si>
  <si>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</si>
  <si>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</si>
  <si>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</si>
  <si>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</si>
  <si>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</si>
  <si>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</si>
  <si>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</si>
  <si>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</si>
  <si>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</si>
  <si>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</si>
  <si>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</si>
  <si>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</si>
  <si>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</si>
  <si>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</si>
  <si>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</si>
  <si>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</si>
  <si>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</si>
  <si>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</si>
  <si>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</si>
  <si>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</si>
  <si>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</si>
  <si>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</si>
  <si>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</si>
  <si>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</si>
  <si>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</si>
  <si>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</si>
  <si>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</si>
  <si>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</si>
  <si>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</si>
  <si>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</si>
  <si>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</si>
  <si>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</si>
  <si>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</si>
  <si>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</si>
  <si>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</si>
  <si>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</si>
  <si>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</si>
  <si>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</si>
  <si>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</si>
  <si>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</si>
  <si>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</si>
  <si>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</si>
  <si>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</si>
  <si>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</si>
  <si>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</si>
  <si>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</si>
  <si>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</si>
  <si>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</si>
  <si>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</si>
  <si>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</si>
  <si>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</si>
  <si>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</si>
  <si>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</si>
  <si>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</si>
  <si>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</si>
  <si>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</si>
  <si>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</si>
  <si>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</si>
  <si>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</si>
  <si>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</si>
  <si>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</si>
  <si>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</si>
  <si>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</si>
  <si>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</si>
  <si>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</si>
  <si>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</si>
  <si>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</si>
  <si>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</si>
  <si>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</si>
  <si>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</si>
  <si>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</si>
  <si>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</si>
  <si>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</si>
  <si>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</si>
  <si>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</si>
  <si>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</si>
  <si>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</si>
  <si>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</si>
  <si>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</si>
  <si>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</si>
  <si>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</si>
  <si>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</si>
  <si>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</si>
  <si>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</si>
  <si>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</si>
  <si>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</si>
  <si>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</si>
  <si>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</si>
  <si>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</si>
  <si>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</si>
  <si>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</si>
  <si>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</si>
  <si>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</si>
  <si>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</si>
  <si>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</si>
  <si>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</si>
  <si>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</si>
  <si>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</si>
  <si>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</si>
  <si>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</si>
  <si>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</si>
  <si>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</si>
  <si>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</si>
  <si>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</si>
  <si>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</si>
  <si>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</si>
  <si>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</si>
  <si>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</si>
  <si>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</si>
  <si>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</si>
  <si>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</si>
  <si>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</si>
  <si>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</si>
  <si>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</si>
  <si>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</si>
  <si>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</si>
  <si>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</si>
  <si>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</si>
  <si>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</si>
  <si>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</si>
  <si>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</si>
  <si>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</si>
  <si>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</si>
  <si>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</si>
  <si>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</si>
  <si>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</si>
  <si>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</si>
  <si>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</si>
  <si>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</si>
  <si>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</si>
  <si>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</si>
  <si>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</si>
  <si>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</si>
  <si>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</si>
  <si>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</si>
  <si>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</si>
  <si>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</si>
  <si>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</si>
  <si>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</si>
  <si>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</si>
  <si>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</si>
  <si>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</si>
  <si>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</si>
  <si>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</si>
  <si>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</si>
  <si>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</si>
  <si>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</si>
  <si>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</si>
  <si>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</si>
  <si>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</si>
  <si>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</si>
  <si>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</si>
  <si>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</si>
  <si>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</si>
  <si>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</si>
  <si>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</si>
  <si>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</si>
  <si>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</si>
  <si>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</si>
  <si>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</si>
  <si>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</si>
  <si>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</si>
  <si>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</si>
  <si>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</si>
  <si>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</si>
  <si>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</si>
  <si>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</si>
  <si>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</si>
  <si>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</si>
  <si>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</si>
  <si>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</si>
  <si>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</si>
  <si>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</si>
  <si>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</si>
  <si>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</si>
  <si>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</si>
  <si>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</si>
  <si>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</si>
  <si>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</si>
  <si>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</si>
  <si>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</si>
  <si>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</si>
  <si>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</si>
  <si>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</si>
  <si>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</si>
  <si>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</si>
  <si>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</si>
  <si>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</si>
  <si>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</si>
  <si>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</si>
  <si>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</si>
  <si>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</si>
  <si>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</si>
  <si>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</si>
  <si>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</si>
  <si>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</si>
  <si>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</si>
  <si>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</si>
  <si>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</si>
  <si>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</si>
  <si>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</si>
  <si>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</si>
  <si>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</si>
  <si>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</si>
  <si>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</si>
  <si>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</si>
  <si>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</si>
  <si>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</si>
  <si>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</si>
  <si>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</si>
  <si>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</si>
  <si>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</si>
  <si>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</si>
  <si>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</si>
  <si>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</si>
  <si>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</si>
  <si>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</si>
  <si>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</si>
  <si>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</si>
  <si>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</si>
  <si>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</si>
  <si>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</si>
  <si>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</si>
  <si>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</si>
  <si>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</si>
  <si>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</si>
  <si>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</si>
  <si>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</si>
  <si>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</si>
  <si>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</si>
  <si>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</si>
  <si>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</si>
  <si>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</si>
  <si>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</si>
  <si>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</si>
  <si>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</si>
  <si>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</si>
  <si>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</si>
  <si>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</si>
  <si>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</si>
  <si>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</si>
  <si>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</si>
  <si>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</si>
  <si>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</si>
  <si>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</si>
  <si>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</si>
  <si>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</si>
  <si>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</si>
  <si>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</si>
  <si>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</si>
  <si>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</si>
  <si>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</si>
  <si>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</si>
  <si>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</si>
  <si>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</si>
  <si>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</si>
  <si>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</si>
  <si>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</si>
  <si>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</si>
  <si>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</si>
  <si>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</si>
  <si>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</si>
  <si>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</si>
  <si>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</si>
  <si>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</si>
  <si>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</si>
  <si>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</si>
  <si>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</si>
  <si>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</si>
  <si>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</si>
  <si>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</si>
  <si>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</si>
  <si>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</si>
  <si>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</si>
  <si>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</si>
  <si>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</si>
  <si>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</si>
  <si>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</si>
  <si>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</si>
  <si>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</si>
  <si>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</si>
  <si>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</si>
  <si>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</si>
  <si>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</si>
  <si>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</si>
  <si>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</si>
  <si>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</si>
  <si>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</si>
  <si>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</si>
  <si>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</si>
  <si>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</si>
  <si>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</si>
  <si>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</si>
  <si>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</si>
  <si>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</si>
  <si>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</si>
  <si>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</si>
  <si>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</si>
  <si>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</si>
  <si>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</si>
  <si>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</si>
  <si>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</si>
  <si>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</si>
  <si>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</si>
  <si>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</si>
  <si>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</si>
  <si>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</si>
  <si>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</si>
  <si>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</si>
  <si>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</si>
  <si>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</si>
  <si>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</si>
  <si>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</si>
  <si>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</si>
  <si>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</si>
  <si>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</si>
  <si>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</si>
  <si>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</si>
  <si>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</si>
  <si>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</si>
  <si>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</si>
  <si>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</si>
  <si>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</si>
  <si>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</si>
  <si>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</si>
  <si>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</si>
  <si>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</si>
  <si>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</si>
  <si>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</si>
  <si>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</si>
  <si>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</si>
  <si>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</si>
  <si>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</si>
  <si>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</si>
  <si>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</si>
  <si>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</si>
  <si>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</si>
  <si>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</si>
  <si>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</si>
  <si>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</si>
  <si>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</si>
  <si>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</si>
  <si>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</si>
  <si>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</si>
  <si>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</si>
  <si>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</si>
  <si>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</si>
  <si>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</si>
  <si>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</si>
  <si>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</si>
  <si>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</si>
  <si>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</si>
  <si>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</si>
  <si>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</si>
  <si>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</si>
  <si>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</si>
  <si>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</si>
  <si>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B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</si>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</sst>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4"/>
  <sheetViews>
    <sheetView topLeftCell="CL1" workbookViewId="0">
      <pane ySplit="1" topLeftCell="A498" activePane="bottomLeft" state="frozen"/>
      <selection pane="bottomLeft" activeCell="CU2" sqref="CU2:CV513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0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tr">
        <f>IF(ISNUMBER(CD2),A2,"")</f>
        <v/>
      </c>
      <c r="CV2" t="str">
        <f>IF(ISNUMBER(CD2),CD2,"")</f>
        <v/>
      </c>
    </row>
    <row r="3" spans="1:100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tr">
        <f t="shared" ref="CU3:CU66" si="0">IF(ISNUMBER(CD3),A3,"")</f>
        <v/>
      </c>
      <c r="CV3" t="str">
        <f t="shared" ref="CV3:CV66" si="1">IF(ISNUMBER(CD3),CD3,"")</f>
        <v/>
      </c>
    </row>
    <row r="4" spans="1:100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tr">
        <f t="shared" si="0"/>
        <v/>
      </c>
      <c r="CV4" t="str">
        <f t="shared" si="1"/>
        <v/>
      </c>
    </row>
    <row r="5" spans="1:100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2">COUNT(B5:CS5)</f>
        <v>1</v>
      </c>
      <c r="CU5" t="str">
        <f t="shared" si="0"/>
        <v/>
      </c>
      <c r="CV5" t="str">
        <f t="shared" si="1"/>
        <v/>
      </c>
    </row>
    <row r="6" spans="1:100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2"/>
        <v>1</v>
      </c>
      <c r="CU6" t="str">
        <f t="shared" si="0"/>
        <v/>
      </c>
      <c r="CV6" t="str">
        <f t="shared" si="1"/>
        <v/>
      </c>
    </row>
    <row r="7" spans="1:100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2"/>
        <v>1</v>
      </c>
      <c r="CU7" t="str">
        <f t="shared" si="0"/>
        <v/>
      </c>
      <c r="CV7" t="str">
        <f t="shared" si="1"/>
        <v/>
      </c>
    </row>
    <row r="8" spans="1:100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2"/>
        <v>3</v>
      </c>
      <c r="CU8" t="str">
        <f t="shared" si="0"/>
        <v/>
      </c>
      <c r="CV8" t="str">
        <f t="shared" si="1"/>
        <v/>
      </c>
    </row>
    <row r="9" spans="1:100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2"/>
        <v>3</v>
      </c>
      <c r="CU9" t="str">
        <f t="shared" si="0"/>
        <v/>
      </c>
      <c r="CV9" t="str">
        <f t="shared" si="1"/>
        <v/>
      </c>
    </row>
    <row r="10" spans="1:100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2"/>
        <v>1</v>
      </c>
      <c r="CU10" t="str">
        <f t="shared" si="0"/>
        <v/>
      </c>
      <c r="CV10" t="str">
        <f t="shared" si="1"/>
        <v/>
      </c>
    </row>
    <row r="11" spans="1:100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2"/>
        <v>1</v>
      </c>
      <c r="CU11" t="str">
        <f t="shared" si="0"/>
        <v/>
      </c>
      <c r="CV11" t="str">
        <f t="shared" si="1"/>
        <v/>
      </c>
    </row>
    <row r="12" spans="1:100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2"/>
        <v>1</v>
      </c>
      <c r="CU12" t="str">
        <f t="shared" si="0"/>
        <v/>
      </c>
      <c r="CV12" t="str">
        <f t="shared" si="1"/>
        <v/>
      </c>
    </row>
    <row r="13" spans="1:100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2"/>
        <v>1</v>
      </c>
      <c r="CU13" t="str">
        <f t="shared" si="0"/>
        <v/>
      </c>
      <c r="CV13" t="str">
        <f t="shared" si="1"/>
        <v/>
      </c>
    </row>
    <row r="14" spans="1:100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2"/>
        <v>1</v>
      </c>
      <c r="CU14" t="str">
        <f t="shared" si="0"/>
        <v/>
      </c>
      <c r="CV14" t="str">
        <f t="shared" si="1"/>
        <v/>
      </c>
    </row>
    <row r="15" spans="1:100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tr">
        <f t="shared" si="0"/>
        <v/>
      </c>
      <c r="CV15" t="str">
        <f t="shared" si="1"/>
        <v/>
      </c>
    </row>
    <row r="16" spans="1:100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tr">
        <f t="shared" si="0"/>
        <v/>
      </c>
      <c r="CV16" t="str">
        <f t="shared" si="1"/>
        <v/>
      </c>
    </row>
    <row r="17" spans="1:100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3">COUNT(B17:CS17)</f>
        <v>3</v>
      </c>
      <c r="CU17" t="str">
        <f t="shared" si="0"/>
        <v/>
      </c>
      <c r="CV17" t="str">
        <f t="shared" si="1"/>
        <v/>
      </c>
    </row>
    <row r="18" spans="1:100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3"/>
        <v>1</v>
      </c>
      <c r="CU18" t="str">
        <f t="shared" si="0"/>
        <v/>
      </c>
      <c r="CV18" t="str">
        <f t="shared" si="1"/>
        <v/>
      </c>
    </row>
    <row r="19" spans="1:100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3"/>
        <v>1</v>
      </c>
      <c r="CU19" t="str">
        <f t="shared" si="0"/>
        <v/>
      </c>
      <c r="CV19" t="str">
        <f t="shared" si="1"/>
        <v/>
      </c>
    </row>
    <row r="20" spans="1:100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3"/>
        <v>2</v>
      </c>
      <c r="CU20" t="str">
        <f t="shared" si="0"/>
        <v/>
      </c>
      <c r="CV20" t="str">
        <f t="shared" si="1"/>
        <v/>
      </c>
    </row>
    <row r="21" spans="1:100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3"/>
        <v>3</v>
      </c>
      <c r="CU21" t="str">
        <f t="shared" si="0"/>
        <v/>
      </c>
      <c r="CV21" t="str">
        <f t="shared" si="1"/>
        <v/>
      </c>
    </row>
    <row r="22" spans="1:100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3"/>
        <v>1</v>
      </c>
      <c r="CU22" t="str">
        <f t="shared" si="0"/>
        <v/>
      </c>
      <c r="CV22" t="str">
        <f t="shared" si="1"/>
        <v/>
      </c>
    </row>
    <row r="23" spans="1:100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3"/>
        <v>1</v>
      </c>
      <c r="CU23" t="str">
        <f t="shared" si="0"/>
        <v/>
      </c>
      <c r="CV23" t="str">
        <f t="shared" si="1"/>
        <v/>
      </c>
    </row>
    <row r="24" spans="1:100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3"/>
        <v>1</v>
      </c>
      <c r="CU24" t="str">
        <f t="shared" si="0"/>
        <v/>
      </c>
      <c r="CV24" t="str">
        <f t="shared" si="1"/>
        <v/>
      </c>
    </row>
    <row r="25" spans="1:100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3"/>
        <v>1</v>
      </c>
      <c r="CU25" t="str">
        <f t="shared" si="0"/>
        <v/>
      </c>
      <c r="CV25" t="str">
        <f t="shared" si="1"/>
        <v/>
      </c>
    </row>
    <row r="26" spans="1:100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3"/>
        <v>1</v>
      </c>
      <c r="CU26" t="str">
        <f t="shared" si="0"/>
        <v/>
      </c>
      <c r="CV26" t="str">
        <f t="shared" si="1"/>
        <v/>
      </c>
    </row>
    <row r="27" spans="1:100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3"/>
        <v>7</v>
      </c>
      <c r="CU27" t="str">
        <f t="shared" si="0"/>
        <v/>
      </c>
      <c r="CV27" t="str">
        <f t="shared" si="1"/>
        <v/>
      </c>
    </row>
    <row r="28" spans="1:100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3"/>
        <v>4</v>
      </c>
      <c r="CU28" t="str">
        <f t="shared" si="0"/>
        <v/>
      </c>
      <c r="CV28" t="str">
        <f t="shared" si="1"/>
        <v/>
      </c>
    </row>
    <row r="29" spans="1:100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3"/>
        <v>1</v>
      </c>
      <c r="CU29" t="str">
        <f t="shared" si="0"/>
        <v/>
      </c>
      <c r="CV29" t="str">
        <f t="shared" si="1"/>
        <v/>
      </c>
    </row>
    <row r="30" spans="1:100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3"/>
        <v>8</v>
      </c>
      <c r="CU30" t="str">
        <f t="shared" si="0"/>
        <v/>
      </c>
      <c r="CV30" t="str">
        <f t="shared" si="1"/>
        <v/>
      </c>
    </row>
    <row r="31" spans="1:100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3"/>
        <v>1</v>
      </c>
      <c r="CU31" t="str">
        <f t="shared" si="0"/>
        <v/>
      </c>
      <c r="CV31" t="str">
        <f t="shared" si="1"/>
        <v/>
      </c>
    </row>
    <row r="32" spans="1:100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3"/>
        <v>1</v>
      </c>
      <c r="CU32" t="str">
        <f t="shared" si="0"/>
        <v/>
      </c>
      <c r="CV32" t="str">
        <f t="shared" si="1"/>
        <v/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3"/>
        <v>2</v>
      </c>
      <c r="CU33" t="str">
        <f t="shared" si="0"/>
        <v/>
      </c>
      <c r="CV33" t="str">
        <f t="shared" si="1"/>
        <v/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3"/>
        <v>1</v>
      </c>
      <c r="CU34" t="str">
        <f t="shared" si="0"/>
        <v/>
      </c>
      <c r="CV34" t="str">
        <f t="shared" si="1"/>
        <v/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3"/>
        <v>2</v>
      </c>
      <c r="CU35" t="str">
        <f t="shared" si="0"/>
        <v/>
      </c>
      <c r="CV35" t="str">
        <f t="shared" si="1"/>
        <v/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3"/>
        <v>5</v>
      </c>
      <c r="CU36" t="str">
        <f t="shared" si="0"/>
        <v/>
      </c>
      <c r="CV36" t="str">
        <f t="shared" si="1"/>
        <v/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3"/>
        <v>1</v>
      </c>
      <c r="CU37" t="str">
        <f t="shared" si="0"/>
        <v/>
      </c>
      <c r="CV37" t="str">
        <f t="shared" si="1"/>
        <v/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3"/>
        <v>2</v>
      </c>
      <c r="CU38" t="str">
        <f t="shared" si="0"/>
        <v/>
      </c>
      <c r="CV38" t="str">
        <f t="shared" si="1"/>
        <v/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3"/>
        <v>1</v>
      </c>
      <c r="CU39" t="str">
        <f t="shared" si="0"/>
        <v/>
      </c>
      <c r="CV39" t="str">
        <f t="shared" si="1"/>
        <v/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3"/>
        <v>1</v>
      </c>
      <c r="CU40" t="str">
        <f t="shared" si="0"/>
        <v/>
      </c>
      <c r="CV40" t="str">
        <f t="shared" si="1"/>
        <v/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3"/>
        <v>3</v>
      </c>
      <c r="CU41" t="str">
        <f t="shared" si="0"/>
        <v/>
      </c>
      <c r="CV41" t="str">
        <f t="shared" si="1"/>
        <v/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3"/>
        <v>3</v>
      </c>
      <c r="CU42" t="str">
        <f t="shared" si="0"/>
        <v/>
      </c>
      <c r="CV42" t="str">
        <f t="shared" si="1"/>
        <v/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3"/>
        <v>1</v>
      </c>
      <c r="CU43" t="str">
        <f t="shared" si="0"/>
        <v/>
      </c>
      <c r="CV43" t="str">
        <f t="shared" si="1"/>
        <v/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3"/>
        <v>1</v>
      </c>
      <c r="CU44" t="str">
        <f t="shared" si="0"/>
        <v/>
      </c>
      <c r="CV44" t="str">
        <f t="shared" si="1"/>
        <v/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3"/>
        <v>1</v>
      </c>
      <c r="CU45" t="str">
        <f t="shared" si="0"/>
        <v/>
      </c>
      <c r="CV45" t="str">
        <f t="shared" si="1"/>
        <v/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3"/>
        <v>6</v>
      </c>
      <c r="CU46" t="str">
        <f t="shared" si="0"/>
        <v/>
      </c>
      <c r="CV46" t="str">
        <f t="shared" si="1"/>
        <v/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3"/>
        <v>6</v>
      </c>
      <c r="CU47" t="str">
        <f t="shared" si="0"/>
        <v/>
      </c>
      <c r="CV47" t="str">
        <f t="shared" si="1"/>
        <v/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3"/>
        <v>1</v>
      </c>
      <c r="CU48" t="str">
        <f t="shared" si="0"/>
        <v/>
      </c>
      <c r="CV48" t="str">
        <f t="shared" si="1"/>
        <v/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3"/>
        <v>1</v>
      </c>
      <c r="CU49" t="str">
        <f t="shared" si="0"/>
        <v/>
      </c>
      <c r="CV49" t="str">
        <f t="shared" si="1"/>
        <v/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3"/>
        <v>3</v>
      </c>
      <c r="CU50" t="str">
        <f t="shared" si="0"/>
        <v/>
      </c>
      <c r="CV50" t="str">
        <f t="shared" si="1"/>
        <v/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3"/>
        <v>8</v>
      </c>
      <c r="CU51" t="str">
        <f t="shared" si="0"/>
        <v/>
      </c>
      <c r="CV51" t="str">
        <f t="shared" si="1"/>
        <v/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3"/>
        <v>1</v>
      </c>
      <c r="CU52" t="str">
        <f t="shared" si="0"/>
        <v/>
      </c>
      <c r="CV52" t="str">
        <f t="shared" si="1"/>
        <v/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3"/>
        <v>1</v>
      </c>
      <c r="CU53" t="str">
        <f t="shared" si="0"/>
        <v/>
      </c>
      <c r="CV53" t="str">
        <f t="shared" si="1"/>
        <v/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3"/>
        <v>1</v>
      </c>
      <c r="CU54" t="str">
        <f t="shared" si="0"/>
        <v/>
      </c>
      <c r="CV54" t="str">
        <f t="shared" si="1"/>
        <v/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3"/>
        <v>1</v>
      </c>
      <c r="CU55" t="str">
        <f t="shared" si="0"/>
        <v/>
      </c>
      <c r="CV55" t="str">
        <f t="shared" si="1"/>
        <v/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3"/>
        <v>1</v>
      </c>
      <c r="CU56" t="str">
        <f t="shared" si="0"/>
        <v/>
      </c>
      <c r="CV56" t="str">
        <f t="shared" si="1"/>
        <v/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3"/>
        <v>1</v>
      </c>
      <c r="CU57" t="str">
        <f t="shared" si="0"/>
        <v/>
      </c>
      <c r="CV57" t="str">
        <f t="shared" si="1"/>
        <v/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3"/>
        <v>2</v>
      </c>
      <c r="CU58" t="str">
        <f t="shared" si="0"/>
        <v/>
      </c>
      <c r="CV58" t="str">
        <f t="shared" si="1"/>
        <v/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3"/>
        <v>1</v>
      </c>
      <c r="CU59" t="str">
        <f t="shared" si="0"/>
        <v/>
      </c>
      <c r="CV59" t="str">
        <f t="shared" si="1"/>
        <v/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3"/>
        <v>1</v>
      </c>
      <c r="CU60" t="str">
        <f t="shared" si="0"/>
        <v/>
      </c>
      <c r="CV60" t="str">
        <f t="shared" si="1"/>
        <v/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3"/>
        <v>1</v>
      </c>
      <c r="CU61" t="str">
        <f t="shared" si="0"/>
        <v/>
      </c>
      <c r="CV61" t="str">
        <f t="shared" si="1"/>
        <v/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3"/>
        <v>1</v>
      </c>
      <c r="CU62" t="str">
        <f t="shared" si="0"/>
        <v/>
      </c>
      <c r="CV62" t="str">
        <f t="shared" si="1"/>
        <v/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3"/>
        <v>1</v>
      </c>
      <c r="CU63" t="str">
        <f t="shared" si="0"/>
        <v/>
      </c>
      <c r="CV63" t="str">
        <f t="shared" si="1"/>
        <v/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3"/>
        <v>11</v>
      </c>
      <c r="CU64" t="str">
        <f t="shared" si="0"/>
        <v>14_dichlorobenzene</v>
      </c>
      <c r="CV64">
        <f t="shared" si="1"/>
        <v>-7.75</v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3"/>
        <v>1</v>
      </c>
      <c r="CU65" t="str">
        <f t="shared" si="0"/>
        <v/>
      </c>
      <c r="CV65" t="str">
        <f t="shared" si="1"/>
        <v/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3"/>
        <v>1</v>
      </c>
      <c r="CU66" t="str">
        <f t="shared" si="0"/>
        <v/>
      </c>
      <c r="CV66" t="str">
        <f t="shared" si="1"/>
        <v/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3"/>
        <v>1</v>
      </c>
      <c r="CU67" t="str">
        <f t="shared" ref="CU67:CU130" si="4">IF(ISNUMBER(CD67),A67,"")</f>
        <v/>
      </c>
      <c r="CV67" t="str">
        <f t="shared" ref="CV67:CV130" si="5">IF(ISNUMBER(CD67),CD67,"")</f>
        <v/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3"/>
        <v>47</v>
      </c>
      <c r="CU68" t="str">
        <f t="shared" si="4"/>
        <v>14_dioxane</v>
      </c>
      <c r="CV68">
        <f t="shared" si="5"/>
        <v>-5.03</v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3"/>
        <v>1</v>
      </c>
      <c r="CU69" t="str">
        <f t="shared" si="4"/>
        <v/>
      </c>
      <c r="CV69" t="str">
        <f t="shared" si="5"/>
        <v/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3"/>
        <v>3</v>
      </c>
      <c r="CU70" t="str">
        <f t="shared" si="4"/>
        <v/>
      </c>
      <c r="CV70" t="str">
        <f t="shared" si="5"/>
        <v/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3"/>
        <v>1</v>
      </c>
      <c r="CU71" t="str">
        <f t="shared" si="4"/>
        <v/>
      </c>
      <c r="CV71" t="str">
        <f t="shared" si="5"/>
        <v/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3"/>
        <v>1</v>
      </c>
      <c r="CU72" t="str">
        <f t="shared" si="4"/>
        <v/>
      </c>
      <c r="CV72" t="str">
        <f t="shared" si="5"/>
        <v/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3"/>
        <v>1</v>
      </c>
      <c r="CU73" t="str">
        <f t="shared" si="4"/>
        <v/>
      </c>
      <c r="CV73" t="str">
        <f t="shared" si="5"/>
        <v/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3"/>
        <v>3</v>
      </c>
      <c r="CU74" t="str">
        <f t="shared" si="4"/>
        <v/>
      </c>
      <c r="CV74" t="str">
        <f t="shared" si="5"/>
        <v/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3"/>
        <v>1</v>
      </c>
      <c r="CU75" t="str">
        <f t="shared" si="4"/>
        <v/>
      </c>
      <c r="CV75" t="str">
        <f t="shared" si="5"/>
        <v/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3"/>
        <v>8</v>
      </c>
      <c r="CU76" t="str">
        <f t="shared" si="4"/>
        <v/>
      </c>
      <c r="CV76" t="str">
        <f t="shared" si="5"/>
        <v/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3"/>
        <v>3</v>
      </c>
      <c r="CU77" t="str">
        <f t="shared" si="4"/>
        <v/>
      </c>
      <c r="CV77" t="str">
        <f t="shared" si="5"/>
        <v/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3"/>
        <v>1</v>
      </c>
      <c r="CU78" t="str">
        <f t="shared" si="4"/>
        <v/>
      </c>
      <c r="CV78" t="str">
        <f t="shared" si="5"/>
        <v/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3"/>
        <v>2</v>
      </c>
      <c r="CU79" t="str">
        <f t="shared" si="4"/>
        <v/>
      </c>
      <c r="CV79" t="str">
        <f t="shared" si="5"/>
        <v/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3"/>
        <v>1</v>
      </c>
      <c r="CU80" t="str">
        <f t="shared" si="4"/>
        <v/>
      </c>
      <c r="CV80" t="str">
        <f t="shared" si="5"/>
        <v/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6">COUNT(B81:CS81)</f>
        <v>4</v>
      </c>
      <c r="CU81" t="str">
        <f t="shared" si="4"/>
        <v/>
      </c>
      <c r="CV81" t="str">
        <f t="shared" si="5"/>
        <v/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6"/>
        <v>1</v>
      </c>
      <c r="CU82" t="str">
        <f t="shared" si="4"/>
        <v/>
      </c>
      <c r="CV82" t="str">
        <f t="shared" si="5"/>
        <v/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6"/>
        <v>1</v>
      </c>
      <c r="CU83" t="str">
        <f t="shared" si="4"/>
        <v/>
      </c>
      <c r="CV83" t="str">
        <f t="shared" si="5"/>
        <v/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6"/>
        <v>3</v>
      </c>
      <c r="CU84" t="str">
        <f t="shared" si="4"/>
        <v/>
      </c>
      <c r="CV84" t="str">
        <f t="shared" si="5"/>
        <v/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6"/>
        <v>5</v>
      </c>
      <c r="CU85" t="str">
        <f t="shared" si="4"/>
        <v/>
      </c>
      <c r="CV85" t="str">
        <f t="shared" si="5"/>
        <v/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6"/>
        <v>2</v>
      </c>
      <c r="CU86" t="str">
        <f t="shared" si="4"/>
        <v/>
      </c>
      <c r="CV86" t="str">
        <f t="shared" si="5"/>
        <v/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6"/>
        <v>1</v>
      </c>
      <c r="CU87" t="str">
        <f t="shared" si="4"/>
        <v/>
      </c>
      <c r="CV87" t="str">
        <f t="shared" si="5"/>
        <v/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6"/>
        <v>1</v>
      </c>
      <c r="CU88" t="str">
        <f t="shared" si="4"/>
        <v/>
      </c>
      <c r="CV88" t="str">
        <f t="shared" si="5"/>
        <v/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6"/>
        <v>1</v>
      </c>
      <c r="CU89" t="str">
        <f t="shared" si="4"/>
        <v/>
      </c>
      <c r="CV89" t="str">
        <f t="shared" si="5"/>
        <v/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6"/>
        <v>1</v>
      </c>
      <c r="CU90" t="str">
        <f t="shared" si="4"/>
        <v/>
      </c>
      <c r="CV90" t="str">
        <f t="shared" si="5"/>
        <v/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6"/>
        <v>6</v>
      </c>
      <c r="CU91" t="str">
        <f t="shared" si="4"/>
        <v/>
      </c>
      <c r="CV91" t="str">
        <f t="shared" si="5"/>
        <v/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6"/>
        <v>1</v>
      </c>
      <c r="CU92" t="str">
        <f t="shared" si="4"/>
        <v/>
      </c>
      <c r="CV92" t="str">
        <f t="shared" si="5"/>
        <v/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6"/>
        <v>1</v>
      </c>
      <c r="CU93" t="str">
        <f t="shared" si="4"/>
        <v/>
      </c>
      <c r="CV93" t="str">
        <f t="shared" si="5"/>
        <v/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6"/>
        <v>1</v>
      </c>
      <c r="CU94" t="str">
        <f t="shared" si="4"/>
        <v/>
      </c>
      <c r="CV94" t="str">
        <f t="shared" si="5"/>
        <v/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6"/>
        <v>1</v>
      </c>
      <c r="CU95" t="str">
        <f t="shared" si="4"/>
        <v/>
      </c>
      <c r="CV95" t="str">
        <f t="shared" si="5"/>
        <v/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6"/>
        <v>1</v>
      </c>
      <c r="CU96" t="str">
        <f t="shared" si="4"/>
        <v/>
      </c>
      <c r="CV96" t="str">
        <f t="shared" si="5"/>
        <v/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6"/>
        <v>1</v>
      </c>
      <c r="CU97" t="str">
        <f t="shared" si="4"/>
        <v/>
      </c>
      <c r="CV97" t="str">
        <f t="shared" si="5"/>
        <v/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6"/>
        <v>1</v>
      </c>
      <c r="CU98" t="str">
        <f t="shared" si="4"/>
        <v/>
      </c>
      <c r="CV98" t="str">
        <f t="shared" si="5"/>
        <v/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6"/>
        <v>1</v>
      </c>
      <c r="CU99" t="str">
        <f t="shared" si="4"/>
        <v/>
      </c>
      <c r="CV99" t="str">
        <f t="shared" si="5"/>
        <v/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6"/>
        <v>1</v>
      </c>
      <c r="CU100" t="str">
        <f t="shared" si="4"/>
        <v/>
      </c>
      <c r="CV100" t="str">
        <f t="shared" si="5"/>
        <v/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6"/>
        <v>1</v>
      </c>
      <c r="CU101" t="str">
        <f t="shared" si="4"/>
        <v/>
      </c>
      <c r="CV101" t="str">
        <f t="shared" si="5"/>
        <v/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6"/>
        <v>1</v>
      </c>
      <c r="CU102" t="str">
        <f t="shared" si="4"/>
        <v/>
      </c>
      <c r="CV102" t="str">
        <f t="shared" si="5"/>
        <v/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6"/>
        <v>1</v>
      </c>
      <c r="CU103" t="str">
        <f t="shared" si="4"/>
        <v/>
      </c>
      <c r="CV103" t="str">
        <f t="shared" si="5"/>
        <v/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6"/>
        <v>1</v>
      </c>
      <c r="CU104" t="str">
        <f t="shared" si="4"/>
        <v/>
      </c>
      <c r="CV104" t="str">
        <f t="shared" si="5"/>
        <v/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6"/>
        <v>7</v>
      </c>
      <c r="CU105" t="str">
        <f t="shared" si="4"/>
        <v/>
      </c>
      <c r="CV105" t="str">
        <f t="shared" si="5"/>
        <v/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6"/>
        <v>3</v>
      </c>
      <c r="CU106" t="str">
        <f t="shared" si="4"/>
        <v/>
      </c>
      <c r="CV106" t="str">
        <f t="shared" si="5"/>
        <v/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6"/>
        <v>3</v>
      </c>
      <c r="CU107" t="str">
        <f t="shared" si="4"/>
        <v/>
      </c>
      <c r="CV107" t="str">
        <f t="shared" si="5"/>
        <v/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6"/>
        <v>4</v>
      </c>
      <c r="CU108" t="str">
        <f t="shared" si="4"/>
        <v/>
      </c>
      <c r="CV108" t="str">
        <f t="shared" si="5"/>
        <v/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6"/>
        <v>7</v>
      </c>
      <c r="CU109" t="str">
        <f t="shared" si="4"/>
        <v/>
      </c>
      <c r="CV109" t="str">
        <f t="shared" si="5"/>
        <v/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6"/>
        <v>1</v>
      </c>
      <c r="CU110" t="str">
        <f t="shared" si="4"/>
        <v/>
      </c>
      <c r="CV110" t="str">
        <f t="shared" si="5"/>
        <v/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6"/>
        <v>1</v>
      </c>
      <c r="CU111" t="str">
        <f t="shared" si="4"/>
        <v/>
      </c>
      <c r="CV111" t="str">
        <f t="shared" si="5"/>
        <v/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6"/>
        <v>12</v>
      </c>
      <c r="CU112" t="str">
        <f t="shared" si="4"/>
        <v/>
      </c>
      <c r="CV112" t="str">
        <f t="shared" si="5"/>
        <v/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6"/>
        <v>8</v>
      </c>
      <c r="CU113" t="str">
        <f t="shared" si="4"/>
        <v/>
      </c>
      <c r="CV113" t="str">
        <f t="shared" si="5"/>
        <v/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6"/>
        <v>1</v>
      </c>
      <c r="CU114" t="str">
        <f t="shared" si="4"/>
        <v/>
      </c>
      <c r="CV114" t="str">
        <f t="shared" si="5"/>
        <v/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6"/>
        <v>1</v>
      </c>
      <c r="CU115" t="str">
        <f t="shared" si="4"/>
        <v/>
      </c>
      <c r="CV115" t="str">
        <f t="shared" si="5"/>
        <v/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6"/>
        <v>3</v>
      </c>
      <c r="CU116" t="str">
        <f t="shared" si="4"/>
        <v/>
      </c>
      <c r="CV116" t="str">
        <f t="shared" si="5"/>
        <v/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6"/>
        <v>1</v>
      </c>
      <c r="CU117" t="str">
        <f t="shared" si="4"/>
        <v/>
      </c>
      <c r="CV117" t="str">
        <f t="shared" si="5"/>
        <v/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6"/>
        <v>1</v>
      </c>
      <c r="CU118" t="str">
        <f t="shared" si="4"/>
        <v/>
      </c>
      <c r="CV118" t="str">
        <f t="shared" si="5"/>
        <v/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6"/>
        <v>1</v>
      </c>
      <c r="CU119" t="str">
        <f t="shared" si="4"/>
        <v/>
      </c>
      <c r="CV119" t="str">
        <f t="shared" si="5"/>
        <v/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6"/>
        <v>1</v>
      </c>
      <c r="CU120" t="str">
        <f t="shared" si="4"/>
        <v/>
      </c>
      <c r="CV120" t="str">
        <f t="shared" si="5"/>
        <v/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6"/>
        <v>1</v>
      </c>
      <c r="CU121" t="str">
        <f t="shared" si="4"/>
        <v/>
      </c>
      <c r="CV121" t="str">
        <f t="shared" si="5"/>
        <v/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6"/>
        <v>3</v>
      </c>
      <c r="CU122" t="str">
        <f t="shared" si="4"/>
        <v/>
      </c>
      <c r="CV122" t="str">
        <f t="shared" si="5"/>
        <v/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6"/>
        <v>6</v>
      </c>
      <c r="CU123" t="str">
        <f t="shared" si="4"/>
        <v>222_trifluoroethanol</v>
      </c>
      <c r="CV123">
        <f t="shared" si="5"/>
        <v>-6.93</v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6"/>
        <v>1</v>
      </c>
      <c r="CU124" t="str">
        <f t="shared" si="4"/>
        <v/>
      </c>
      <c r="CV124" t="str">
        <f t="shared" si="5"/>
        <v/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6"/>
        <v>1</v>
      </c>
      <c r="CU125" t="str">
        <f t="shared" si="4"/>
        <v/>
      </c>
      <c r="CV125" t="str">
        <f t="shared" si="5"/>
        <v/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6"/>
        <v>1</v>
      </c>
      <c r="CU126" t="str">
        <f t="shared" si="4"/>
        <v/>
      </c>
      <c r="CV126" t="str">
        <f t="shared" si="5"/>
        <v/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6"/>
        <v>1</v>
      </c>
      <c r="CU127" t="str">
        <f t="shared" si="4"/>
        <v/>
      </c>
      <c r="CV127" t="str">
        <f t="shared" si="5"/>
        <v/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6"/>
        <v>1</v>
      </c>
      <c r="CU128" t="str">
        <f t="shared" si="4"/>
        <v/>
      </c>
      <c r="CV128" t="str">
        <f t="shared" si="5"/>
        <v/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6"/>
        <v>1</v>
      </c>
      <c r="CU129" t="str">
        <f t="shared" si="4"/>
        <v/>
      </c>
      <c r="CV129" t="str">
        <f t="shared" si="5"/>
        <v/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6"/>
        <v>1</v>
      </c>
      <c r="CU130" t="str">
        <f t="shared" si="4"/>
        <v/>
      </c>
      <c r="CV130" t="str">
        <f t="shared" si="5"/>
        <v/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6"/>
        <v>1</v>
      </c>
      <c r="CU131" t="str">
        <f t="shared" ref="CU131:CU194" si="7">IF(ISNUMBER(CD131),A131,"")</f>
        <v/>
      </c>
      <c r="CV131" t="str">
        <f t="shared" ref="CV131:CV194" si="8">IF(ISNUMBER(CD131),CD131,"")</f>
        <v/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6"/>
        <v>1</v>
      </c>
      <c r="CU132" t="str">
        <f t="shared" si="7"/>
        <v/>
      </c>
      <c r="CV132" t="str">
        <f t="shared" si="8"/>
        <v/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6"/>
        <v>1</v>
      </c>
      <c r="CU133" t="str">
        <f t="shared" si="7"/>
        <v/>
      </c>
      <c r="CV133" t="str">
        <f t="shared" si="8"/>
        <v/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6"/>
        <v>2</v>
      </c>
      <c r="CU134" t="str">
        <f t="shared" si="7"/>
        <v/>
      </c>
      <c r="CV134" t="str">
        <f t="shared" si="8"/>
        <v/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6"/>
        <v>1</v>
      </c>
      <c r="CU135" t="str">
        <f t="shared" si="7"/>
        <v/>
      </c>
      <c r="CV135" t="str">
        <f t="shared" si="8"/>
        <v/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6"/>
        <v>2</v>
      </c>
      <c r="CU136" t="str">
        <f t="shared" si="7"/>
        <v/>
      </c>
      <c r="CV136" t="str">
        <f t="shared" si="8"/>
        <v/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6"/>
        <v>1</v>
      </c>
      <c r="CU137" t="str">
        <f t="shared" si="7"/>
        <v/>
      </c>
      <c r="CV137" t="str">
        <f t="shared" si="8"/>
        <v/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6"/>
        <v>1</v>
      </c>
      <c r="CU138" t="str">
        <f t="shared" si="7"/>
        <v/>
      </c>
      <c r="CV138" t="str">
        <f t="shared" si="8"/>
        <v/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6"/>
        <v>1</v>
      </c>
      <c r="CU139" t="str">
        <f t="shared" si="7"/>
        <v/>
      </c>
      <c r="CV139" t="str">
        <f t="shared" si="8"/>
        <v/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6"/>
        <v>1</v>
      </c>
      <c r="CU140" t="str">
        <f t="shared" si="7"/>
        <v/>
      </c>
      <c r="CV140" t="str">
        <f t="shared" si="8"/>
        <v/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6"/>
        <v>1</v>
      </c>
      <c r="CU141" t="str">
        <f t="shared" si="7"/>
        <v/>
      </c>
      <c r="CV141" t="str">
        <f t="shared" si="8"/>
        <v/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6"/>
        <v>1</v>
      </c>
      <c r="CU142" t="str">
        <f t="shared" si="7"/>
        <v/>
      </c>
      <c r="CV142" t="str">
        <f t="shared" si="8"/>
        <v/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6"/>
        <v>5</v>
      </c>
      <c r="CU143" t="str">
        <f t="shared" si="7"/>
        <v/>
      </c>
      <c r="CV143" t="str">
        <f t="shared" si="8"/>
        <v/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6"/>
        <v>1</v>
      </c>
      <c r="CU144" t="str">
        <f t="shared" si="7"/>
        <v/>
      </c>
      <c r="CV144" t="str">
        <f t="shared" si="8"/>
        <v/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9">COUNT(B145:CS145)</f>
        <v>1</v>
      </c>
      <c r="CU145" t="str">
        <f t="shared" si="7"/>
        <v/>
      </c>
      <c r="CV145" t="str">
        <f t="shared" si="8"/>
        <v/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9"/>
        <v>9</v>
      </c>
      <c r="CU146" t="str">
        <f t="shared" si="7"/>
        <v/>
      </c>
      <c r="CV146" t="str">
        <f t="shared" si="8"/>
        <v/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9"/>
        <v>1</v>
      </c>
      <c r="CU147" t="str">
        <f t="shared" si="7"/>
        <v/>
      </c>
      <c r="CV147" t="str">
        <f t="shared" si="8"/>
        <v/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9"/>
        <v>2</v>
      </c>
      <c r="CU148" t="str">
        <f t="shared" si="7"/>
        <v/>
      </c>
      <c r="CV148" t="str">
        <f t="shared" si="8"/>
        <v/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9"/>
        <v>1</v>
      </c>
      <c r="CU149" t="str">
        <f t="shared" si="7"/>
        <v/>
      </c>
      <c r="CV149" t="str">
        <f t="shared" si="8"/>
        <v/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9"/>
        <v>1</v>
      </c>
      <c r="CU150" t="str">
        <f t="shared" si="7"/>
        <v/>
      </c>
      <c r="CV150" t="str">
        <f t="shared" si="8"/>
        <v/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9"/>
        <v>1</v>
      </c>
      <c r="CU151" t="str">
        <f t="shared" si="7"/>
        <v/>
      </c>
      <c r="CV151" t="str">
        <f t="shared" si="8"/>
        <v/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9"/>
        <v>1</v>
      </c>
      <c r="CU152" t="str">
        <f t="shared" si="7"/>
        <v/>
      </c>
      <c r="CV152" t="str">
        <f t="shared" si="8"/>
        <v/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9"/>
        <v>1</v>
      </c>
      <c r="CU153" t="str">
        <f t="shared" si="7"/>
        <v/>
      </c>
      <c r="CV153" t="str">
        <f t="shared" si="8"/>
        <v/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9"/>
        <v>1</v>
      </c>
      <c r="CU154" t="str">
        <f t="shared" si="7"/>
        <v/>
      </c>
      <c r="CV154" t="str">
        <f t="shared" si="8"/>
        <v/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9"/>
        <v>1</v>
      </c>
      <c r="CU155" t="str">
        <f t="shared" si="7"/>
        <v/>
      </c>
      <c r="CV155" t="str">
        <f t="shared" si="8"/>
        <v/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9"/>
        <v>4</v>
      </c>
      <c r="CU156" t="str">
        <f t="shared" si="7"/>
        <v/>
      </c>
      <c r="CV156" t="str">
        <f t="shared" si="8"/>
        <v/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9"/>
        <v>1</v>
      </c>
      <c r="CU157" t="str">
        <f t="shared" si="7"/>
        <v/>
      </c>
      <c r="CV157" t="str">
        <f t="shared" si="8"/>
        <v/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9"/>
        <v>1</v>
      </c>
      <c r="CU158" t="str">
        <f t="shared" si="7"/>
        <v/>
      </c>
      <c r="CV158" t="str">
        <f t="shared" si="8"/>
        <v/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9"/>
        <v>1</v>
      </c>
      <c r="CU159" t="str">
        <f t="shared" si="7"/>
        <v/>
      </c>
      <c r="CV159" t="str">
        <f t="shared" si="8"/>
        <v/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9"/>
        <v>1</v>
      </c>
      <c r="CU160" t="str">
        <f t="shared" si="7"/>
        <v/>
      </c>
      <c r="CV160" t="str">
        <f t="shared" si="8"/>
        <v/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9"/>
        <v>1</v>
      </c>
      <c r="CU161" t="str">
        <f t="shared" si="7"/>
        <v/>
      </c>
      <c r="CV161" t="str">
        <f t="shared" si="8"/>
        <v/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9"/>
        <v>1</v>
      </c>
      <c r="CU162" t="str">
        <f t="shared" si="7"/>
        <v/>
      </c>
      <c r="CV162" t="str">
        <f t="shared" si="8"/>
        <v/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9"/>
        <v>1</v>
      </c>
      <c r="CU163" t="str">
        <f t="shared" si="7"/>
        <v/>
      </c>
      <c r="CV163" t="str">
        <f t="shared" si="8"/>
        <v/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9"/>
        <v>1</v>
      </c>
      <c r="CU164" t="str">
        <f t="shared" si="7"/>
        <v/>
      </c>
      <c r="CV164" t="str">
        <f t="shared" si="8"/>
        <v/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9"/>
        <v>1</v>
      </c>
      <c r="CU165" t="str">
        <f t="shared" si="7"/>
        <v/>
      </c>
      <c r="CV165" t="str">
        <f t="shared" si="8"/>
        <v/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9"/>
        <v>4</v>
      </c>
      <c r="CU166" t="str">
        <f t="shared" si="7"/>
        <v/>
      </c>
      <c r="CV166" t="str">
        <f t="shared" si="8"/>
        <v/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9"/>
        <v>5</v>
      </c>
      <c r="CU167" t="str">
        <f t="shared" si="7"/>
        <v/>
      </c>
      <c r="CV167" t="str">
        <f t="shared" si="8"/>
        <v/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9"/>
        <v>9</v>
      </c>
      <c r="CU168" t="str">
        <f t="shared" si="7"/>
        <v/>
      </c>
      <c r="CV168" t="str">
        <f t="shared" si="8"/>
        <v/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9"/>
        <v>1</v>
      </c>
      <c r="CU169" t="str">
        <f t="shared" si="7"/>
        <v/>
      </c>
      <c r="CV169" t="str">
        <f t="shared" si="8"/>
        <v/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9"/>
        <v>1</v>
      </c>
      <c r="CU170" t="str">
        <f t="shared" si="7"/>
        <v/>
      </c>
      <c r="CV170" t="str">
        <f t="shared" si="8"/>
        <v/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9"/>
        <v>23</v>
      </c>
      <c r="CU171" t="str">
        <f t="shared" si="7"/>
        <v/>
      </c>
      <c r="CV171" t="str">
        <f t="shared" si="8"/>
        <v/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9"/>
        <v>1</v>
      </c>
      <c r="CU172" t="str">
        <f t="shared" si="7"/>
        <v/>
      </c>
      <c r="CV172" t="str">
        <f t="shared" si="8"/>
        <v/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9"/>
        <v>1</v>
      </c>
      <c r="CU173" t="str">
        <f t="shared" si="7"/>
        <v/>
      </c>
      <c r="CV173" t="str">
        <f t="shared" si="8"/>
        <v/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9"/>
        <v>1</v>
      </c>
      <c r="CU174" t="str">
        <f t="shared" si="7"/>
        <v/>
      </c>
      <c r="CV174" t="str">
        <f t="shared" si="8"/>
        <v/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9"/>
        <v>2</v>
      </c>
      <c r="CU175" t="str">
        <f t="shared" si="7"/>
        <v/>
      </c>
      <c r="CV175" t="str">
        <f t="shared" si="8"/>
        <v/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9"/>
        <v>1</v>
      </c>
      <c r="CU176" t="str">
        <f t="shared" si="7"/>
        <v/>
      </c>
      <c r="CV176" t="str">
        <f t="shared" si="8"/>
        <v/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9"/>
        <v>3</v>
      </c>
      <c r="CU177" t="str">
        <f t="shared" si="7"/>
        <v/>
      </c>
      <c r="CV177" t="str">
        <f t="shared" si="8"/>
        <v/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9"/>
        <v>1</v>
      </c>
      <c r="CU178" t="str">
        <f t="shared" si="7"/>
        <v/>
      </c>
      <c r="CV178" t="str">
        <f t="shared" si="8"/>
        <v/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9"/>
        <v>26</v>
      </c>
      <c r="CU179" t="str">
        <f t="shared" si="7"/>
        <v/>
      </c>
      <c r="CV179" t="str">
        <f t="shared" si="8"/>
        <v/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9"/>
        <v>3</v>
      </c>
      <c r="CU180" t="str">
        <f t="shared" si="7"/>
        <v/>
      </c>
      <c r="CV180" t="str">
        <f t="shared" si="8"/>
        <v/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9"/>
        <v>1</v>
      </c>
      <c r="CU181" t="str">
        <f t="shared" si="7"/>
        <v/>
      </c>
      <c r="CV181" t="str">
        <f t="shared" si="8"/>
        <v/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9"/>
        <v>3</v>
      </c>
      <c r="CU182" t="str">
        <f t="shared" si="7"/>
        <v/>
      </c>
      <c r="CV182" t="str">
        <f t="shared" si="8"/>
        <v/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9"/>
        <v>9</v>
      </c>
      <c r="CU183" t="str">
        <f t="shared" si="7"/>
        <v/>
      </c>
      <c r="CV183" t="str">
        <f t="shared" si="8"/>
        <v/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9"/>
        <v>1</v>
      </c>
      <c r="CU184" t="str">
        <f t="shared" si="7"/>
        <v/>
      </c>
      <c r="CV184" t="str">
        <f t="shared" si="8"/>
        <v/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9"/>
        <v>1</v>
      </c>
      <c r="CU185" t="str">
        <f t="shared" si="7"/>
        <v/>
      </c>
      <c r="CV185" t="str">
        <f t="shared" si="8"/>
        <v/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9"/>
        <v>1</v>
      </c>
      <c r="CU186" t="str">
        <f t="shared" si="7"/>
        <v/>
      </c>
      <c r="CV186" t="str">
        <f t="shared" si="8"/>
        <v/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9"/>
        <v>3</v>
      </c>
      <c r="CU187" t="str">
        <f t="shared" si="7"/>
        <v/>
      </c>
      <c r="CV187" t="str">
        <f t="shared" si="8"/>
        <v/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9"/>
        <v>1</v>
      </c>
      <c r="CU188" t="str">
        <f t="shared" si="7"/>
        <v/>
      </c>
      <c r="CV188" t="str">
        <f t="shared" si="8"/>
        <v/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9"/>
        <v>5</v>
      </c>
      <c r="CU189" t="str">
        <f t="shared" si="7"/>
        <v/>
      </c>
      <c r="CV189" t="str">
        <f t="shared" si="8"/>
        <v/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9"/>
        <v>1</v>
      </c>
      <c r="CU190" t="str">
        <f t="shared" si="7"/>
        <v/>
      </c>
      <c r="CV190" t="str">
        <f t="shared" si="8"/>
        <v/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9"/>
        <v>9</v>
      </c>
      <c r="CU191" t="str">
        <f t="shared" si="7"/>
        <v/>
      </c>
      <c r="CV191" t="str">
        <f t="shared" si="8"/>
        <v/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9"/>
        <v>1</v>
      </c>
      <c r="CU192" t="str">
        <f t="shared" si="7"/>
        <v/>
      </c>
      <c r="CV192" t="str">
        <f t="shared" si="8"/>
        <v/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9"/>
        <v>1</v>
      </c>
      <c r="CU193" t="str">
        <f t="shared" si="7"/>
        <v/>
      </c>
      <c r="CV193" t="str">
        <f t="shared" si="8"/>
        <v/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9"/>
        <v>1</v>
      </c>
      <c r="CU194" t="str">
        <f t="shared" si="7"/>
        <v/>
      </c>
      <c r="CV194" t="str">
        <f t="shared" si="8"/>
        <v/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9"/>
        <v>1</v>
      </c>
      <c r="CU195" t="str">
        <f t="shared" ref="CU195:CU258" si="10">IF(ISNUMBER(CD195),A195,"")</f>
        <v/>
      </c>
      <c r="CV195" t="str">
        <f t="shared" ref="CV195:CV258" si="11">IF(ISNUMBER(CD195),CD195,"")</f>
        <v/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9"/>
        <v>1</v>
      </c>
      <c r="CU196" t="str">
        <f t="shared" si="10"/>
        <v/>
      </c>
      <c r="CV196" t="str">
        <f t="shared" si="11"/>
        <v/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9"/>
        <v>1</v>
      </c>
      <c r="CU197" t="str">
        <f t="shared" si="10"/>
        <v/>
      </c>
      <c r="CV197" t="str">
        <f t="shared" si="11"/>
        <v/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9"/>
        <v>1</v>
      </c>
      <c r="CU198" t="str">
        <f t="shared" si="10"/>
        <v/>
      </c>
      <c r="CV198" t="str">
        <f t="shared" si="11"/>
        <v/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9"/>
        <v>2</v>
      </c>
      <c r="CU199" t="str">
        <f t="shared" si="10"/>
        <v/>
      </c>
      <c r="CV199" t="str">
        <f t="shared" si="11"/>
        <v/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9"/>
        <v>7</v>
      </c>
      <c r="CU200" t="str">
        <f t="shared" si="10"/>
        <v/>
      </c>
      <c r="CV200" t="str">
        <f t="shared" si="11"/>
        <v/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9"/>
        <v>1</v>
      </c>
      <c r="CU201" t="str">
        <f t="shared" si="10"/>
        <v/>
      </c>
      <c r="CV201" t="str">
        <f t="shared" si="11"/>
        <v/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9"/>
        <v>16</v>
      </c>
      <c r="CU202" t="str">
        <f t="shared" si="10"/>
        <v/>
      </c>
      <c r="CV202" t="str">
        <f t="shared" si="11"/>
        <v/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9"/>
        <v>1</v>
      </c>
      <c r="CU203" t="str">
        <f t="shared" si="10"/>
        <v/>
      </c>
      <c r="CV203" t="str">
        <f t="shared" si="11"/>
        <v/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9"/>
        <v>1</v>
      </c>
      <c r="CU204" t="str">
        <f t="shared" si="10"/>
        <v/>
      </c>
      <c r="CV204" t="str">
        <f t="shared" si="11"/>
        <v/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9"/>
        <v>1</v>
      </c>
      <c r="CU205" t="str">
        <f t="shared" si="10"/>
        <v/>
      </c>
      <c r="CV205" t="str">
        <f t="shared" si="11"/>
        <v/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9"/>
        <v>3</v>
      </c>
      <c r="CU206" t="str">
        <f t="shared" si="10"/>
        <v/>
      </c>
      <c r="CV206" t="str">
        <f t="shared" si="11"/>
        <v/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9"/>
        <v>37</v>
      </c>
      <c r="CU207" t="str">
        <f t="shared" si="10"/>
        <v/>
      </c>
      <c r="CV207" t="str">
        <f t="shared" si="11"/>
        <v/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9"/>
        <v>14</v>
      </c>
      <c r="CU208" t="str">
        <f t="shared" si="10"/>
        <v>acetonitrile</v>
      </c>
      <c r="CV208">
        <f t="shared" si="11"/>
        <v>-4.63</v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12">COUNT(B209:CS209)</f>
        <v>17</v>
      </c>
      <c r="CU209" t="str">
        <f t="shared" si="10"/>
        <v>acetophenone</v>
      </c>
      <c r="CV209">
        <f t="shared" si="11"/>
        <v>-7.63</v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12"/>
        <v>1</v>
      </c>
      <c r="CU210" t="str">
        <f t="shared" si="10"/>
        <v/>
      </c>
      <c r="CV210" t="str">
        <f t="shared" si="11"/>
        <v/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12"/>
        <v>32</v>
      </c>
      <c r="CU211" t="str">
        <f t="shared" si="10"/>
        <v/>
      </c>
      <c r="CV211" t="str">
        <f t="shared" si="11"/>
        <v/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12"/>
        <v>12</v>
      </c>
      <c r="CU212" t="str">
        <f t="shared" si="10"/>
        <v>anisole</v>
      </c>
      <c r="CV212">
        <f t="shared" si="11"/>
        <v>-6.18</v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12"/>
        <v>19</v>
      </c>
      <c r="CU213" t="str">
        <f t="shared" si="10"/>
        <v>anthracene</v>
      </c>
      <c r="CV213">
        <f t="shared" si="11"/>
        <v>-11.24</v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12"/>
        <v>1</v>
      </c>
      <c r="CU214" t="str">
        <f t="shared" si="10"/>
        <v/>
      </c>
      <c r="CV214" t="str">
        <f t="shared" si="11"/>
        <v/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12"/>
        <v>14</v>
      </c>
      <c r="CU215" t="str">
        <f t="shared" si="10"/>
        <v>benzaldehyde</v>
      </c>
      <c r="CV215">
        <f t="shared" si="11"/>
        <v>-7.13</v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12"/>
        <v>12</v>
      </c>
      <c r="CU216" t="str">
        <f t="shared" si="10"/>
        <v/>
      </c>
      <c r="CV216" t="str">
        <f t="shared" si="11"/>
        <v/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12"/>
        <v>30</v>
      </c>
      <c r="CU217" t="str">
        <f t="shared" si="10"/>
        <v>benzene</v>
      </c>
      <c r="CV217">
        <f t="shared" si="11"/>
        <v>-4.43</v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12"/>
        <v>8</v>
      </c>
      <c r="CU218" t="str">
        <f t="shared" si="10"/>
        <v/>
      </c>
      <c r="CV218" t="str">
        <f t="shared" si="11"/>
        <v/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12"/>
        <v>1</v>
      </c>
      <c r="CU219" t="str">
        <f t="shared" si="10"/>
        <v/>
      </c>
      <c r="CV219" t="str">
        <f t="shared" si="11"/>
        <v/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12"/>
        <v>11</v>
      </c>
      <c r="CU220" t="str">
        <f t="shared" si="10"/>
        <v>benzyl_alcohol</v>
      </c>
      <c r="CV220">
        <f t="shared" si="11"/>
        <v>-8.51</v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12"/>
        <v>1</v>
      </c>
      <c r="CU221" t="str">
        <f t="shared" si="10"/>
        <v/>
      </c>
      <c r="CV221" t="str">
        <f t="shared" si="11"/>
        <v/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12"/>
        <v>1</v>
      </c>
      <c r="CU222" t="str">
        <f t="shared" si="10"/>
        <v/>
      </c>
      <c r="CV222" t="str">
        <f t="shared" si="11"/>
        <v/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12"/>
        <v>11</v>
      </c>
      <c r="CU223" t="str">
        <f t="shared" si="10"/>
        <v>biphenyl</v>
      </c>
      <c r="CV223">
        <f t="shared" si="11"/>
        <v>-8.93</v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12"/>
        <v>1</v>
      </c>
      <c r="CU224" t="str">
        <f t="shared" si="10"/>
        <v/>
      </c>
      <c r="CV224" t="str">
        <f t="shared" si="11"/>
        <v/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12"/>
        <v>18</v>
      </c>
      <c r="CU225" t="str">
        <f t="shared" si="10"/>
        <v>Br</v>
      </c>
      <c r="CV225">
        <f t="shared" si="11"/>
        <v>-57.838999999999999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12"/>
        <v>13</v>
      </c>
      <c r="CU226" t="str">
        <f t="shared" si="10"/>
        <v/>
      </c>
      <c r="CV226" t="str">
        <f t="shared" si="11"/>
        <v/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12"/>
        <v>6</v>
      </c>
      <c r="CU227" t="str">
        <f t="shared" si="10"/>
        <v>bromoethane</v>
      </c>
      <c r="CV227">
        <f t="shared" si="11"/>
        <v>-3.38</v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12"/>
        <v>6</v>
      </c>
      <c r="CU228" t="str">
        <f t="shared" si="10"/>
        <v/>
      </c>
      <c r="CV228" t="str">
        <f t="shared" si="11"/>
        <v/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12"/>
        <v>2</v>
      </c>
      <c r="CU229" t="str">
        <f t="shared" si="10"/>
        <v/>
      </c>
      <c r="CV229" t="str">
        <f t="shared" si="11"/>
        <v/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12"/>
        <v>2</v>
      </c>
      <c r="CU230" t="str">
        <f t="shared" si="10"/>
        <v/>
      </c>
      <c r="CV230" t="str">
        <f t="shared" si="11"/>
        <v/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12"/>
        <v>5</v>
      </c>
      <c r="CU231" t="str">
        <f t="shared" si="10"/>
        <v/>
      </c>
      <c r="CV231" t="str">
        <f t="shared" si="11"/>
        <v/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12"/>
        <v>2</v>
      </c>
      <c r="CU232" t="str">
        <f t="shared" si="10"/>
        <v/>
      </c>
      <c r="CV232" t="str">
        <f t="shared" si="11"/>
        <v/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12"/>
        <v>1</v>
      </c>
      <c r="CU233" t="str">
        <f t="shared" si="10"/>
        <v/>
      </c>
      <c r="CV233" t="str">
        <f t="shared" si="11"/>
        <v/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12"/>
        <v>36</v>
      </c>
      <c r="CU234" t="str">
        <f t="shared" si="10"/>
        <v/>
      </c>
      <c r="CV234" t="str">
        <f t="shared" si="11"/>
        <v/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12"/>
        <v>1</v>
      </c>
      <c r="CU235" t="str">
        <f t="shared" si="10"/>
        <v/>
      </c>
      <c r="CV235" t="str">
        <f t="shared" si="11"/>
        <v/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12"/>
        <v>3</v>
      </c>
      <c r="CU236" t="str">
        <f t="shared" si="10"/>
        <v/>
      </c>
      <c r="CV236" t="str">
        <f t="shared" si="11"/>
        <v/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12"/>
        <v>28</v>
      </c>
      <c r="CU237" t="str">
        <f t="shared" si="10"/>
        <v/>
      </c>
      <c r="CV237" t="str">
        <f t="shared" si="11"/>
        <v/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12"/>
        <v>61</v>
      </c>
      <c r="CU238" t="str">
        <f t="shared" si="10"/>
        <v>butanone</v>
      </c>
      <c r="CV238">
        <f t="shared" si="11"/>
        <v>-4.5599999999999996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12"/>
        <v>2</v>
      </c>
      <c r="CU239" t="str">
        <f t="shared" si="10"/>
        <v/>
      </c>
      <c r="CV239" t="str">
        <f t="shared" si="11"/>
        <v/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12"/>
        <v>19</v>
      </c>
      <c r="CU240" t="str">
        <f t="shared" si="10"/>
        <v>chlorobenzene</v>
      </c>
      <c r="CV240">
        <f t="shared" si="11"/>
        <v>-5.54</v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12"/>
        <v>1</v>
      </c>
      <c r="CU241" t="str">
        <f t="shared" si="10"/>
        <v/>
      </c>
      <c r="CV241" t="str">
        <f t="shared" si="11"/>
        <v/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12"/>
        <v>4</v>
      </c>
      <c r="CU242" t="str">
        <f t="shared" si="10"/>
        <v>chloroethane</v>
      </c>
      <c r="CV242">
        <f t="shared" si="11"/>
        <v>-2.74</v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12"/>
        <v>2</v>
      </c>
      <c r="CU243" t="str">
        <f t="shared" si="10"/>
        <v/>
      </c>
      <c r="CV243" t="str">
        <f t="shared" si="11"/>
        <v/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12"/>
        <v>1</v>
      </c>
      <c r="CU244" t="str">
        <f t="shared" si="10"/>
        <v/>
      </c>
      <c r="CV244" t="str">
        <f t="shared" si="11"/>
        <v/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12"/>
        <v>4</v>
      </c>
      <c r="CU245" t="str">
        <f t="shared" si="10"/>
        <v>chloromethane</v>
      </c>
      <c r="CV245">
        <f t="shared" si="11"/>
        <v>-2.36</v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12"/>
        <v>1</v>
      </c>
      <c r="CU246" t="str">
        <f t="shared" si="10"/>
        <v/>
      </c>
      <c r="CV246" t="str">
        <f t="shared" si="11"/>
        <v/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12"/>
        <v>18</v>
      </c>
      <c r="CU247" t="str">
        <f t="shared" si="10"/>
        <v>Cl</v>
      </c>
      <c r="CV247">
        <f t="shared" si="11"/>
        <v>-61.185000000000002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12"/>
        <v>17</v>
      </c>
      <c r="CU248" t="str">
        <f t="shared" si="10"/>
        <v>Cs</v>
      </c>
      <c r="CV248">
        <f t="shared" si="11"/>
        <v>-75.765000000000001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12"/>
        <v>1</v>
      </c>
      <c r="CU249" t="str">
        <f t="shared" si="10"/>
        <v/>
      </c>
      <c r="CV249" t="str">
        <f t="shared" si="11"/>
        <v/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12"/>
        <v>1</v>
      </c>
      <c r="CU250" t="str">
        <f t="shared" si="10"/>
        <v/>
      </c>
      <c r="CV250" t="str">
        <f t="shared" si="11"/>
        <v/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12"/>
        <v>1</v>
      </c>
      <c r="CU251" t="str">
        <f t="shared" si="10"/>
        <v/>
      </c>
      <c r="CV251" t="str">
        <f t="shared" si="11"/>
        <v/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12"/>
        <v>20</v>
      </c>
      <c r="CU252" t="str">
        <f t="shared" si="10"/>
        <v>cyclohexane</v>
      </c>
      <c r="CV252">
        <f t="shared" si="11"/>
        <v>-3.15</v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12"/>
        <v>1</v>
      </c>
      <c r="CU253" t="str">
        <f t="shared" si="10"/>
        <v/>
      </c>
      <c r="CV253" t="str">
        <f t="shared" si="11"/>
        <v/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12"/>
        <v>1</v>
      </c>
      <c r="CU254" t="str">
        <f t="shared" si="10"/>
        <v/>
      </c>
      <c r="CV254" t="str">
        <f t="shared" si="11"/>
        <v/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12"/>
        <v>1</v>
      </c>
      <c r="CU255" t="str">
        <f t="shared" si="10"/>
        <v/>
      </c>
      <c r="CV255" t="str">
        <f t="shared" si="11"/>
        <v/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12"/>
        <v>1</v>
      </c>
      <c r="CU256" t="str">
        <f t="shared" si="10"/>
        <v/>
      </c>
      <c r="CV256" t="str">
        <f t="shared" si="11"/>
        <v/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12"/>
        <v>3</v>
      </c>
      <c r="CU257" t="str">
        <f t="shared" si="10"/>
        <v/>
      </c>
      <c r="CV257" t="str">
        <f t="shared" si="11"/>
        <v/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12"/>
        <v>3</v>
      </c>
      <c r="CU258" t="str">
        <f t="shared" si="10"/>
        <v/>
      </c>
      <c r="CV258" t="str">
        <f t="shared" si="11"/>
        <v/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12"/>
        <v>4</v>
      </c>
      <c r="CU259" t="str">
        <f t="shared" ref="CU259:CU322" si="13">IF(ISNUMBER(CD259),A259,"")</f>
        <v/>
      </c>
      <c r="CV259" t="str">
        <f t="shared" ref="CV259:CV322" si="14">IF(ISNUMBER(CD259),CD259,"")</f>
        <v/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12"/>
        <v>1</v>
      </c>
      <c r="CU260" t="str">
        <f t="shared" si="13"/>
        <v/>
      </c>
      <c r="CV260" t="str">
        <f t="shared" si="14"/>
        <v/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12"/>
        <v>3</v>
      </c>
      <c r="CU261" t="str">
        <f t="shared" si="13"/>
        <v/>
      </c>
      <c r="CV261" t="str">
        <f t="shared" si="14"/>
        <v/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12"/>
        <v>4</v>
      </c>
      <c r="CU262" t="str">
        <f t="shared" si="13"/>
        <v/>
      </c>
      <c r="CV262" t="str">
        <f t="shared" si="14"/>
        <v/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12"/>
        <v>1</v>
      </c>
      <c r="CU263" t="str">
        <f t="shared" si="13"/>
        <v/>
      </c>
      <c r="CV263" t="str">
        <f t="shared" si="14"/>
        <v/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12"/>
        <v>1</v>
      </c>
      <c r="CU264" t="str">
        <f t="shared" si="13"/>
        <v/>
      </c>
      <c r="CV264" t="str">
        <f t="shared" si="14"/>
        <v/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12"/>
        <v>1</v>
      </c>
      <c r="CU265" t="str">
        <f t="shared" si="13"/>
        <v/>
      </c>
      <c r="CV265" t="str">
        <f t="shared" si="14"/>
        <v/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12"/>
        <v>1</v>
      </c>
      <c r="CU266" t="str">
        <f t="shared" si="13"/>
        <v/>
      </c>
      <c r="CV266" t="str">
        <f t="shared" si="14"/>
        <v/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12"/>
        <v>1</v>
      </c>
      <c r="CU267" t="str">
        <f t="shared" si="13"/>
        <v/>
      </c>
      <c r="CV267" t="str">
        <f t="shared" si="14"/>
        <v/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12"/>
        <v>1</v>
      </c>
      <c r="CU268" t="str">
        <f t="shared" si="13"/>
        <v/>
      </c>
      <c r="CV268" t="str">
        <f t="shared" si="14"/>
        <v/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12"/>
        <v>1</v>
      </c>
      <c r="CU269" t="str">
        <f t="shared" si="13"/>
        <v/>
      </c>
      <c r="CV269" t="str">
        <f t="shared" si="14"/>
        <v/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12"/>
        <v>3</v>
      </c>
      <c r="CU270" t="str">
        <f t="shared" si="13"/>
        <v/>
      </c>
      <c r="CV270" t="str">
        <f t="shared" si="14"/>
        <v/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12"/>
        <v>14</v>
      </c>
      <c r="CU271" t="str">
        <f t="shared" si="13"/>
        <v/>
      </c>
      <c r="CV271" t="str">
        <f t="shared" si="14"/>
        <v/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12"/>
        <v>1</v>
      </c>
      <c r="CU272" t="str">
        <f t="shared" si="13"/>
        <v/>
      </c>
      <c r="CV272" t="str">
        <f t="shared" si="14"/>
        <v/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15">COUNT(B273:CS273)</f>
        <v>4</v>
      </c>
      <c r="CU273" t="str">
        <f t="shared" si="13"/>
        <v/>
      </c>
      <c r="CV273" t="str">
        <f t="shared" si="14"/>
        <v/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15"/>
        <v>10</v>
      </c>
      <c r="CU274" t="str">
        <f t="shared" si="13"/>
        <v/>
      </c>
      <c r="CV274" t="str">
        <f t="shared" si="14"/>
        <v/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15"/>
        <v>1</v>
      </c>
      <c r="CU275" t="str">
        <f t="shared" si="13"/>
        <v/>
      </c>
      <c r="CV275" t="str">
        <f t="shared" si="14"/>
        <v/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15"/>
        <v>1</v>
      </c>
      <c r="CU276" t="str">
        <f t="shared" si="13"/>
        <v/>
      </c>
      <c r="CV276" t="str">
        <f t="shared" si="14"/>
        <v/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15"/>
        <v>4</v>
      </c>
      <c r="CU277" t="str">
        <f t="shared" si="13"/>
        <v/>
      </c>
      <c r="CV277" t="str">
        <f t="shared" si="14"/>
        <v/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15"/>
        <v>19</v>
      </c>
      <c r="CU278" t="str">
        <f t="shared" si="13"/>
        <v/>
      </c>
      <c r="CV278" t="str">
        <f t="shared" si="14"/>
        <v/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15"/>
        <v>3</v>
      </c>
      <c r="CU279" t="str">
        <f t="shared" si="13"/>
        <v/>
      </c>
      <c r="CV279" t="str">
        <f t="shared" si="14"/>
        <v/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15"/>
        <v>1</v>
      </c>
      <c r="CU280" t="str">
        <f t="shared" si="13"/>
        <v/>
      </c>
      <c r="CV280" t="str">
        <f t="shared" si="14"/>
        <v/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15"/>
        <v>1</v>
      </c>
      <c r="CU281" t="str">
        <f t="shared" si="13"/>
        <v/>
      </c>
      <c r="CV281" t="str">
        <f t="shared" si="14"/>
        <v/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15"/>
        <v>1</v>
      </c>
      <c r="CU282" t="str">
        <f t="shared" si="13"/>
        <v/>
      </c>
      <c r="CV282" t="str">
        <f t="shared" si="14"/>
        <v/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15"/>
        <v>3</v>
      </c>
      <c r="CU283" t="str">
        <f t="shared" si="13"/>
        <v/>
      </c>
      <c r="CV283" t="str">
        <f t="shared" si="14"/>
        <v/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15"/>
        <v>3</v>
      </c>
      <c r="CU284" t="str">
        <f t="shared" si="13"/>
        <v/>
      </c>
      <c r="CV284" t="str">
        <f t="shared" si="14"/>
        <v/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15"/>
        <v>1</v>
      </c>
      <c r="CU285" t="str">
        <f t="shared" si="13"/>
        <v/>
      </c>
      <c r="CV285" t="str">
        <f t="shared" si="14"/>
        <v/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15"/>
        <v>2</v>
      </c>
      <c r="CU286" t="str">
        <f t="shared" si="13"/>
        <v/>
      </c>
      <c r="CV286" t="str">
        <f t="shared" si="14"/>
        <v/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15"/>
        <v>1</v>
      </c>
      <c r="CU287" t="str">
        <f t="shared" si="13"/>
        <v/>
      </c>
      <c r="CV287" t="str">
        <f t="shared" si="14"/>
        <v/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15"/>
        <v>2</v>
      </c>
      <c r="CU288" t="str">
        <f t="shared" si="13"/>
        <v/>
      </c>
      <c r="CV288" t="str">
        <f t="shared" si="14"/>
        <v/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15"/>
        <v>15</v>
      </c>
      <c r="CU289" t="str">
        <f t="shared" si="13"/>
        <v>dimethylamine</v>
      </c>
      <c r="CV289">
        <f t="shared" si="14"/>
        <v>-2.87</v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15"/>
        <v>1</v>
      </c>
      <c r="CU290" t="str">
        <f t="shared" si="13"/>
        <v/>
      </c>
      <c r="CV290" t="str">
        <f t="shared" si="14"/>
        <v/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15"/>
        <v>1</v>
      </c>
      <c r="CU291" t="str">
        <f t="shared" si="13"/>
        <v/>
      </c>
      <c r="CV291" t="str">
        <f t="shared" si="14"/>
        <v/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15"/>
        <v>1</v>
      </c>
      <c r="CU292" t="str">
        <f t="shared" si="13"/>
        <v/>
      </c>
      <c r="CV292" t="str">
        <f t="shared" si="14"/>
        <v/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15"/>
        <v>1</v>
      </c>
      <c r="CU293" t="str">
        <f t="shared" si="13"/>
        <v/>
      </c>
      <c r="CV293" t="str">
        <f t="shared" si="14"/>
        <v/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15"/>
        <v>1</v>
      </c>
      <c r="CU294" t="str">
        <f t="shared" si="13"/>
        <v/>
      </c>
      <c r="CV294" t="str">
        <f t="shared" si="14"/>
        <v/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15"/>
        <v>4</v>
      </c>
      <c r="CU295" t="str">
        <f t="shared" si="13"/>
        <v/>
      </c>
      <c r="CV295" t="str">
        <f t="shared" si="14"/>
        <v/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15"/>
        <v>10</v>
      </c>
      <c r="CU296" t="str">
        <f t="shared" si="13"/>
        <v>ethane</v>
      </c>
      <c r="CV296">
        <f t="shared" si="14"/>
        <v>-0.3</v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15"/>
        <v>3</v>
      </c>
      <c r="CU297" t="str">
        <f t="shared" si="13"/>
        <v/>
      </c>
      <c r="CV297" t="str">
        <f t="shared" si="14"/>
        <v/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15"/>
        <v>64</v>
      </c>
      <c r="CU298" t="str">
        <f t="shared" si="13"/>
        <v>ethanol</v>
      </c>
      <c r="CV298">
        <f t="shared" si="14"/>
        <v>-5.23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15"/>
        <v>3</v>
      </c>
      <c r="CU299" t="str">
        <f t="shared" si="13"/>
        <v/>
      </c>
      <c r="CV299" t="str">
        <f t="shared" si="14"/>
        <v/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15"/>
        <v>37</v>
      </c>
      <c r="CU300" t="str">
        <f t="shared" si="13"/>
        <v>ethyl_acetate</v>
      </c>
      <c r="CV300">
        <f t="shared" si="14"/>
        <v>-4.26</v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15"/>
        <v>4</v>
      </c>
      <c r="CU301" t="str">
        <f t="shared" si="13"/>
        <v/>
      </c>
      <c r="CV301" t="str">
        <f t="shared" si="14"/>
        <v/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15"/>
        <v>1</v>
      </c>
      <c r="CU302" t="str">
        <f t="shared" si="13"/>
        <v/>
      </c>
      <c r="CV302" t="str">
        <f t="shared" si="14"/>
        <v/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15"/>
        <v>2</v>
      </c>
      <c r="CU303" t="str">
        <f t="shared" si="13"/>
        <v/>
      </c>
      <c r="CV303" t="str">
        <f t="shared" si="14"/>
        <v/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15"/>
        <v>1</v>
      </c>
      <c r="CU304" t="str">
        <f t="shared" si="13"/>
        <v/>
      </c>
      <c r="CV304" t="str">
        <f t="shared" si="14"/>
        <v/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15"/>
        <v>1</v>
      </c>
      <c r="CU305" t="str">
        <f t="shared" si="13"/>
        <v/>
      </c>
      <c r="CV305" t="str">
        <f t="shared" si="14"/>
        <v/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15"/>
        <v>5</v>
      </c>
      <c r="CU306" t="str">
        <f t="shared" si="13"/>
        <v/>
      </c>
      <c r="CV306" t="str">
        <f t="shared" si="14"/>
        <v/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15"/>
        <v>1</v>
      </c>
      <c r="CU307" t="str">
        <f t="shared" si="13"/>
        <v/>
      </c>
      <c r="CV307" t="str">
        <f t="shared" si="14"/>
        <v/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15"/>
        <v>29</v>
      </c>
      <c r="CU308" t="str">
        <f t="shared" si="13"/>
        <v/>
      </c>
      <c r="CV308" t="str">
        <f t="shared" si="14"/>
        <v/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15"/>
        <v>14</v>
      </c>
      <c r="CU309" t="str">
        <f t="shared" si="13"/>
        <v/>
      </c>
      <c r="CV309" t="str">
        <f t="shared" si="14"/>
        <v/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15"/>
        <v>1</v>
      </c>
      <c r="CU310" t="str">
        <f t="shared" si="13"/>
        <v/>
      </c>
      <c r="CV310" t="str">
        <f t="shared" si="14"/>
        <v/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15"/>
        <v>12</v>
      </c>
      <c r="CU311" t="str">
        <f t="shared" si="13"/>
        <v/>
      </c>
      <c r="CV311" t="str">
        <f t="shared" si="14"/>
        <v/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15"/>
        <v>1</v>
      </c>
      <c r="CU312" t="str">
        <f t="shared" si="13"/>
        <v/>
      </c>
      <c r="CV312" t="str">
        <f t="shared" si="14"/>
        <v/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15"/>
        <v>10</v>
      </c>
      <c r="CU313" t="str">
        <f t="shared" si="13"/>
        <v/>
      </c>
      <c r="CV313" t="str">
        <f t="shared" si="14"/>
        <v/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15"/>
        <v>1</v>
      </c>
      <c r="CU314" t="str">
        <f t="shared" si="13"/>
        <v/>
      </c>
      <c r="CV314" t="str">
        <f t="shared" si="14"/>
        <v/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15"/>
        <v>1</v>
      </c>
      <c r="CU315" t="str">
        <f t="shared" si="13"/>
        <v/>
      </c>
      <c r="CV315" t="str">
        <f t="shared" si="14"/>
        <v/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15"/>
        <v>1</v>
      </c>
      <c r="CU316" t="str">
        <f t="shared" si="13"/>
        <v/>
      </c>
      <c r="CV316" t="str">
        <f t="shared" si="14"/>
        <v/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15"/>
        <v>27</v>
      </c>
      <c r="CU317" t="str">
        <f t="shared" si="13"/>
        <v/>
      </c>
      <c r="CV317" t="str">
        <f t="shared" si="14"/>
        <v/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15"/>
        <v>24</v>
      </c>
      <c r="CU318" t="str">
        <f t="shared" si="13"/>
        <v/>
      </c>
      <c r="CV318" t="str">
        <f t="shared" si="14"/>
        <v/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15"/>
        <v>2</v>
      </c>
      <c r="CU319" t="str">
        <f t="shared" si="13"/>
        <v/>
      </c>
      <c r="CV319" t="str">
        <f t="shared" si="14"/>
        <v/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15"/>
        <v>1</v>
      </c>
      <c r="CU320" t="str">
        <f t="shared" si="13"/>
        <v/>
      </c>
      <c r="CV320" t="str">
        <f t="shared" si="14"/>
        <v/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15"/>
        <v>3</v>
      </c>
      <c r="CU321" t="str">
        <f t="shared" si="13"/>
        <v/>
      </c>
      <c r="CV321" t="str">
        <f t="shared" si="14"/>
        <v/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15"/>
        <v>3</v>
      </c>
      <c r="CU322" t="str">
        <f t="shared" si="13"/>
        <v/>
      </c>
      <c r="CV322" t="str">
        <f t="shared" si="14"/>
        <v/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15"/>
        <v>1</v>
      </c>
      <c r="CU323" t="str">
        <f t="shared" ref="CU323:CU386" si="16">IF(ISNUMBER(CD323),A323,"")</f>
        <v/>
      </c>
      <c r="CV323" t="str">
        <f t="shared" ref="CV323:CV386" si="17">IF(ISNUMBER(CD323),CD323,"")</f>
        <v/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15"/>
        <v>1</v>
      </c>
      <c r="CU324" t="str">
        <f t="shared" si="16"/>
        <v/>
      </c>
      <c r="CV324" t="str">
        <f t="shared" si="17"/>
        <v/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15"/>
        <v>30</v>
      </c>
      <c r="CU325" t="str">
        <f t="shared" si="16"/>
        <v/>
      </c>
      <c r="CV325" t="str">
        <f t="shared" si="17"/>
        <v/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15"/>
        <v>26</v>
      </c>
      <c r="CU326" t="str">
        <f t="shared" si="16"/>
        <v/>
      </c>
      <c r="CV326" t="str">
        <f t="shared" si="17"/>
        <v/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15"/>
        <v>1</v>
      </c>
      <c r="CU327" t="str">
        <f t="shared" si="16"/>
        <v/>
      </c>
      <c r="CV327" t="str">
        <f t="shared" si="17"/>
        <v/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15"/>
        <v>1</v>
      </c>
      <c r="CU328" t="str">
        <f t="shared" si="16"/>
        <v/>
      </c>
      <c r="CV328" t="str">
        <f t="shared" si="17"/>
        <v/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15"/>
        <v>17</v>
      </c>
      <c r="CU329" t="str">
        <f t="shared" si="16"/>
        <v/>
      </c>
      <c r="CV329" t="str">
        <f t="shared" si="17"/>
        <v/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15"/>
        <v>4</v>
      </c>
      <c r="CU330" t="str">
        <f t="shared" si="16"/>
        <v/>
      </c>
      <c r="CV330" t="str">
        <f t="shared" si="17"/>
        <v/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15"/>
        <v>4</v>
      </c>
      <c r="CU331" t="str">
        <f t="shared" si="16"/>
        <v/>
      </c>
      <c r="CV331" t="str">
        <f t="shared" si="17"/>
        <v/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15"/>
        <v>18</v>
      </c>
      <c r="CU332" t="str">
        <f t="shared" si="16"/>
        <v>I</v>
      </c>
      <c r="CV332">
        <f t="shared" si="17"/>
        <v>-53.298000000000002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15"/>
        <v>3</v>
      </c>
      <c r="CU333" t="str">
        <f t="shared" si="16"/>
        <v/>
      </c>
      <c r="CV333" t="str">
        <f t="shared" si="17"/>
        <v/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15"/>
        <v>1</v>
      </c>
      <c r="CU334" t="str">
        <f t="shared" si="16"/>
        <v/>
      </c>
      <c r="CV334" t="str">
        <f t="shared" si="17"/>
        <v/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15"/>
        <v>11</v>
      </c>
      <c r="CU335" t="str">
        <f t="shared" si="16"/>
        <v>iodobenzene</v>
      </c>
      <c r="CV335">
        <f t="shared" si="17"/>
        <v>-6.76</v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15"/>
        <v>7</v>
      </c>
      <c r="CU336" t="str">
        <f t="shared" si="16"/>
        <v>iodoethane</v>
      </c>
      <c r="CV336">
        <f t="shared" si="17"/>
        <v>-3.92</v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18">COUNT(B337:CS337)</f>
        <v>5</v>
      </c>
      <c r="CU337" t="str">
        <f t="shared" si="16"/>
        <v/>
      </c>
      <c r="CV337" t="str">
        <f t="shared" si="17"/>
        <v/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18"/>
        <v>9</v>
      </c>
      <c r="CU338" t="str">
        <f t="shared" si="16"/>
        <v>iodomethane</v>
      </c>
      <c r="CV338">
        <f t="shared" si="17"/>
        <v>-3.49</v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18"/>
        <v>1</v>
      </c>
      <c r="CU339" t="str">
        <f t="shared" si="16"/>
        <v/>
      </c>
      <c r="CV339" t="str">
        <f t="shared" si="17"/>
        <v/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18"/>
        <v>1</v>
      </c>
      <c r="CU340" t="str">
        <f t="shared" si="16"/>
        <v/>
      </c>
      <c r="CV340" t="str">
        <f t="shared" si="17"/>
        <v/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18"/>
        <v>1</v>
      </c>
      <c r="CU341" t="str">
        <f t="shared" si="16"/>
        <v/>
      </c>
      <c r="CV341" t="str">
        <f t="shared" si="17"/>
        <v/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18"/>
        <v>1</v>
      </c>
      <c r="CU342" t="str">
        <f t="shared" si="16"/>
        <v/>
      </c>
      <c r="CV342" t="str">
        <f t="shared" si="17"/>
        <v/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18"/>
        <v>1</v>
      </c>
      <c r="CU343" t="str">
        <f t="shared" si="16"/>
        <v/>
      </c>
      <c r="CV343" t="str">
        <f t="shared" si="17"/>
        <v/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18"/>
        <v>1</v>
      </c>
      <c r="CU344" t="str">
        <f t="shared" si="16"/>
        <v/>
      </c>
      <c r="CV344" t="str">
        <f t="shared" si="17"/>
        <v/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18"/>
        <v>1</v>
      </c>
      <c r="CU345" t="str">
        <f t="shared" si="16"/>
        <v/>
      </c>
      <c r="CV345" t="str">
        <f t="shared" si="17"/>
        <v/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18"/>
        <v>1</v>
      </c>
      <c r="CU346" t="str">
        <f t="shared" si="16"/>
        <v/>
      </c>
      <c r="CV346" t="str">
        <f t="shared" si="17"/>
        <v/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18"/>
        <v>1</v>
      </c>
      <c r="CU347" t="str">
        <f t="shared" si="16"/>
        <v/>
      </c>
      <c r="CV347" t="str">
        <f t="shared" si="17"/>
        <v/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18"/>
        <v>1</v>
      </c>
      <c r="CU348" t="str">
        <f t="shared" si="16"/>
        <v/>
      </c>
      <c r="CV348" t="str">
        <f t="shared" si="17"/>
        <v/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18"/>
        <v>1</v>
      </c>
      <c r="CU349" t="str">
        <f t="shared" si="16"/>
        <v/>
      </c>
      <c r="CV349" t="str">
        <f t="shared" si="17"/>
        <v/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18"/>
        <v>18</v>
      </c>
      <c r="CU350" t="str">
        <f t="shared" si="16"/>
        <v>K</v>
      </c>
      <c r="CV350">
        <f t="shared" si="17"/>
        <v>-86.52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18"/>
        <v>16</v>
      </c>
      <c r="CU351" t="str">
        <f t="shared" si="16"/>
        <v>Li</v>
      </c>
      <c r="CV351">
        <f t="shared" si="17"/>
        <v>-128.82400000000001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18"/>
        <v>1</v>
      </c>
      <c r="CU352" t="str">
        <f t="shared" si="16"/>
        <v/>
      </c>
      <c r="CV352" t="str">
        <f t="shared" si="17"/>
        <v/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18"/>
        <v>21</v>
      </c>
      <c r="CU353" t="str">
        <f t="shared" si="16"/>
        <v/>
      </c>
      <c r="CV353" t="str">
        <f t="shared" si="17"/>
        <v/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18"/>
        <v>15</v>
      </c>
      <c r="CU354" t="str">
        <f t="shared" si="16"/>
        <v>m_xylene</v>
      </c>
      <c r="CV354">
        <f t="shared" si="17"/>
        <v>-5.17</v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18"/>
        <v>3</v>
      </c>
      <c r="CU355" t="str">
        <f t="shared" si="16"/>
        <v/>
      </c>
      <c r="CV355" t="str">
        <f t="shared" si="17"/>
        <v/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18"/>
        <v>1</v>
      </c>
      <c r="CU356" t="str">
        <f t="shared" si="16"/>
        <v/>
      </c>
      <c r="CV356" t="str">
        <f t="shared" si="17"/>
        <v/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18"/>
        <v>1</v>
      </c>
      <c r="CU357" t="str">
        <f t="shared" si="16"/>
        <v/>
      </c>
      <c r="CV357" t="str">
        <f t="shared" si="17"/>
        <v/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18"/>
        <v>37</v>
      </c>
      <c r="CU358" t="str">
        <f t="shared" si="16"/>
        <v>methanol</v>
      </c>
      <c r="CV358">
        <f t="shared" si="17"/>
        <v>-4.6500000000000004</v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18"/>
        <v>1</v>
      </c>
      <c r="CU359" t="str">
        <f t="shared" si="16"/>
        <v/>
      </c>
      <c r="CV359" t="str">
        <f t="shared" si="17"/>
        <v/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18"/>
        <v>34</v>
      </c>
      <c r="CU360" t="str">
        <f t="shared" si="16"/>
        <v/>
      </c>
      <c r="CV360" t="str">
        <f t="shared" si="17"/>
        <v/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18"/>
        <v>11</v>
      </c>
      <c r="CU361" t="str">
        <f t="shared" si="16"/>
        <v/>
      </c>
      <c r="CV361" t="str">
        <f t="shared" si="17"/>
        <v/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18"/>
        <v>3</v>
      </c>
      <c r="CU362" t="str">
        <f t="shared" si="16"/>
        <v/>
      </c>
      <c r="CV362" t="str">
        <f t="shared" si="17"/>
        <v/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18"/>
        <v>1</v>
      </c>
      <c r="CU363" t="str">
        <f t="shared" si="16"/>
        <v/>
      </c>
      <c r="CV363" t="str">
        <f t="shared" si="17"/>
        <v/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18"/>
        <v>1</v>
      </c>
      <c r="CU364" t="str">
        <f t="shared" si="16"/>
        <v/>
      </c>
      <c r="CV364" t="str">
        <f t="shared" si="17"/>
        <v/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18"/>
        <v>1</v>
      </c>
      <c r="CU365" t="str">
        <f t="shared" si="16"/>
        <v/>
      </c>
      <c r="CV365" t="str">
        <f t="shared" si="17"/>
        <v/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18"/>
        <v>1</v>
      </c>
      <c r="CU366" t="str">
        <f t="shared" si="16"/>
        <v/>
      </c>
      <c r="CV366" t="str">
        <f t="shared" si="17"/>
        <v/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18"/>
        <v>1</v>
      </c>
      <c r="CU367" t="str">
        <f t="shared" si="16"/>
        <v/>
      </c>
      <c r="CV367" t="str">
        <f t="shared" si="17"/>
        <v/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18"/>
        <v>1</v>
      </c>
      <c r="CU368" t="str">
        <f t="shared" si="16"/>
        <v/>
      </c>
      <c r="CV368" t="str">
        <f t="shared" si="17"/>
        <v/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18"/>
        <v>1</v>
      </c>
      <c r="CU369" t="str">
        <f t="shared" si="16"/>
        <v/>
      </c>
      <c r="CV369" t="str">
        <f t="shared" si="17"/>
        <v/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18"/>
        <v>1</v>
      </c>
      <c r="CU370" t="str">
        <f t="shared" si="16"/>
        <v/>
      </c>
      <c r="CV370" t="str">
        <f t="shared" si="17"/>
        <v/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18"/>
        <v>3</v>
      </c>
      <c r="CU371" t="str">
        <f t="shared" si="16"/>
        <v/>
      </c>
      <c r="CV371" t="str">
        <f t="shared" si="17"/>
        <v/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18"/>
        <v>21</v>
      </c>
      <c r="CU372" t="str">
        <f t="shared" si="16"/>
        <v/>
      </c>
      <c r="CV372" t="str">
        <f t="shared" si="17"/>
        <v/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18"/>
        <v>2</v>
      </c>
      <c r="CU373" t="str">
        <f t="shared" si="16"/>
        <v/>
      </c>
      <c r="CV373" t="str">
        <f t="shared" si="17"/>
        <v/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18"/>
        <v>1</v>
      </c>
      <c r="CU374" t="str">
        <f t="shared" si="16"/>
        <v/>
      </c>
      <c r="CV374" t="str">
        <f t="shared" si="17"/>
        <v/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18"/>
        <v>1</v>
      </c>
      <c r="CU375" t="str">
        <f t="shared" si="16"/>
        <v/>
      </c>
      <c r="CV375" t="str">
        <f t="shared" si="17"/>
        <v/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18"/>
        <v>1</v>
      </c>
      <c r="CU376" t="str">
        <f t="shared" si="16"/>
        <v/>
      </c>
      <c r="CV376" t="str">
        <f t="shared" si="17"/>
        <v/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18"/>
        <v>1</v>
      </c>
      <c r="CU377" t="str">
        <f t="shared" si="16"/>
        <v/>
      </c>
      <c r="CV377" t="str">
        <f t="shared" si="17"/>
        <v/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18"/>
        <v>27</v>
      </c>
      <c r="CU378" t="str">
        <f t="shared" si="16"/>
        <v/>
      </c>
      <c r="CV378" t="str">
        <f t="shared" si="17"/>
        <v/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18"/>
        <v>26</v>
      </c>
      <c r="CU379" t="str">
        <f t="shared" si="16"/>
        <v/>
      </c>
      <c r="CV379" t="str">
        <f t="shared" si="17"/>
        <v/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18"/>
        <v>2</v>
      </c>
      <c r="CU380" t="str">
        <f t="shared" si="16"/>
        <v/>
      </c>
      <c r="CV380" t="str">
        <f t="shared" si="17"/>
        <v/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18"/>
        <v>1</v>
      </c>
      <c r="CU381" t="str">
        <f t="shared" si="16"/>
        <v/>
      </c>
      <c r="CV381" t="str">
        <f t="shared" si="17"/>
        <v/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18"/>
        <v>1</v>
      </c>
      <c r="CU382" t="str">
        <f t="shared" si="16"/>
        <v/>
      </c>
      <c r="CV382" t="str">
        <f t="shared" si="17"/>
        <v/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18"/>
        <v>1</v>
      </c>
      <c r="CU383" t="str">
        <f t="shared" si="16"/>
        <v/>
      </c>
      <c r="CV383" t="str">
        <f t="shared" si="17"/>
        <v/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18"/>
        <v>1</v>
      </c>
      <c r="CU384" t="str">
        <f t="shared" si="16"/>
        <v/>
      </c>
      <c r="CV384" t="str">
        <f t="shared" si="17"/>
        <v/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18"/>
        <v>13</v>
      </c>
      <c r="CU385" t="str">
        <f t="shared" si="16"/>
        <v>methylamine</v>
      </c>
      <c r="CV385">
        <f t="shared" si="17"/>
        <v>-2.66</v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18"/>
        <v>1</v>
      </c>
      <c r="CU386" t="str">
        <f t="shared" si="16"/>
        <v/>
      </c>
      <c r="CV386" t="str">
        <f t="shared" si="17"/>
        <v/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18"/>
        <v>1</v>
      </c>
      <c r="CU387" t="str">
        <f t="shared" ref="CU387:CU450" si="19">IF(ISNUMBER(CD387),A387,"")</f>
        <v/>
      </c>
      <c r="CV387" t="str">
        <f t="shared" ref="CV387:CV450" si="20">IF(ISNUMBER(CD387),CD387,"")</f>
        <v/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18"/>
        <v>2</v>
      </c>
      <c r="CU388" t="str">
        <f t="shared" si="19"/>
        <v/>
      </c>
      <c r="CV388" t="str">
        <f t="shared" si="20"/>
        <v/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18"/>
        <v>1</v>
      </c>
      <c r="CU389" t="str">
        <f t="shared" si="19"/>
        <v/>
      </c>
      <c r="CV389" t="str">
        <f t="shared" si="20"/>
        <v/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18"/>
        <v>11</v>
      </c>
      <c r="CU390" t="str">
        <f t="shared" si="19"/>
        <v>n_butane</v>
      </c>
      <c r="CV390">
        <f t="shared" si="20"/>
        <v>-1.48</v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18"/>
        <v>1</v>
      </c>
      <c r="CU391" t="str">
        <f t="shared" si="19"/>
        <v/>
      </c>
      <c r="CV391" t="str">
        <f t="shared" si="20"/>
        <v/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18"/>
        <v>34</v>
      </c>
      <c r="CU392" t="str">
        <f t="shared" si="19"/>
        <v/>
      </c>
      <c r="CV392" t="str">
        <f t="shared" si="20"/>
        <v/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18"/>
        <v>2</v>
      </c>
      <c r="CU393" t="str">
        <f t="shared" si="19"/>
        <v/>
      </c>
      <c r="CV393" t="str">
        <f t="shared" si="20"/>
        <v/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18"/>
        <v>29</v>
      </c>
      <c r="CU394" t="str">
        <f t="shared" si="19"/>
        <v/>
      </c>
      <c r="CV394" t="str">
        <f t="shared" si="20"/>
        <v/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18"/>
        <v>1</v>
      </c>
      <c r="CU395" t="str">
        <f t="shared" si="19"/>
        <v/>
      </c>
      <c r="CV395" t="str">
        <f t="shared" si="20"/>
        <v/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18"/>
        <v>2</v>
      </c>
      <c r="CU396" t="str">
        <f t="shared" si="19"/>
        <v/>
      </c>
      <c r="CV396" t="str">
        <f t="shared" si="20"/>
        <v/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18"/>
        <v>20</v>
      </c>
      <c r="CU397" t="str">
        <f t="shared" si="19"/>
        <v>n_heptane</v>
      </c>
      <c r="CV397">
        <f t="shared" si="20"/>
        <v>-3.16</v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18"/>
        <v>1</v>
      </c>
      <c r="CU398" t="str">
        <f t="shared" si="19"/>
        <v/>
      </c>
      <c r="CV398" t="str">
        <f t="shared" si="20"/>
        <v/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18"/>
        <v>21</v>
      </c>
      <c r="CU399" t="str">
        <f t="shared" si="19"/>
        <v>n_hexane</v>
      </c>
      <c r="CV399">
        <f t="shared" si="20"/>
        <v>-2.72</v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18"/>
        <v>1</v>
      </c>
      <c r="CU400" t="str">
        <f t="shared" si="19"/>
        <v/>
      </c>
      <c r="CV400" t="str">
        <f t="shared" si="20"/>
        <v/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21">COUNT(B401:CS401)</f>
        <v>1</v>
      </c>
      <c r="CU401" t="str">
        <f t="shared" si="19"/>
        <v/>
      </c>
      <c r="CV401" t="str">
        <f t="shared" si="20"/>
        <v/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21"/>
        <v>1</v>
      </c>
      <c r="CU402" t="str">
        <f t="shared" si="19"/>
        <v/>
      </c>
      <c r="CV402" t="str">
        <f t="shared" si="20"/>
        <v/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21"/>
        <v>1</v>
      </c>
      <c r="CU403" t="str">
        <f t="shared" si="19"/>
        <v/>
      </c>
      <c r="CV403" t="str">
        <f t="shared" si="20"/>
        <v/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21"/>
        <v>2</v>
      </c>
      <c r="CU404" t="str">
        <f t="shared" si="19"/>
        <v/>
      </c>
      <c r="CV404" t="str">
        <f t="shared" si="20"/>
        <v/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21"/>
        <v>7</v>
      </c>
      <c r="CU405" t="str">
        <f t="shared" si="19"/>
        <v/>
      </c>
      <c r="CV405" t="str">
        <f t="shared" si="20"/>
        <v/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21"/>
        <v>1</v>
      </c>
      <c r="CU406" t="str">
        <f t="shared" si="19"/>
        <v/>
      </c>
      <c r="CV406" t="str">
        <f t="shared" si="20"/>
        <v/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21"/>
        <v>1</v>
      </c>
      <c r="CU407" t="str">
        <f t="shared" si="19"/>
        <v/>
      </c>
      <c r="CV407" t="str">
        <f t="shared" si="20"/>
        <v/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21"/>
        <v>1</v>
      </c>
      <c r="CU408" t="str">
        <f t="shared" si="19"/>
        <v/>
      </c>
      <c r="CV408" t="str">
        <f t="shared" si="20"/>
        <v/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21"/>
        <v>2</v>
      </c>
      <c r="CU409" t="str">
        <f t="shared" si="19"/>
        <v/>
      </c>
      <c r="CV409" t="str">
        <f t="shared" si="20"/>
        <v/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21"/>
        <v>55</v>
      </c>
      <c r="CU410" t="str">
        <f t="shared" si="19"/>
        <v>n_octane</v>
      </c>
      <c r="CV410">
        <f t="shared" si="20"/>
        <v>-3.77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21"/>
        <v>1</v>
      </c>
      <c r="CU411" t="str">
        <f t="shared" si="19"/>
        <v/>
      </c>
      <c r="CV411" t="str">
        <f t="shared" si="20"/>
        <v/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21"/>
        <v>21</v>
      </c>
      <c r="CU412" t="str">
        <f t="shared" si="19"/>
        <v>n_pentane</v>
      </c>
      <c r="CV412">
        <f t="shared" si="20"/>
        <v>-2.0699999999999998</v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21"/>
        <v>1</v>
      </c>
      <c r="CU413" t="str">
        <f t="shared" si="19"/>
        <v/>
      </c>
      <c r="CV413" t="str">
        <f t="shared" si="20"/>
        <v/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21"/>
        <v>1</v>
      </c>
      <c r="CU414" t="str">
        <f t="shared" si="19"/>
        <v/>
      </c>
      <c r="CV414" t="str">
        <f t="shared" si="20"/>
        <v/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21"/>
        <v>1</v>
      </c>
      <c r="CU415" t="str">
        <f t="shared" si="19"/>
        <v/>
      </c>
      <c r="CV415" t="str">
        <f t="shared" si="20"/>
        <v/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21"/>
        <v>1</v>
      </c>
      <c r="CU416" t="str">
        <f t="shared" si="19"/>
        <v/>
      </c>
      <c r="CV416" t="str">
        <f t="shared" si="20"/>
        <v/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21"/>
        <v>1</v>
      </c>
      <c r="CU417" t="str">
        <f t="shared" si="19"/>
        <v/>
      </c>
      <c r="CV417" t="str">
        <f t="shared" si="20"/>
        <v/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21"/>
        <v>5</v>
      </c>
      <c r="CU418" t="str">
        <f t="shared" si="19"/>
        <v/>
      </c>
      <c r="CV418" t="str">
        <f t="shared" si="20"/>
        <v/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21"/>
        <v>29</v>
      </c>
      <c r="CU419" t="str">
        <f t="shared" si="19"/>
        <v/>
      </c>
      <c r="CV419" t="str">
        <f t="shared" si="20"/>
        <v/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21"/>
        <v>1</v>
      </c>
      <c r="CU420" t="str">
        <f t="shared" si="19"/>
        <v/>
      </c>
      <c r="CV420" t="str">
        <f t="shared" si="20"/>
        <v/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21"/>
        <v>1</v>
      </c>
      <c r="CU421" t="str">
        <f t="shared" si="19"/>
        <v/>
      </c>
      <c r="CV421" t="str">
        <f t="shared" si="20"/>
        <v/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21"/>
        <v>1</v>
      </c>
      <c r="CU422" t="str">
        <f t="shared" si="19"/>
        <v/>
      </c>
      <c r="CV422" t="str">
        <f t="shared" si="20"/>
        <v/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21"/>
        <v>27</v>
      </c>
      <c r="CU423" t="str">
        <f t="shared" si="19"/>
        <v/>
      </c>
      <c r="CV423" t="str">
        <f t="shared" si="20"/>
        <v/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21"/>
        <v>1</v>
      </c>
      <c r="CU424" t="str">
        <f t="shared" si="19"/>
        <v/>
      </c>
      <c r="CV424" t="str">
        <f t="shared" si="20"/>
        <v/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21"/>
        <v>1</v>
      </c>
      <c r="CU425" t="str">
        <f t="shared" si="19"/>
        <v/>
      </c>
      <c r="CV425" t="str">
        <f t="shared" si="20"/>
        <v/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21"/>
        <v>18</v>
      </c>
      <c r="CU426" t="str">
        <f t="shared" si="19"/>
        <v>Na</v>
      </c>
      <c r="CV426">
        <f t="shared" si="20"/>
        <v>-103.72799999999999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21"/>
        <v>20</v>
      </c>
      <c r="CU427" t="str">
        <f t="shared" si="19"/>
        <v>naphthalene</v>
      </c>
      <c r="CV427">
        <f t="shared" si="20"/>
        <v>-7.78</v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21"/>
        <v>15</v>
      </c>
      <c r="CU428" t="str">
        <f t="shared" si="19"/>
        <v/>
      </c>
      <c r="CV428" t="str">
        <f t="shared" si="20"/>
        <v/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21"/>
        <v>5</v>
      </c>
      <c r="CU429" t="str">
        <f t="shared" si="19"/>
        <v/>
      </c>
      <c r="CV429" t="str">
        <f t="shared" si="20"/>
        <v/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21"/>
        <v>51</v>
      </c>
      <c r="CU430" t="str">
        <f t="shared" si="19"/>
        <v>nitromethane</v>
      </c>
      <c r="CV430">
        <f t="shared" si="20"/>
        <v>-5.66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21"/>
        <v>1</v>
      </c>
      <c r="CU431" t="str">
        <f t="shared" si="19"/>
        <v/>
      </c>
      <c r="CV431" t="str">
        <f t="shared" si="20"/>
        <v/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21"/>
        <v>1</v>
      </c>
      <c r="CU432" t="str">
        <f t="shared" si="19"/>
        <v/>
      </c>
      <c r="CV432" t="str">
        <f t="shared" si="20"/>
        <v/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21"/>
        <v>1</v>
      </c>
      <c r="CU433" t="str">
        <f t="shared" si="19"/>
        <v/>
      </c>
      <c r="CV433" t="str">
        <f t="shared" si="20"/>
        <v/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21"/>
        <v>1</v>
      </c>
      <c r="CU434" t="str">
        <f t="shared" si="19"/>
        <v/>
      </c>
      <c r="CV434" t="str">
        <f t="shared" si="20"/>
        <v/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21"/>
        <v>4</v>
      </c>
      <c r="CU435" t="str">
        <f t="shared" si="19"/>
        <v/>
      </c>
      <c r="CV435" t="str">
        <f t="shared" si="20"/>
        <v/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21"/>
        <v>1</v>
      </c>
      <c r="CU436" t="str">
        <f t="shared" si="19"/>
        <v/>
      </c>
      <c r="CV436" t="str">
        <f t="shared" si="20"/>
        <v/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21"/>
        <v>1</v>
      </c>
      <c r="CU437" t="str">
        <f t="shared" si="19"/>
        <v/>
      </c>
      <c r="CV437" t="str">
        <f t="shared" si="20"/>
        <v/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21"/>
        <v>1</v>
      </c>
      <c r="CU438" t="str">
        <f t="shared" si="19"/>
        <v/>
      </c>
      <c r="CV438" t="str">
        <f t="shared" si="20"/>
        <v/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21"/>
        <v>1</v>
      </c>
      <c r="CU439" t="str">
        <f t="shared" si="19"/>
        <v/>
      </c>
      <c r="CV439" t="str">
        <f t="shared" si="20"/>
        <v/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21"/>
        <v>1</v>
      </c>
      <c r="CU440" t="str">
        <f t="shared" si="19"/>
        <v/>
      </c>
      <c r="CV440" t="str">
        <f t="shared" si="20"/>
        <v/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21"/>
        <v>27</v>
      </c>
      <c r="CU441" t="str">
        <f t="shared" si="19"/>
        <v/>
      </c>
      <c r="CV441" t="str">
        <f t="shared" si="20"/>
        <v/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21"/>
        <v>1</v>
      </c>
      <c r="CU442" t="str">
        <f t="shared" si="19"/>
        <v/>
      </c>
      <c r="CV442" t="str">
        <f t="shared" si="20"/>
        <v/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21"/>
        <v>8</v>
      </c>
      <c r="CU443" t="str">
        <f t="shared" si="19"/>
        <v/>
      </c>
      <c r="CV443" t="str">
        <f t="shared" si="20"/>
        <v/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21"/>
        <v>1</v>
      </c>
      <c r="CU444" t="str">
        <f t="shared" si="19"/>
        <v/>
      </c>
      <c r="CV444" t="str">
        <f t="shared" si="20"/>
        <v/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21"/>
        <v>1</v>
      </c>
      <c r="CU445" t="str">
        <f t="shared" si="19"/>
        <v/>
      </c>
      <c r="CV445" t="str">
        <f t="shared" si="20"/>
        <v/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21"/>
        <v>8</v>
      </c>
      <c r="CU446" t="str">
        <f t="shared" si="19"/>
        <v/>
      </c>
      <c r="CV446" t="str">
        <f t="shared" si="20"/>
        <v/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21"/>
        <v>4</v>
      </c>
      <c r="CU447" t="str">
        <f t="shared" si="19"/>
        <v/>
      </c>
      <c r="CV447" t="str">
        <f t="shared" si="20"/>
        <v/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21"/>
        <v>1</v>
      </c>
      <c r="CU448" t="str">
        <f t="shared" si="19"/>
        <v/>
      </c>
      <c r="CV448" t="str">
        <f t="shared" si="20"/>
        <v/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21"/>
        <v>31</v>
      </c>
      <c r="CU449" t="str">
        <f t="shared" si="19"/>
        <v>p_cresol</v>
      </c>
      <c r="CV449">
        <f t="shared" si="20"/>
        <v>-8.35</v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21"/>
        <v>1</v>
      </c>
      <c r="CU450" t="str">
        <f t="shared" si="19"/>
        <v/>
      </c>
      <c r="CV450" t="str">
        <f t="shared" si="20"/>
        <v/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21"/>
        <v>4</v>
      </c>
      <c r="CU451" t="str">
        <f t="shared" ref="CU451:CU513" si="22">IF(ISNUMBER(CD451),A451,"")</f>
        <v/>
      </c>
      <c r="CV451" t="str">
        <f t="shared" ref="CV451:CV513" si="23">IF(ISNUMBER(CD451),CD451,"")</f>
        <v/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21"/>
        <v>12</v>
      </c>
      <c r="CU452" t="str">
        <f t="shared" si="22"/>
        <v>p_xylene</v>
      </c>
      <c r="CV452">
        <f t="shared" si="23"/>
        <v>-5.5</v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21"/>
        <v>3</v>
      </c>
      <c r="CU453" t="str">
        <f t="shared" si="22"/>
        <v/>
      </c>
      <c r="CV453" t="str">
        <f t="shared" si="23"/>
        <v/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21"/>
        <v>3</v>
      </c>
      <c r="CU454" t="str">
        <f t="shared" si="22"/>
        <v/>
      </c>
      <c r="CV454" t="str">
        <f t="shared" si="23"/>
        <v/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21"/>
        <v>1</v>
      </c>
      <c r="CU455" t="str">
        <f t="shared" si="22"/>
        <v/>
      </c>
      <c r="CV455" t="str">
        <f t="shared" si="23"/>
        <v/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21"/>
        <v>2</v>
      </c>
      <c r="CU456" t="str">
        <f t="shared" si="22"/>
        <v/>
      </c>
      <c r="CV456" t="str">
        <f t="shared" si="23"/>
        <v/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21"/>
        <v>31</v>
      </c>
      <c r="CU457" t="str">
        <f t="shared" si="22"/>
        <v/>
      </c>
      <c r="CV457" t="str">
        <f t="shared" si="23"/>
        <v/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21"/>
        <v>1</v>
      </c>
      <c r="CU458" t="str">
        <f t="shared" si="22"/>
        <v/>
      </c>
      <c r="CV458" t="str">
        <f t="shared" si="23"/>
        <v/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21"/>
        <v>25</v>
      </c>
      <c r="CU459" t="str">
        <f t="shared" si="22"/>
        <v/>
      </c>
      <c r="CV459" t="str">
        <f t="shared" si="23"/>
        <v/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21"/>
        <v>1</v>
      </c>
      <c r="CU460" t="str">
        <f t="shared" si="22"/>
        <v/>
      </c>
      <c r="CV460" t="str">
        <f t="shared" si="23"/>
        <v/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21"/>
        <v>4</v>
      </c>
      <c r="CU461" t="str">
        <f t="shared" si="22"/>
        <v/>
      </c>
      <c r="CV461" t="str">
        <f t="shared" si="23"/>
        <v/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21"/>
        <v>3</v>
      </c>
      <c r="CU462" t="str">
        <f t="shared" si="22"/>
        <v/>
      </c>
      <c r="CV462" t="str">
        <f t="shared" si="23"/>
        <v/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21"/>
        <v>1</v>
      </c>
      <c r="CU463" t="str">
        <f t="shared" si="22"/>
        <v/>
      </c>
      <c r="CV463" t="str">
        <f t="shared" si="23"/>
        <v/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21"/>
        <v>20</v>
      </c>
      <c r="CU464" t="str">
        <f t="shared" si="22"/>
        <v/>
      </c>
      <c r="CV464" t="str">
        <f t="shared" si="23"/>
        <v/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24">COUNT(B465:CS465)</f>
        <v>16</v>
      </c>
      <c r="CU465" t="str">
        <f t="shared" si="22"/>
        <v>phenanthrene</v>
      </c>
      <c r="CV465">
        <f t="shared" si="23"/>
        <v>-11.52</v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24"/>
        <v>46</v>
      </c>
      <c r="CU466" t="str">
        <f t="shared" si="22"/>
        <v/>
      </c>
      <c r="CV466" t="str">
        <f t="shared" si="23"/>
        <v/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24"/>
        <v>1</v>
      </c>
      <c r="CU467" t="str">
        <f t="shared" si="22"/>
        <v/>
      </c>
      <c r="CV467" t="str">
        <f t="shared" si="23"/>
        <v/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24"/>
        <v>1</v>
      </c>
      <c r="CU468" t="str">
        <f t="shared" si="22"/>
        <v/>
      </c>
      <c r="CV468" t="str">
        <f t="shared" si="23"/>
        <v/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24"/>
        <v>1</v>
      </c>
      <c r="CU469" t="str">
        <f t="shared" si="22"/>
        <v/>
      </c>
      <c r="CV469" t="str">
        <f t="shared" si="23"/>
        <v/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24"/>
        <v>3</v>
      </c>
      <c r="CU470" t="str">
        <f t="shared" si="22"/>
        <v/>
      </c>
      <c r="CV470" t="str">
        <f t="shared" si="23"/>
        <v/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24"/>
        <v>7</v>
      </c>
      <c r="CU471" t="str">
        <f t="shared" si="22"/>
        <v/>
      </c>
      <c r="CV471" t="str">
        <f t="shared" si="23"/>
        <v/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24"/>
        <v>1</v>
      </c>
      <c r="CU472" t="str">
        <f t="shared" si="22"/>
        <v/>
      </c>
      <c r="CV472" t="str">
        <f t="shared" si="23"/>
        <v/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24"/>
        <v>38</v>
      </c>
      <c r="CU473" t="str">
        <f t="shared" si="22"/>
        <v>propan_1_ol</v>
      </c>
      <c r="CV473">
        <f t="shared" si="23"/>
        <v>-5.56</v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24"/>
        <v>1</v>
      </c>
      <c r="CU474" t="str">
        <f t="shared" si="22"/>
        <v/>
      </c>
      <c r="CV474" t="str">
        <f t="shared" si="23"/>
        <v/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24"/>
        <v>8</v>
      </c>
      <c r="CU475" t="str">
        <f t="shared" si="22"/>
        <v>propane</v>
      </c>
      <c r="CV475">
        <f t="shared" si="23"/>
        <v>-0.87</v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24"/>
        <v>1</v>
      </c>
      <c r="CU476" t="str">
        <f t="shared" si="22"/>
        <v/>
      </c>
      <c r="CV476" t="str">
        <f t="shared" si="23"/>
        <v/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24"/>
        <v>32</v>
      </c>
      <c r="CU477" t="str">
        <f t="shared" si="22"/>
        <v/>
      </c>
      <c r="CV477" t="str">
        <f t="shared" si="23"/>
        <v/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24"/>
        <v>31</v>
      </c>
      <c r="CU478" t="str">
        <f t="shared" si="22"/>
        <v>propanone</v>
      </c>
      <c r="CV478">
        <f t="shared" si="23"/>
        <v>-4.0199999999999996</v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24"/>
        <v>3</v>
      </c>
      <c r="CU479" t="str">
        <f t="shared" si="22"/>
        <v/>
      </c>
      <c r="CV479" t="str">
        <f t="shared" si="23"/>
        <v/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24"/>
        <v>3</v>
      </c>
      <c r="CU480" t="str">
        <f t="shared" si="22"/>
        <v/>
      </c>
      <c r="CV480" t="str">
        <f t="shared" si="23"/>
        <v/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24"/>
        <v>2</v>
      </c>
      <c r="CU481" t="str">
        <f t="shared" si="22"/>
        <v/>
      </c>
      <c r="CV481" t="str">
        <f t="shared" si="23"/>
        <v/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24"/>
        <v>17</v>
      </c>
      <c r="CU482" t="str">
        <f t="shared" si="22"/>
        <v>pyrene</v>
      </c>
      <c r="CV482">
        <f t="shared" si="23"/>
        <v>-13.17</v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24"/>
        <v>23</v>
      </c>
      <c r="CU483" t="str">
        <f t="shared" si="22"/>
        <v/>
      </c>
      <c r="CV483" t="str">
        <f t="shared" si="23"/>
        <v/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24"/>
        <v>3</v>
      </c>
      <c r="CU484" t="str">
        <f t="shared" si="22"/>
        <v/>
      </c>
      <c r="CV484" t="str">
        <f t="shared" si="23"/>
        <v/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24"/>
        <v>1</v>
      </c>
      <c r="CU485" t="str">
        <f t="shared" si="22"/>
        <v/>
      </c>
      <c r="CV485" t="str">
        <f t="shared" si="23"/>
        <v/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24"/>
        <v>3</v>
      </c>
      <c r="CU486" t="str">
        <f t="shared" si="22"/>
        <v/>
      </c>
      <c r="CV486" t="str">
        <f t="shared" si="23"/>
        <v/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24"/>
        <v>17</v>
      </c>
      <c r="CU487" t="str">
        <f t="shared" si="22"/>
        <v>Rb</v>
      </c>
      <c r="CV487">
        <f t="shared" si="23"/>
        <v>-81.022999999999996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24"/>
        <v>1</v>
      </c>
      <c r="CU488" t="str">
        <f t="shared" si="22"/>
        <v/>
      </c>
      <c r="CV488" t="str">
        <f t="shared" si="23"/>
        <v/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24"/>
        <v>1</v>
      </c>
      <c r="CU489" t="str">
        <f t="shared" si="22"/>
        <v/>
      </c>
      <c r="CV489" t="str">
        <f t="shared" si="23"/>
        <v/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24"/>
        <v>1</v>
      </c>
      <c r="CU490" t="str">
        <f t="shared" si="22"/>
        <v/>
      </c>
      <c r="CV490" t="str">
        <f t="shared" si="23"/>
        <v/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24"/>
        <v>1</v>
      </c>
      <c r="CU491" t="str">
        <f t="shared" si="22"/>
        <v/>
      </c>
      <c r="CV491" t="str">
        <f t="shared" si="23"/>
        <v/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24"/>
        <v>5</v>
      </c>
      <c r="CU492" t="str">
        <f t="shared" si="22"/>
        <v/>
      </c>
      <c r="CV492" t="str">
        <f t="shared" si="23"/>
        <v/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24"/>
        <v>8</v>
      </c>
      <c r="CU493" t="str">
        <f t="shared" si="22"/>
        <v/>
      </c>
      <c r="CV493" t="str">
        <f t="shared" si="23"/>
        <v/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24"/>
        <v>4</v>
      </c>
      <c r="CU494" t="str">
        <f t="shared" si="22"/>
        <v/>
      </c>
      <c r="CV494" t="str">
        <f t="shared" si="23"/>
        <v/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24"/>
        <v>4</v>
      </c>
      <c r="CU495" t="str">
        <f t="shared" si="22"/>
        <v/>
      </c>
      <c r="CV495" t="str">
        <f t="shared" si="23"/>
        <v/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24"/>
        <v>4</v>
      </c>
      <c r="CU496" t="str">
        <f t="shared" si="22"/>
        <v/>
      </c>
      <c r="CV496" t="str">
        <f t="shared" si="23"/>
        <v/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24"/>
        <v>4</v>
      </c>
      <c r="CU497" t="str">
        <f t="shared" si="22"/>
        <v/>
      </c>
      <c r="CV497" t="str">
        <f t="shared" si="23"/>
        <v/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24"/>
        <v>6</v>
      </c>
      <c r="CU498" t="str">
        <f t="shared" si="22"/>
        <v/>
      </c>
      <c r="CV498" t="str">
        <f t="shared" si="23"/>
        <v/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24"/>
        <v>62</v>
      </c>
      <c r="CU499" t="str">
        <f t="shared" si="22"/>
        <v>toluene</v>
      </c>
      <c r="CV499">
        <f t="shared" si="23"/>
        <v>-4.88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24"/>
        <v>1</v>
      </c>
      <c r="CU500" t="str">
        <f t="shared" si="22"/>
        <v/>
      </c>
      <c r="CV500" t="str">
        <f t="shared" si="23"/>
        <v/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24"/>
        <v>1</v>
      </c>
      <c r="CU501" t="str">
        <f t="shared" si="22"/>
        <v/>
      </c>
      <c r="CV501" t="str">
        <f t="shared" si="23"/>
        <v/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24"/>
        <v>7</v>
      </c>
      <c r="CU502" t="str">
        <f t="shared" si="22"/>
        <v/>
      </c>
      <c r="CV502" t="str">
        <f t="shared" si="23"/>
        <v/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24"/>
        <v>6</v>
      </c>
      <c r="CU503" t="str">
        <f t="shared" si="22"/>
        <v/>
      </c>
      <c r="CV503" t="str">
        <f t="shared" si="23"/>
        <v/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24"/>
        <v>12</v>
      </c>
      <c r="CU504" t="str">
        <f t="shared" si="22"/>
        <v/>
      </c>
      <c r="CV504" t="str">
        <f t="shared" si="23"/>
        <v/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24"/>
        <v>8</v>
      </c>
      <c r="CU505" t="str">
        <f t="shared" si="22"/>
        <v/>
      </c>
      <c r="CV505" t="str">
        <f t="shared" si="23"/>
        <v/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24"/>
        <v>11</v>
      </c>
      <c r="CU506" t="str">
        <f t="shared" si="22"/>
        <v>triethylamine</v>
      </c>
      <c r="CV506">
        <f t="shared" si="23"/>
        <v>-3.76</v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24"/>
        <v>1</v>
      </c>
      <c r="CU507" t="str">
        <f t="shared" si="22"/>
        <v/>
      </c>
      <c r="CV507" t="str">
        <f t="shared" si="23"/>
        <v/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24"/>
        <v>1</v>
      </c>
      <c r="CU508" t="str">
        <f t="shared" si="22"/>
        <v/>
      </c>
      <c r="CV508" t="str">
        <f t="shared" si="23"/>
        <v/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24"/>
        <v>8</v>
      </c>
      <c r="CU509" t="str">
        <f t="shared" si="22"/>
        <v/>
      </c>
      <c r="CV509" t="str">
        <f t="shared" si="23"/>
        <v/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24"/>
        <v>18</v>
      </c>
      <c r="CU510" t="str">
        <f t="shared" si="22"/>
        <v>trimethylamine</v>
      </c>
      <c r="CV510">
        <f t="shared" si="23"/>
        <v>-0.82</v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24"/>
        <v>1</v>
      </c>
      <c r="CU511" t="str">
        <f t="shared" si="22"/>
        <v/>
      </c>
      <c r="CV511" t="str">
        <f t="shared" si="23"/>
        <v/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24"/>
        <v>1</v>
      </c>
      <c r="CU512" t="str">
        <f t="shared" si="22"/>
        <v/>
      </c>
      <c r="CV512" t="str">
        <f t="shared" si="23"/>
        <v/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24"/>
        <v>1</v>
      </c>
      <c r="CU513" t="str">
        <f t="shared" si="22"/>
        <v/>
      </c>
      <c r="CV513" t="str">
        <f t="shared" si="23"/>
        <v/>
      </c>
    </row>
    <row r="514" spans="1:100" x14ac:dyDescent="0.2">
      <c r="B514">
        <f t="shared" ref="B514:BM514" si="25">COUNT(B2:B513)</f>
        <v>43</v>
      </c>
      <c r="C514">
        <f t="shared" si="25"/>
        <v>11</v>
      </c>
      <c r="D514">
        <f t="shared" si="25"/>
        <v>9</v>
      </c>
      <c r="E514">
        <f t="shared" si="25"/>
        <v>7</v>
      </c>
      <c r="F514">
        <f t="shared" si="25"/>
        <v>15</v>
      </c>
      <c r="G514">
        <f t="shared" si="25"/>
        <v>8</v>
      </c>
      <c r="H514">
        <f t="shared" si="25"/>
        <v>7</v>
      </c>
      <c r="I514">
        <f t="shared" si="25"/>
        <v>7</v>
      </c>
      <c r="J514">
        <f t="shared" si="25"/>
        <v>7</v>
      </c>
      <c r="K514">
        <f t="shared" si="25"/>
        <v>10</v>
      </c>
      <c r="L514">
        <f t="shared" si="25"/>
        <v>12</v>
      </c>
      <c r="M514">
        <f t="shared" si="25"/>
        <v>4</v>
      </c>
      <c r="N514">
        <f t="shared" si="25"/>
        <v>7</v>
      </c>
      <c r="O514">
        <f t="shared" si="25"/>
        <v>8</v>
      </c>
      <c r="P514">
        <f t="shared" si="25"/>
        <v>6</v>
      </c>
      <c r="Q514">
        <f t="shared" si="25"/>
        <v>13</v>
      </c>
      <c r="R514">
        <f t="shared" si="25"/>
        <v>20</v>
      </c>
      <c r="S514">
        <f t="shared" si="25"/>
        <v>25</v>
      </c>
      <c r="T514">
        <f t="shared" si="25"/>
        <v>7</v>
      </c>
      <c r="U514">
        <f t="shared" si="25"/>
        <v>5</v>
      </c>
      <c r="V514">
        <f t="shared" si="25"/>
        <v>11</v>
      </c>
      <c r="W514">
        <f t="shared" si="25"/>
        <v>34</v>
      </c>
      <c r="X514">
        <f t="shared" si="25"/>
        <v>9</v>
      </c>
      <c r="Y514">
        <f t="shared" si="25"/>
        <v>24</v>
      </c>
      <c r="Z514">
        <f t="shared" si="25"/>
        <v>7</v>
      </c>
      <c r="AA514">
        <f t="shared" si="25"/>
        <v>6</v>
      </c>
      <c r="AB514">
        <f t="shared" si="25"/>
        <v>10</v>
      </c>
      <c r="AC514">
        <f t="shared" si="25"/>
        <v>6</v>
      </c>
      <c r="AD514">
        <f t="shared" si="25"/>
        <v>6</v>
      </c>
      <c r="AE514">
        <f t="shared" si="25"/>
        <v>7</v>
      </c>
      <c r="AF514">
        <f t="shared" si="25"/>
        <v>17</v>
      </c>
      <c r="AG514">
        <f t="shared" si="25"/>
        <v>31</v>
      </c>
      <c r="AH514">
        <f t="shared" si="25"/>
        <v>14</v>
      </c>
      <c r="AI514">
        <f t="shared" si="25"/>
        <v>20</v>
      </c>
      <c r="AJ514">
        <f t="shared" si="25"/>
        <v>14</v>
      </c>
      <c r="AK514">
        <f t="shared" si="25"/>
        <v>7</v>
      </c>
      <c r="AL514">
        <f t="shared" si="25"/>
        <v>8</v>
      </c>
      <c r="AM514">
        <f t="shared" si="25"/>
        <v>12</v>
      </c>
      <c r="AN514">
        <f t="shared" si="25"/>
        <v>58</v>
      </c>
      <c r="AO514">
        <f t="shared" si="25"/>
        <v>6</v>
      </c>
      <c r="AP514">
        <f t="shared" si="25"/>
        <v>7</v>
      </c>
      <c r="AQ514">
        <f t="shared" si="25"/>
        <v>27</v>
      </c>
      <c r="AR514">
        <f t="shared" si="25"/>
        <v>18</v>
      </c>
      <c r="AS514">
        <f t="shared" si="25"/>
        <v>7</v>
      </c>
      <c r="AT514">
        <f t="shared" si="25"/>
        <v>7</v>
      </c>
      <c r="AU514">
        <f t="shared" si="25"/>
        <v>6</v>
      </c>
      <c r="AV514">
        <f t="shared" si="25"/>
        <v>19</v>
      </c>
      <c r="AW514">
        <f t="shared" si="25"/>
        <v>10</v>
      </c>
      <c r="AX514">
        <f t="shared" si="25"/>
        <v>11</v>
      </c>
      <c r="AY514">
        <f t="shared" si="25"/>
        <v>37</v>
      </c>
      <c r="AZ514">
        <f t="shared" si="25"/>
        <v>25</v>
      </c>
      <c r="BA514">
        <f t="shared" si="25"/>
        <v>8</v>
      </c>
      <c r="BB514">
        <f t="shared" si="25"/>
        <v>11</v>
      </c>
      <c r="BC514">
        <f t="shared" si="25"/>
        <v>35</v>
      </c>
      <c r="BD514">
        <f t="shared" si="25"/>
        <v>12</v>
      </c>
      <c r="BE514">
        <f t="shared" si="25"/>
        <v>9</v>
      </c>
      <c r="BF514">
        <f t="shared" si="25"/>
        <v>42</v>
      </c>
      <c r="BG514">
        <f t="shared" si="25"/>
        <v>12</v>
      </c>
      <c r="BH514">
        <f t="shared" si="25"/>
        <v>4</v>
      </c>
      <c r="BI514">
        <f t="shared" si="25"/>
        <v>12</v>
      </c>
      <c r="BJ514">
        <f t="shared" si="25"/>
        <v>8</v>
      </c>
      <c r="BK514">
        <f t="shared" si="25"/>
        <v>25</v>
      </c>
      <c r="BL514">
        <f t="shared" si="25"/>
        <v>10</v>
      </c>
      <c r="BM514">
        <f t="shared" si="25"/>
        <v>7</v>
      </c>
      <c r="BN514">
        <f t="shared" ref="BN514:CR514" si="26">COUNT(BN2:BN513)</f>
        <v>9</v>
      </c>
      <c r="BO514">
        <f t="shared" si="26"/>
        <v>8</v>
      </c>
      <c r="BP514">
        <f t="shared" si="26"/>
        <v>7</v>
      </c>
      <c r="BQ514">
        <f t="shared" si="26"/>
        <v>12</v>
      </c>
      <c r="BR514">
        <f t="shared" si="26"/>
        <v>2</v>
      </c>
      <c r="BS514">
        <f t="shared" si="26"/>
        <v>14</v>
      </c>
      <c r="BT514">
        <f t="shared" si="26"/>
        <v>8</v>
      </c>
      <c r="BU514">
        <f t="shared" si="26"/>
        <v>44</v>
      </c>
      <c r="BV514">
        <f t="shared" si="26"/>
        <v>6</v>
      </c>
      <c r="BW514">
        <f t="shared" si="26"/>
        <v>55</v>
      </c>
      <c r="BX514">
        <f t="shared" si="26"/>
        <v>154</v>
      </c>
      <c r="BY514">
        <f t="shared" si="26"/>
        <v>66</v>
      </c>
      <c r="BZ514">
        <f t="shared" si="26"/>
        <v>60</v>
      </c>
      <c r="CA514">
        <f t="shared" si="26"/>
        <v>45</v>
      </c>
      <c r="CB514">
        <f t="shared" si="26"/>
        <v>37</v>
      </c>
      <c r="CC514">
        <f t="shared" si="26"/>
        <v>47</v>
      </c>
      <c r="CD514">
        <f t="shared" si="26"/>
        <v>52</v>
      </c>
      <c r="CE514">
        <f t="shared" si="26"/>
        <v>46</v>
      </c>
      <c r="CF514">
        <f t="shared" si="26"/>
        <v>29</v>
      </c>
      <c r="CG514">
        <f t="shared" si="26"/>
        <v>31</v>
      </c>
      <c r="CH514">
        <f t="shared" si="26"/>
        <v>102</v>
      </c>
      <c r="CI514">
        <f t="shared" si="26"/>
        <v>83</v>
      </c>
      <c r="CJ514">
        <f t="shared" si="26"/>
        <v>56</v>
      </c>
      <c r="CK514">
        <f t="shared" si="26"/>
        <v>195</v>
      </c>
      <c r="CL514">
        <f t="shared" si="26"/>
        <v>65</v>
      </c>
      <c r="CM514">
        <f t="shared" si="26"/>
        <v>76</v>
      </c>
      <c r="CN514">
        <f t="shared" si="26"/>
        <v>80</v>
      </c>
      <c r="CO514">
        <f t="shared" si="26"/>
        <v>3</v>
      </c>
      <c r="CP514">
        <f t="shared" si="26"/>
        <v>42</v>
      </c>
      <c r="CQ514">
        <f t="shared" si="26"/>
        <v>512</v>
      </c>
      <c r="CR514">
        <f t="shared" si="26"/>
        <v>21</v>
      </c>
      <c r="CS514">
        <f>COUNT(CS2:CS513)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513" activePane="bottomLeft" state="frozen"/>
      <selection pane="bottomLeft" sqref="A1:XFD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F10" sqref="F10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O6" sqref="O6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customWidth="1"/>
    <col min="12" max="12" width="17.83203125" customWidth="1"/>
    <col min="13" max="13" width="22" customWidth="1"/>
  </cols>
  <sheetData>
    <row r="1" spans="1:13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594</v>
      </c>
      <c r="I1" s="3" t="s">
        <v>595</v>
      </c>
      <c r="J1" s="3" t="s">
        <v>596</v>
      </c>
      <c r="K1" s="3" t="s">
        <v>597</v>
      </c>
      <c r="L1" s="3" t="s">
        <v>614</v>
      </c>
      <c r="M1" s="3"/>
    </row>
    <row r="2" spans="1:13" ht="50" customHeight="1" x14ac:dyDescent="0.2">
      <c r="A2" s="11" t="s">
        <v>598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599</v>
      </c>
    </row>
    <row r="3" spans="1:13" ht="50" customHeight="1" x14ac:dyDescent="0.2">
      <c r="A3" s="7" t="s">
        <v>600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601</v>
      </c>
    </row>
    <row r="4" spans="1:13" ht="59" customHeight="1" x14ac:dyDescent="0.2">
      <c r="A4" s="7" t="s">
        <v>602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603</v>
      </c>
    </row>
    <row r="5" spans="1:13" ht="57" customHeight="1" x14ac:dyDescent="0.2">
      <c r="A5" s="11" t="s">
        <v>604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3">
        <v>1.29174768093409</v>
      </c>
      <c r="J5" s="3">
        <v>2.88</v>
      </c>
      <c r="K5" s="15">
        <v>20.83</v>
      </c>
      <c r="M5" s="14" t="s">
        <v>605</v>
      </c>
    </row>
    <row r="6" spans="1:13" ht="62" customHeight="1" x14ac:dyDescent="0.2">
      <c r="A6" s="11" t="s">
        <v>606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3">
        <v>1.4599557779296699</v>
      </c>
      <c r="J6" s="3">
        <v>3.96</v>
      </c>
      <c r="K6" s="15">
        <v>48.826000000000001</v>
      </c>
      <c r="M6" s="11" t="s">
        <v>607</v>
      </c>
    </row>
    <row r="7" spans="1:13" ht="50" customHeight="1" x14ac:dyDescent="0.2">
      <c r="A7" s="11" t="s">
        <v>608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609</v>
      </c>
    </row>
    <row r="8" spans="1:13" ht="62" customHeight="1" x14ac:dyDescent="0.2">
      <c r="A8" s="11" t="s">
        <v>610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3">
        <v>1.6660055607158599</v>
      </c>
      <c r="J8" s="3">
        <v>3.82</v>
      </c>
      <c r="K8" s="15">
        <v>37.219000000000001</v>
      </c>
      <c r="M8" s="3"/>
    </row>
    <row r="9" spans="1:13" ht="50" customHeight="1" x14ac:dyDescent="0.2">
      <c r="A9" s="11" t="s">
        <v>611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</row>
    <row r="10" spans="1:13" ht="50" customHeight="1" x14ac:dyDescent="0.2">
      <c r="A10" s="11" t="s">
        <v>612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</row>
    <row r="11" spans="1:13" ht="50" customHeight="1" x14ac:dyDescent="0.2">
      <c r="A11" s="11" t="s">
        <v>613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3">
        <v>1.3075475819267</v>
      </c>
      <c r="J11" s="3">
        <v>3.92</v>
      </c>
      <c r="K11" s="15">
        <v>35.688000000000002</v>
      </c>
      <c r="M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Solvents_neutral</vt:lpstr>
      <vt:lpstr>Solvents_neutral&amp;ions</vt:lpstr>
      <vt:lpstr>Solvents_ions_only</vt:lpstr>
      <vt:lpstr>consistent_set_neutral+ions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2017-05-08T16:46:23Z</dcterms:modified>
</cp:coreProperties>
</file>