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G:\FLUVIAL\1. OPERACIONES FLUVIALES\Entregables proyecto Macros Área Fluvial\Herramienta FLUVIAL\Somos formacion\Plantillas\"/>
    </mc:Choice>
  </mc:AlternateContent>
  <bookViews>
    <workbookView xWindow="0" yWindow="0" windowWidth="19200" windowHeight="11460" firstSheet="1" activeTab="6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datos'!$A$1:$N$1255</definedName>
    <definedName name="_xlnm._FilterDatabase" localSheetId="3" hidden="1">'Por tripulante'!$A$1:$X$619</definedName>
    <definedName name="_xlnm._FilterDatabase" localSheetId="4" hidden="1">TPA!$A$1:$Y$153</definedName>
  </definedNames>
  <calcPr calcId="162913"/>
  <pivotCaches>
    <pivotCache cacheId="970" r:id="rId10"/>
    <pivotCache cacheId="97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8" l="1"/>
  <c r="F9" i="8" l="1"/>
  <c r="F10" i="8"/>
  <c r="F11" i="8"/>
  <c r="F12" i="8"/>
  <c r="F13" i="8"/>
  <c r="F14" i="8"/>
  <c r="F15" i="8"/>
  <c r="F16" i="8"/>
  <c r="F17" i="8"/>
  <c r="F18" i="8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<sst xmlns="http://schemas.openxmlformats.org/spreadsheetml/2006/main" count="1003" uniqueCount="376">
  <si>
    <t>Remolcador</t>
  </si>
  <si>
    <t>Posición</t>
  </si>
  <si>
    <t>Tripulante</t>
  </si>
  <si>
    <t>No. Documento</t>
  </si>
  <si>
    <t>Pedro Luis Fuentes Pabuena</t>
  </si>
  <si>
    <t>Jesus Felipe Morales Munera</t>
  </si>
  <si>
    <t>Guillermo Alberto Panacual Jimenez</t>
  </si>
  <si>
    <t>Jean Carlos Fuentes Rangel</t>
  </si>
  <si>
    <t>Angel Damid Cerpa Tapia</t>
  </si>
  <si>
    <t>Hernando Lopez Palacio</t>
  </si>
  <si>
    <t>Luis Guillermo Marchena Azuero</t>
  </si>
  <si>
    <t>Julio Cesar De Los Reyes Morales</t>
  </si>
  <si>
    <t>Luis Adolfo Sanabria Hernandez</t>
  </si>
  <si>
    <t>Alfonso Rafael Burgos Lara</t>
  </si>
  <si>
    <t>Luis Ricardo Mercado Madie</t>
  </si>
  <si>
    <t>Emmerson Cano Carreño</t>
  </si>
  <si>
    <t>Gustavo Enrique Cantillo Galan</t>
  </si>
  <si>
    <t>Walber Jesus Tapia Merlano</t>
  </si>
  <si>
    <t>Carlos Eduardo Castillo Herrera</t>
  </si>
  <si>
    <t>Luis Gonzalo Jaramillo Cardozo</t>
  </si>
  <si>
    <t>date_created</t>
  </si>
  <si>
    <t>date_modified</t>
  </si>
  <si>
    <t>Fecha del día</t>
  </si>
  <si>
    <t>Cedula de identificación</t>
  </si>
  <si>
    <t>Nombre y apellido</t>
  </si>
  <si>
    <t>REMOLCADOR</t>
  </si>
  <si>
    <t xml:space="preserve">Clase </t>
  </si>
  <si>
    <t>Nombre</t>
  </si>
  <si>
    <t>Cargo</t>
  </si>
  <si>
    <t>Area</t>
  </si>
  <si>
    <t>Cubierta</t>
  </si>
  <si>
    <t>Gilberto Manuel Vergara Vergara</t>
  </si>
  <si>
    <t>Cocina</t>
  </si>
  <si>
    <t>Julian Enrique Martinez Babilonia</t>
  </si>
  <si>
    <t>Puente</t>
  </si>
  <si>
    <t>Juan Carlos Campo Fuentes</t>
  </si>
  <si>
    <t>Maquinas</t>
  </si>
  <si>
    <t>Rafael Martinez Alcocer</t>
  </si>
  <si>
    <t>Daniel Antonio Figueroa Alvarez</t>
  </si>
  <si>
    <t>Joaquin Alejandro Lafaurie Bocanegra</t>
  </si>
  <si>
    <t>Rafael Antonio De La Hoz Martinez</t>
  </si>
  <si>
    <t>Juan Guillermo Almanza Solis</t>
  </si>
  <si>
    <t>Alix Alfonso Polo Noriega</t>
  </si>
  <si>
    <t>Jeifer Andres Moreno Martinez</t>
  </si>
  <si>
    <t>Luis Alfonso Trigos Solano</t>
  </si>
  <si>
    <t>Milton Cesar Mejia Molina</t>
  </si>
  <si>
    <t>Jhon Marvin Valdes Castaño</t>
  </si>
  <si>
    <t>Reineiro Cota Villero</t>
  </si>
  <si>
    <t>Juan David Arcia Tobio</t>
  </si>
  <si>
    <t>Jaime Jesus Cantillo Dominguez</t>
  </si>
  <si>
    <t>Esney Alberto Altamar Maury</t>
  </si>
  <si>
    <t>Rafael Alberto Bolaño Calderon</t>
  </si>
  <si>
    <t>Orlando Correa Valdes</t>
  </si>
  <si>
    <t>Luis Daniel Tapia Narvaez</t>
  </si>
  <si>
    <t>Ernesto Jose Orozco Barrios</t>
  </si>
  <si>
    <t>Eder Jhon Barrios Jimenez</t>
  </si>
  <si>
    <t>Jose Julian Oropeza Celis</t>
  </si>
  <si>
    <t>Jader William De Las Salas Castro</t>
  </si>
  <si>
    <t>Fredys Escobar Rodriguez</t>
  </si>
  <si>
    <t>Elkin Antonio Godoy Iriarte</t>
  </si>
  <si>
    <t>Eley Fernando Cossio Ortiz</t>
  </si>
  <si>
    <t>Cristian Campo Garcia</t>
  </si>
  <si>
    <t>Edinson Antonio Rua Tejera</t>
  </si>
  <si>
    <t>Juan Carlos Conedo Lobo</t>
  </si>
  <si>
    <t>Hector Miguel Barraza Diaz</t>
  </si>
  <si>
    <t>Luis Carlos Pallares Moron</t>
  </si>
  <si>
    <t>Richard Delgado Cardenas</t>
  </si>
  <si>
    <t>Elkin Miguel Bechio Alcocer</t>
  </si>
  <si>
    <t>Javier Ricardo Blanco Algarin</t>
  </si>
  <si>
    <t>Leonello Joselin Salebe Escobar</t>
  </si>
  <si>
    <t>Richar Dario Davila Paredes</t>
  </si>
  <si>
    <t>Jorge Luis Barrios Atencio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</si>
  <si>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</si>
  <si>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</si>
  <si>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</si>
  <si>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</si>
  <si>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</si>
  <si>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</si>
  <si>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</si>
  <si>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</si>
  <si>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</si>
  <si>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</si>
  <si>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</si>
  <si>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</si>
  <si>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</si>
  <si>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</si>
  <si>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</si>
  <si>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</si>
  <si>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</si>
  <si>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MAQ002-Plan de navegación y reunión preoperativa</t>
  </si>
  <si>
    <t>PT002-Plan de navegación y reunión preoperativa</t>
  </si>
  <si>
    <t>TH001-Autocuidado y percepción del riesgo</t>
  </si>
  <si>
    <t>CNA001- Liquidacion de inventario</t>
  </si>
  <si>
    <t>PT001-Inspección y alistamiento</t>
  </si>
  <si>
    <t>TR001-ADN RH</t>
  </si>
  <si>
    <t>TPMC001- Comunicaciones Asertivas</t>
  </si>
  <si>
    <t>Transversal</t>
  </si>
  <si>
    <t>Abordo</t>
  </si>
  <si>
    <t>Cantidad tripulante</t>
  </si>
  <si>
    <t>Cursos  a realizar por area</t>
  </si>
  <si>
    <t>Cursos realizados por area</t>
  </si>
  <si>
    <t>TPA</t>
  </si>
  <si>
    <t>PT003-Turnos de trabajo y servicios de guardia</t>
  </si>
  <si>
    <t>MAQ001-Inspeccion y alistamiento</t>
  </si>
  <si>
    <t>MAQ003-Turnos de trabajo y servicios de guardia</t>
  </si>
  <si>
    <t>CUB003- Turnos de trabajo y servicios de guardia</t>
  </si>
  <si>
    <t>CNA002- Tecnicas de conversación</t>
  </si>
  <si>
    <t>CUB001- Inspeccion y alistamiento</t>
  </si>
  <si>
    <t>CUB002- Plande navegación y reunión preoperativa</t>
  </si>
  <si>
    <t>MAQ005- Sistemas de deteccion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</si>
  <si>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</si>
  <si>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</si>
  <si>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</si>
  <si>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</si>
  <si>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</si>
  <si>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</si>
  <si>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</si>
  <si>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</si>
  <si>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</si>
  <si>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</si>
  <si>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</si>
  <si>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Charles Alberto Blanco Rodriguez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</si>
  <si>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</si>
  <si>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</si>
  <si>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</si>
  <si>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</si>
  <si>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</si>
  <si>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</si>
  <si>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</si>
  <si>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</si>
  <si>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</si>
  <si>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(Varios elementos)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</si>
  <si>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</si>
  <si>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</si>
  <si>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</si>
  <si>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</si>
  <si>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</si>
  <si>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</si>
  <si>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</si>
  <si>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</si>
  <si>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Kewin Antonio Sarmiento Rossiano</t>
  </si>
  <si>
    <t>Bernardo Manuel Ospino Vargas</t>
  </si>
  <si>
    <t>Juan Jose Pacheco Altamar</t>
  </si>
  <si>
    <t>German Emilio Navarro Garcia</t>
  </si>
  <si>
    <t>Miguel Alejandro Romero Galanton</t>
  </si>
  <si>
    <t>Martin Andres Escobar Pacheco</t>
  </si>
  <si>
    <t>Carlos Arturo Ojeda Llanos</t>
  </si>
  <si>
    <t>Osman Enrique Lopez Hernandez</t>
  </si>
  <si>
    <t>David Eduardo Ballesta Ochoa</t>
  </si>
  <si>
    <t>Marcos Antonio Rios Charris</t>
  </si>
  <si>
    <t>Jorge Eliecer Jaraba Vargas</t>
  </si>
  <si>
    <t>Maicol Jose Herrera Silva</t>
  </si>
  <si>
    <t>Hector Mauricio Ortega Pacheco</t>
  </si>
  <si>
    <t>Robinson Orozco Orozco</t>
  </si>
  <si>
    <t>Elian Villareal Montero</t>
  </si>
  <si>
    <t>Leiner Javier Alvis Pion</t>
  </si>
  <si>
    <t>Luis Miguel Gonzalez Jimenez</t>
  </si>
  <si>
    <t>Deivis Jesus Cardona De Arco</t>
  </si>
  <si>
    <t>Ivan David Gonzalez Vergara</t>
  </si>
  <si>
    <t>Rosalio Manuel Hernandez Valdes</t>
  </si>
  <si>
    <t>Carlos Alberto Castro Moreno</t>
  </si>
  <si>
    <t>Yerson Andres Medina Castaño</t>
  </si>
  <si>
    <t>Hershells David Alonso Polo</t>
  </si>
  <si>
    <t>Orley David Mafioli Morales</t>
  </si>
  <si>
    <t>Reginaldo De Jesus Yanez Jerez</t>
  </si>
  <si>
    <t>Yerson Ramirez Piedrahita</t>
  </si>
  <si>
    <t>Wilberto Daniel Duran Fontalvo</t>
  </si>
  <si>
    <t>Jonny Alberto Garizao Morantes</t>
  </si>
  <si>
    <t>Ramon Eliecer Juvinao Perez</t>
  </si>
  <si>
    <t>Armando De Jesus Mercado Vergara</t>
  </si>
  <si>
    <t>Santander Bolivar Barrios Rivera</t>
  </si>
  <si>
    <t>Jaime Enrique Polo Gallardo</t>
  </si>
  <si>
    <t>Henry Julian Luna Salcedo</t>
  </si>
  <si>
    <t>Miguel De Jesus Perez Salgado</t>
  </si>
  <si>
    <t>Fabian De Jesus Solorzano Mendez</t>
  </si>
  <si>
    <t>Manuel Alejandro Ruiz Vera</t>
  </si>
  <si>
    <t>Baldomiro Eduardo Hernandez Diaz</t>
  </si>
  <si>
    <t>Willis Francisco Cabrera Martinez</t>
  </si>
  <si>
    <t>Javit Eduardo Vargas Lozano</t>
  </si>
  <si>
    <t>Ariel Eduardo Pajaro Mejia</t>
  </si>
  <si>
    <t>Yin Deibi Ruiz Escorcia</t>
  </si>
  <si>
    <t>Hosman Rafael Centeno Ochoa</t>
  </si>
  <si>
    <t>Deiner Jose Carreño Ariza</t>
  </si>
  <si>
    <t>Jaime Alberto Franco Carrascal</t>
  </si>
  <si>
    <t>Carlos Javier Ortiz Mejia</t>
  </si>
  <si>
    <t>David Felipe Vera Polanco</t>
  </si>
  <si>
    <t>Pedro Luis Charris Jimenez</t>
  </si>
  <si>
    <t>Adolfo Jesus Perez Tapias</t>
  </si>
  <si>
    <t>Franklin Manuel Julio Hernandez</t>
  </si>
  <si>
    <t>Leider Jose Barrios Retamozo</t>
  </si>
  <si>
    <t>Juan Junior Peña Torres</t>
  </si>
  <si>
    <t>Rafael Enrique Palencia Torres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</si>
  <si>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</si>
  <si>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</si>
  <si>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</si>
  <si>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</si>
  <si>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</si>
  <si>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</si>
  <si>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Edgar Enrique Reales Barrios</t>
  </si>
  <si>
    <t>Farid De Jesus Acuña Mercado</t>
  </si>
  <si>
    <t>Juan Carlos Diana Arevalo</t>
  </si>
  <si>
    <t>Luis Eduardo Cantillo Acosta</t>
  </si>
  <si>
    <t>Cristian Alberto Carleo Navarro</t>
  </si>
  <si>
    <t>Osvaldo Rafael Martinez Caro</t>
  </si>
  <si>
    <t>Reiner Rafael Villanueva Martinez</t>
  </si>
  <si>
    <t>Hector Julio Pacheco Barraza</t>
  </si>
  <si>
    <t>Luis Carlos Badillo Luna</t>
  </si>
  <si>
    <t>Edilberto Acuña Paba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</si>
  <si>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</si>
  <si>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</si>
  <si>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</si>
  <si>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</si>
  <si>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</si>
  <si>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Yessi De Jesus Altamar Quiroz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</si>
  <si>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</si>
  <si>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</si>
  <si>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</si>
  <si>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</si>
  <si>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</si>
  <si>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Julio Cesar Cabrera Mendez</t>
  </si>
  <si>
    <t>Rafael Santos Mercado Herrera</t>
  </si>
  <si>
    <t>Javier Antonio Alvis España</t>
  </si>
  <si>
    <t>Rafael Eliecer Ochoa Vega</t>
  </si>
  <si>
    <t>Luis Alcides Sandoval Miranda</t>
  </si>
  <si>
    <t>Kevin Eduardo Sandoval Pinedo</t>
  </si>
  <si>
    <t>Uber Alberto Polo Polo</t>
  </si>
  <si>
    <t>Moises David Perez Mendoza</t>
  </si>
  <si>
    <t>Eduardo Dinas Ortega</t>
  </si>
  <si>
    <t>Dairo Jose Simanca Rodriguez</t>
  </si>
  <si>
    <t>Edilmer Juan Ortega Jimenez</t>
  </si>
  <si>
    <t>Rafael Ricardo Arteta Camargo</t>
  </si>
  <si>
    <t>Frank Jonathan Ruiz Alvarez</t>
  </si>
  <si>
    <t>Jose Gregorio Reyes Aguirre</t>
  </si>
  <si>
    <t>Medardo De Jesus Martinez Escalante</t>
  </si>
  <si>
    <t>Pedro Manuel Ayala Cabarcas</t>
  </si>
  <si>
    <t>Danny Alfredo Prentt Leal</t>
  </si>
  <si>
    <t>Junior Gonzalez Frias</t>
  </si>
  <si>
    <t>Jose David Lechuga Meneses</t>
  </si>
  <si>
    <t>Marco Rogerio Moya Mendoza</t>
  </si>
  <si>
    <t>Alfonso Fernando Lopez Mathieu</t>
  </si>
  <si>
    <t>Bryan Genez Grecco</t>
  </si>
  <si>
    <t>Esteban David Agudelo Carreño</t>
  </si>
  <si>
    <t>Arles Antonio Montalvo Nova</t>
  </si>
  <si>
    <t>Jose David Martinez Arevalo</t>
  </si>
  <si>
    <t>Jair Humberto Polo Martelo</t>
  </si>
  <si>
    <t>Edwin Enrique De La Hoz Chacon</t>
  </si>
  <si>
    <t>Alfredo Jose Cova Rondon</t>
  </si>
  <si>
    <t>Anderson Obrayan Acuña Ferrer</t>
  </si>
  <si>
    <t>Gerson Mantilla Velasco</t>
  </si>
  <si>
    <t>Wilmer Rafael Bandera Urueta</t>
  </si>
  <si>
    <t>Mario Miguel Puccini Olea</t>
  </si>
  <si>
    <t>Rafael David Morelos Angulo</t>
  </si>
  <si>
    <t>Jhon Jairo Lazaro Nuñez</t>
  </si>
  <si>
    <t>Carlos Andres Andrade Barrios</t>
  </si>
  <si>
    <t>Victor Manuel Acosta Paguana</t>
  </si>
  <si>
    <t>Hernando Javier Bernal Saltarin</t>
  </si>
  <si>
    <t>Jamer Jose Mendoza Garcia</t>
  </si>
  <si>
    <t>Miguel Alberto Ortega Moreno</t>
  </si>
  <si>
    <t>Luis Miguel Escobar Perez</t>
  </si>
  <si>
    <t>Octavio Enrique Tinoco Diaz</t>
  </si>
  <si>
    <t>Jonathan Kelvin Mozo</t>
  </si>
  <si>
    <t>Alexis Antonio Valdes Cassiani</t>
  </si>
  <si>
    <t>Danovis Muñoz Muñiz</t>
  </si>
  <si>
    <t>Carlos Edgardo Luna Rodriguez</t>
  </si>
  <si>
    <t>Jozeth Fabian Maldonado Martinez</t>
  </si>
  <si>
    <t>Brandon Steven Jimenez Gutierrez</t>
  </si>
  <si>
    <t>Orlando De Jesus Sampayo Portocarrero</t>
  </si>
  <si>
    <t>Carmelo Jose Atencio Torres</t>
  </si>
  <si>
    <t>Ubadel Vera Torres</t>
  </si>
  <si>
    <t>Luis Fernando Ibarra Arevalo</t>
  </si>
  <si>
    <t>Juan Manuel Guevara Romero</t>
  </si>
  <si>
    <t>Ivan Jesus Rodriguez Bahoque</t>
  </si>
  <si>
    <t>Ramon De Jesus Guerrero Castellanos</t>
  </si>
  <si>
    <t>Manuel Salvador Acuña Romero</t>
  </si>
  <si>
    <t>Luis Jesus Solorzano Bonilla</t>
  </si>
  <si>
    <t>Bernardo Ramirez Moreno</t>
  </si>
  <si>
    <t>Andri Johan Ramos Fernandez</t>
  </si>
  <si>
    <t>Bryan Andres Luna Gonzalez</t>
  </si>
  <si>
    <t>Yair Alfonso Rodriguez Morales</t>
  </si>
  <si>
    <t>Isnel Javier Galvis Cuestas</t>
  </si>
  <si>
    <t>Luis Carlos Barcelo Dominguez</t>
  </si>
  <si>
    <t>German Jose Ramirez Cera</t>
  </si>
  <si>
    <t>Fernando Bogoya Rodriguez</t>
  </si>
  <si>
    <t>Kevin De Jesus Mendez Paez</t>
  </si>
  <si>
    <t>Catalino Manuel Vargas Rios</t>
  </si>
  <si>
    <t>Mateo Jose Acosta Hernandez</t>
  </si>
  <si>
    <t>Jorge Eliecer Vargas Sabalza</t>
  </si>
  <si>
    <t>Luis Fernando Guerra Quiroz</t>
  </si>
  <si>
    <t>Nestor Joaquin Martinez Vergara</t>
  </si>
  <si>
    <t>Andres Felipe Fontalvo Ortega</t>
  </si>
  <si>
    <t>Leonardo Fabio Marchena Azuero</t>
  </si>
  <si>
    <t>Alfredo Luis Donado Gravini</t>
  </si>
  <si>
    <t>Andres Felipe Moreno Miranda</t>
  </si>
  <si>
    <t>Wilson Antonio Gomez Jimenez</t>
  </si>
  <si>
    <t>Erguin De Jesus Estrada Solis</t>
  </si>
  <si>
    <t>Rosembert Jose Jimenez Vizcaino</t>
  </si>
  <si>
    <t>Helderg Jossep Tapias Peñaloza</t>
  </si>
  <si>
    <t>Jossimar Perez Peña</t>
  </si>
  <si>
    <t>Francisco Javier Palomino Atencia</t>
  </si>
  <si>
    <t>Juan Alberto Gamarra Paez</t>
  </si>
  <si>
    <t>Juan Carlos Mercado Camargo</t>
  </si>
  <si>
    <t>Oscar Alberto Ospino Pajaro</t>
  </si>
  <si>
    <t>Yorlan Jesus Arrieta Salcedo</t>
  </si>
  <si>
    <t>Jose Alfredo Bandera Reyes</t>
  </si>
  <si>
    <t>Edilfonso Mancera Turizo</t>
  </si>
  <si>
    <t>Audy Jose Calvo Quiroz</t>
  </si>
  <si>
    <t>Diego Andres Florez Melendez</t>
  </si>
  <si>
    <t>Jose Alejandro Cuza Nunez</t>
  </si>
  <si>
    <t>Henry Junior Rada Codina</t>
  </si>
  <si>
    <t>Antonio Miguel Torregrosa Sierra</t>
  </si>
  <si>
    <t>Anibal Jose Rojas Cuesta</t>
  </si>
  <si>
    <t>Osnaiver Jose Guerra Galeano</t>
  </si>
  <si>
    <t>Manuel Antonio Mariota Mariota</t>
  </si>
  <si>
    <t>Omar Leonardo Leon Garcia</t>
  </si>
  <si>
    <t>Ruben Dario Villafañe Navarro</t>
  </si>
  <si>
    <t>Wilson Rafael Benavides Bolivar</t>
  </si>
  <si>
    <t>Adolfo Mario Cantillo Garcia</t>
  </si>
  <si>
    <t>Luis Guillermo Lozada Tapiero</t>
  </si>
  <si>
    <t>Jose Alfredo Torregroza Arrieta</t>
  </si>
  <si>
    <t>Luis Carlos Aguilar Nova</t>
  </si>
  <si>
    <t>Andrei Guillermo Hoyos Pion</t>
  </si>
  <si>
    <t>Mario Alejandro Sabbagh Cardoza</t>
  </si>
  <si>
    <t>Jorge Eliecer Mercado Ospino</t>
  </si>
  <si>
    <t>Wilson Hernandez Castillo</t>
  </si>
  <si>
    <t>Devanis Enrique Muñoz Martinez</t>
  </si>
  <si>
    <t>Julio Cesar Barraza Beker</t>
  </si>
  <si>
    <t>Norlan Jose Cortes Sarmiento</t>
  </si>
  <si>
    <t>John Ricardo Hernandez Ricaurte</t>
  </si>
  <si>
    <t>Rony Jose Ojeda Cuadro</t>
  </si>
  <si>
    <t>Andres Jose Gonzalez Nieto</t>
  </si>
  <si>
    <t>Euler Jamid Florez Escobar</t>
  </si>
  <si>
    <t>Luis Eduardo Campos Quintero</t>
  </si>
  <si>
    <t>Fernando Figueroa Perea</t>
  </si>
  <si>
    <t>Jose Diaz Rodriguez</t>
  </si>
  <si>
    <t>Yosimar Antonio Valerio Hernandez</t>
  </si>
  <si>
    <t>Jeison Alberto Agamez Noriega</t>
  </si>
  <si>
    <t>Juan Gabriel Bello Mejia</t>
  </si>
  <si>
    <t>Leonardo Fabio Machacon Mendoza</t>
  </si>
  <si>
    <t>Alfredo Junior Barraza Yepes</t>
  </si>
  <si>
    <t>Milton Enrique Gomez Jimenez</t>
  </si>
  <si>
    <t>Luis Alberto Martinez Florez</t>
  </si>
  <si>
    <t>Jorge Eliecer Guerra Hinojosa</t>
  </si>
  <si>
    <t>Manuel Antonio Rodriguez Gutierrez</t>
  </si>
  <si>
    <t>David Javier Molina De La Rosa</t>
  </si>
  <si>
    <t>Yolvi Diaz Chaves</t>
  </si>
  <si>
    <t>Carlos Madero Azuero</t>
  </si>
  <si>
    <t>Ronald Alberto Tovar Caballero</t>
  </si>
  <si>
    <t>Amado Jose Ballesteros Carrillo</t>
  </si>
  <si>
    <t>Freddy Alberto Garcia Ayala</t>
  </si>
  <si>
    <t>Emiro Antonio Perez Pabuena</t>
  </si>
  <si>
    <t xml:space="preserve">Francisco Javier Gonzalez Benitez </t>
  </si>
  <si>
    <t>Jairo Rafael Sandoval Sarmiento</t>
  </si>
  <si>
    <t>CURSO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</si>
  <si>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</si>
  <si>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</si>
  <si>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</si>
  <si>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</si>
  <si>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</si>
  <si>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</si>
  <si>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</si>
  <si>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</si>
  <si>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</si>
  <si>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</si>
  <si>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</si>
  <si>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</si>
  <si>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</si>
  <si>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</si>
  <si>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</si>
  <si>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Trasversal-HSE</t>
  </si>
  <si>
    <t>Trasversal-RRHH</t>
  </si>
  <si>
    <t>Marinero</t>
  </si>
  <si>
    <t>Ayudante Fluvial</t>
  </si>
  <si>
    <t>CEDULA</t>
  </si>
  <si>
    <t>NOMBRE</t>
  </si>
  <si>
    <t>NUMERO DE CLASES POR MES</t>
  </si>
  <si>
    <t>NUMERO DE CLASES DADAS EN 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</si>
</sst>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sz val="10"/>
      <name val="Calibri"/>
      <family val="2"/>
      <scheme val="minor"/>
    </font>
    <font>
      <sz val="10"/>
      <name val="Sitka Text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/>
    <xf numFmtId="0" fontId="3" fillId="0" borderId="0"/>
    <xf numFmtId="0" fontId="16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/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0" fillId="4" borderId="0" xfId="0" applyFont="1" applyFill="1"/>
    <xf numFmtId="0" fontId="15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4" fillId="3" borderId="0" xfId="0" applyFont="1" applyFill="1"/>
    <xf numFmtId="0" fontId="15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0" fillId="0" borderId="0" xfId="0"/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0" xfId="0" applyNumberFormat="1"/>
    <xf numFmtId="9" fontId="0" fillId="0" borderId="0" xfId="2" applyNumberFormat="1" applyFont="1"/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15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8" borderId="0" xfId="0" applyFill="1" applyProtection="1">
      <protection locked="0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</cellXfs>
  <cellStyles count="46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8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8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dinamicas'!$A$6:$A$9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975-8390-E79AAD80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'Tablas dinamicas'!$A$32:$A$47</c15:sqref>
                  </c15:fullRef>
                </c:ext>
              </c:extLst>
              <c:f>'Tablas dinamicas'!$A$32:$A$46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'Tablas dinamicas'!$E$32:$E$47</c15:sqref>
                  </c15:fullRef>
                </c:ext>
              </c:extLst>
              <c:f>'Tablas dinamicas'!$E$32:$E$46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163-BB4F-2FE070C18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strRef>
              <c:f>'Tablas dinamicas'!$F$75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'Tablas dinamicas'!$F$76:$F$79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'Tablas dinamicas'!$C$76:$C$79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6C5-43C4-9EAD-77B5262FD712}"/>
            </c:ext>
          </c:extLst>
        </c:ser>
        <c:ser>
          <c:idx val="1"/>
          <c:order val="1"/>
          <c:tx>
            <c:strRef>
              <c:f>'Tablas dinamicas'!$D$75</c:f>
              <c:strCache>
                <c:ptCount val="1"/>
                <c:pt idx="0">
                  <c:v>Total de cursos realizados por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'Tablas dinamicas'!$D$76:$D$79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6C5-43C4-9EAD-77B5262F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'Tablas dinamicas'!$C$107:$C$118</c:f>
              <c:numCache>
                <c:formatCode>General</c:formatCode>
                <c:ptCount val="12"/>
              </c:numCache>
            </c:numRef>
          </c:cat>
          <c:val>
            <c:numRef>
              <c:f>'Tablas dinamicas'!$E$107:$E$118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F1C-46F1-9222-3E862CD49726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'Tablas dinamicas'!$C$107:$C$118</c:f>
              <c:numCache>
                <c:formatCode>General</c:formatCode>
                <c:ptCount val="12"/>
              </c:numCache>
            </c:numRef>
          </c:cat>
          <c:val>
            <c:numRef>
              <c:f>'Tablas dinamicas'!$F$107:$F$118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AF1C-46F1-9222-3E862C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182349</xdr:rowOff>
    </xdr:from>
    <xdr:to>
      <xdr:col>5</xdr:col>
      <xdr:colOff>0</xdr:colOff>
      <xdr:row>23</xdr:row>
      <xdr:rowOff>185055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52189</xdr:colOff>
      <xdr:row>49</xdr:row>
      <xdr:rowOff>117429</xdr:rowOff>
    </xdr:from>
    <xdr:to>
      <xdr:col>5</xdr:col>
      <xdr:colOff>939452</xdr:colOff>
      <xdr:row>69</xdr:row>
      <xdr:rowOff>78288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</xdr:colOff>
      <xdr:row>82</xdr:row>
      <xdr:rowOff>129017</xdr:rowOff>
    </xdr:from>
    <xdr:to>
      <xdr:col>3</xdr:col>
      <xdr:colOff>1545201</xdr:colOff>
      <xdr:row>100</xdr:row>
      <xdr:rowOff>16217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1895778</xdr:colOff>
      <xdr:row>82</xdr:row>
      <xdr:rowOff>121836</xdr:rowOff>
    </xdr:from>
    <xdr:to>
      <xdr:col>5</xdr:col>
      <xdr:colOff>2043912</xdr:colOff>
      <xdr:row>100</xdr:row>
      <xdr:rowOff>9036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226164</xdr:colOff>
      <xdr:row>120</xdr:row>
      <xdr:rowOff>186193</xdr:rowOff>
    </xdr:from>
    <xdr:to>
      <xdr:col>5</xdr:col>
      <xdr:colOff>317500</xdr:colOff>
      <xdr:row>145</xdr:row>
      <xdr:rowOff>117432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Barrios" refreshedDate="44637.57200821759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NonDate="0" containsBlank="1" count="19">
        <m/>
        <s v="-" u="1"/>
        <s v="Barrancabermeja" u="1"/>
        <s v="Gamarra" u="1"/>
        <s v="Banco" u="1"/>
        <s v="Magangue" u="1"/>
        <s v="Gloria" u="1"/>
        <s v="Puerto Triunfo" u="1"/>
        <s v="Puerto Berrio" u="1"/>
        <s v="Calamar" u="1"/>
        <s v="Zambrano" u="1"/>
        <s v="Mompox" u="1"/>
        <s v="Capulco" u="1"/>
        <s v="Soledad" u="1"/>
        <s v="San Pablo" u="1"/>
        <s v="Puerto Salgar" u="1"/>
        <s v="Disponible" u="1"/>
        <s v="Barranquilla" u="1"/>
        <s v="Cantagallo" u="1"/>
      </sharedItems>
    </cacheField>
    <cacheField name="Posición" numFmtId="0">
      <sharedItems containsNonDate="0" containsBlank="1" count="18">
        <m/>
        <s v="CAPITAN RELEVO" u="1"/>
        <s v="TIMONEL" u="1"/>
        <s v="CONTRAMAESTRE" u="1"/>
        <s v="Capitan " u="1"/>
        <s v="Capitan Relevo (E)" u="1"/>
        <s v="CAPITAN" u="1"/>
        <s v="Marinero" u="1"/>
        <s v="PILOTO" u="1"/>
        <s v="MAQUINISTA" u="1"/>
        <s v="MARINERO 1" u="1"/>
        <s v="AYUDANTE FLUVIAL C" u="1"/>
        <s v="MARINERO 2" u="1"/>
        <s v="AYUDANTE FLUVIAL M" u="1"/>
        <s v="CHEF" u="1"/>
        <s v="MARINERO 3" u="1"/>
        <s v="AYUDANTE FLUVIAL P" u="1"/>
        <s v="AUX. DE MAQUINAS" u="1"/>
      </sharedItems>
    </cacheField>
    <cacheField name="Tripulante" numFmtId="0">
      <sharedItems containsNonDate="0" containsBlank="1" count="256">
        <m/>
        <s v="Luis Daniel Tapia Narvaez" u="1"/>
        <s v="Catalino Manuel Vargas Rios" u="1"/>
        <s v="Ramon Eliecer Juvinao Perez" u="1"/>
        <s v="Franklin Manuel Julio Hernandez" u="1"/>
        <s v="Kewin Antonio Sarmiento Rossiano" u="1"/>
        <s v="Carlos Madero Azuero" u="1"/>
        <s v="Hernando Lopez Palacio" u="1"/>
        <s v="Fernando Figueroa Perea" u="1"/>
        <s v="Adolfo Jesus Perez Tapias" u="1"/>
        <s v="Rafael Ricardo Arteta Camargo" u="1"/>
        <s v="Santander Bolivar Barrios Rivera" u="1"/>
        <s v="Marco Rogerio Moya Mendoza" u="1"/>
        <s v="Miguel Alberto Ortega Moreno" u="1"/>
        <s v="Amado Jose Ballesteros Carrillo" u="1"/>
        <s v="Nestor Joaquin Martinez Vergara" u="1"/>
        <s v="Rafael Antonio De La Hoz Martinez" u="1"/>
        <s v="Edilberto Acuña Paba" u="1"/>
        <s v="Luis Guillermo Marchena Azuero" u="1"/>
        <s v="Fernando Bogoya Rodriguez" u="1"/>
        <s v="Luis Carlos Pallares Moron" u="1"/>
        <s v="Emiro Antonio Perez Pabuena" u="1"/>
        <s v="Osman Enrique Lopez Hernandez" u="1"/>
        <s v="Rosalio Manuel Hernandez Valdes" u="1"/>
        <s v="Armando De Jesus Mercado Vergara" u="1"/>
        <s v="Orlando De Jesus Sampayo Portocarrero" u="1"/>
        <s v="Ubadel Vera Torres" u="1"/>
        <s v="Leiner Javier Alvis Pion" u="1"/>
        <s v="Eder Jhon Barrios Jimenez" u="1"/>
        <s v="Yair Alberto Carreño Altamar" u="1"/>
        <s v="Andres Felipe Fontalvo Ortega" u="1"/>
        <s v="Henry Julian Luna Salcedo" u="1"/>
        <s v="Julio Cesar Barraza Beker" u="1"/>
        <s v="Carmelo Jose Atencio Torres" u="1"/>
        <s v="Victor Manuel Acosta Paguana" u="1"/>
        <s v="Juan Antonio Valerio Gutierrez" u="1"/>
        <s v="Yair Alfonso Rodriguez Morales" u="1"/>
        <s v="Julian Enrique Martinez Babilonia" u="1"/>
        <s v="Yorlan Jesus Arrieta Salcedo" u="1"/>
        <s v="Miguel Angel Ramirez Gonzalez" u="1"/>
        <s v="Juan Junior Peña Torres" u="1"/>
        <s v="Pedro Luis Charris Jimenez" u="1"/>
        <s v="Alfredo Luis Donado Gravini" u="1"/>
        <s v="Edilmer Juan Ortega Jimenez" u="1"/>
        <s v="Leider Jose Barrios Retamozo" u="1"/>
        <s v="Hernando Javier Bernal Saltarin" u="1"/>
        <s v="Edilfonso Mancera Turizo" u="1"/>
        <s v="Diego Andres Florez Melendez" u="1"/>
        <s v="Luis Miguel Gonzalez Jimenez" u="1"/>
        <s v="Miguel De Jesus Perez Salgado" u="1"/>
        <s v="Francisco Javier Palomino Atencia" u="1"/>
        <s v="Danovis Muñoz Muñiz" u="1"/>
        <s v="Esteban David Agudelo Carreño" u="1"/>
        <s v="Juan Carlos Mercado Camargo" u="1"/>
        <s v="Orley David Mafioli Morales" u="1"/>
        <s v="Edinson Antonio Rua Tejera" u="1"/>
        <s v="Alfonso Fernando Lopez Mathieu" u="1"/>
        <s v="Hector Mauricio Ortega Pacheco" u="1"/>
        <s v="Gilberto Manuel Vergara Vergara" u="1"/>
        <s v="Jhon Jairo Lazaro Nuñez" u="1"/>
        <s v="David Felipe Vera Polanco" u="1"/>
        <s v="Luis Carlos Barcelo Dominguez" u="1"/>
        <s v="Julio Cesar De Los Reyes Morales" u="1"/>
        <s v="Omar Leonardo Leon Garcia" u="1"/>
        <s v="Kevin Eduardo Sandoval Pinedo" u="1"/>
        <s v="Jairo Rafael Sandoval Sarmiento" u="1"/>
        <s v="Baldomiro Eduardo Hernandez Diaz" u="1"/>
        <s v="John Ricardo Hernandez Ricaurte" u="1"/>
        <s v="Rafael David Morelos Angulo" u="1"/>
        <s v="Andres Felipe Moreno Miranda" u="1"/>
        <s v="Gerson Mantilla Velasco" u="1"/>
        <s v="Yerson Ramirez Piedrahita" u="1"/>
        <s v="Luis Guillermo Lozada Tapiero" u="1"/>
        <s v="Yessi De Jesus Altamar Quiroz" u="1"/>
        <s v="Leonardo Fabio Machacon Mendoza" u="1"/>
        <s v="Luis Carlos Badillo Luna" u="1"/>
        <s v="Juan Guillermo Almanza Solis" u="1"/>
        <s v="Jorge Eliecer Guerra Hinojosa" u="1"/>
        <s v="Jose Alfredo Torregroza Arrieta" u="1"/>
        <s v="Jose David Lechuga Meneses" u="1"/>
        <s v="Richard Jose Romero Ortega" u="1"/>
        <s v="Isnel Javier Galvis Cuestas" u="1"/>
        <s v="Anderson Obrayan Acuña Ferrer" u="1"/>
        <s v="Antonio Miguel Torregrosa Sierra" u="1"/>
        <s v="Orlando Correa Valdes" u="1"/>
        <s v="Rafael Martinez Alcocer" u="1"/>
        <s v="Oscar Eduardo Tellez Garcia" u="1"/>
        <s v="Luis Eduardo Campos Quintero" u="1"/>
        <s v="Milton Enrique Gomez Jimenez" u="1"/>
        <s v="Manuel Antonio Mariota Mariota" u="1"/>
        <s v="Emmerson Cano Carreño" u="1"/>
        <s v="Mario Miguel Puccini Olea" u="1"/>
        <s v="Fabian De Jesus Solorzano Mendez" u="1"/>
        <s v="Jader William De Las Salas Castro" u="1"/>
        <s v="Rafael Santos Mercado Herrera" u="1"/>
        <s v="Jonny Alberto Garizao Morantes" u="1"/>
        <s v="Mario Alejandro Sabbagh Cardoza" u="1"/>
        <s v="Jair Esmel Gonzalez Frias" u="1"/>
        <s v="Jesus Camilo Herrera Perez" u="1"/>
        <s v="Jorge Luis Barrios Atencio" u="1"/>
        <s v="Luis Alfonso Trigos Solano" u="1"/>
        <s v="Hosman Rafael Centeno Ochoa" u="1"/>
        <s v="Edgar Enrique Reales Barrios" u="1"/>
        <s v="Jozeth Fabian Maldonado Martinez" u="1"/>
        <s v="Audy Jose Calvo Quiroz" u="1"/>
        <s v="Anibal Jose Rojas Cuesta" u="1"/>
        <s v="Elkin Antonio Godoy Iriarte" u="1"/>
        <s v="Farid De Jesus Acuña Mercado" u="1"/>
        <s v="Yerson Andres Medina Castaño" u="1"/>
        <s v="Juan Manuel Valerio Hernandez" u="1"/>
        <s v="Leonardo Fabio Marchena Azuero" u="1"/>
        <s v="Alfredo Jose Cova Rondon" u="1"/>
        <s v="Luis Eduardo Cantillo Acosta" u="1"/>
        <s v="Luis Gonzalo Jaramillo Cardozo" u="1"/>
        <s v="Bernardo Ramirez Moreno" u="1"/>
        <s v="Henry Junior Rada Codina" u="1"/>
        <s v="Ariel Eduardo Pajaro Mejia" u="1"/>
        <s v="Ernesto Jose Orozco Barrios" u="1"/>
        <s v="Willis Francisco Cabrera Martinez" u="1"/>
        <s v="Juan Jose Pacheco Altamar" u="1"/>
        <s v="Carlos Arturo Ojeda Llanos" u="1"/>
        <s v="Hector Miguel Barraza Diaz" u="1"/>
        <s v="Mateo Jose Acosta Hernandez" u="1"/>
        <s v="Juan Carlos Diana Arevalo" u="1"/>
        <s v="Jair Humberto Polo Martelo" u="1"/>
        <s v="Hershells David Alonso Polo" u="1"/>
        <s v="German Emilio Navarro Garcia" u="1"/>
        <s v="Hector Julio Pacheco Barraza" u="1"/>
        <s v="Luis Alberto Martinez Florez" u="1"/>
        <s v="Gerson Yaisini Castro Torres" u="1"/>
        <s v="Edwin Enrique De La Hoz Chacon" u="1"/>
        <s v="Jose Julian Oropeza Celis" u="1"/>
        <s v="Pedro Manuel Ayala Cabarcas" u="1"/>
        <s v="Alexis Antonio Valdes Cassiani" u="1"/>
        <s v="Gustavo Enrique Cantillo Galan" u="1"/>
        <s v="Wilberto Daniel Duran Fontalvo" u="1"/>
        <s v="Luis Ricardo Mercado Madie" u="1"/>
        <s v="Javier Antonio Alvis España" u="1"/>
        <s v="Marcos Antonio Rios Charris" u="1"/>
        <s v="Luis Alcides Sandoval Miranda" u="1"/>
        <s v="Junior Gonzalez Frias" u="1"/>
        <s v="Andri Johan Ramos Fernandez" u="1"/>
        <s v="Carlos Eduardo Castillo Herrera" u="1"/>
        <s v="Cristian Alberto Carleo Navarro" u="1"/>
        <s v="Andres Jose Gonzalez Nieto" u="1"/>
        <s v="Euler Jamid Florez Escobar" u="1"/>
        <s v="Arles Antonio Montalvo Nova" u="1"/>
        <s v="Ivan David Gonzalez Vergara" u="1"/>
        <s v="Osnaiver Jose Guerra Galeano" u="1"/>
        <s v="Osvaldo Rafael Martinez Caro" u="1"/>
        <s v="Kevin Fabian Valderrama Jimenez" u="1"/>
        <s v="Bernardo Manuel Ospino Vargas" u="1"/>
        <s v="Carlos Edgardo Luna Rodriguez" u="1"/>
        <s v="David Javier Molina De La Rosa" u="1"/>
        <s v="Jose Alejandro Cuza Nunez" u="1"/>
        <s v="Rafael Eliecer Ochoa Vega" u="1"/>
        <s v="Luis Fernando Guerra Quiroz" u="1"/>
        <s v="Helderg Jossep Tapias Peñaloza" u="1"/>
        <s v="Jonathan Kelvin Mozo" u="1"/>
        <s v="Danny Alfredo Prentt Leal" u="1"/>
        <s v="Angel Damid Cerpa Tapia" u="1"/>
        <s v="German Jose Ramirez Cera" u="1"/>
        <s v="Germán jose Ramirez cera" u="1"/>
        <s v="Luis Carlos Aguilar Nova" u="1"/>
        <s v="Carlos Javier Ortiz Mejia" u="1"/>
        <s v="Elian Arturo Garcia Montalvo" u="1"/>
        <s v="Jossimar Perez Peña" u="1"/>
        <s v="Yeison Palma Lascarro" u="1"/>
        <s v="Pablo Jahir Duarte Viloria" u="1"/>
        <s v="Jaime Enrique Polo Gallardo" u="1"/>
        <s v="Rony Jose Ojeda Cuadro" u="1"/>
        <s v="Medardo De Jesus Martinez Escalante" u="1"/>
        <s v="Dairo Jose Simanca Rodriguez" u="1"/>
        <s v="Jorge Eliecer Jaraba Vargas" u="1"/>
        <s v="Octavio Enrique Tinoco Diaz" u="1"/>
        <s v="Guillermo Alberto Panacual Jimenez" u="1"/>
        <s v="Juan Manuel Guevara Romero" u="1"/>
        <s v="Deivis Jesus Cardona De Arco" u="1"/>
        <s v="Wilson Antonio Gomez Jimenez" u="1"/>
        <s v="Eduardo Dinas Ortega" u="1"/>
        <s v="Andrei Guillermo Hoyos Pion" u="1"/>
        <s v="Manuel Antonio Rodriguez Gutierrez" u="1"/>
        <s v="Uber Alberto Polo Polo" u="1"/>
        <s v="Jamer Jose Mendoza Garcia" u="1"/>
        <s v="Wilson Hernandez Castillo" u="1"/>
        <s v="Manuel Alejandro Ruiz Vera" u="1"/>
        <s v="Ramon De Jesus Guerrero Castellanos" u="1"/>
        <s v="Jose Diaz Rodriguez" u="1"/>
        <s v="Julio Cesar Cabrera Mendez" u="1"/>
        <s v="David Eduardo Ballesta Ochoa" u="1"/>
        <s v="Robinson Orozco Orozco" u="1"/>
        <s v="Yin Deibi Ruiz Escorcia" u="1"/>
        <s v="Francisco Javier Gonzalez Benitez " u="1"/>
        <s v="Cristian Campo Garcia" u="1"/>
        <s v="Fredys Escobar Rodriguez" u="1"/>
        <s v="Juan Alberto Gamarra Paez" u="1"/>
        <s v="Eley Fernando Cossio Ortiz" u="1"/>
        <s v="Jean Carlos Fuentes Rangel" u="1"/>
        <s v="Alfredo Junior Barraza Yepes" u="1"/>
        <s v="Luis Fernando Ibarra Arevalo" u="1"/>
        <s v="Erguin De Jesus Estrada Solis" u="1"/>
        <s v="Luis Adolfo Sanabria Hernandez" u="1"/>
        <s v="Jose Alfredo Bandera Reyes" u="1"/>
        <s v="Martin Andres Escobar Pacheco" u="1"/>
        <s v="Jhon Marvin Valdes Castaño" u="1"/>
        <s v="Jorge Eliecer Vargas Sabalza" u="1"/>
        <s v="Yamid David Cantillo Cantillo" u="1"/>
        <s v="Juan Gabriel Bello Mejia" u="1"/>
        <s v="Deiner Jose Carreño Ariza" u="1"/>
        <s v="Juan Carlos Campo Fuentes" u="1"/>
        <s v="Freddy Alberto Garcia Ayala" u="1"/>
        <s v="Javit Eduardo Vargas Lozano" u="1"/>
        <s v="Reginaldo De Jesus Yanez Jerez" u="1"/>
        <s v="Yolvi Diaz Chaves" u="1"/>
        <s v="Carlos Alberto Castro Moreno" u="1"/>
        <s v="Ronald Alberto Tovar Caballero" u="1"/>
        <s v="Juan Carlos Conedo Lobo" u="1"/>
        <s v="Miguel Alejandro Romero Galanton" u="1"/>
        <s v="Juan David Arcia Tobio" u="1"/>
        <s v="Rafael Enrique Palencia Torres" u="1"/>
        <s v="Daniel Antonio Figueroa Alvarez" u="1"/>
        <s v="Jesus Felipe Morales Munera" u="1"/>
        <s v="Esteban Madrid Solano" u="1"/>
        <s v="Moises David Perez Mendoza" u="1"/>
        <s v="Adolfo Mario Cantillo Garcia" u="1"/>
        <s v="Jeison Alberto Agamez Noriega" u="1"/>
        <s v="Wilmer Rafael Bandera Urueta" u="1"/>
        <s v="Jaime Alberto Franco Carrascal" u="1"/>
        <s v="Alfonso Rafael Burgos Lara" u="1"/>
        <s v="Oscar Alberto Ospino Pajaro" u="1"/>
        <s v="Manuel Salvador Acuña Romero" u="1"/>
        <s v="Jorge Segundo Torres Ruiz" u="1"/>
        <s v="Luis Miguel Escobar Perez" u="1"/>
        <s v="Yosimar Antonio Valerio Hernandez" u="1"/>
        <s v="Maicol Jose Herrera Silva" u="1"/>
        <s v="Bryan Andres Luna Gonzalez" u="1"/>
        <s v="Ruben Dario Villafañe Navarro" u="1"/>
        <s v="Carlos Andres Andrade Barrios" u="1"/>
        <s v="Franklin Andres Castro Santos" u="1"/>
        <s v="Rosembert Jose Jimenez Vizcaino" u="1"/>
        <s v="Reiner Rafael Villanueva Martinez" u="1"/>
        <s v="Jorge Eliecer Mercado Ospino" u="1"/>
        <s v="Jose David Martinez Arevalo" u="1"/>
        <s v="Jose Gregorio Reyes Aguirre" u="1"/>
        <s v="Wilson Rafael Benavides Bolivar" u="1"/>
        <s v="Brandon Steven Jimenez Gutierrez" u="1"/>
        <s v="Bryan Genez Grecco" u="1"/>
        <s v="Walber Jesus Tapia Merlano" u="1"/>
        <s v="Ivan Jesus Rodriguez Bahoque" u="1"/>
        <s v="Luis Jesus Solorzano Bonilla" u="1"/>
        <s v="Norlan Jose Cortes Sarmiento" u="1"/>
        <s v="Kevin De Jesus Mendez Paez" u="1"/>
        <s v="Pedro Luis Fuentes Pabuena" u="1"/>
        <s v="Devanis Enrique Muñoz Martinez" u="1"/>
        <s v="Esney Alberto Altamar Maury" u="1"/>
        <s v="Frank Jonathan Ruiz Alvarez" u="1"/>
      </sharedItems>
    </cacheField>
    <cacheField name="No. Documento" numFmtId="0">
      <sharedItems containsNonDate="0" containsString="0" containsBlank="1" containsNumber="1" containsInteger="1" minValue="576257" maxValue="1143458862" count="246">
        <m/>
        <n v="72344420" u="1"/>
        <n v="1140893904" u="1"/>
        <n v="72310878" u="1"/>
        <n v="1051359082" u="1"/>
        <n v="1062877091" u="1"/>
        <n v="1128057680" u="1"/>
        <n v="676852" u="1"/>
        <n v="8742810" u="1"/>
        <n v="1007127377" u="1"/>
        <n v="1050037442" u="1"/>
        <n v="1143164927" u="1"/>
        <n v="1143376702" u="1"/>
        <n v="8508084" u="1"/>
        <n v="18923801" u="1"/>
        <n v="72232389" u="1"/>
        <n v="73237309" u="1"/>
        <n v="1042353690" u="1"/>
        <n v="1046342974" u="1"/>
        <n v="1143137011" u="1"/>
        <n v="72056136" u="1"/>
        <n v="72237482" u="1"/>
        <n v="72429229" u="1"/>
        <n v="1007027997" u="1"/>
        <n v="1045713717" u="1"/>
        <n v="1143425150" u="1"/>
        <n v="72314527" u="1"/>
        <n v="1002000376" u="1"/>
        <n v="1042449364" u="1"/>
        <n v="1083433268" u="1"/>
        <n v="7599845" u="1"/>
        <n v="1140872943" u="1"/>
        <n v="1049347320" u="1"/>
        <n v="1140835942" u="1"/>
        <n v="1140851894" u="1"/>
        <n v="1140866207" u="1"/>
        <n v="1045670690" u="1"/>
        <n v="1052992147" u="1"/>
        <n v="1065633136" u="1"/>
        <n v="1129512162" u="1"/>
        <n v="73271348" u="1"/>
        <n v="1002491542" u="1"/>
        <n v="72131872" u="1"/>
        <n v="72232051" u="1"/>
        <n v="1010119081" u="1"/>
        <n v="1042426987" u="1"/>
        <n v="1042434250" u="1"/>
        <n v="1050950103" u="1"/>
        <n v="1051671396" u="1"/>
        <n v="1062877667" u="1"/>
        <n v="9142770" u="1"/>
        <n v="72005449" u="1"/>
        <n v="72023211" u="1"/>
        <n v="72185313" u="1"/>
        <n v="72329555" u="1"/>
        <n v="1001877693" u="1"/>
        <n v="1002097265" u="1"/>
        <n v="1045701435" u="1"/>
        <n v="72006258" u="1"/>
        <n v="72291582" u="1"/>
        <n v="1052989345" u="1"/>
        <n v="1143458862" u="1"/>
        <n v="72246943" u="1"/>
        <n v="72336819" u="1"/>
        <n v="72435459" u="1"/>
        <n v="1143393377" u="1"/>
        <n v="71941295" u="1"/>
        <n v="1042461698" u="1"/>
        <n v="1143357941" u="1"/>
        <n v="8509727" u="1"/>
        <n v="8865460" u="1"/>
        <n v="1043612065" u="1"/>
        <n v="673772" u="1"/>
        <n v="73191501" u="1"/>
        <n v="1043609008" u="1"/>
        <n v="1062875105" u="1"/>
        <n v="7604934" u="1"/>
        <n v="1002210630" u="1"/>
        <n v="9099437" u="1"/>
        <n v="1001872809" u="1"/>
        <n v="1045696181" u="1"/>
        <n v="1046345248" u="1"/>
        <n v="72000597" u="1"/>
        <n v="1046346294" u="1"/>
        <n v="1140865331" u="1"/>
        <n v="9314150" u="1"/>
        <n v="72241177" u="1"/>
        <n v="72269340" u="1"/>
        <n v="1050064251" u="1"/>
        <n v="1051359607" u="1"/>
        <n v="576257" u="1"/>
        <n v="1143143519" u="1"/>
        <n v="7628814" u="1"/>
        <n v="19873772" u="1"/>
        <n v="72052101" u="1"/>
        <n v="1129488182" u="1"/>
        <n v="1052968264" u="1"/>
        <n v="1143117681" u="1"/>
        <n v="72008173" u="1"/>
        <n v="72175184" u="1"/>
        <n v="72283243" u="1"/>
        <n v="73119339" u="1"/>
        <n v="91519421" u="1"/>
        <n v="1045695314" u="1"/>
        <n v="576259" u="1"/>
        <n v="3738397" u="1"/>
        <n v="72142191" u="1"/>
        <n v="72199198" u="1"/>
        <n v="1045751062" u="1"/>
        <n v="73186841" u="1"/>
        <n v="73270642" u="1"/>
        <n v="1143169914" u="1"/>
        <n v="9144397" u="1"/>
        <n v="9169555" u="1"/>
        <n v="72258146" u="1"/>
        <n v="73215027" u="1"/>
        <n v="1042423666" u="1"/>
        <n v="1143251473" u="1"/>
        <n v="8786400" u="1"/>
        <n v="71183663" u="1"/>
        <n v="1001912135" u="1"/>
        <n v="576262" u="1"/>
        <n v="79063704" u="1"/>
        <n v="1129496543" u="1"/>
        <n v="1143169495" u="1"/>
        <n v="1143439945" u="1"/>
        <n v="72238315" u="1"/>
        <n v="1007676749" u="1"/>
        <n v="1046344952" u="1"/>
        <n v="1051417391" u="1"/>
        <n v="1052962084" u="1"/>
        <n v="1062877685" u="1"/>
        <n v="1062879451" u="1"/>
        <n v="1062878574" u="1"/>
        <n v="1098648640" u="1"/>
        <n v="1143268344" u="1"/>
        <n v="8498708" u="1"/>
        <n v="8731825" u="1"/>
        <n v="9140469" u="1"/>
        <n v="1047488318" u="1"/>
        <n v="1129575452" u="1"/>
        <n v="8722106" u="1"/>
        <n v="1047420648" u="1"/>
        <n v="8505627" u="1"/>
        <n v="72433971" u="1"/>
        <n v="4978385" u="1"/>
        <n v="7539785" u="1"/>
        <n v="9136281" u="1"/>
        <n v="73239933" u="1"/>
        <n v="73579623" u="1"/>
        <n v="1143456924" u="1"/>
        <n v="8510045" u="1"/>
        <n v="72428784" u="1"/>
        <n v="1043607936" u="1"/>
        <n v="1048204296" u="1"/>
        <n v="1062879003" u="1"/>
        <n v="9138908" u="1"/>
        <n v="72046520" u="1"/>
        <n v="1045732872" u="1"/>
        <n v="1051417313" u="1"/>
        <n v="1124020230" u="1"/>
        <n v="1143443946" u="1"/>
        <n v="73158536" u="1"/>
        <n v="85203416" u="1"/>
        <n v="85485994" u="1"/>
        <n v="1045701233" u="1"/>
        <n v="1051356443" u="1"/>
        <n v="1064995172" u="1"/>
        <n v="72137998" u="1"/>
        <n v="72271305" u="1"/>
        <n v="72290647" u="1"/>
        <n v="1064991640" u="1"/>
        <n v="9138846" u="1"/>
        <n v="16730978" u="1"/>
        <n v="1048288518" u="1"/>
        <n v="72191601" u="1"/>
        <n v="1052991220" u="1"/>
        <n v="12628898" u="1"/>
        <n v="1045730910" u="1"/>
        <n v="1143268154" u="1"/>
        <n v="84037775" u="1"/>
        <n v="85370698" u="1"/>
        <n v="1001871612" u="1"/>
        <n v="1143123770" u="1"/>
        <n v="1143166395" u="1"/>
        <n v="9309846" u="1"/>
        <n v="1010157710" u="1"/>
        <n v="1042439653" u="1"/>
        <n v="1042448376" u="1"/>
        <n v="1045682337" u="1"/>
        <n v="1143158804" u="1"/>
        <n v="1143441857" u="1"/>
        <n v="72249236" u="1"/>
        <n v="72267574" u="1"/>
        <n v="72283158" u="1"/>
        <n v="1007127619" u="1"/>
        <n v="8854570" u="1"/>
        <n v="72257918" u="1"/>
        <n v="73007151" u="1"/>
        <n v="1003644904" u="1"/>
        <n v="1062876554" u="1"/>
        <n v="1143355820" u="1"/>
        <n v="8788935" u="1"/>
        <n v="85200396" u="1"/>
        <n v="1036133230" u="1"/>
        <n v="1042428015" u="1"/>
        <n v="8565971" u="1"/>
        <n v="72291020" u="1"/>
        <n v="72307511" u="1"/>
        <n v="1001888926" u="1"/>
        <n v="1050924014" u="1"/>
        <n v="72287439" u="1"/>
        <n v="1003040917" u="1"/>
        <n v="1045690073" u="1"/>
        <n v="1047420585" u="1"/>
        <n v="1069464046" u="1"/>
        <n v="1143448001" u="1"/>
        <n v="5030433" u="1"/>
        <n v="1043607711" u="1"/>
        <n v="1046874193" u="1"/>
        <n v="1052996972" u="1"/>
        <n v="1102813981" u="1"/>
        <n v="1143427645" u="1"/>
        <n v="8800027" u="1"/>
        <n v="72203003" u="1"/>
        <n v="72175592" u="1"/>
        <n v="1062878100" u="1"/>
        <n v="1128057461" u="1"/>
        <n v="8722227" u="1"/>
        <n v="72290253" u="1"/>
        <n v="92549470" u="1"/>
        <n v="1046344490" u="1"/>
        <n v="1143160794" u="1"/>
        <n v="72167264" u="1"/>
        <n v="1002154286" u="1"/>
        <n v="1042356928" u="1"/>
        <n v="1048212341" u="1"/>
        <n v="1083467461" u="1"/>
        <n v="12632355" u="1"/>
        <n v="72008021" u="1"/>
        <n v="1045713303" u="1"/>
        <n v="8487178" u="1"/>
        <n v="12633010" u="1"/>
        <n v="1003040932" u="1"/>
        <n v="1052998528" u="1"/>
        <n v="85126045" u="1"/>
      </sharedItems>
    </cacheField>
    <cacheField name="Area" numFmtId="0">
      <sharedItems containsNonDate="0" containsBlank="1" count="5">
        <m/>
        <s v="CUBIERTA" u="1"/>
        <s v="PUENTE" u="1"/>
        <s v="MAQUINAS" u="1"/>
        <s v="COCINA" u="1"/>
      </sharedItems>
    </cacheField>
    <cacheField name="Rango" numFmtId="0">
      <sharedItems containsNonDate="0" containsString="0" containsBlank="1" containsNumber="1" containsInteger="1" minValue="1" maxValue="5" count="6">
        <m/>
        <n v="5" u="1"/>
        <n v="2" u="1"/>
        <n v="1" u="1"/>
        <n v="3" u="1"/>
        <n v="4" u="1"/>
      </sharedItems>
    </cacheField>
    <cacheField name="Porcentaje" numFmtId="0">
      <sharedItems containsNonDate="0" containsString="0" containsBlank="1"/>
    </cacheField>
    <cacheField name="Cantidad de curso a realizar" numFmtId="0">
      <sharedItems containsNonDate="0" containsString="0" containsBlank="1"/>
    </cacheField>
    <cacheField name="Cantidad cursos realizad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 Barrios" refreshedDate="44637.572008912037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NonDate="0" containsString="0" containsBlank="1"/>
    </cacheField>
    <cacheField name="Nombre" numFmtId="0">
      <sharedItems containsNonDate="0" containsString="0" containsBlank="1"/>
    </cacheField>
    <cacheField name="Cargo" numFmtId="0">
      <sharedItems containsNonDate="0" containsBlank="1" count="17">
        <m/>
        <s v="CAPITAN RELEVO" u="1"/>
        <s v="TIMONEL" u="1"/>
        <s v="CONTRAMAESTRE" u="1"/>
        <s v="CAPITAN" u="1"/>
        <s v="Marinero" u="1"/>
        <s v="PILOTO" u="1"/>
        <s v="MAQUINISTA" u="1"/>
        <s v="MARINERO 1" u="1"/>
        <s v="AYUDANTE FLUVIAL C" u="1"/>
        <s v="MARINERO 2" u="1"/>
        <s v="AYUDANTE FLUVIAL M" u="1"/>
        <s v="CHEF" u="1"/>
        <s v="MARINERO 3" u="1"/>
        <s v="Ayudante Fluvial" u="1"/>
        <s v="AYUDANTE FLUVIAL P" u="1"/>
        <s v="AUX. DE MAQUINAS" u="1"/>
      </sharedItems>
    </cacheField>
    <cacheField name="Area" numFmtId="0">
      <sharedItems containsNonDate="0" containsBlank="1" count="5">
        <m/>
        <s v="CUBIERTA" u="1"/>
        <s v="PUENTE" u="1"/>
        <s v="MAQUINAS" u="1"/>
        <s v="COCINA" u="1"/>
      </sharedItems>
    </cacheField>
    <cacheField name="Abordo" numFmtId="0">
      <sharedItems containsNonDate="0" containsString="0" containsBlank="1"/>
    </cacheField>
    <cacheField name="Rango" numFmtId="0">
      <sharedItems containsNonDate="0" containsString="0" containsBlank="1" containsNumber="1" containsInteger="1" minValue="0" maxValue="5" count="7">
        <m/>
        <n v="0" u="1"/>
        <n v="5" u="1"/>
        <n v="2" u="1"/>
        <n v="1" u="1"/>
        <n v="3" u="1"/>
        <n v="4" u="1"/>
      </sharedItems>
    </cacheField>
    <cacheField name="Porcentaje" numFmtId="0">
      <sharedItems containsNonDate="0" containsString="0" containsBlank="1"/>
    </cacheField>
    <cacheField name="Cantidad de curso a realizar" numFmtId="0">
      <sharedItems containsNonDate="0" containsString="0" containsBlank="1"/>
    </cacheField>
    <cacheField name="Cantidad cursos realizad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  <r>
    <x v="0"/>
    <x v="0"/>
    <x v="0"/>
    <x v="0"/>
    <x v="0"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2"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  <r>
    <m/>
    <m/>
    <x v="0"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970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7" firstHeaderRow="1" firstDataRow="1" firstDataCol="5" rowPageCount="1" colPageCount="1"/>
  <pivotFields count="9">
    <pivotField axis="axisPage" compact="0" outline="0" multipleItemSelectionAllowed="1" showAll="0" defaultSubtotal="0">
      <items count="19">
        <item h="1" m="1" x="4"/>
        <item m="1" x="2"/>
        <item h="1" m="1" x="17"/>
        <item h="1" m="1" x="12"/>
        <item h="1" m="1" x="3"/>
        <item h="1" m="1" x="6"/>
        <item h="1" m="1" x="5"/>
        <item h="1" m="1" x="11"/>
        <item h="1" m="1" x="8"/>
        <item h="1" m="1" x="15"/>
        <item h="1" m="1" x="7"/>
        <item h="1" m="1" x="14"/>
        <item h="1" m="1" x="13"/>
        <item h="1" m="1" x="10"/>
        <item h="1" x="0"/>
        <item h="1" m="1" x="18"/>
        <item h="1" m="1" x="16"/>
        <item h="1" m="1" x="9"/>
        <item h="1" m="1" x="1"/>
      </items>
    </pivotField>
    <pivotField axis="axisRow" compact="0" outline="0" showAll="0" sortType="descending" defaultSubtotal="0">
      <items count="18">
        <item h="1" x="0"/>
        <item m="1" x="2"/>
        <item m="1" x="8"/>
        <item m="1" x="15"/>
        <item m="1" x="12"/>
        <item m="1" x="10"/>
        <item m="1" x="7"/>
        <item m="1" x="9"/>
        <item m="1" x="3"/>
        <item m="1" x="14"/>
        <item n="Capitan Relevo €" m="1" x="5"/>
        <item m="1" x="1"/>
        <item m="1" x="4"/>
        <item m="1" x="6"/>
        <item m="1" x="16"/>
        <item m="1" x="13"/>
        <item m="1" x="11"/>
        <item m="1" x="17"/>
      </items>
    </pivotField>
    <pivotField axis="axisRow" compact="0" outline="0" showAll="0" defaultSubtotal="0">
      <items count="256">
        <item m="1" x="9"/>
        <item m="1" x="224"/>
        <item m="1" x="228"/>
        <item m="1" x="198"/>
        <item m="1" x="42"/>
        <item m="1" x="14"/>
        <item m="1" x="30"/>
        <item m="1" x="144"/>
        <item m="1" x="160"/>
        <item m="1" x="105"/>
        <item m="1" x="116"/>
        <item m="1" x="24"/>
        <item m="1" x="104"/>
        <item m="1" x="66"/>
        <item m="1" x="252"/>
        <item m="1" x="236"/>
        <item m="1" x="214"/>
        <item m="1" x="142"/>
        <item m="1" x="164"/>
        <item m="1" x="6"/>
        <item m="1" x="2"/>
        <item m="1" x="143"/>
        <item m="1" x="172"/>
        <item m="1" x="60"/>
        <item m="1" x="153"/>
        <item m="1" x="208"/>
        <item m="1" x="177"/>
        <item m="1" x="253"/>
        <item m="1" x="47"/>
        <item m="1" x="102"/>
        <item m="1" x="17"/>
        <item m="1" x="46"/>
        <item m="1" x="43"/>
        <item m="1" x="179"/>
        <item m="1" x="165"/>
        <item m="1" x="21"/>
        <item m="1" x="90"/>
        <item m="1" x="200"/>
        <item m="1" x="145"/>
        <item m="1" x="92"/>
        <item m="1" x="107"/>
        <item m="1" x="192"/>
        <item m="1" x="255"/>
        <item m="1" x="238"/>
        <item m="1" x="4"/>
        <item m="1" x="210"/>
        <item m="1" x="129"/>
        <item m="1" x="175"/>
        <item m="1" x="134"/>
        <item m="1" x="127"/>
        <item m="1" x="31"/>
        <item m="1" x="115"/>
        <item m="1" x="7"/>
        <item m="1" x="125"/>
        <item m="1" x="101"/>
        <item m="1" x="147"/>
        <item m="1" x="227"/>
        <item m="1" x="97"/>
        <item m="1" x="65"/>
        <item m="1" x="211"/>
        <item m="1" x="197"/>
        <item m="1" x="225"/>
        <item m="1" x="98"/>
        <item m="1" x="221"/>
        <item m="1" x="67"/>
        <item m="1" x="95"/>
        <item m="1" x="77"/>
        <item m="1" x="241"/>
        <item m="1" x="205"/>
        <item m="1" x="231"/>
        <item m="1" x="202"/>
        <item m="1" x="79"/>
        <item m="1" x="187"/>
        <item m="1" x="243"/>
        <item m="1" x="166"/>
        <item m="1" x="195"/>
        <item m="1" x="35"/>
        <item m="1" x="123"/>
        <item m="1" x="53"/>
        <item m="1" x="207"/>
        <item m="1" x="40"/>
        <item m="1" x="109"/>
        <item m="1" x="32"/>
        <item m="1" x="188"/>
        <item m="1" x="62"/>
        <item m="1" x="251"/>
        <item m="1" x="64"/>
        <item m="1" x="150"/>
        <item m="1" x="44"/>
        <item m="1" x="27"/>
        <item m="1" x="110"/>
        <item m="1" x="201"/>
        <item m="1" x="128"/>
        <item m="1" x="139"/>
        <item m="1" x="163"/>
        <item m="1" x="75"/>
        <item m="1" x="112"/>
        <item m="1" x="156"/>
        <item m="1" x="113"/>
        <item m="1" x="72"/>
        <item m="1" x="18"/>
        <item m="1" x="48"/>
        <item m="1" x="136"/>
        <item m="1" x="89"/>
        <item m="1" x="181"/>
        <item m="1" x="122"/>
        <item m="1" x="171"/>
        <item m="1" x="39"/>
        <item m="1" x="49"/>
        <item m="1" x="88"/>
        <item m="1" x="223"/>
        <item m="1" x="15"/>
        <item m="1" x="63"/>
        <item m="1" x="54"/>
        <item m="1" x="229"/>
        <item m="1" x="86"/>
        <item m="1" x="148"/>
        <item m="1" x="149"/>
        <item m="1" x="168"/>
        <item m="1" x="41"/>
        <item m="1" x="132"/>
        <item m="1" x="155"/>
        <item m="1" x="219"/>
        <item m="1" x="10"/>
        <item m="1" x="94"/>
        <item m="1" x="3"/>
        <item m="1" x="212"/>
        <item m="1" x="240"/>
        <item m="1" x="80"/>
        <item m="1" x="215"/>
        <item m="1" x="170"/>
        <item m="1" x="23"/>
        <item m="1" x="239"/>
        <item m="1" x="11"/>
        <item m="1" x="182"/>
        <item m="1" x="247"/>
        <item m="1" x="135"/>
        <item m="1" x="118"/>
        <item m="1" x="178"/>
        <item m="1" x="244"/>
        <item m="1" x="29"/>
        <item m="1" x="206"/>
        <item m="1" x="167"/>
        <item m="1" x="108"/>
        <item m="1" x="71"/>
        <item m="1" x="73"/>
        <item m="1" x="191"/>
        <item m="1" x="38"/>
        <item m="1" x="233"/>
        <item x="0"/>
        <item m="1" x="162"/>
        <item m="1" x="56"/>
        <item m="1" x="246"/>
        <item m="1" x="52"/>
        <item m="1" x="204"/>
        <item m="1" x="93"/>
        <item m="1" x="254"/>
        <item m="1" x="146"/>
        <item m="1" x="242"/>
        <item m="1" x="124"/>
        <item m="1" x="130"/>
        <item m="1" x="111"/>
        <item m="1" x="82"/>
        <item m="1" x="203"/>
        <item m="1" x="70"/>
        <item m="1" x="226"/>
        <item m="1" x="91"/>
        <item m="1" x="68"/>
        <item m="1" x="59"/>
        <item m="1" x="237"/>
        <item m="1" x="34"/>
        <item m="1" x="185"/>
        <item m="1" x="194"/>
        <item m="1" x="45"/>
        <item m="1" x="183"/>
        <item m="1" x="13"/>
        <item m="1" x="232"/>
        <item m="1" x="174"/>
        <item m="1" x="158"/>
        <item m="1" x="133"/>
        <item m="1" x="51"/>
        <item m="1" x="152"/>
        <item m="1" x="103"/>
        <item m="1" x="245"/>
        <item m="1" x="25"/>
        <item m="1" x="33"/>
        <item m="1" x="83"/>
        <item m="1" x="26"/>
        <item m="1" x="199"/>
        <item m="1" x="87"/>
        <item m="1" x="176"/>
        <item m="1" x="37"/>
        <item m="1" x="218"/>
        <item m="1" x="196"/>
        <item m="1" x="76"/>
        <item m="1" x="248"/>
        <item m="1" x="16"/>
        <item m="1" x="84"/>
        <item m="1" x="121"/>
        <item m="1" x="1"/>
        <item m="1" x="58"/>
        <item m="1" x="131"/>
        <item m="1" x="220"/>
        <item m="1" x="222"/>
        <item m="1" x="209"/>
        <item m="1" x="186"/>
        <item m="1" x="100"/>
        <item m="1" x="106"/>
        <item m="1" x="230"/>
        <item m="1" x="249"/>
        <item m="1" x="114"/>
        <item m="1" x="141"/>
        <item m="1" x="216"/>
        <item m="1" x="235"/>
        <item m="1" x="36"/>
        <item m="1" x="81"/>
        <item m="1" x="61"/>
        <item m="1" x="20"/>
        <item m="1" x="161"/>
        <item m="1" x="137"/>
        <item m="1" x="19"/>
        <item m="1" x="85"/>
        <item m="1" x="159"/>
        <item m="1" x="140"/>
        <item m="1" x="154"/>
        <item m="1" x="99"/>
        <item m="1" x="55"/>
        <item m="1" x="213"/>
        <item m="1" x="119"/>
        <item m="1" x="234"/>
        <item m="1" x="126"/>
        <item m="1" x="117"/>
        <item m="1" x="28"/>
        <item m="1" x="69"/>
        <item m="1" x="12"/>
        <item m="1" x="157"/>
        <item m="1" x="50"/>
        <item m="1" x="22"/>
        <item m="1" x="78"/>
        <item m="1" x="180"/>
        <item m="1" x="96"/>
        <item m="1" x="184"/>
        <item m="1" x="8"/>
        <item m="1" x="74"/>
        <item m="1" x="193"/>
        <item m="1" x="5"/>
        <item m="1" x="151"/>
        <item m="1" x="190"/>
        <item m="1" x="57"/>
        <item m="1" x="189"/>
        <item m="1" x="169"/>
        <item m="1" x="173"/>
        <item m="1" x="138"/>
        <item m="1" x="250"/>
        <item m="1" x="120"/>
        <item m="1" x="217"/>
      </items>
    </pivotField>
    <pivotField axis="axisRow" compact="0" outline="0" showAll="0" defaultSubtotal="0">
      <items count="246">
        <item m="1" x="104"/>
        <item m="1" x="72"/>
        <item m="1" x="7"/>
        <item m="1" x="217"/>
        <item m="1" x="146"/>
        <item m="1" x="76"/>
        <item m="1" x="143"/>
        <item m="1" x="13"/>
        <item m="1" x="69"/>
        <item m="1" x="151"/>
        <item m="1" x="206"/>
        <item m="1" x="228"/>
        <item m="1" x="137"/>
        <item m="1" x="8"/>
        <item m="1" x="118"/>
        <item m="1" x="202"/>
        <item m="1" x="223"/>
        <item m="1" x="156"/>
        <item m="1" x="138"/>
        <item m="1" x="50"/>
        <item m="1" x="112"/>
        <item m="1" x="113"/>
        <item m="1" x="185"/>
        <item m="1" x="85"/>
        <item m="1" x="238"/>
        <item m="1" x="242"/>
        <item m="1" x="173"/>
        <item m="1" x="14"/>
        <item m="1" x="93"/>
        <item m="1" x="66"/>
        <item m="1" x="51"/>
        <item m="1" x="58"/>
        <item m="1" x="239"/>
        <item m="1" x="98"/>
        <item m="1" x="52"/>
        <item m="1" x="20"/>
        <item m="1" x="168"/>
        <item m="1" x="106"/>
        <item m="1" x="233"/>
        <item m="1" x="225"/>
        <item m="1" x="53"/>
        <item m="1" x="107"/>
        <item m="1" x="21"/>
        <item m="1" x="86"/>
        <item m="1" x="62"/>
        <item m="1" x="192"/>
        <item m="1" x="197"/>
        <item m="1" x="193"/>
        <item m="1" x="87"/>
        <item m="1" x="169"/>
        <item m="1" x="194"/>
        <item m="1" x="100"/>
        <item m="1" x="211"/>
        <item m="1" x="170"/>
        <item m="1" x="207"/>
        <item m="1" x="59"/>
        <item m="1" x="208"/>
        <item m="1" x="3"/>
        <item m="1" x="26"/>
        <item m="1" x="63"/>
        <item m="1" x="1"/>
        <item m="1" x="152"/>
        <item m="1" x="64"/>
        <item m="1" x="198"/>
        <item m="1" x="101"/>
        <item m="1" x="109"/>
        <item m="1" x="73"/>
        <item m="1" x="16"/>
        <item m="1" x="149"/>
        <item m="1" x="203"/>
        <item m="1" x="181"/>
        <item m="1" x="164"/>
        <item m="1" x="55"/>
        <item m="1" x="209"/>
        <item m="1" x="120"/>
        <item m="1" x="56"/>
        <item m="1" x="243"/>
        <item m="1" x="9"/>
        <item m="1" x="195"/>
        <item m="1" x="127"/>
        <item m="1" x="44"/>
        <item m="1" x="186"/>
        <item m="1" x="17"/>
        <item m="1" x="235"/>
        <item m="1" x="116"/>
        <item m="1" x="46"/>
        <item m="1" x="188"/>
        <item m="1" x="28"/>
        <item m="1" x="218"/>
        <item m="1" x="153"/>
        <item m="1" x="36"/>
        <item m="1" x="80"/>
        <item m="1" x="165"/>
        <item m="1" x="57"/>
        <item m="1" x="240"/>
        <item m="1" x="24"/>
        <item m="1" x="158"/>
        <item m="1" x="18"/>
        <item m="1" x="231"/>
        <item m="1" x="81"/>
        <item m="1" x="83"/>
        <item m="1" x="219"/>
        <item m="1" x="214"/>
        <item m="1" x="142"/>
        <item m="1" x="139"/>
        <item m="1" x="236"/>
        <item m="1" x="174"/>
        <item m="1" x="32"/>
        <item m="1" x="10"/>
        <item m="1" x="210"/>
        <item m="1" x="47"/>
        <item m="1" x="166"/>
        <item m="1" x="159"/>
        <item m="1" x="129"/>
        <item m="1" x="48"/>
        <item m="1" x="96"/>
        <item m="1" x="60"/>
        <item m="1" x="176"/>
        <item m="1" x="220"/>
        <item m="1" x="244"/>
        <item m="1" x="75"/>
        <item m="1" x="200"/>
        <item m="1" x="5"/>
        <item m="1" x="49"/>
        <item m="1" x="226"/>
        <item m="1" x="167"/>
        <item m="1" x="38"/>
        <item m="1" x="215"/>
        <item m="1" x="237"/>
        <item m="1" x="134"/>
        <item m="1" x="160"/>
        <item m="1" x="6"/>
        <item m="1" x="123"/>
        <item m="1" x="39"/>
        <item m="1" x="33"/>
        <item m="1" x="34"/>
        <item m="1" x="35"/>
        <item m="1" x="31"/>
        <item m="1" x="97"/>
        <item m="1" x="19"/>
        <item m="1" x="190"/>
        <item m="1" x="232"/>
        <item m="1" x="11"/>
        <item m="1" x="184"/>
        <item m="1" x="124"/>
        <item m="1" x="117"/>
        <item m="1" x="179"/>
        <item m="1" x="201"/>
        <item m="1" x="65"/>
        <item m="1" x="25"/>
        <item m="1" x="125"/>
        <item m="1" x="191"/>
        <item m="1" x="161"/>
        <item m="1" x="216"/>
        <item x="0"/>
        <item m="1" x="2"/>
        <item m="1" x="183"/>
        <item m="1" x="147"/>
        <item m="1" x="108"/>
        <item m="1" x="162"/>
        <item m="1" x="88"/>
        <item m="1" x="122"/>
        <item m="1" x="67"/>
        <item m="1" x="89"/>
        <item m="1" x="45"/>
        <item m="1" x="15"/>
        <item m="1" x="92"/>
        <item m="1" x="71"/>
        <item m="1" x="222"/>
        <item m="1" x="78"/>
        <item m="1" x="187"/>
        <item m="1" x="189"/>
        <item m="1" x="30"/>
        <item m="1" x="229"/>
        <item m="1" x="130"/>
        <item m="1" x="155"/>
        <item m="1" x="163"/>
        <item m="1" x="144"/>
        <item m="1" x="90"/>
        <item m="1" x="133"/>
        <item m="1" x="77"/>
        <item m="1" x="41"/>
        <item m="1" x="171"/>
        <item m="1" x="68"/>
        <item m="1" x="175"/>
        <item m="1" x="182"/>
        <item m="1" x="22"/>
        <item m="1" x="140"/>
        <item m="1" x="111"/>
        <item m="1" x="196"/>
        <item m="1" x="91"/>
        <item m="1" x="178"/>
        <item m="1" x="105"/>
        <item m="1" x="199"/>
        <item m="1" x="37"/>
        <item m="1" x="131"/>
        <item m="1" x="227"/>
        <item m="1" x="102"/>
        <item m="1" x="245"/>
        <item m="1" x="74"/>
        <item m="1" x="114"/>
        <item m="1" x="103"/>
        <item m="1" x="99"/>
        <item m="1" x="148"/>
        <item m="1" x="29"/>
        <item m="1" x="141"/>
        <item m="1" x="119"/>
        <item m="1" x="95"/>
        <item m="1" x="61"/>
        <item m="1" x="12"/>
        <item m="1" x="205"/>
        <item m="1" x="234"/>
        <item m="1" x="224"/>
        <item m="1" x="70"/>
        <item m="1" x="23"/>
        <item m="1" x="157"/>
        <item m="1" x="4"/>
        <item m="1" x="132"/>
        <item m="1" x="136"/>
        <item m="1" x="213"/>
        <item m="1" x="177"/>
        <item m="1" x="241"/>
        <item m="1" x="172"/>
        <item m="1" x="221"/>
        <item m="1" x="82"/>
        <item m="1" x="84"/>
        <item m="1" x="40"/>
        <item m="1" x="126"/>
        <item m="1" x="230"/>
        <item m="1" x="27"/>
        <item m="1" x="115"/>
        <item m="1" x="204"/>
        <item m="1" x="110"/>
        <item m="1" x="150"/>
        <item m="1" x="145"/>
        <item m="1" x="43"/>
        <item m="1" x="212"/>
        <item m="1" x="94"/>
        <item m="1" x="154"/>
        <item m="1" x="135"/>
        <item m="1" x="79"/>
        <item m="1" x="54"/>
        <item m="1" x="128"/>
        <item m="1" x="180"/>
        <item m="1" x="42"/>
        <item m="1" x="121"/>
      </items>
    </pivotField>
    <pivotField axis="axisRow" compact="0" outline="0" showAll="0" defaultSubtotal="0">
      <items count="5">
        <item m="1" x="2"/>
        <item m="1" x="3"/>
        <item m="1" x="1"/>
        <item x="0"/>
        <item m="1" x="4"/>
      </items>
    </pivotField>
    <pivotField axis="axisRow" compact="0" outline="0" showAll="0" defaultSubtotal="0">
      <items count="6">
        <item m="1" x="3"/>
        <item m="1" x="2"/>
        <item m="1" x="4"/>
        <item m="1" x="5"/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colItems count="1">
    <i/>
  </colItems>
  <pageFields count="1">
    <pageField fld="0" hier="-1"/>
  </pageFields>
  <formats count="565">
    <format dxfId="815">
      <pivotArea type="all" dataOnly="0" outline="0" fieldPosition="0"/>
    </format>
    <format dxfId="814">
      <pivotArea outline="0" collapsedLevelsAreSubtotals="1" fieldPosition="0"/>
    </format>
    <format dxfId="813">
      <pivotArea field="4" type="button" dataOnly="0" labelOnly="1" outline="0" axis="axisRow" fieldPosition="0"/>
    </format>
    <format dxfId="812">
      <pivotArea field="5" type="button" dataOnly="0" labelOnly="1" outline="0" axis="axisRow" fieldPosition="1"/>
    </format>
    <format dxfId="811">
      <pivotArea field="2" type="button" dataOnly="0" labelOnly="1" outline="0" axis="axisRow" fieldPosition="4"/>
    </format>
    <format dxfId="810">
      <pivotArea field="1" type="button" dataOnly="0" labelOnly="1" outline="0" axis="axisRow" fieldPosition="3"/>
    </format>
    <format dxfId="80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808">
      <pivotArea dataOnly="0" labelOnly="1" grandRow="1" outline="0" fieldPosition="0"/>
    </format>
    <format dxfId="807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80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805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80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803">
      <pivotArea type="all" dataOnly="0" outline="0" fieldPosition="0"/>
    </format>
    <format dxfId="802">
      <pivotArea outline="0" collapsedLevelsAreSubtotals="1" fieldPosition="0"/>
    </format>
    <format dxfId="801">
      <pivotArea field="4" type="button" dataOnly="0" labelOnly="1" outline="0" axis="axisRow" fieldPosition="0"/>
    </format>
    <format dxfId="800">
      <pivotArea field="5" type="button" dataOnly="0" labelOnly="1" outline="0" axis="axisRow" fieldPosition="1"/>
    </format>
    <format dxfId="799">
      <pivotArea field="2" type="button" dataOnly="0" labelOnly="1" outline="0" axis="axisRow" fieldPosition="4"/>
    </format>
    <format dxfId="798">
      <pivotArea field="1" type="button" dataOnly="0" labelOnly="1" outline="0" axis="axisRow" fieldPosition="3"/>
    </format>
    <format dxfId="79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96">
      <pivotArea dataOnly="0" labelOnly="1" grandRow="1" outline="0" fieldPosition="0"/>
    </format>
    <format dxfId="795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94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93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9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91">
      <pivotArea type="all" dataOnly="0" outline="0" fieldPosition="0"/>
    </format>
    <format dxfId="790">
      <pivotArea outline="0" collapsedLevelsAreSubtotals="1" fieldPosition="0"/>
    </format>
    <format dxfId="789">
      <pivotArea field="4" type="button" dataOnly="0" labelOnly="1" outline="0" axis="axisRow" fieldPosition="0"/>
    </format>
    <format dxfId="788">
      <pivotArea field="5" type="button" dataOnly="0" labelOnly="1" outline="0" axis="axisRow" fieldPosition="1"/>
    </format>
    <format dxfId="787">
      <pivotArea field="2" type="button" dataOnly="0" labelOnly="1" outline="0" axis="axisRow" fieldPosition="4"/>
    </format>
    <format dxfId="786">
      <pivotArea field="1" type="button" dataOnly="0" labelOnly="1" outline="0" axis="axisRow" fieldPosition="3"/>
    </format>
    <format dxfId="78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84">
      <pivotArea dataOnly="0" labelOnly="1" grandRow="1" outline="0" fieldPosition="0"/>
    </format>
    <format dxfId="78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1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8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79">
      <pivotArea type="all" dataOnly="0" outline="0" fieldPosition="0"/>
    </format>
    <format dxfId="778">
      <pivotArea outline="0" collapsedLevelsAreSubtotals="1" fieldPosition="0"/>
    </format>
    <format dxfId="777">
      <pivotArea field="4" type="button" dataOnly="0" labelOnly="1" outline="0" axis="axisRow" fieldPosition="0"/>
    </format>
    <format dxfId="776">
      <pivotArea field="5" type="button" dataOnly="0" labelOnly="1" outline="0" axis="axisRow" fieldPosition="1"/>
    </format>
    <format dxfId="775">
      <pivotArea field="2" type="button" dataOnly="0" labelOnly="1" outline="0" axis="axisRow" fieldPosition="4"/>
    </format>
    <format dxfId="774">
      <pivotArea field="1" type="button" dataOnly="0" labelOnly="1" outline="0" axis="axisRow" fieldPosition="3"/>
    </format>
    <format dxfId="77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2">
      <pivotArea dataOnly="0" labelOnly="1" grandRow="1" outline="0" fieldPosition="0"/>
    </format>
    <format dxfId="77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7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6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7">
      <pivotArea type="all" dataOnly="0" outline="0" fieldPosition="0"/>
    </format>
    <format dxfId="766">
      <pivotArea outline="0" collapsedLevelsAreSubtotals="1" fieldPosition="0"/>
    </format>
    <format dxfId="765">
      <pivotArea field="4" type="button" dataOnly="0" labelOnly="1" outline="0" axis="axisRow" fieldPosition="0"/>
    </format>
    <format dxfId="764">
      <pivotArea field="5" type="button" dataOnly="0" labelOnly="1" outline="0" axis="axisRow" fieldPosition="1"/>
    </format>
    <format dxfId="763">
      <pivotArea field="2" type="button" dataOnly="0" labelOnly="1" outline="0" axis="axisRow" fieldPosition="4"/>
    </format>
    <format dxfId="762">
      <pivotArea field="1" type="button" dataOnly="0" labelOnly="1" outline="0" axis="axisRow" fieldPosition="3"/>
    </format>
    <format dxfId="76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60">
      <pivotArea dataOnly="0" labelOnly="1" grandRow="1" outline="0" fieldPosition="0"/>
    </format>
    <format dxfId="759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8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7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6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5">
      <pivotArea type="all" dataOnly="0" outline="0" fieldPosition="0"/>
    </format>
    <format dxfId="754">
      <pivotArea outline="0" collapsedLevelsAreSubtotals="1" fieldPosition="0"/>
    </format>
    <format dxfId="753">
      <pivotArea field="4" type="button" dataOnly="0" labelOnly="1" outline="0" axis="axisRow" fieldPosition="0"/>
    </format>
    <format dxfId="752">
      <pivotArea field="5" type="button" dataOnly="0" labelOnly="1" outline="0" axis="axisRow" fieldPosition="1"/>
    </format>
    <format dxfId="751">
      <pivotArea field="2" type="button" dataOnly="0" labelOnly="1" outline="0" axis="axisRow" fieldPosition="4"/>
    </format>
    <format dxfId="750">
      <pivotArea field="1" type="button" dataOnly="0" labelOnly="1" outline="0" axis="axisRow" fieldPosition="3"/>
    </format>
    <format dxfId="7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8">
      <pivotArea dataOnly="0" labelOnly="1" grandRow="1" outline="0" fieldPosition="0"/>
    </format>
    <format dxfId="747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5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4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43">
      <pivotArea field="4" type="button" dataOnly="0" labelOnly="1" outline="0" axis="axisRow" fieldPosition="0"/>
    </format>
    <format dxfId="742">
      <pivotArea field="5" type="button" dataOnly="0" labelOnly="1" outline="0" axis="axisRow" fieldPosition="1"/>
    </format>
    <format dxfId="741">
      <pivotArea field="2" type="button" dataOnly="0" labelOnly="1" outline="0" axis="axisRow" fieldPosition="4"/>
    </format>
    <format dxfId="740">
      <pivotArea field="1" type="button" dataOnly="0" labelOnly="1" outline="0" axis="axisRow" fieldPosition="3"/>
    </format>
    <format dxfId="739">
      <pivotArea field="4" type="button" dataOnly="0" labelOnly="1" outline="0" axis="axisRow" fieldPosition="0"/>
    </format>
    <format dxfId="738">
      <pivotArea field="5" type="button" dataOnly="0" labelOnly="1" outline="0" axis="axisRow" fieldPosition="1"/>
    </format>
    <format dxfId="737">
      <pivotArea field="2" type="button" dataOnly="0" labelOnly="1" outline="0" axis="axisRow" fieldPosition="4"/>
    </format>
    <format dxfId="736">
      <pivotArea field="1" type="button" dataOnly="0" labelOnly="1" outline="0" axis="axisRow" fieldPosition="3"/>
    </format>
    <format dxfId="735">
      <pivotArea grandRow="1" outline="0" collapsedLevelsAreSubtotals="1" fieldPosition="0"/>
    </format>
    <format dxfId="734">
      <pivotArea dataOnly="0" labelOnly="1" grandRow="1" outline="0" fieldPosition="0"/>
    </format>
    <format dxfId="733">
      <pivotArea grandRow="1" outline="0" collapsedLevelsAreSubtotals="1" fieldPosition="0"/>
    </format>
    <format dxfId="732">
      <pivotArea grandRow="1" outline="0" collapsedLevelsAreSubtotals="1" fieldPosition="0"/>
    </format>
    <format dxfId="731">
      <pivotArea outline="0" collapsedLevelsAreSubtotals="1" fieldPosition="0"/>
    </format>
    <format dxfId="730">
      <pivotArea outline="0" collapsedLevelsAreSubtotals="1" fieldPosition="0"/>
    </format>
    <format dxfId="729">
      <pivotArea field="3" type="button" dataOnly="0" labelOnly="1" outline="0" axis="axisRow" fieldPosition="2"/>
    </format>
    <format dxfId="728">
      <pivotArea field="3" type="button" dataOnly="0" labelOnly="1" outline="0" axis="axisRow" fieldPosition="2"/>
    </format>
    <format dxfId="727">
      <pivotArea field="4" type="button" dataOnly="0" labelOnly="1" outline="0" axis="axisRow" fieldPosition="0"/>
    </format>
    <format dxfId="726">
      <pivotArea field="5" type="button" dataOnly="0" labelOnly="1" outline="0" axis="axisRow" fieldPosition="1"/>
    </format>
    <format dxfId="725">
      <pivotArea field="3" type="button" dataOnly="0" labelOnly="1" outline="0" axis="axisRow" fieldPosition="2"/>
    </format>
    <format dxfId="724">
      <pivotArea field="1" type="button" dataOnly="0" labelOnly="1" outline="0" axis="axisRow" fieldPosition="3"/>
    </format>
    <format dxfId="723">
      <pivotArea field="2" type="button" dataOnly="0" labelOnly="1" outline="0" axis="axisRow" fieldPosition="4"/>
    </format>
    <format dxfId="722">
      <pivotArea field="4" type="button" dataOnly="0" labelOnly="1" outline="0" axis="axisRow" fieldPosition="0"/>
    </format>
    <format dxfId="721">
      <pivotArea field="5" type="button" dataOnly="0" labelOnly="1" outline="0" axis="axisRow" fieldPosition="1"/>
    </format>
    <format dxfId="720">
      <pivotArea field="3" type="button" dataOnly="0" labelOnly="1" outline="0" axis="axisRow" fieldPosition="2"/>
    </format>
    <format dxfId="719">
      <pivotArea field="1" type="button" dataOnly="0" labelOnly="1" outline="0" axis="axisRow" fieldPosition="3"/>
    </format>
    <format dxfId="718">
      <pivotArea field="2" type="button" dataOnly="0" labelOnly="1" outline="0" axis="axisRow" fieldPosition="4"/>
    </format>
    <format dxfId="717">
      <pivotArea field="4" type="button" dataOnly="0" labelOnly="1" outline="0" axis="axisRow" fieldPosition="0"/>
    </format>
    <format dxfId="716">
      <pivotArea field="5" type="button" dataOnly="0" labelOnly="1" outline="0" axis="axisRow" fieldPosition="1"/>
    </format>
    <format dxfId="715">
      <pivotArea field="3" type="button" dataOnly="0" labelOnly="1" outline="0" axis="axisRow" fieldPosition="2"/>
    </format>
    <format dxfId="714">
      <pivotArea field="1" type="button" dataOnly="0" labelOnly="1" outline="0" axis="axisRow" fieldPosition="3"/>
    </format>
    <format dxfId="713">
      <pivotArea field="2" type="button" dataOnly="0" labelOnly="1" outline="0" axis="axisRow" fieldPosition="4"/>
    </format>
    <format dxfId="71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1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1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09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70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07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706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705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704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703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702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701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700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99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98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97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96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95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94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93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92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91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90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89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88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87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6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5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84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83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82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81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80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9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8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7">
      <pivotArea dataOnly="0" labelOnly="1" outline="0" fieldPosition="0">
        <references count="1">
          <reference field="4" count="1">
            <x v="0"/>
          </reference>
        </references>
      </pivotArea>
    </format>
    <format dxfId="676">
      <pivotArea dataOnly="0" labelOnly="1" outline="0" fieldPosition="0">
        <references count="1">
          <reference field="4" count="1">
            <x v="1"/>
          </reference>
        </references>
      </pivotArea>
    </format>
    <format dxfId="675">
      <pivotArea dataOnly="0" labelOnly="1" outline="0" fieldPosition="0">
        <references count="1">
          <reference field="4" count="1">
            <x v="2"/>
          </reference>
        </references>
      </pivotArea>
    </format>
    <format dxfId="67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7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7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7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7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6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6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6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6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6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6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5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5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5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4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4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4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4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4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4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3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3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3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3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3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3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3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3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3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2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1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1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1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1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1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1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0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0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0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0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0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9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9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9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9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9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9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8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7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7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7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7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7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7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9">
      <pivotArea field="4" type="button" dataOnly="0" labelOnly="1" outline="0" axis="axisRow" fieldPosition="0"/>
    </format>
    <format dxfId="568">
      <pivotArea field="5" type="button" dataOnly="0" labelOnly="1" outline="0" axis="axisRow" fieldPosition="1"/>
    </format>
    <format dxfId="567">
      <pivotArea field="3" type="button" dataOnly="0" labelOnly="1" outline="0" axis="axisRow" fieldPosition="2"/>
    </format>
    <format dxfId="566">
      <pivotArea field="1" type="button" dataOnly="0" labelOnly="1" outline="0" axis="axisRow" fieldPosition="3"/>
    </format>
    <format dxfId="565">
      <pivotArea field="2" type="button" dataOnly="0" labelOnly="1" outline="0" axis="axisRow" fieldPosition="4"/>
    </format>
    <format dxfId="564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63">
      <pivotArea field="4" type="button" dataOnly="0" labelOnly="1" outline="0" axis="axisRow" fieldPosition="0"/>
    </format>
    <format dxfId="562">
      <pivotArea field="5" type="button" dataOnly="0" labelOnly="1" outline="0" axis="axisRow" fieldPosition="1"/>
    </format>
    <format dxfId="561">
      <pivotArea field="3" type="button" dataOnly="0" labelOnly="1" outline="0" axis="axisRow" fieldPosition="2"/>
    </format>
    <format dxfId="560">
      <pivotArea field="1" type="button" dataOnly="0" labelOnly="1" outline="0" axis="axisRow" fieldPosition="3"/>
    </format>
    <format dxfId="559">
      <pivotArea field="2" type="button" dataOnly="0" labelOnly="1" outline="0" axis="axisRow" fieldPosition="4"/>
    </format>
    <format dxfId="558">
      <pivotArea field="4" type="button" dataOnly="0" labelOnly="1" outline="0" axis="axisRow" fieldPosition="0"/>
    </format>
    <format dxfId="557">
      <pivotArea field="5" type="button" dataOnly="0" labelOnly="1" outline="0" axis="axisRow" fieldPosition="1"/>
    </format>
    <format dxfId="556">
      <pivotArea field="3" type="button" dataOnly="0" labelOnly="1" outline="0" axis="axisRow" fieldPosition="2"/>
    </format>
    <format dxfId="555">
      <pivotArea field="1" type="button" dataOnly="0" labelOnly="1" outline="0" axis="axisRow" fieldPosition="3"/>
    </format>
    <format dxfId="554">
      <pivotArea field="2" type="button" dataOnly="0" labelOnly="1" outline="0" axis="axisRow" fieldPosition="4"/>
    </format>
    <format dxfId="553">
      <pivotArea field="4" type="button" dataOnly="0" labelOnly="1" outline="0" axis="axisRow" fieldPosition="0"/>
    </format>
    <format dxfId="552">
      <pivotArea field="5" type="button" dataOnly="0" labelOnly="1" outline="0" axis="axisRow" fieldPosition="1"/>
    </format>
    <format dxfId="551">
      <pivotArea field="3" type="button" dataOnly="0" labelOnly="1" outline="0" axis="axisRow" fieldPosition="2"/>
    </format>
    <format dxfId="550">
      <pivotArea field="1" type="button" dataOnly="0" labelOnly="1" outline="0" axis="axisRow" fieldPosition="3"/>
    </format>
    <format dxfId="549">
      <pivotArea field="2" type="button" dataOnly="0" labelOnly="1" outline="0" axis="axisRow" fieldPosition="4"/>
    </format>
    <format dxfId="548">
      <pivotArea field="4" type="button" dataOnly="0" labelOnly="1" outline="0" axis="axisRow" fieldPosition="0"/>
    </format>
    <format dxfId="547">
      <pivotArea field="5" type="button" dataOnly="0" labelOnly="1" outline="0" axis="axisRow" fieldPosition="1"/>
    </format>
    <format dxfId="546">
      <pivotArea field="3" type="button" dataOnly="0" labelOnly="1" outline="0" axis="axisRow" fieldPosition="2"/>
    </format>
    <format dxfId="545">
      <pivotArea field="1" type="button" dataOnly="0" labelOnly="1" outline="0" axis="axisRow" fieldPosition="3"/>
    </format>
    <format dxfId="544">
      <pivotArea field="2" type="button" dataOnly="0" labelOnly="1" outline="0" axis="axisRow" fieldPosition="4"/>
    </format>
    <format dxfId="543">
      <pivotArea field="4" type="button" dataOnly="0" labelOnly="1" outline="0" axis="axisRow" fieldPosition="0"/>
    </format>
    <format dxfId="542">
      <pivotArea field="5" type="button" dataOnly="0" labelOnly="1" outline="0" axis="axisRow" fieldPosition="1"/>
    </format>
    <format dxfId="541">
      <pivotArea field="3" type="button" dataOnly="0" labelOnly="1" outline="0" axis="axisRow" fieldPosition="2"/>
    </format>
    <format dxfId="540">
      <pivotArea field="1" type="button" dataOnly="0" labelOnly="1" outline="0" axis="axisRow" fieldPosition="3"/>
    </format>
    <format dxfId="539">
      <pivotArea field="2" type="button" dataOnly="0" labelOnly="1" outline="0" axis="axisRow" fieldPosition="4"/>
    </format>
    <format dxfId="538">
      <pivotArea field="1" type="button" dataOnly="0" labelOnly="1" outline="0" axis="axisRow" fieldPosition="3"/>
    </format>
    <format dxfId="537">
      <pivotArea field="2" type="button" dataOnly="0" labelOnly="1" outline="0" axis="axisRow" fieldPosition="4"/>
    </format>
    <format dxfId="536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35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34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33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32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31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30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29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28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27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26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25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24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523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22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21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20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9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8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7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6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5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4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13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12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11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10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9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8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7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6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5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4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3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2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1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9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8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67">
      <pivotArea field="3" type="button" dataOnly="0" labelOnly="1" outline="0" axis="axisRow" fieldPosition="2"/>
    </format>
    <format dxfId="366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65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64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63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62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61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60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59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58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57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56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55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54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53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1">
          <reference field="0" count="0"/>
        </references>
      </pivotArea>
    </format>
    <format dxfId="351">
      <pivotArea field="5" type="button" dataOnly="0" labelOnly="1" outline="0" axis="axisRow" fieldPosition="1"/>
    </format>
    <format dxfId="350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49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48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47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46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45">
      <pivotArea type="all" dataOnly="0" outline="0" fieldPosition="0"/>
    </format>
    <format dxfId="344">
      <pivotArea field="4" type="button" dataOnly="0" labelOnly="1" outline="0" axis="axisRow" fieldPosition="0"/>
    </format>
    <format dxfId="343">
      <pivotArea field="5" type="button" dataOnly="0" labelOnly="1" outline="0" axis="axisRow" fieldPosition="1"/>
    </format>
    <format dxfId="342">
      <pivotArea field="3" type="button" dataOnly="0" labelOnly="1" outline="0" axis="axisRow" fieldPosition="2"/>
    </format>
    <format dxfId="341">
      <pivotArea field="1" type="button" dataOnly="0" labelOnly="1" outline="0" axis="axisRow" fieldPosition="3"/>
    </format>
    <format dxfId="340">
      <pivotArea field="2" type="button" dataOnly="0" labelOnly="1" outline="0" axis="axisRow" fieldPosition="4"/>
    </format>
    <format dxfId="33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38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3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3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3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34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33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32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31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30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29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28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27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26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25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24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23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22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21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20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19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18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17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16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15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14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13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12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11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10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9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8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7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6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5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04">
      <pivotArea type="all" dataOnly="0" outline="0" fieldPosition="0"/>
    </format>
    <format dxfId="303">
      <pivotArea field="4" type="button" dataOnly="0" labelOnly="1" outline="0" axis="axisRow" fieldPosition="0"/>
    </format>
    <format dxfId="302">
      <pivotArea field="5" type="button" dataOnly="0" labelOnly="1" outline="0" axis="axisRow" fieldPosition="1"/>
    </format>
    <format dxfId="301">
      <pivotArea field="3" type="button" dataOnly="0" labelOnly="1" outline="0" axis="axisRow" fieldPosition="2"/>
    </format>
    <format dxfId="300">
      <pivotArea field="1" type="button" dataOnly="0" labelOnly="1" outline="0" axis="axisRow" fieldPosition="3"/>
    </format>
    <format dxfId="299">
      <pivotArea field="2" type="button" dataOnly="0" labelOnly="1" outline="0" axis="axisRow" fieldPosition="4"/>
    </format>
    <format dxfId="29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97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9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95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9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93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92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91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90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9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8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7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6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5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84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83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82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1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0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79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78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77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76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75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74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73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72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71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70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9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8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7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6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5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64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6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62">
      <pivotArea field="0" type="button" dataOnly="0" labelOnly="1" outline="0" axis="axisPage" fieldPosition="0"/>
    </format>
    <format dxfId="261">
      <pivotArea field="4" type="button" dataOnly="0" labelOnly="1" outline="0" axis="axisRow" fieldPosition="0"/>
    </format>
    <format dxfId="26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9">
      <pivotArea field="0" type="button" dataOnly="0" labelOnly="1" outline="0" axis="axisPage" fieldPosition="0"/>
    </format>
    <format dxfId="258">
      <pivotArea field="4" type="button" dataOnly="0" labelOnly="1" outline="0" axis="axisRow" fieldPosition="0"/>
    </format>
    <format dxfId="25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6">
      <pivotArea field="0" type="button" dataOnly="0" labelOnly="1" outline="0" axis="axisPage" fieldPosition="0"/>
    </format>
    <format dxfId="255">
      <pivotArea field="4" type="button" dataOnly="0" labelOnly="1" outline="0" axis="axisRow" fieldPosition="0"/>
    </format>
    <format dxfId="25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53">
      <pivotArea field="0" type="button" dataOnly="0" labelOnly="1" outline="0" axis="axisPage" fieldPosition="0"/>
    </format>
    <format dxfId="252">
      <pivotArea field="4" type="button" dataOnly="0" labelOnly="1" outline="0" axis="axisRow" fieldPosition="0"/>
    </format>
    <format dxfId="25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970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6" firstHeaderRow="0" firstDataRow="1" firstDataCol="4" rowPageCount="1" colPageCount="1"/>
  <pivotFields count="9">
    <pivotField axis="axisPage" compact="0" outline="0" multipleItemSelectionAllowed="1" showAll="0" defaultSubtotal="0">
      <items count="19">
        <item h="1" m="1" x="4"/>
        <item h="1" m="1" x="2"/>
        <item h="1" m="1" x="17"/>
        <item h="1" m="1" x="12"/>
        <item h="1" m="1" x="3"/>
        <item m="1" x="6"/>
        <item h="1" m="1" x="5"/>
        <item h="1" m="1" x="11"/>
        <item h="1" m="1" x="8"/>
        <item h="1" m="1" x="15"/>
        <item h="1" m="1" x="7"/>
        <item h="1" m="1" x="14"/>
        <item h="1" m="1" x="13"/>
        <item h="1" m="1" x="10"/>
        <item h="1" x="0"/>
        <item h="1" m="1" x="18"/>
        <item h="1" m="1" x="16"/>
        <item h="1" m="1" x="9"/>
        <item h="1" m="1" x="1"/>
      </items>
    </pivotField>
    <pivotField axis="axisRow" compact="0" outline="0" showAll="0" defaultSubtotal="0">
      <items count="18">
        <item x="0"/>
        <item m="1" x="2"/>
        <item m="1" x="8"/>
        <item m="1" x="15"/>
        <item m="1" x="12"/>
        <item m="1" x="10"/>
        <item m="1" x="9"/>
        <item m="1" x="3"/>
        <item m="1" x="14"/>
        <item m="1" x="5"/>
        <item m="1" x="1"/>
        <item m="1" x="4"/>
        <item m="1" x="16"/>
        <item m="1" x="13"/>
        <item m="1" x="11"/>
        <item m="1" x="17"/>
        <item m="1" x="6"/>
        <item m="1" x="7"/>
      </items>
    </pivotField>
    <pivotField axis="axisRow" compact="0" outline="0" showAll="0" defaultSubtotal="0">
      <items count="256">
        <item m="1" x="9"/>
        <item m="1" x="224"/>
        <item m="1" x="228"/>
        <item m="1" x="198"/>
        <item m="1" x="42"/>
        <item m="1" x="14"/>
        <item m="1" x="30"/>
        <item m="1" x="144"/>
        <item m="1" x="160"/>
        <item m="1" x="105"/>
        <item m="1" x="116"/>
        <item m="1" x="24"/>
        <item m="1" x="104"/>
        <item m="1" x="66"/>
        <item m="1" x="252"/>
        <item m="1" x="236"/>
        <item m="1" x="214"/>
        <item m="1" x="142"/>
        <item m="1" x="164"/>
        <item m="1" x="6"/>
        <item m="1" x="2"/>
        <item m="1" x="143"/>
        <item m="1" x="172"/>
        <item m="1" x="60"/>
        <item m="1" x="153"/>
        <item m="1" x="208"/>
        <item m="1" x="177"/>
        <item m="1" x="253"/>
        <item m="1" x="47"/>
        <item m="1" x="102"/>
        <item m="1" x="17"/>
        <item m="1" x="46"/>
        <item m="1" x="43"/>
        <item m="1" x="179"/>
        <item m="1" x="165"/>
        <item m="1" x="21"/>
        <item m="1" x="90"/>
        <item m="1" x="200"/>
        <item m="1" x="145"/>
        <item m="1" x="92"/>
        <item m="1" x="107"/>
        <item m="1" x="192"/>
        <item m="1" x="255"/>
        <item m="1" x="238"/>
        <item m="1" x="4"/>
        <item m="1" x="210"/>
        <item m="1" x="129"/>
        <item m="1" x="175"/>
        <item m="1" x="134"/>
        <item m="1" x="127"/>
        <item m="1" x="31"/>
        <item m="1" x="115"/>
        <item m="1" x="7"/>
        <item m="1" x="125"/>
        <item m="1" x="101"/>
        <item m="1" x="147"/>
        <item m="1" x="227"/>
        <item m="1" x="97"/>
        <item m="1" x="65"/>
        <item m="1" x="211"/>
        <item m="1" x="197"/>
        <item m="1" x="225"/>
        <item m="1" x="98"/>
        <item m="1" x="221"/>
        <item m="1" x="67"/>
        <item m="1" x="95"/>
        <item m="1" x="77"/>
        <item m="1" x="241"/>
        <item m="1" x="205"/>
        <item m="1" x="231"/>
        <item m="1" x="202"/>
        <item m="1" x="79"/>
        <item m="1" x="187"/>
        <item m="1" x="243"/>
        <item m="1" x="166"/>
        <item m="1" x="195"/>
        <item m="1" x="35"/>
        <item m="1" x="123"/>
        <item m="1" x="53"/>
        <item m="1" x="207"/>
        <item m="1" x="40"/>
        <item m="1" x="109"/>
        <item m="1" x="32"/>
        <item m="1" x="188"/>
        <item m="1" x="62"/>
        <item m="1" x="251"/>
        <item m="1" x="64"/>
        <item m="1" x="150"/>
        <item m="1" x="44"/>
        <item m="1" x="27"/>
        <item m="1" x="110"/>
        <item m="1" x="201"/>
        <item m="1" x="128"/>
        <item m="1" x="139"/>
        <item m="1" x="163"/>
        <item m="1" x="75"/>
        <item m="1" x="112"/>
        <item m="1" x="156"/>
        <item m="1" x="113"/>
        <item m="1" x="72"/>
        <item m="1" x="18"/>
        <item m="1" x="48"/>
        <item m="1" x="136"/>
        <item m="1" x="89"/>
        <item m="1" x="181"/>
        <item m="1" x="122"/>
        <item m="1" x="171"/>
        <item m="1" x="39"/>
        <item m="1" x="49"/>
        <item m="1" x="88"/>
        <item m="1" x="223"/>
        <item m="1" x="15"/>
        <item m="1" x="63"/>
        <item m="1" x="54"/>
        <item m="1" x="229"/>
        <item m="1" x="86"/>
        <item m="1" x="148"/>
        <item m="1" x="149"/>
        <item m="1" x="168"/>
        <item m="1" x="41"/>
        <item m="1" x="132"/>
        <item m="1" x="155"/>
        <item m="1" x="219"/>
        <item m="1" x="10"/>
        <item m="1" x="94"/>
        <item m="1" x="3"/>
        <item m="1" x="212"/>
        <item m="1" x="240"/>
        <item m="1" x="80"/>
        <item m="1" x="215"/>
        <item m="1" x="170"/>
        <item m="1" x="23"/>
        <item m="1" x="239"/>
        <item m="1" x="11"/>
        <item m="1" x="182"/>
        <item m="1" x="247"/>
        <item m="1" x="135"/>
        <item m="1" x="118"/>
        <item m="1" x="178"/>
        <item m="1" x="244"/>
        <item m="1" x="29"/>
        <item m="1" x="206"/>
        <item m="1" x="167"/>
        <item m="1" x="108"/>
        <item m="1" x="71"/>
        <item m="1" x="73"/>
        <item m="1" x="191"/>
        <item m="1" x="38"/>
        <item m="1" x="233"/>
        <item x="0"/>
        <item m="1" x="162"/>
        <item m="1" x="56"/>
        <item m="1" x="246"/>
        <item m="1" x="52"/>
        <item m="1" x="204"/>
        <item m="1" x="93"/>
        <item m="1" x="254"/>
        <item m="1" x="146"/>
        <item m="1" x="242"/>
        <item m="1" x="124"/>
        <item m="1" x="130"/>
        <item m="1" x="111"/>
        <item m="1" x="82"/>
        <item m="1" x="203"/>
        <item m="1" x="70"/>
        <item m="1" x="226"/>
        <item m="1" x="91"/>
        <item m="1" x="68"/>
        <item m="1" x="59"/>
        <item m="1" x="237"/>
        <item m="1" x="34"/>
        <item m="1" x="185"/>
        <item m="1" x="194"/>
        <item m="1" x="45"/>
        <item m="1" x="183"/>
        <item m="1" x="13"/>
        <item m="1" x="232"/>
        <item m="1" x="174"/>
        <item m="1" x="158"/>
        <item m="1" x="133"/>
        <item m="1" x="51"/>
        <item m="1" x="152"/>
        <item m="1" x="103"/>
        <item m="1" x="245"/>
        <item m="1" x="25"/>
        <item m="1" x="33"/>
        <item m="1" x="83"/>
        <item m="1" x="26"/>
        <item m="1" x="199"/>
        <item m="1" x="87"/>
        <item m="1" x="176"/>
        <item m="1" x="37"/>
        <item m="1" x="218"/>
        <item m="1" x="196"/>
        <item m="1" x="76"/>
        <item m="1" x="248"/>
        <item m="1" x="16"/>
        <item m="1" x="84"/>
        <item m="1" x="121"/>
        <item m="1" x="1"/>
        <item m="1" x="58"/>
        <item m="1" x="131"/>
        <item m="1" x="220"/>
        <item m="1" x="222"/>
        <item m="1" x="209"/>
        <item m="1" x="186"/>
        <item m="1" x="100"/>
        <item m="1" x="106"/>
        <item m="1" x="230"/>
        <item m="1" x="249"/>
        <item m="1" x="114"/>
        <item m="1" x="141"/>
        <item m="1" x="216"/>
        <item m="1" x="235"/>
        <item m="1" x="36"/>
        <item m="1" x="81"/>
        <item m="1" x="61"/>
        <item m="1" x="20"/>
        <item m="1" x="161"/>
        <item m="1" x="137"/>
        <item m="1" x="19"/>
        <item m="1" x="85"/>
        <item m="1" x="159"/>
        <item m="1" x="140"/>
        <item m="1" x="154"/>
        <item m="1" x="99"/>
        <item m="1" x="55"/>
        <item m="1" x="213"/>
        <item m="1" x="119"/>
        <item m="1" x="234"/>
        <item m="1" x="126"/>
        <item m="1" x="117"/>
        <item m="1" x="28"/>
        <item m="1" x="69"/>
        <item m="1" x="12"/>
        <item m="1" x="157"/>
        <item m="1" x="50"/>
        <item m="1" x="22"/>
        <item m="1" x="78"/>
        <item m="1" x="180"/>
        <item m="1" x="96"/>
        <item m="1" x="184"/>
        <item m="1" x="8"/>
        <item m="1" x="74"/>
        <item m="1" x="193"/>
        <item m="1" x="5"/>
        <item m="1" x="151"/>
        <item m="1" x="190"/>
        <item m="1" x="57"/>
        <item m="1" x="189"/>
        <item m="1" x="169"/>
        <item m="1" x="173"/>
        <item m="1" x="138"/>
        <item m="1" x="250"/>
        <item m="1" x="120"/>
        <item m="1" x="217"/>
      </items>
    </pivotField>
    <pivotField compact="0" outline="0" showAll="0" defaultSubtotal="0"/>
    <pivotField axis="axisRow" compact="0" outline="0" showAll="0" defaultSubtotal="0">
      <items count="5">
        <item m="1" x="2"/>
        <item m="1" x="3"/>
        <item m="1" x="1"/>
        <item x="0"/>
        <item m="1" x="4"/>
      </items>
    </pivotField>
    <pivotField axis="axisRow" compact="0" outline="0" showAll="0" defaultSubtotal="0">
      <items count="6">
        <item m="1" x="3"/>
        <item m="1" x="2"/>
        <item m="1" x="4"/>
        <item m="1" x="5"/>
        <item m="1" x="1"/>
        <item x="0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4" type="button" dataOnly="0" labelOnly="1" outline="0" axis="axisRow" fieldPosition="0"/>
    </format>
    <format dxfId="117">
      <pivotArea field="5" type="button" dataOnly="0" labelOnly="1" outline="0" axis="axisRow" fieldPosition="1"/>
    </format>
    <format dxfId="116">
      <pivotArea field="2" type="button" dataOnly="0" labelOnly="1" outline="0" axis="axisRow" fieldPosition="2"/>
    </format>
    <format dxfId="115">
      <pivotArea field="1" type="button" dataOnly="0" labelOnly="1" outline="0" axis="axisRow" fieldPosition="3"/>
    </format>
    <format dxfId="1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13">
      <pivotArea dataOnly="0" labelOnly="1" grandRow="1" outline="0" fieldPosition="0"/>
    </format>
    <format dxfId="11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1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1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0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4" type="button" dataOnly="0" labelOnly="1" outline="0" axis="axisRow" fieldPosition="0"/>
    </format>
    <format dxfId="104">
      <pivotArea field="5" type="button" dataOnly="0" labelOnly="1" outline="0" axis="axisRow" fieldPosition="1"/>
    </format>
    <format dxfId="103">
      <pivotArea field="2" type="button" dataOnly="0" labelOnly="1" outline="0" axis="axisRow" fieldPosition="2"/>
    </format>
    <format dxfId="102">
      <pivotArea field="1" type="button" dataOnly="0" labelOnly="1" outline="0" axis="axisRow" fieldPosition="3"/>
    </format>
    <format dxfId="10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98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97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96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4" type="button" dataOnly="0" labelOnly="1" outline="0" axis="axisRow" fieldPosition="0"/>
    </format>
    <format dxfId="91">
      <pivotArea field="5" type="button" dataOnly="0" labelOnly="1" outline="0" axis="axisRow" fieldPosition="1"/>
    </format>
    <format dxfId="90">
      <pivotArea field="2" type="button" dataOnly="0" labelOnly="1" outline="0" axis="axisRow" fieldPosition="2"/>
    </format>
    <format dxfId="89">
      <pivotArea field="1" type="button" dataOnly="0" labelOnly="1" outline="0" axis="axisRow" fieldPosition="3"/>
    </format>
    <format dxfId="8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4" type="button" dataOnly="0" labelOnly="1" outline="0" axis="axisRow" fieldPosition="0"/>
    </format>
    <format dxfId="78">
      <pivotArea field="5" type="button" dataOnly="0" labelOnly="1" outline="0" axis="axisRow" fieldPosition="1"/>
    </format>
    <format dxfId="77">
      <pivotArea field="2" type="button" dataOnly="0" labelOnly="1" outline="0" axis="axisRow" fieldPosition="2"/>
    </format>
    <format dxfId="76">
      <pivotArea field="1" type="button" dataOnly="0" labelOnly="1" outline="0" axis="axisRow" fieldPosition="3"/>
    </format>
    <format dxfId="7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4" type="button" dataOnly="0" labelOnly="1" outline="0" axis="axisRow" fieldPosition="0"/>
    </format>
    <format dxfId="65">
      <pivotArea field="5" type="button" dataOnly="0" labelOnly="1" outline="0" axis="axisRow" fieldPosition="1"/>
    </format>
    <format dxfId="64">
      <pivotArea field="2" type="button" dataOnly="0" labelOnly="1" outline="0" axis="axisRow" fieldPosition="2"/>
    </format>
    <format dxfId="63">
      <pivotArea field="1" type="button" dataOnly="0" labelOnly="1" outline="0" axis="axisRow" fieldPosition="3"/>
    </format>
    <format dxfId="6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5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4" type="button" dataOnly="0" labelOnly="1" outline="0" axis="axisRow" fieldPosition="0"/>
    </format>
    <format dxfId="52">
      <pivotArea field="5" type="button" dataOnly="0" labelOnly="1" outline="0" axis="axisRow" fieldPosition="1"/>
    </format>
    <format dxfId="51">
      <pivotArea field="2" type="button" dataOnly="0" labelOnly="1" outline="0" axis="axisRow" fieldPosition="2"/>
    </format>
    <format dxfId="50">
      <pivotArea field="1" type="button" dataOnly="0" labelOnly="1" outline="0" axis="axisRow" fieldPosition="3"/>
    </format>
    <format dxfId="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4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45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field="4" type="button" dataOnly="0" labelOnly="1" outline="0" axis="axisRow" fieldPosition="0"/>
    </format>
    <format dxfId="41">
      <pivotArea field="5" type="button" dataOnly="0" labelOnly="1" outline="0" axis="axisRow" fieldPosition="1"/>
    </format>
    <format dxfId="40">
      <pivotArea field="2" type="button" dataOnly="0" labelOnly="1" outline="0" axis="axisRow" fieldPosition="2"/>
    </format>
    <format dxfId="39">
      <pivotArea field="1" type="button" dataOnly="0" labelOnly="1" outline="0" axis="axisRow" fieldPosition="3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field="4" type="button" dataOnly="0" labelOnly="1" outline="0" axis="axisRow" fieldPosition="0"/>
    </format>
    <format dxfId="36">
      <pivotArea field="5" type="button" dataOnly="0" labelOnly="1" outline="0" axis="axisRow" fieldPosition="1"/>
    </format>
    <format dxfId="35">
      <pivotArea field="2" type="button" dataOnly="0" labelOnly="1" outline="0" axis="axisRow" fieldPosition="2"/>
    </format>
    <format dxfId="34">
      <pivotArea field="1" type="button" dataOnly="0" labelOnly="1" outline="0" axis="axisRow" fieldPosition="3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  <format dxfId="29">
      <pivotArea grandRow="1"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97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6" firstHeaderRow="0" firstDataRow="1" firstDataCol="1" rowPageCount="1" colPageCount="1"/>
  <pivotFields count="9">
    <pivotField axis="axisPage" multipleItemSelectionAllowed="1" showAll="0">
      <items count="20">
        <item m="1" x="4"/>
        <item m="1" x="2"/>
        <item m="1" x="17"/>
        <item m="1" x="12"/>
        <item m="1" x="3"/>
        <item m="1" x="6"/>
        <item m="1" x="5"/>
        <item m="1" x="11"/>
        <item m="1" x="8"/>
        <item m="1" x="15"/>
        <item m="1" x="7"/>
        <item m="1" x="14"/>
        <item m="1" x="13"/>
        <item m="1" x="10"/>
        <item h="1" x="0"/>
        <item m="1" x="18"/>
        <item m="1" x="16"/>
        <item m="1" x="9"/>
        <item m="1" x="1"/>
        <item t="default"/>
      </items>
    </pivotField>
    <pivotField showAll="0"/>
    <pivotField dataField="1" showAll="0"/>
    <pivotField showAll="0"/>
    <pivotField axis="axisRow" showAll="0">
      <items count="6">
        <item m="1" x="4"/>
        <item m="1" x="1"/>
        <item m="1" x="3"/>
        <item m="1" x="2"/>
        <item h="1" x="0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4" type="button" dataOnly="0" labelOnly="1" outline="0" axis="axisRow" fieldPosition="0"/>
    </format>
    <format dxfId="142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9">
      <pivotArea field="4" type="button" dataOnly="0" labelOnly="1" outline="0" axis="axisRow" fieldPosition="0"/>
    </format>
    <format dxfId="13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7">
      <pivotArea field="4" type="button" dataOnly="0" labelOnly="1" outline="0" axis="axisRow" fieldPosition="0"/>
    </format>
    <format dxfId="13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5">
      <pivotArea grandRow="1" outline="0" collapsedLevelsAreSubtotals="1" fieldPosition="0"/>
    </format>
    <format dxfId="134">
      <pivotArea dataOnly="0" labelOnly="1" grandRow="1" outline="0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4" type="button" dataOnly="0" labelOnly="1" outline="0" axis="axisRow" fieldPosition="0"/>
    </format>
    <format dxfId="130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4" type="button" dataOnly="0" labelOnly="1" outline="0" axis="axisRow" fieldPosition="0"/>
    </format>
    <format dxfId="124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8" cacheId="971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3">
  <location ref="A106:F107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m="1" x="16"/>
        <item m="1" x="9"/>
        <item m="1" x="11"/>
        <item m="1" x="15"/>
        <item m="1" x="4"/>
        <item m="1" x="1"/>
        <item m="1" x="12"/>
        <item m="1" x="3"/>
        <item m="1" x="7"/>
        <item m="1" x="8"/>
        <item m="1" x="6"/>
        <item m="1" x="2"/>
        <item x="0"/>
        <item m="1" x="5"/>
        <item m="1" x="14"/>
        <item m="1" x="10"/>
        <item m="1" x="13"/>
      </items>
    </pivotField>
    <pivotField axis="axisRow" compact="0" outline="0" multipleItemSelectionAllowed="1" showAll="0" defaultSubtotal="0">
      <items count="5">
        <item m="1" x="2"/>
        <item m="1" x="3"/>
        <item m="1" x="1"/>
        <item m="1" x="4"/>
        <item h="1" x="0"/>
      </items>
    </pivotField>
    <pivotField compact="0" outline="0" showAll="0" defaultSubtotal="0"/>
    <pivotField axis="axisRow" compact="0" outline="0" showAll="0" defaultSubtotal="0">
      <items count="7">
        <item m="1" x="4"/>
        <item m="1" x="3"/>
        <item m="1" x="5"/>
        <item m="1" x="6"/>
        <item m="1" x="2"/>
        <item h="1" x="0"/>
        <item m="1"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3" type="button" dataOnly="0" labelOnly="1" outline="0" axis="axisRow" fieldPosition="0"/>
    </format>
    <format dxfId="196">
      <pivotArea field="5" type="button" dataOnly="0" labelOnly="1" outline="0" axis="axisRow" fieldPosition="1"/>
    </format>
    <format dxfId="195">
      <pivotArea field="2" type="button" dataOnly="0" labelOnly="1" outline="0" axis="axisRow" fieldPosition="2"/>
    </format>
    <format dxfId="194">
      <pivotArea dataOnly="0" labelOnly="1" outline="0" fieldPosition="0">
        <references count="1">
          <reference field="3" count="0"/>
        </references>
      </pivotArea>
    </format>
    <format dxfId="193">
      <pivotArea dataOnly="0" labelOnly="1" grandRow="1" outline="0" fieldPosition="0"/>
    </format>
    <format dxfId="192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188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187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186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185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184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183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182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181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180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79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178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177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1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3" type="button" dataOnly="0" labelOnly="1" outline="0" axis="axisRow" fieldPosition="0"/>
    </format>
    <format dxfId="172">
      <pivotArea field="5" type="button" dataOnly="0" labelOnly="1" outline="0" axis="axisRow" fieldPosition="1"/>
    </format>
    <format dxfId="171">
      <pivotArea field="2" type="button" dataOnly="0" labelOnly="1" outline="0" axis="axisRow" fieldPosition="2"/>
    </format>
    <format dxfId="170">
      <pivotArea dataOnly="0" labelOnly="1" outline="0" fieldPosition="0">
        <references count="1">
          <reference field="3" count="0"/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164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16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162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161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160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159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158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157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156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55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154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153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1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1">
      <pivotArea field="3" type="button" dataOnly="0" labelOnly="1" outline="0" axis="axisRow" fieldPosition="0"/>
    </format>
    <format dxfId="150">
      <pivotArea field="5" type="button" dataOnly="0" labelOnly="1" outline="0" axis="axisRow" fieldPosition="1"/>
    </format>
    <format dxfId="149">
      <pivotArea field="2" type="button" dataOnly="0" labelOnly="1" outline="0" axis="axisRow" fieldPosition="2"/>
    </format>
    <format dxfId="1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7">
      <pivotArea grandRow="1" outline="0" collapsedLevelsAreSubtotals="1" fieldPosition="0"/>
    </format>
    <format dxfId="146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9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76" firstHeaderRow="0" firstDataRow="1" firstDataCol="1"/>
  <pivotFields count="9">
    <pivotField showAll="0"/>
    <pivotField showAll="0"/>
    <pivotField dataField="1" showAll="0"/>
    <pivotField axis="axisRow" showAll="0">
      <items count="6">
        <item m="1" x="4"/>
        <item m="1" x="1"/>
        <item m="1" x="3"/>
        <item m="1" x="2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212">
      <pivotArea field="3" type="button" dataOnly="0" labelOnly="1" outline="0" axis="axisRow" fieldPosition="0"/>
    </format>
    <format dxfId="2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09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08">
      <pivotArea grandRow="1" outline="0" collapsedLevelsAreSubtotals="1" fieldPosition="0"/>
    </format>
    <format dxfId="207">
      <pivotArea dataOnly="0" labelOnly="1" grandRow="1" outline="0" fieldPosition="0"/>
    </format>
    <format dxfId="206">
      <pivotArea grandRow="1" outline="0" collapsedLevelsAreSubtotals="1" fieldPosition="0"/>
    </format>
    <format dxfId="205">
      <pivotArea dataOnly="0" labelOnly="1" grandRow="1" outline="0" fieldPosition="0"/>
    </format>
    <format dxfId="204">
      <pivotArea outline="0" collapsedLevelsAreSubtotals="1" fieldPosition="0"/>
    </format>
    <format dxfId="203">
      <pivotArea outline="0" collapsedLevelsAreSubtotals="1" fieldPosition="0"/>
    </format>
    <format dxfId="202">
      <pivotArea outline="0" collapsedLevelsAreSubtotals="1" fieldPosition="0"/>
    </format>
    <format dxfId="201">
      <pivotArea outline="0" collapsedLevelsAreSubtotals="1" fieldPosition="0"/>
    </format>
    <format dxfId="2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4" cacheId="97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32" firstHeaderRow="0" firstDataRow="1" firstDataCol="1"/>
  <pivotFields count="9">
    <pivotField axis="axisRow" multipleItemSelectionAllowed="1" showAll="0">
      <items count="20">
        <item m="1" x="4"/>
        <item m="1" x="2"/>
        <item m="1" x="17"/>
        <item m="1" x="12"/>
        <item m="1" x="3"/>
        <item m="1" x="6"/>
        <item m="1" x="5"/>
        <item m="1" x="11"/>
        <item m="1" x="8"/>
        <item m="1" x="15"/>
        <item m="1" x="7"/>
        <item m="1" x="14"/>
        <item m="1" x="13"/>
        <item m="1" x="10"/>
        <item h="1" x="0"/>
        <item m="1" x="18"/>
        <item m="1" x="16"/>
        <item m="1" x="9"/>
        <item m="1" x="1"/>
        <item t="default"/>
      </items>
    </pivotField>
    <pivotField showAll="0"/>
    <pivotField dataField="1" showAll="0"/>
    <pivotField showAll="0"/>
    <pivotField showAll="0">
      <items count="6">
        <item m="1" x="4"/>
        <item m="1" x="1"/>
        <item m="1" x="3"/>
        <item m="1" x="2"/>
        <item x="0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8"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4" type="button" dataOnly="0" labelOnly="1" outline="0"/>
    </format>
    <format dxfId="247">
      <pivotArea dataOnly="0" labelOnly="1" grandRow="1" outline="0" fieldPosition="0"/>
    </format>
    <format dxfId="24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45">
      <pivotArea field="4" type="button" dataOnly="0" labelOnly="1" outline="0"/>
    </format>
    <format dxfId="24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43">
      <pivotArea field="4" type="button" dataOnly="0" labelOnly="1" outline="0"/>
    </format>
    <format dxfId="24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41">
      <pivotArea grandRow="1" outline="0" collapsedLevelsAreSubtotals="1" fieldPosition="0"/>
    </format>
    <format dxfId="240">
      <pivotArea dataOnly="0" labelOnly="1" grandRow="1" outline="0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4" type="button" dataOnly="0" labelOnly="1" outline="0"/>
    </format>
    <format dxfId="236">
      <pivotArea dataOnly="0" labelOnly="1" grandRow="1" outline="0" fieldPosition="0"/>
    </format>
    <format dxfId="23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4" type="button" dataOnly="0" labelOnly="1" outline="0"/>
    </format>
    <format dxfId="231">
      <pivotArea dataOnly="0" labelOnly="1" grandRow="1" outline="0" fieldPosition="0"/>
    </format>
    <format dxfId="23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29">
      <pivotArea dataOnly="0" labelOnly="1" fieldPosition="0">
        <references count="1">
          <reference field="0" count="1">
            <x v="0"/>
          </reference>
        </references>
      </pivotArea>
    </format>
    <format dxfId="228">
      <pivotArea dataOnly="0" labelOnly="1" fieldPosition="0">
        <references count="1">
          <reference field="0" count="0"/>
        </references>
      </pivotArea>
    </format>
    <format dxfId="227">
      <pivotArea dataOnly="0" labelOnly="1" grandRow="1" outline="0" fieldPosition="0"/>
    </format>
    <format dxfId="226">
      <pivotArea dataOnly="0" labelOnly="1" fieldPosition="0">
        <references count="1">
          <reference field="0" count="0"/>
        </references>
      </pivotArea>
    </format>
    <format dxfId="225">
      <pivotArea dataOnly="0" labelOnly="1" grandRow="1" outline="0" fieldPosition="0"/>
    </format>
    <format dxfId="224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223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222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221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220">
      <pivotArea field="0" type="button" dataOnly="0" labelOnly="1" outline="0" axis="axisRow" fieldPosition="0"/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0" type="button" dataOnly="0" labelOnly="1" outline="0" axis="axisRow" fieldPosition="0"/>
    </format>
    <format dxfId="215">
      <pivotArea dataOnly="0" labelOnly="1" fieldPosition="0">
        <references count="1">
          <reference field="0" count="0"/>
        </references>
      </pivotArea>
    </format>
    <format dxfId="214">
      <pivotArea dataOnly="0" labelOnly="1" grandRow="1" outline="0" fieldPosition="0"/>
    </format>
    <format dxfId="2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3"/>
  <sheetViews>
    <sheetView showGridLines="0" zoomScale="85" zoomScaleNormal="85" workbookViewId="0">
      <selection activeCell="H10" sqref="H10"/>
    </sheetView>
  </sheetViews>
  <sheetFormatPr baseColWidth="10" defaultColWidth="10.85546875" defaultRowHeight="15" outlineLevelRow="1" outlineLevelCol="1" x14ac:dyDescent="0.25"/>
  <cols>
    <col min="1" max="1" width="19.85546875" style="21" bestFit="1" customWidth="1"/>
    <col min="2" max="2" width="21.42578125" style="21" hidden="1" customWidth="1" outlineLevel="1"/>
    <col min="3" max="3" width="15.7109375" style="22" hidden="1" customWidth="1" outlineLevel="1"/>
    <col min="4" max="4" width="21.140625" style="21" bestFit="1" customWidth="1" collapsed="1"/>
    <col min="5" max="5" width="40.5703125" style="21" bestFit="1" customWidth="1"/>
    <col min="6" max="6" width="4.5703125" customWidth="1"/>
    <col min="7" max="17" width="10.85546875" style="23"/>
  </cols>
  <sheetData>
    <row r="1" spans="1:17" ht="18.75" x14ac:dyDescent="0.25">
      <c r="A1" s="20"/>
      <c r="B1" s="20"/>
      <c r="F1" s="12"/>
    </row>
    <row r="2" spans="1:17" ht="23.45" customHeight="1" x14ac:dyDescent="0.25">
      <c r="A2" s="71" t="str">
        <f>+B5</f>
        <v>(Varios elementos)</v>
      </c>
      <c r="B2" s="71"/>
      <c r="C2" s="71"/>
      <c r="D2" s="71"/>
      <c r="E2" s="71"/>
      <c r="F2" s="72"/>
    </row>
    <row r="3" spans="1:17" ht="23.45" customHeight="1" x14ac:dyDescent="0.25">
      <c r="A3" s="71"/>
      <c r="B3" s="71"/>
      <c r="C3" s="71"/>
      <c r="D3" s="71"/>
      <c r="E3" s="71"/>
      <c r="F3" s="72"/>
    </row>
    <row r="4" spans="1:17" ht="19.5" customHeight="1" outlineLevel="1" x14ac:dyDescent="0.25">
      <c r="A4" s="71"/>
      <c r="B4" s="71"/>
      <c r="C4" s="71"/>
      <c r="D4" s="71"/>
      <c r="E4" s="71"/>
      <c r="F4" s="72"/>
    </row>
    <row r="5" spans="1:17" outlineLevel="1" x14ac:dyDescent="0.25">
      <c r="A5" s="59" t="s">
        <v>0</v>
      </c>
      <c r="B5" s="59" t="s">
        <v>131</v>
      </c>
      <c r="F5" s="72"/>
    </row>
    <row r="6" spans="1:17" outlineLevel="1" x14ac:dyDescent="0.25">
      <c r="F6" s="72"/>
    </row>
    <row r="7" spans="1:17" x14ac:dyDescent="0.25">
      <c r="A7" s="59" t="s">
        <v>29</v>
      </c>
      <c r="B7" s="59" t="s">
        <v>82</v>
      </c>
      <c r="C7" s="59" t="s">
        <v>3</v>
      </c>
      <c r="D7" s="59" t="s">
        <v>1</v>
      </c>
      <c r="E7" s="59" t="s">
        <v>2</v>
      </c>
      <c r="F7" s="72"/>
    </row>
    <row r="8" spans="1:17" ht="24.6" customHeight="1" x14ac:dyDescent="0.25">
      <c r="A8"/>
      <c r="B8"/>
      <c r="C8"/>
      <c r="D8"/>
      <c r="E8"/>
      <c r="F8" s="60" t="e">
        <f>IF(HLOOKUP($D8,Tripulantes!$U:$AJ,+VLOOKUP(Visual!F$1,Tripulantes!$U:$V,2,0),0)=1,IFERROR(+VLOOKUP(F$1&amp;$C8,'Base de datos'!$C:$E,3,0),"Q"),"X")</f>
        <v>#N/A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ht="24" customHeight="1" x14ac:dyDescent="0.25">
      <c r="A9"/>
      <c r="B9"/>
      <c r="C9"/>
      <c r="D9"/>
      <c r="E9"/>
      <c r="F9" s="60" t="e">
        <f>IF(HLOOKUP($D9,Tripulantes!$U:$AJ,+VLOOKUP(Visual!F$1,Tripulantes!$U:$V,2,0),0)=1,IFERROR(+VLOOKUP(F$1&amp;$C9,'Base de datos'!$C:$E,3,0),"Q"),"X")</f>
        <v>#N/A</v>
      </c>
    </row>
    <row r="10" spans="1:17" ht="22.5" x14ac:dyDescent="0.25">
      <c r="A10"/>
      <c r="B10"/>
      <c r="C10"/>
      <c r="D10"/>
      <c r="E10"/>
      <c r="F10" s="60" t="e">
        <f>IF(HLOOKUP($D10,Tripulantes!$U:$AJ,+VLOOKUP(Visual!F$1,Tripulantes!$U:$V,2,0),0)=1,IFERROR(+VLOOKUP(F$1&amp;$C10,'Base de datos'!$C:$E,3,0),"Q"),"X")</f>
        <v>#N/A</v>
      </c>
    </row>
    <row r="11" spans="1:17" ht="22.5" x14ac:dyDescent="0.25">
      <c r="A11"/>
      <c r="B11"/>
      <c r="C11"/>
      <c r="D11"/>
      <c r="E11"/>
      <c r="F11" s="60" t="e">
        <f>IF(HLOOKUP($D11,Tripulantes!$U:$AJ,+VLOOKUP(Visual!F$1,Tripulantes!$U:$V,2,0),0)=1,IFERROR(+VLOOKUP(F$1&amp;$C11,'Base de datos'!$C:$E,3,0),"Q"),"X")</f>
        <v>#N/A</v>
      </c>
    </row>
    <row r="12" spans="1:17" ht="22.5" x14ac:dyDescent="0.25">
      <c r="A12"/>
      <c r="B12"/>
      <c r="C12"/>
      <c r="D12"/>
      <c r="E12"/>
      <c r="F12" s="60" t="e">
        <f>IF(HLOOKUP($D12,Tripulantes!$U:$AJ,+VLOOKUP(Visual!F$1,Tripulantes!$U:$V,2,0),0)=1,IFERROR(+VLOOKUP(F$1&amp;$C12,'Base de datos'!$C:$E,3,0),"Q"),"X")</f>
        <v>#N/A</v>
      </c>
    </row>
    <row r="13" spans="1:17" ht="22.5" x14ac:dyDescent="0.25">
      <c r="A13"/>
      <c r="B13"/>
      <c r="C13"/>
      <c r="D13"/>
      <c r="E13"/>
      <c r="F13" s="60" t="e">
        <f>IF(HLOOKUP($D13,Tripulantes!$U:$AJ,+VLOOKUP(Visual!F$1,Tripulantes!$U:$V,2,0),0)=1,IFERROR(+VLOOKUP(F$1&amp;$C13,'Base de datos'!$C:$E,3,0),"Q"),"X")</f>
        <v>#N/A</v>
      </c>
    </row>
    <row r="14" spans="1:17" ht="24.6" customHeight="1" x14ac:dyDescent="0.25">
      <c r="A14"/>
      <c r="B14"/>
      <c r="C14"/>
      <c r="D14"/>
      <c r="E14"/>
      <c r="F14" s="60" t="e">
        <f>IF(HLOOKUP($D14,Tripulantes!$U:$AJ,+VLOOKUP(Visual!F$1,Tripulantes!$U:$V,2,0),0)=1,IFERROR(+VLOOKUP(F$1&amp;$C14,'Base de datos'!$C:$E,3,0),"Q"),"X")</f>
        <v>#N/A</v>
      </c>
    </row>
    <row r="15" spans="1:17" ht="24.6" customHeight="1" x14ac:dyDescent="0.25">
      <c r="A15"/>
      <c r="B15"/>
      <c r="C15"/>
      <c r="D15"/>
      <c r="E15"/>
      <c r="F15" s="60" t="e">
        <f>IF(HLOOKUP($D15,Tripulantes!$U:$AJ,+VLOOKUP(Visual!F$1,Tripulantes!$U:$V,2,0),0)=1,IFERROR(+VLOOKUP(F$1&amp;$C15,'Base de datos'!$C:$E,3,0),"Q"),"X")</f>
        <v>#N/A</v>
      </c>
    </row>
    <row r="16" spans="1:17" ht="24.6" customHeight="1" x14ac:dyDescent="0.25">
      <c r="A16"/>
      <c r="B16"/>
      <c r="C16"/>
      <c r="D16"/>
      <c r="E16"/>
      <c r="F16" s="60" t="e">
        <f>IF(HLOOKUP($D16,Tripulantes!$U:$AJ,+VLOOKUP(Visual!F$1,Tripulantes!$U:$V,2,0),0)=1,IFERROR(+VLOOKUP(F$1&amp;$C16,'Base de datos'!$C:$E,3,0),"Q"),"X")</f>
        <v>#N/A</v>
      </c>
    </row>
    <row r="17" spans="1:6" ht="24.6" customHeight="1" x14ac:dyDescent="0.25">
      <c r="A17"/>
      <c r="B17"/>
      <c r="C17"/>
      <c r="D17"/>
      <c r="E17"/>
      <c r="F17" s="60" t="e">
        <f>IF(HLOOKUP($D17,Tripulantes!$U:$AJ,+VLOOKUP(Visual!F$1,Tripulantes!$U:$V,2,0),0)=1,IFERROR(+VLOOKUP(F$1&amp;$C17,'Base de datos'!$C:$E,3,0),"Q"),"X")</f>
        <v>#N/A</v>
      </c>
    </row>
    <row r="18" spans="1:6" ht="24.6" customHeight="1" x14ac:dyDescent="0.25">
      <c r="A18"/>
      <c r="B18"/>
      <c r="C18"/>
      <c r="D18"/>
      <c r="E18"/>
      <c r="F18" s="60" t="e">
        <f>IF(HLOOKUP($D18,Tripulantes!$U:$AJ,+VLOOKUP(Visual!F$1,Tripulantes!$U:$V,2,0),0)=1,IFERROR(+VLOOKUP(F$1&amp;$C18,'Base de datos'!$C:$E,3,0),"Q"),"X")</f>
        <v>#N/A</v>
      </c>
    </row>
    <row r="19" spans="1:6" ht="22.5" x14ac:dyDescent="0.25">
      <c r="A19"/>
      <c r="B19"/>
      <c r="C19"/>
      <c r="D19"/>
      <c r="E19"/>
      <c r="F19" s="19"/>
    </row>
    <row r="20" spans="1:6" ht="22.5" x14ac:dyDescent="0.25">
      <c r="A20" s="63" t="s">
        <v>111</v>
      </c>
      <c r="B20" s="30"/>
      <c r="C20" s="26"/>
      <c r="D20" s="17" t="s">
        <v>115</v>
      </c>
      <c r="E20" s="18"/>
      <c r="F20" s="19"/>
    </row>
    <row r="21" spans="1:6" ht="22.5" x14ac:dyDescent="0.25">
      <c r="A21" s="63" t="s">
        <v>112</v>
      </c>
      <c r="B21" s="30"/>
      <c r="C21" s="26"/>
      <c r="D21" s="17" t="s">
        <v>114</v>
      </c>
    </row>
    <row r="22" spans="1:6" ht="22.5" x14ac:dyDescent="0.25">
      <c r="A22" s="63" t="s">
        <v>113</v>
      </c>
      <c r="B22" s="30"/>
      <c r="C22" s="26"/>
      <c r="D22" s="17" t="s">
        <v>110</v>
      </c>
    </row>
    <row r="23" spans="1:6" ht="20.100000000000001" customHeight="1" x14ac:dyDescent="0.25"/>
    <row r="24" spans="1:6" ht="20.100000000000001" customHeight="1" x14ac:dyDescent="0.25"/>
    <row r="34" spans="1:5" x14ac:dyDescent="0.25">
      <c r="A34" s="5"/>
      <c r="B34" s="5"/>
      <c r="C34"/>
      <c r="D34"/>
      <c r="E34"/>
    </row>
    <row r="35" spans="1:5" ht="29.45" customHeight="1" x14ac:dyDescent="0.25">
      <c r="A35" s="5"/>
      <c r="B35" s="5"/>
      <c r="C35"/>
      <c r="D35"/>
      <c r="E35"/>
    </row>
    <row r="36" spans="1:5" ht="29.45" customHeight="1" x14ac:dyDescent="0.25">
      <c r="A36" s="5"/>
      <c r="B36" s="5"/>
      <c r="C36"/>
      <c r="D36"/>
      <c r="E36"/>
    </row>
    <row r="37" spans="1:5" ht="29.45" customHeight="1" x14ac:dyDescent="0.25">
      <c r="A37" s="5"/>
      <c r="B37" s="5"/>
      <c r="C37"/>
      <c r="D37"/>
      <c r="E37"/>
    </row>
    <row r="38" spans="1:5" ht="29.45" customHeight="1" x14ac:dyDescent="0.25">
      <c r="A38" s="5"/>
      <c r="B38" s="5"/>
      <c r="C38"/>
      <c r="D38"/>
      <c r="E38"/>
    </row>
    <row r="39" spans="1:5" ht="29.45" customHeight="1" x14ac:dyDescent="0.25">
      <c r="A39" s="5"/>
      <c r="B39" s="5"/>
      <c r="C39"/>
      <c r="D39"/>
      <c r="E39"/>
    </row>
    <row r="40" spans="1:5" ht="29.45" customHeight="1" x14ac:dyDescent="0.25">
      <c r="A40" s="5"/>
      <c r="B40" s="5"/>
      <c r="C40"/>
      <c r="D40"/>
      <c r="E40"/>
    </row>
    <row r="41" spans="1:5" ht="29.45" customHeight="1" x14ac:dyDescent="0.25">
      <c r="A41" s="5"/>
      <c r="B41" s="5"/>
      <c r="C41"/>
      <c r="D41"/>
      <c r="E41"/>
    </row>
    <row r="42" spans="1:5" ht="29.45" customHeight="1" x14ac:dyDescent="0.25">
      <c r="A42" s="5"/>
      <c r="B42" s="5"/>
      <c r="C42"/>
      <c r="D42"/>
      <c r="E42"/>
    </row>
    <row r="43" spans="1:5" ht="29.45" customHeight="1" x14ac:dyDescent="0.25">
      <c r="A43" s="5"/>
      <c r="B43" s="5"/>
      <c r="C43"/>
      <c r="D43"/>
      <c r="E43"/>
    </row>
    <row r="44" spans="1:5" ht="29.45" customHeight="1" x14ac:dyDescent="0.25">
      <c r="A44" s="5"/>
      <c r="B44" s="5"/>
      <c r="C44"/>
      <c r="D44"/>
      <c r="E44"/>
    </row>
    <row r="45" spans="1:5" ht="29.45" customHeight="1" x14ac:dyDescent="0.25">
      <c r="A45" s="5"/>
      <c r="B45" s="5"/>
      <c r="C45"/>
      <c r="D45"/>
      <c r="E45"/>
    </row>
    <row r="46" spans="1:5" ht="29.45" customHeight="1" x14ac:dyDescent="0.25">
      <c r="A46" s="5"/>
      <c r="B46" s="5"/>
      <c r="C46"/>
      <c r="D46"/>
      <c r="E46"/>
    </row>
    <row r="47" spans="1:5" ht="29.45" customHeight="1" x14ac:dyDescent="0.25">
      <c r="A47" s="5"/>
      <c r="B47" s="5"/>
      <c r="C47"/>
      <c r="D47"/>
      <c r="E47"/>
    </row>
    <row r="48" spans="1:5" ht="29.45" customHeight="1" x14ac:dyDescent="0.25">
      <c r="A48" s="5"/>
      <c r="B48" s="5"/>
      <c r="C48"/>
      <c r="D48"/>
      <c r="E48"/>
    </row>
    <row r="49" spans="1:5" ht="29.45" customHeight="1" x14ac:dyDescent="0.25">
      <c r="A49" s="5"/>
      <c r="B49" s="5"/>
      <c r="C49"/>
      <c r="D49"/>
      <c r="E49"/>
    </row>
    <row r="50" spans="1:5" ht="29.45" customHeight="1" x14ac:dyDescent="0.25">
      <c r="A50" s="5"/>
      <c r="B50" s="5"/>
      <c r="C50"/>
      <c r="D50"/>
      <c r="E50"/>
    </row>
    <row r="51" spans="1:5" ht="29.45" customHeight="1" x14ac:dyDescent="0.25">
      <c r="A51" s="5"/>
      <c r="B51" s="5"/>
      <c r="C51"/>
      <c r="D51"/>
      <c r="E51"/>
    </row>
    <row r="52" spans="1:5" ht="29.45" customHeight="1" x14ac:dyDescent="0.25">
      <c r="A52" s="5"/>
      <c r="B52" s="5"/>
      <c r="C52"/>
      <c r="D52"/>
      <c r="E52"/>
    </row>
    <row r="53" spans="1:5" ht="29.45" customHeight="1" x14ac:dyDescent="0.25">
      <c r="A53" s="5"/>
      <c r="B53" s="5"/>
      <c r="C53"/>
      <c r="D53"/>
      <c r="E53"/>
    </row>
    <row r="54" spans="1:5" ht="29.45" customHeight="1" x14ac:dyDescent="0.25">
      <c r="A54" s="5"/>
      <c r="B54" s="5"/>
      <c r="C54"/>
      <c r="D54"/>
      <c r="E54"/>
    </row>
    <row r="55" spans="1:5" x14ac:dyDescent="0.25">
      <c r="A55" s="5"/>
      <c r="B55" s="5"/>
      <c r="C55"/>
      <c r="D55"/>
      <c r="E55"/>
    </row>
    <row r="56" spans="1:5" x14ac:dyDescent="0.25">
      <c r="A56" s="5"/>
      <c r="B56" s="5"/>
      <c r="C56"/>
      <c r="D56"/>
      <c r="E56"/>
    </row>
    <row r="57" spans="1:5" x14ac:dyDescent="0.25">
      <c r="A57" s="5"/>
      <c r="B57" s="5"/>
      <c r="C57"/>
      <c r="D57"/>
      <c r="E57"/>
    </row>
    <row r="58" spans="1:5" x14ac:dyDescent="0.25">
      <c r="A58" s="5"/>
      <c r="B58" s="5"/>
      <c r="C58"/>
      <c r="D58"/>
      <c r="E58"/>
    </row>
    <row r="59" spans="1:5" x14ac:dyDescent="0.25">
      <c r="A59" s="5"/>
      <c r="B59" s="5"/>
      <c r="C59"/>
      <c r="D59"/>
      <c r="E59"/>
    </row>
    <row r="60" spans="1:5" x14ac:dyDescent="0.25">
      <c r="A60" s="5"/>
      <c r="B60" s="5"/>
      <c r="C60"/>
      <c r="D60"/>
      <c r="E60"/>
    </row>
    <row r="61" spans="1:5" x14ac:dyDescent="0.25">
      <c r="A61" s="5"/>
      <c r="B61" s="5"/>
      <c r="C61"/>
      <c r="D61"/>
      <c r="E61"/>
    </row>
    <row r="62" spans="1:5" x14ac:dyDescent="0.25">
      <c r="A62" s="5"/>
      <c r="B62" s="5"/>
      <c r="C62"/>
      <c r="D62"/>
      <c r="E62"/>
    </row>
    <row r="63" spans="1:5" x14ac:dyDescent="0.25">
      <c r="A63" s="5"/>
      <c r="B63" s="5"/>
      <c r="C63"/>
      <c r="D63"/>
      <c r="E63"/>
    </row>
    <row r="64" spans="1:5" x14ac:dyDescent="0.25">
      <c r="A64" s="5"/>
      <c r="B64" s="5"/>
      <c r="C64"/>
      <c r="D64"/>
      <c r="E64"/>
    </row>
    <row r="65" spans="1:5" x14ac:dyDescent="0.25">
      <c r="A65" s="5"/>
      <c r="B65" s="5"/>
      <c r="C65"/>
      <c r="D65"/>
      <c r="E65"/>
    </row>
    <row r="66" spans="1:5" x14ac:dyDescent="0.25">
      <c r="A66" s="5"/>
      <c r="B66" s="5"/>
      <c r="C66"/>
      <c r="D66"/>
      <c r="E66"/>
    </row>
    <row r="67" spans="1:5" x14ac:dyDescent="0.25">
      <c r="A67" s="5"/>
      <c r="B67" s="5"/>
      <c r="C67"/>
      <c r="D67"/>
      <c r="E67"/>
    </row>
    <row r="68" spans="1:5" x14ac:dyDescent="0.25">
      <c r="A68" s="5"/>
      <c r="B68" s="5"/>
      <c r="C68"/>
      <c r="D68"/>
      <c r="E68"/>
    </row>
    <row r="69" spans="1:5" x14ac:dyDescent="0.25">
      <c r="A69" s="5"/>
      <c r="B69" s="5"/>
      <c r="C69"/>
      <c r="D69"/>
      <c r="E69"/>
    </row>
    <row r="70" spans="1:5" x14ac:dyDescent="0.25">
      <c r="A70" s="5"/>
      <c r="B70" s="5"/>
      <c r="C70"/>
      <c r="D70"/>
      <c r="E70"/>
    </row>
    <row r="71" spans="1:5" x14ac:dyDescent="0.25">
      <c r="A71" s="5"/>
      <c r="B71" s="5"/>
      <c r="C71"/>
      <c r="D71"/>
      <c r="E71"/>
    </row>
    <row r="72" spans="1:5" x14ac:dyDescent="0.25">
      <c r="A72" s="5"/>
      <c r="B72" s="5"/>
      <c r="C72"/>
      <c r="D72"/>
      <c r="E72"/>
    </row>
    <row r="73" spans="1:5" x14ac:dyDescent="0.25">
      <c r="A73" s="5"/>
      <c r="B73" s="5"/>
      <c r="C73"/>
      <c r="D73"/>
      <c r="E73"/>
    </row>
    <row r="74" spans="1:5" x14ac:dyDescent="0.25">
      <c r="A74" s="5"/>
      <c r="B74" s="5"/>
      <c r="C74"/>
      <c r="D74"/>
      <c r="E74"/>
    </row>
    <row r="75" spans="1:5" x14ac:dyDescent="0.25">
      <c r="A75" s="5"/>
      <c r="B75" s="5"/>
      <c r="C75"/>
      <c r="D75"/>
      <c r="E75"/>
    </row>
    <row r="76" spans="1:5" x14ac:dyDescent="0.25">
      <c r="A76" s="5"/>
      <c r="B76" s="5"/>
      <c r="C76"/>
      <c r="D76"/>
      <c r="E76"/>
    </row>
    <row r="77" spans="1:5" x14ac:dyDescent="0.25">
      <c r="A77" s="5"/>
      <c r="B77" s="5"/>
      <c r="C77"/>
      <c r="D77"/>
      <c r="E77"/>
    </row>
    <row r="78" spans="1:5" x14ac:dyDescent="0.25">
      <c r="A78" s="5"/>
      <c r="B78" s="5"/>
      <c r="C78"/>
      <c r="D78"/>
      <c r="E78"/>
    </row>
    <row r="79" spans="1:5" x14ac:dyDescent="0.25">
      <c r="A79" s="5"/>
      <c r="B79" s="5"/>
      <c r="C79"/>
      <c r="D79"/>
      <c r="E79"/>
    </row>
    <row r="80" spans="1:5" x14ac:dyDescent="0.25">
      <c r="A80" s="5"/>
      <c r="B80" s="5"/>
      <c r="C80"/>
      <c r="D80"/>
      <c r="E80"/>
    </row>
    <row r="81" spans="1:5" x14ac:dyDescent="0.25">
      <c r="A81" s="5"/>
      <c r="B81" s="5"/>
      <c r="C81"/>
      <c r="D81"/>
      <c r="E81"/>
    </row>
    <row r="82" spans="1:5" x14ac:dyDescent="0.25">
      <c r="A82" s="5"/>
      <c r="B82" s="5"/>
      <c r="C82"/>
      <c r="D82"/>
      <c r="E82"/>
    </row>
    <row r="83" spans="1:5" x14ac:dyDescent="0.25">
      <c r="A83" s="5"/>
      <c r="B83" s="5"/>
      <c r="C83"/>
      <c r="D83"/>
      <c r="E83"/>
    </row>
    <row r="84" spans="1:5" x14ac:dyDescent="0.25">
      <c r="A84" s="5"/>
      <c r="B84" s="5"/>
      <c r="C84"/>
      <c r="D84"/>
      <c r="E84"/>
    </row>
    <row r="85" spans="1:5" x14ac:dyDescent="0.25">
      <c r="A85" s="5"/>
      <c r="B85" s="5"/>
      <c r="C85"/>
      <c r="D85"/>
      <c r="E85"/>
    </row>
    <row r="86" spans="1:5" x14ac:dyDescent="0.25">
      <c r="A86" s="5"/>
      <c r="B86" s="5"/>
      <c r="C86"/>
      <c r="D86"/>
      <c r="E86"/>
    </row>
    <row r="87" spans="1:5" x14ac:dyDescent="0.25">
      <c r="A87" s="5"/>
      <c r="B87" s="5"/>
      <c r="C87"/>
      <c r="D87"/>
      <c r="E87"/>
    </row>
    <row r="88" spans="1:5" x14ac:dyDescent="0.25">
      <c r="A88" s="5"/>
      <c r="B88" s="5"/>
      <c r="C88"/>
      <c r="D88"/>
      <c r="E88"/>
    </row>
    <row r="89" spans="1:5" x14ac:dyDescent="0.25">
      <c r="A89" s="5"/>
      <c r="B89" s="5"/>
      <c r="C89"/>
      <c r="D89"/>
      <c r="E89"/>
    </row>
    <row r="90" spans="1:5" x14ac:dyDescent="0.25">
      <c r="A90" s="5"/>
      <c r="B90" s="5"/>
      <c r="C90"/>
      <c r="D90"/>
      <c r="E90"/>
    </row>
    <row r="91" spans="1:5" x14ac:dyDescent="0.25">
      <c r="A91" s="5"/>
      <c r="B91" s="5"/>
      <c r="C91"/>
      <c r="D91"/>
      <c r="E91"/>
    </row>
    <row r="92" spans="1:5" x14ac:dyDescent="0.25">
      <c r="A92" s="5"/>
      <c r="B92" s="5"/>
      <c r="C92"/>
      <c r="D92"/>
      <c r="E92"/>
    </row>
    <row r="93" spans="1:5" x14ac:dyDescent="0.25">
      <c r="A93" s="5"/>
      <c r="B93" s="5"/>
      <c r="C93"/>
      <c r="D93"/>
      <c r="E93"/>
    </row>
    <row r="94" spans="1:5" x14ac:dyDescent="0.25">
      <c r="A94" s="5"/>
      <c r="B94" s="5"/>
      <c r="C94"/>
      <c r="D94"/>
      <c r="E94"/>
    </row>
    <row r="95" spans="1:5" x14ac:dyDescent="0.25">
      <c r="A95" s="5"/>
      <c r="B95" s="5"/>
      <c r="C95"/>
      <c r="D95"/>
      <c r="E95"/>
    </row>
    <row r="96" spans="1:5" x14ac:dyDescent="0.25">
      <c r="A96" s="5"/>
      <c r="B96" s="5"/>
      <c r="C96"/>
      <c r="D96"/>
      <c r="E96"/>
    </row>
    <row r="97" spans="1:5" x14ac:dyDescent="0.25">
      <c r="A97" s="5"/>
      <c r="B97" s="5"/>
      <c r="C97"/>
      <c r="D97"/>
      <c r="E97"/>
    </row>
    <row r="98" spans="1:5" x14ac:dyDescent="0.25">
      <c r="A98" s="5"/>
      <c r="B98" s="5"/>
      <c r="C98"/>
      <c r="D98"/>
      <c r="E98"/>
    </row>
    <row r="99" spans="1:5" x14ac:dyDescent="0.25">
      <c r="A99" s="5"/>
      <c r="B99" s="5"/>
      <c r="C99"/>
      <c r="D99"/>
      <c r="E99"/>
    </row>
    <row r="100" spans="1:5" x14ac:dyDescent="0.25">
      <c r="A100" s="5"/>
      <c r="B100" s="5"/>
      <c r="C100"/>
      <c r="D100"/>
      <c r="E100"/>
    </row>
    <row r="101" spans="1:5" x14ac:dyDescent="0.25">
      <c r="A101" s="5"/>
      <c r="B101" s="5"/>
      <c r="C101"/>
      <c r="D101"/>
      <c r="E101"/>
    </row>
    <row r="102" spans="1:5" x14ac:dyDescent="0.25">
      <c r="A102" s="5"/>
      <c r="B102" s="5"/>
      <c r="C102"/>
      <c r="D102"/>
      <c r="E102"/>
    </row>
    <row r="103" spans="1:5" x14ac:dyDescent="0.25">
      <c r="A103" s="5"/>
      <c r="B103" s="5"/>
      <c r="C103"/>
      <c r="D103"/>
      <c r="E103"/>
    </row>
    <row r="104" spans="1:5" x14ac:dyDescent="0.25">
      <c r="A104" s="5"/>
      <c r="B104" s="5"/>
      <c r="C104"/>
      <c r="D104"/>
      <c r="E104"/>
    </row>
    <row r="105" spans="1:5" x14ac:dyDescent="0.25">
      <c r="A105" s="5"/>
      <c r="B105" s="5"/>
      <c r="C105"/>
      <c r="D105"/>
      <c r="E105"/>
    </row>
    <row r="106" spans="1:5" x14ac:dyDescent="0.25">
      <c r="A106" s="5"/>
      <c r="B106" s="5"/>
      <c r="C106"/>
      <c r="D106"/>
      <c r="E106"/>
    </row>
    <row r="107" spans="1:5" x14ac:dyDescent="0.25">
      <c r="A107" s="5"/>
      <c r="B107" s="5"/>
      <c r="C107"/>
      <c r="D107"/>
      <c r="E107"/>
    </row>
    <row r="108" spans="1:5" x14ac:dyDescent="0.25">
      <c r="A108" s="5"/>
      <c r="B108" s="5"/>
      <c r="C108"/>
      <c r="D108"/>
      <c r="E108"/>
    </row>
    <row r="109" spans="1:5" x14ac:dyDescent="0.25">
      <c r="A109" s="5"/>
      <c r="B109" s="5"/>
      <c r="C109"/>
      <c r="D109"/>
      <c r="E109"/>
    </row>
    <row r="110" spans="1:5" x14ac:dyDescent="0.25">
      <c r="A110" s="5"/>
      <c r="B110" s="5"/>
      <c r="C110"/>
      <c r="D110"/>
      <c r="E110"/>
    </row>
    <row r="111" spans="1:5" x14ac:dyDescent="0.25">
      <c r="A111" s="5"/>
      <c r="B111" s="5"/>
      <c r="C111"/>
      <c r="D111"/>
      <c r="E111"/>
    </row>
    <row r="112" spans="1:5" x14ac:dyDescent="0.25">
      <c r="A112" s="5"/>
      <c r="B112" s="5"/>
      <c r="C112"/>
      <c r="D112"/>
      <c r="E112"/>
    </row>
    <row r="113" spans="1:5" x14ac:dyDescent="0.25">
      <c r="A113" s="5"/>
      <c r="B113" s="5"/>
      <c r="C113"/>
      <c r="D113"/>
      <c r="E113"/>
    </row>
    <row r="114" spans="1:5" x14ac:dyDescent="0.25">
      <c r="A114" s="5"/>
      <c r="B114" s="5"/>
      <c r="C114"/>
      <c r="D114"/>
      <c r="E114"/>
    </row>
    <row r="115" spans="1:5" x14ac:dyDescent="0.25">
      <c r="A115" s="5"/>
      <c r="B115" s="5"/>
      <c r="C115"/>
      <c r="D115"/>
      <c r="E115"/>
    </row>
    <row r="116" spans="1:5" x14ac:dyDescent="0.25">
      <c r="A116" s="5"/>
      <c r="B116" s="5"/>
      <c r="C116"/>
      <c r="D116"/>
      <c r="E116"/>
    </row>
    <row r="117" spans="1:5" x14ac:dyDescent="0.25">
      <c r="A117" s="5"/>
      <c r="B117" s="5"/>
      <c r="C117"/>
      <c r="D117"/>
      <c r="E117"/>
    </row>
    <row r="118" spans="1:5" x14ac:dyDescent="0.25">
      <c r="A118" s="5"/>
      <c r="B118" s="5"/>
      <c r="C118"/>
      <c r="D118"/>
      <c r="E118"/>
    </row>
    <row r="119" spans="1:5" x14ac:dyDescent="0.25">
      <c r="A119" s="5"/>
      <c r="B119" s="5"/>
      <c r="C119"/>
      <c r="D119"/>
      <c r="E119"/>
    </row>
    <row r="120" spans="1:5" x14ac:dyDescent="0.25">
      <c r="A120" s="5"/>
      <c r="B120" s="5"/>
      <c r="C120"/>
      <c r="D120"/>
      <c r="E120"/>
    </row>
    <row r="121" spans="1:5" x14ac:dyDescent="0.25">
      <c r="A121" s="5"/>
      <c r="B121" s="5"/>
      <c r="C121"/>
      <c r="D121"/>
      <c r="E121"/>
    </row>
    <row r="122" spans="1:5" x14ac:dyDescent="0.25">
      <c r="A122" s="5"/>
      <c r="B122" s="5"/>
      <c r="C122"/>
      <c r="D122"/>
      <c r="E122"/>
    </row>
    <row r="123" spans="1:5" x14ac:dyDescent="0.25">
      <c r="A123" s="5"/>
      <c r="B123" s="5"/>
      <c r="C123"/>
      <c r="D123"/>
      <c r="E123"/>
    </row>
    <row r="124" spans="1:5" x14ac:dyDescent="0.25">
      <c r="A124" s="5"/>
      <c r="B124" s="5"/>
      <c r="C124"/>
      <c r="D124"/>
      <c r="E124"/>
    </row>
    <row r="125" spans="1:5" x14ac:dyDescent="0.25">
      <c r="A125" s="5"/>
      <c r="B125" s="5"/>
      <c r="C125"/>
      <c r="D125"/>
      <c r="E125"/>
    </row>
    <row r="126" spans="1:5" x14ac:dyDescent="0.25">
      <c r="A126" s="5"/>
      <c r="B126" s="5"/>
      <c r="C126"/>
      <c r="D126"/>
      <c r="E126"/>
    </row>
    <row r="127" spans="1:5" x14ac:dyDescent="0.25">
      <c r="A127" s="5"/>
      <c r="B127" s="5"/>
      <c r="C127"/>
      <c r="D127"/>
      <c r="E127"/>
    </row>
    <row r="128" spans="1:5" x14ac:dyDescent="0.25">
      <c r="A128" s="5"/>
      <c r="B128" s="5"/>
      <c r="C128"/>
      <c r="D128"/>
      <c r="E128"/>
    </row>
    <row r="129" spans="1:5" x14ac:dyDescent="0.25">
      <c r="A129" s="5"/>
      <c r="B129" s="5"/>
      <c r="C129"/>
      <c r="D129"/>
      <c r="E129"/>
    </row>
    <row r="130" spans="1:5" x14ac:dyDescent="0.25">
      <c r="A130" s="5"/>
      <c r="B130" s="5"/>
      <c r="C130"/>
      <c r="D130"/>
      <c r="E130"/>
    </row>
    <row r="131" spans="1:5" x14ac:dyDescent="0.25">
      <c r="A131" s="5"/>
      <c r="B131" s="5"/>
      <c r="C131"/>
      <c r="D131"/>
      <c r="E131"/>
    </row>
    <row r="132" spans="1:5" x14ac:dyDescent="0.25">
      <c r="A132" s="5"/>
      <c r="B132" s="5"/>
      <c r="C132"/>
      <c r="D132"/>
      <c r="E132"/>
    </row>
    <row r="133" spans="1:5" x14ac:dyDescent="0.25">
      <c r="A133" s="5"/>
      <c r="B133" s="5"/>
      <c r="C133"/>
      <c r="D133"/>
      <c r="E133"/>
    </row>
    <row r="134" spans="1:5" x14ac:dyDescent="0.25">
      <c r="A134" s="5"/>
      <c r="B134" s="5"/>
      <c r="C134"/>
      <c r="D134"/>
      <c r="E134"/>
    </row>
    <row r="135" spans="1:5" x14ac:dyDescent="0.25">
      <c r="A135" s="5"/>
      <c r="B135" s="5"/>
      <c r="C135"/>
      <c r="D135"/>
      <c r="E135"/>
    </row>
    <row r="136" spans="1:5" x14ac:dyDescent="0.25">
      <c r="A136" s="5"/>
      <c r="B136" s="5"/>
      <c r="C136"/>
      <c r="D136"/>
      <c r="E136"/>
    </row>
    <row r="137" spans="1:5" x14ac:dyDescent="0.25">
      <c r="A137" s="5"/>
      <c r="B137" s="5"/>
      <c r="C137"/>
      <c r="D137"/>
      <c r="E137"/>
    </row>
    <row r="138" spans="1:5" x14ac:dyDescent="0.25">
      <c r="A138" s="5"/>
      <c r="B138" s="5"/>
      <c r="C138"/>
      <c r="D138"/>
      <c r="E138"/>
    </row>
    <row r="139" spans="1:5" x14ac:dyDescent="0.25">
      <c r="A139" s="5"/>
      <c r="B139" s="5"/>
      <c r="C139"/>
      <c r="D139"/>
      <c r="E139"/>
    </row>
    <row r="140" spans="1:5" x14ac:dyDescent="0.25">
      <c r="A140" s="5"/>
      <c r="B140" s="5"/>
      <c r="C140"/>
      <c r="D140"/>
      <c r="E140"/>
    </row>
    <row r="141" spans="1:5" x14ac:dyDescent="0.25">
      <c r="A141" s="5"/>
      <c r="B141" s="5"/>
      <c r="C141"/>
      <c r="D141"/>
      <c r="E141"/>
    </row>
    <row r="142" spans="1:5" x14ac:dyDescent="0.25">
      <c r="A142" s="5"/>
      <c r="B142" s="5"/>
      <c r="C142"/>
      <c r="D142"/>
      <c r="E142"/>
    </row>
    <row r="143" spans="1:5" x14ac:dyDescent="0.25">
      <c r="A143" s="5"/>
      <c r="B143" s="5"/>
      <c r="C143"/>
      <c r="D143"/>
      <c r="E143"/>
    </row>
    <row r="144" spans="1:5" x14ac:dyDescent="0.25">
      <c r="A144" s="5"/>
      <c r="B144" s="5"/>
      <c r="C144"/>
      <c r="D144"/>
      <c r="E144"/>
    </row>
    <row r="145" spans="1:5" x14ac:dyDescent="0.25">
      <c r="A145" s="5"/>
      <c r="B145" s="5"/>
      <c r="C145"/>
      <c r="D145"/>
      <c r="E145"/>
    </row>
    <row r="146" spans="1:5" x14ac:dyDescent="0.25">
      <c r="A146" s="5"/>
      <c r="B146" s="5"/>
      <c r="C146"/>
      <c r="D146"/>
      <c r="E146"/>
    </row>
    <row r="147" spans="1:5" x14ac:dyDescent="0.25">
      <c r="A147" s="5"/>
      <c r="B147" s="5"/>
      <c r="C147"/>
      <c r="D147"/>
      <c r="E147"/>
    </row>
    <row r="148" spans="1:5" x14ac:dyDescent="0.25">
      <c r="A148" s="5"/>
      <c r="B148" s="5"/>
      <c r="C148"/>
      <c r="D148"/>
      <c r="E148"/>
    </row>
    <row r="149" spans="1:5" x14ac:dyDescent="0.25">
      <c r="A149" s="5"/>
      <c r="B149" s="5"/>
      <c r="C149"/>
      <c r="D149"/>
      <c r="E149"/>
    </row>
    <row r="150" spans="1:5" x14ac:dyDescent="0.25">
      <c r="A150" s="5"/>
      <c r="B150" s="5"/>
      <c r="C150"/>
      <c r="D150"/>
      <c r="E150"/>
    </row>
    <row r="151" spans="1:5" x14ac:dyDescent="0.25">
      <c r="A151" s="5"/>
      <c r="B151" s="5"/>
      <c r="C151"/>
      <c r="D151"/>
      <c r="E151"/>
    </row>
    <row r="152" spans="1:5" x14ac:dyDescent="0.25">
      <c r="A152" s="5"/>
      <c r="B152" s="5"/>
      <c r="C152"/>
      <c r="D152"/>
      <c r="E152"/>
    </row>
    <row r="153" spans="1:5" x14ac:dyDescent="0.25">
      <c r="A153" s="5"/>
      <c r="B153" s="5"/>
      <c r="C153"/>
      <c r="D153"/>
      <c r="E153"/>
    </row>
    <row r="154" spans="1:5" x14ac:dyDescent="0.25">
      <c r="A154" s="5"/>
      <c r="B154" s="5"/>
      <c r="C154"/>
      <c r="D154"/>
      <c r="E154"/>
    </row>
    <row r="155" spans="1:5" x14ac:dyDescent="0.25">
      <c r="A155" s="5"/>
      <c r="B155" s="5"/>
      <c r="C155"/>
      <c r="D155"/>
      <c r="E155"/>
    </row>
    <row r="156" spans="1:5" x14ac:dyDescent="0.25">
      <c r="A156" s="5"/>
      <c r="B156" s="5"/>
      <c r="C156"/>
      <c r="D156"/>
      <c r="E156"/>
    </row>
    <row r="157" spans="1:5" x14ac:dyDescent="0.25">
      <c r="A157" s="5"/>
      <c r="B157" s="5"/>
      <c r="C157"/>
      <c r="D157"/>
      <c r="E157"/>
    </row>
    <row r="158" spans="1:5" x14ac:dyDescent="0.25">
      <c r="A158" s="5"/>
      <c r="B158" s="5"/>
      <c r="C158"/>
      <c r="D158"/>
      <c r="E158"/>
    </row>
    <row r="159" spans="1:5" x14ac:dyDescent="0.25">
      <c r="A159" s="5"/>
      <c r="B159" s="5"/>
      <c r="C159"/>
      <c r="D159"/>
      <c r="E159"/>
    </row>
    <row r="160" spans="1:5" x14ac:dyDescent="0.25">
      <c r="A160" s="5"/>
      <c r="B160" s="5"/>
      <c r="C160"/>
      <c r="D160"/>
      <c r="E160"/>
    </row>
    <row r="161" spans="1:5" x14ac:dyDescent="0.25">
      <c r="A161" s="5"/>
      <c r="B161" s="5"/>
      <c r="C161"/>
      <c r="D161"/>
      <c r="E161"/>
    </row>
    <row r="162" spans="1:5" x14ac:dyDescent="0.25">
      <c r="A162" s="5"/>
      <c r="B162" s="5"/>
      <c r="C162"/>
      <c r="D162"/>
      <c r="E162"/>
    </row>
    <row r="163" spans="1:5" x14ac:dyDescent="0.25">
      <c r="A163" s="5"/>
      <c r="B163" s="5"/>
      <c r="C163"/>
      <c r="D163"/>
      <c r="E163"/>
    </row>
  </sheetData>
  <mergeCells count="1">
    <mergeCell ref="F2:F7"/>
  </mergeCells>
  <conditionalFormatting sqref="D20:D22 F8:F20">
    <cfRule type="containsText" dxfId="26" priority="15" operator="containsText" text="Q">
      <formula>NOT(ISERROR(SEARCH("Q",D8)))</formula>
    </cfRule>
    <cfRule type="containsText" dxfId="25" priority="16" operator="containsText" text="R">
      <formula>NOT(ISERROR(SEARCH("R",D8)))</formula>
    </cfRule>
  </conditionalFormatting>
  <conditionalFormatting sqref="D20:D22 F8:F20">
    <cfRule type="containsText" dxfId="24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zoomScale="90" zoomScaleNormal="90" workbookViewId="0">
      <selection activeCell="F23" sqref="F23"/>
    </sheetView>
  </sheetViews>
  <sheetFormatPr baseColWidth="10" defaultColWidth="11.42578125" defaultRowHeight="15" outlineLevelCol="1" x14ac:dyDescent="0.25"/>
  <cols>
    <col min="1" max="1" width="12.5703125" style="5" customWidth="1"/>
    <col min="2" max="2" width="21.85546875" style="5" customWidth="1"/>
    <col min="3" max="3" width="22.5703125" style="5" customWidth="1"/>
    <col min="4" max="4" width="31.85546875" style="5" customWidth="1"/>
    <col min="5" max="5" width="32.42578125" style="5" bestFit="1" customWidth="1"/>
    <col min="6" max="6" width="30.85546875" bestFit="1" customWidth="1"/>
    <col min="7" max="7" width="12.140625" bestFit="1" customWidth="1"/>
    <col min="8" max="8" width="32.140625" customWidth="1" outlineLevel="1"/>
    <col min="9" max="9" width="31.42578125" customWidth="1"/>
    <col min="10" max="10" width="18.140625" hidden="1" customWidth="1"/>
    <col min="11" max="11" width="25.7109375" hidden="1" customWidth="1"/>
    <col min="12" max="12" width="26.7109375" hidden="1" customWidth="1"/>
    <col min="13" max="13" width="25.42578125" customWidth="1"/>
  </cols>
  <sheetData>
    <row r="1" spans="1:13" ht="15.75" x14ac:dyDescent="0.25">
      <c r="A1" s="73" t="s">
        <v>86</v>
      </c>
      <c r="B1" s="73"/>
      <c r="C1" s="73"/>
      <c r="G1" s="73" t="s">
        <v>87</v>
      </c>
      <c r="H1" s="73"/>
      <c r="I1" s="73"/>
      <c r="J1" s="73"/>
      <c r="K1" s="73"/>
      <c r="L1" s="73"/>
    </row>
    <row r="3" spans="1:13" x14ac:dyDescent="0.25">
      <c r="A3" s="56" t="s">
        <v>0</v>
      </c>
      <c r="B3" s="50" t="s">
        <v>131</v>
      </c>
      <c r="G3" s="54" t="s">
        <v>0</v>
      </c>
      <c r="H3" s="54" t="s">
        <v>131</v>
      </c>
      <c r="I3" s="5"/>
      <c r="J3" s="5"/>
    </row>
    <row r="4" spans="1:13" x14ac:dyDescent="0.25">
      <c r="G4" s="5"/>
      <c r="H4" s="5"/>
      <c r="I4" s="5"/>
      <c r="J4" s="5"/>
      <c r="L4" s="4"/>
    </row>
    <row r="5" spans="1:13" x14ac:dyDescent="0.25">
      <c r="A5" s="49" t="s">
        <v>81</v>
      </c>
      <c r="B5" s="49" t="s">
        <v>98</v>
      </c>
      <c r="C5" s="49" t="s">
        <v>99</v>
      </c>
      <c r="D5" s="49" t="s">
        <v>100</v>
      </c>
      <c r="E5" s="7" t="s">
        <v>85</v>
      </c>
      <c r="G5" s="53" t="s">
        <v>29</v>
      </c>
      <c r="H5" s="53" t="s">
        <v>82</v>
      </c>
      <c r="I5" s="53" t="s">
        <v>2</v>
      </c>
      <c r="J5" s="53" t="s">
        <v>1</v>
      </c>
      <c r="K5" s="53" t="s">
        <v>118</v>
      </c>
      <c r="L5" s="53" t="s">
        <v>119</v>
      </c>
      <c r="M5" s="10" t="s">
        <v>88</v>
      </c>
    </row>
    <row r="6" spans="1:13" x14ac:dyDescent="0.25">
      <c r="A6" s="51" t="s">
        <v>78</v>
      </c>
      <c r="B6" s="52"/>
      <c r="C6" s="52"/>
      <c r="D6" s="52"/>
      <c r="E6" s="8" t="e">
        <f>+D6/C6</f>
        <v>#DIV/0!</v>
      </c>
      <c r="G6" s="55" t="s">
        <v>78</v>
      </c>
      <c r="H6" s="55"/>
      <c r="I6" s="55"/>
      <c r="J6" s="55"/>
      <c r="K6" s="57"/>
      <c r="L6" s="57"/>
      <c r="M6" s="16" t="e">
        <f>+L6/K6</f>
        <v>#DIV/0!</v>
      </c>
    </row>
    <row r="7" spans="1:13" x14ac:dyDescent="0.25">
      <c r="A7"/>
      <c r="B7"/>
      <c r="C7"/>
      <c r="D7"/>
      <c r="E7" s="8" t="e">
        <f>+D7/C7</f>
        <v>#DIV/0!</v>
      </c>
      <c r="M7" s="16" t="e">
        <f t="shared" ref="M7:M15" si="0">+L7/K7</f>
        <v>#DIV/0!</v>
      </c>
    </row>
    <row r="8" spans="1:13" x14ac:dyDescent="0.25">
      <c r="A8"/>
      <c r="B8"/>
      <c r="C8"/>
      <c r="D8"/>
      <c r="E8" s="8" t="e">
        <f>+D8/C8</f>
        <v>#DIV/0!</v>
      </c>
      <c r="M8" s="16" t="e">
        <f t="shared" si="0"/>
        <v>#DIV/0!</v>
      </c>
    </row>
    <row r="9" spans="1:13" x14ac:dyDescent="0.25">
      <c r="A9"/>
      <c r="B9"/>
      <c r="C9"/>
      <c r="D9"/>
      <c r="E9" s="8" t="e">
        <f>+D9/C9</f>
        <v>#DIV/0!</v>
      </c>
      <c r="M9" s="16" t="e">
        <f t="shared" si="0"/>
        <v>#DIV/0!</v>
      </c>
    </row>
    <row r="10" spans="1:13" x14ac:dyDescent="0.25">
      <c r="A10"/>
      <c r="B10"/>
      <c r="C10"/>
      <c r="D10"/>
      <c r="E10" s="9" t="e">
        <f>+D10/C10</f>
        <v>#DIV/0!</v>
      </c>
      <c r="M10" s="16" t="e">
        <f t="shared" si="0"/>
        <v>#DIV/0!</v>
      </c>
    </row>
    <row r="11" spans="1:13" x14ac:dyDescent="0.25">
      <c r="A11"/>
      <c r="B11"/>
      <c r="C11"/>
      <c r="D11"/>
      <c r="M11" s="16" t="e">
        <f t="shared" si="0"/>
        <v>#DIV/0!</v>
      </c>
    </row>
    <row r="12" spans="1:13" x14ac:dyDescent="0.25">
      <c r="M12" s="16" t="e">
        <f t="shared" si="0"/>
        <v>#DIV/0!</v>
      </c>
    </row>
    <row r="13" spans="1:13" x14ac:dyDescent="0.25">
      <c r="C13" s="6"/>
      <c r="M13" s="16" t="e">
        <f t="shared" si="0"/>
        <v>#DIV/0!</v>
      </c>
    </row>
    <row r="14" spans="1:13" x14ac:dyDescent="0.25">
      <c r="M14" s="16" t="e">
        <f t="shared" si="0"/>
        <v>#DIV/0!</v>
      </c>
    </row>
    <row r="15" spans="1:13" x14ac:dyDescent="0.25">
      <c r="A15"/>
      <c r="B15"/>
      <c r="M15" s="16" t="e">
        <f t="shared" si="0"/>
        <v>#DIV/0!</v>
      </c>
    </row>
    <row r="16" spans="1:13" x14ac:dyDescent="0.25">
      <c r="M16" s="15" t="e">
        <f>+L16/K16</f>
        <v>#DIV/0!</v>
      </c>
    </row>
    <row r="29" spans="1:5" x14ac:dyDescent="0.25">
      <c r="A29"/>
      <c r="B29"/>
    </row>
    <row r="31" spans="1:5" x14ac:dyDescent="0.25">
      <c r="A31" s="64" t="s">
        <v>81</v>
      </c>
      <c r="B31" s="64" t="s">
        <v>101</v>
      </c>
      <c r="C31" s="64" t="s">
        <v>84</v>
      </c>
      <c r="D31" s="64" t="s">
        <v>83</v>
      </c>
      <c r="E31" s="27" t="s">
        <v>85</v>
      </c>
    </row>
    <row r="32" spans="1:5" x14ac:dyDescent="0.25">
      <c r="A32" s="65" t="s">
        <v>78</v>
      </c>
      <c r="B32" s="66"/>
      <c r="C32" s="66"/>
      <c r="D32" s="66"/>
      <c r="E32" s="11" t="e">
        <f>+AVERAGE(D32/C32)</f>
        <v>#DIV/0!</v>
      </c>
    </row>
    <row r="33" spans="1:5" x14ac:dyDescent="0.25">
      <c r="A33"/>
      <c r="B33"/>
      <c r="C33"/>
      <c r="D33"/>
      <c r="E33" s="11" t="e">
        <f t="shared" ref="E33:E46" si="1">+D33/C33</f>
        <v>#DIV/0!</v>
      </c>
    </row>
    <row r="34" spans="1:5" x14ac:dyDescent="0.25">
      <c r="A34"/>
      <c r="B34"/>
      <c r="C34"/>
      <c r="D34"/>
      <c r="E34" s="11" t="e">
        <f t="shared" si="1"/>
        <v>#DIV/0!</v>
      </c>
    </row>
    <row r="35" spans="1:5" x14ac:dyDescent="0.25">
      <c r="A35"/>
      <c r="B35"/>
      <c r="C35"/>
      <c r="D35"/>
      <c r="E35" s="11" t="e">
        <f t="shared" si="1"/>
        <v>#DIV/0!</v>
      </c>
    </row>
    <row r="36" spans="1:5" x14ac:dyDescent="0.25">
      <c r="A36"/>
      <c r="B36"/>
      <c r="C36"/>
      <c r="D36"/>
      <c r="E36" s="11" t="e">
        <f t="shared" si="1"/>
        <v>#DIV/0!</v>
      </c>
    </row>
    <row r="37" spans="1:5" x14ac:dyDescent="0.25">
      <c r="A37"/>
      <c r="B37"/>
      <c r="C37"/>
      <c r="D37"/>
      <c r="E37" s="11" t="e">
        <f t="shared" si="1"/>
        <v>#DIV/0!</v>
      </c>
    </row>
    <row r="38" spans="1:5" x14ac:dyDescent="0.25">
      <c r="A38"/>
      <c r="B38"/>
      <c r="C38"/>
      <c r="D38"/>
      <c r="E38" s="11" t="e">
        <f t="shared" si="1"/>
        <v>#DIV/0!</v>
      </c>
    </row>
    <row r="39" spans="1:5" x14ac:dyDescent="0.25">
      <c r="A39"/>
      <c r="B39"/>
      <c r="C39"/>
      <c r="D39"/>
      <c r="E39" s="11" t="e">
        <f t="shared" si="1"/>
        <v>#DIV/0!</v>
      </c>
    </row>
    <row r="40" spans="1:5" x14ac:dyDescent="0.25">
      <c r="A40"/>
      <c r="B40"/>
      <c r="C40"/>
      <c r="D40"/>
      <c r="E40" s="11" t="e">
        <f t="shared" si="1"/>
        <v>#DIV/0!</v>
      </c>
    </row>
    <row r="41" spans="1:5" x14ac:dyDescent="0.25">
      <c r="A41"/>
      <c r="B41"/>
      <c r="C41"/>
      <c r="D41"/>
      <c r="E41" s="11" t="e">
        <f t="shared" si="1"/>
        <v>#DIV/0!</v>
      </c>
    </row>
    <row r="42" spans="1:5" x14ac:dyDescent="0.25">
      <c r="A42"/>
      <c r="B42"/>
      <c r="C42"/>
      <c r="D42"/>
      <c r="E42" s="11" t="e">
        <f t="shared" si="1"/>
        <v>#DIV/0!</v>
      </c>
    </row>
    <row r="43" spans="1:5" x14ac:dyDescent="0.25">
      <c r="A43"/>
      <c r="B43"/>
      <c r="C43"/>
      <c r="D43"/>
      <c r="E43" s="11" t="e">
        <f t="shared" si="1"/>
        <v>#DIV/0!</v>
      </c>
    </row>
    <row r="44" spans="1:5" x14ac:dyDescent="0.25">
      <c r="A44"/>
      <c r="B44"/>
      <c r="C44"/>
      <c r="D44"/>
      <c r="E44" s="11" t="e">
        <f t="shared" si="1"/>
        <v>#DIV/0!</v>
      </c>
    </row>
    <row r="45" spans="1:5" x14ac:dyDescent="0.25">
      <c r="A45"/>
      <c r="B45"/>
      <c r="C45"/>
      <c r="D45"/>
      <c r="E45" s="11" t="e">
        <f t="shared" si="1"/>
        <v>#DIV/0!</v>
      </c>
    </row>
    <row r="46" spans="1:5" x14ac:dyDescent="0.25">
      <c r="A46"/>
      <c r="B46"/>
      <c r="C46"/>
      <c r="D46"/>
      <c r="E46" s="11" t="e">
        <f t="shared" si="1"/>
        <v>#DIV/0!</v>
      </c>
    </row>
    <row r="47" spans="1:5" x14ac:dyDescent="0.25">
      <c r="A47"/>
      <c r="B47"/>
      <c r="C47"/>
      <c r="D47"/>
      <c r="E47" s="28" t="e">
        <f>+D47/C47</f>
        <v>#DIV/0!</v>
      </c>
    </row>
    <row r="48" spans="1:5" x14ac:dyDescent="0.25">
      <c r="A48"/>
      <c r="B48"/>
      <c r="C48"/>
      <c r="D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6" x14ac:dyDescent="0.25">
      <c r="A65"/>
      <c r="B65"/>
      <c r="C65"/>
    </row>
    <row r="66" spans="1:6" x14ac:dyDescent="0.25">
      <c r="A66"/>
      <c r="B66"/>
      <c r="C66"/>
    </row>
    <row r="67" spans="1:6" x14ac:dyDescent="0.25">
      <c r="A67"/>
      <c r="B67"/>
      <c r="C67"/>
    </row>
    <row r="68" spans="1:6" x14ac:dyDescent="0.25">
      <c r="A68"/>
      <c r="B68"/>
      <c r="C68"/>
    </row>
    <row r="69" spans="1:6" x14ac:dyDescent="0.25">
      <c r="A69"/>
      <c r="B69"/>
      <c r="C69"/>
    </row>
    <row r="70" spans="1:6" x14ac:dyDescent="0.25">
      <c r="A70"/>
      <c r="B70"/>
      <c r="C70"/>
    </row>
    <row r="71" spans="1:6" x14ac:dyDescent="0.25">
      <c r="A71" s="74" t="s">
        <v>120</v>
      </c>
      <c r="B71" s="74"/>
      <c r="C71"/>
    </row>
    <row r="72" spans="1:6" x14ac:dyDescent="0.25">
      <c r="A72"/>
      <c r="B72"/>
      <c r="C72"/>
    </row>
    <row r="73" spans="1:6" x14ac:dyDescent="0.25">
      <c r="A73"/>
      <c r="B73"/>
      <c r="C73"/>
    </row>
    <row r="74" spans="1:6" x14ac:dyDescent="0.25">
      <c r="A74"/>
      <c r="B74"/>
      <c r="C74"/>
    </row>
    <row r="75" spans="1:6" x14ac:dyDescent="0.25">
      <c r="A75" s="70" t="s">
        <v>29</v>
      </c>
      <c r="B75" s="70" t="s">
        <v>123</v>
      </c>
      <c r="C75" s="70" t="s">
        <v>122</v>
      </c>
      <c r="D75" s="70" t="s">
        <v>124</v>
      </c>
      <c r="E75" s="27" t="s">
        <v>125</v>
      </c>
      <c r="F75" s="27" t="s">
        <v>126</v>
      </c>
    </row>
    <row r="76" spans="1:6" x14ac:dyDescent="0.25">
      <c r="A76" s="68" t="s">
        <v>78</v>
      </c>
      <c r="B76" s="69"/>
      <c r="C76" s="69"/>
      <c r="D76" s="69"/>
      <c r="E76" s="11" t="e">
        <f>+D76/C76</f>
        <v>#DIV/0!</v>
      </c>
      <c r="F76" s="4">
        <v>0.8</v>
      </c>
    </row>
    <row r="77" spans="1:6" x14ac:dyDescent="0.25">
      <c r="A77"/>
      <c r="B77"/>
      <c r="C77"/>
      <c r="D77"/>
      <c r="E77" s="11" t="e">
        <f>+D77/C77</f>
        <v>#DIV/0!</v>
      </c>
      <c r="F77" s="4">
        <v>0.8</v>
      </c>
    </row>
    <row r="78" spans="1:6" x14ac:dyDescent="0.25">
      <c r="A78"/>
      <c r="B78"/>
      <c r="C78"/>
      <c r="D78"/>
      <c r="E78" s="11" t="e">
        <f>+D78/C78</f>
        <v>#DIV/0!</v>
      </c>
      <c r="F78" s="4">
        <v>0.8</v>
      </c>
    </row>
    <row r="79" spans="1:6" x14ac:dyDescent="0.25">
      <c r="A79"/>
      <c r="B79"/>
      <c r="C79"/>
      <c r="D79"/>
      <c r="E79" s="11" t="e">
        <f>+D79/C79</f>
        <v>#DIV/0!</v>
      </c>
      <c r="F79" s="4">
        <v>0.8</v>
      </c>
    </row>
    <row r="80" spans="1:6" x14ac:dyDescent="0.25">
      <c r="A80"/>
      <c r="B80"/>
      <c r="C80"/>
      <c r="D80"/>
      <c r="E80" s="28" t="e">
        <f>+D80/C80</f>
        <v>#DIV/0!</v>
      </c>
      <c r="F80" s="31"/>
    </row>
    <row r="81" spans="1:5" x14ac:dyDescent="0.25">
      <c r="A81"/>
      <c r="B81"/>
      <c r="C81"/>
      <c r="D81"/>
    </row>
    <row r="82" spans="1:5" x14ac:dyDescent="0.25">
      <c r="A82"/>
      <c r="B82"/>
      <c r="C82"/>
    </row>
    <row r="83" spans="1:5" x14ac:dyDescent="0.25">
      <c r="A83"/>
      <c r="B83"/>
      <c r="C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6" x14ac:dyDescent="0.25">
      <c r="A97"/>
      <c r="B97"/>
      <c r="C97"/>
      <c r="D97"/>
      <c r="E97"/>
    </row>
    <row r="98" spans="1:6" x14ac:dyDescent="0.25">
      <c r="A98"/>
      <c r="B98"/>
      <c r="C98"/>
      <c r="D98"/>
      <c r="E98"/>
    </row>
    <row r="99" spans="1:6" x14ac:dyDescent="0.25">
      <c r="A99"/>
      <c r="B99"/>
      <c r="C99"/>
      <c r="D99"/>
      <c r="E99"/>
    </row>
    <row r="100" spans="1:6" x14ac:dyDescent="0.25">
      <c r="A100"/>
      <c r="B100"/>
      <c r="C100"/>
      <c r="D100"/>
      <c r="E100"/>
    </row>
    <row r="101" spans="1:6" x14ac:dyDescent="0.25">
      <c r="A101"/>
      <c r="B101"/>
      <c r="C101"/>
      <c r="D101"/>
      <c r="E101"/>
    </row>
    <row r="102" spans="1:6" x14ac:dyDescent="0.25">
      <c r="A102"/>
      <c r="B102"/>
      <c r="C102"/>
      <c r="D102"/>
      <c r="E102"/>
    </row>
    <row r="103" spans="1:6" x14ac:dyDescent="0.25">
      <c r="A103"/>
      <c r="B103"/>
      <c r="C103"/>
      <c r="D103"/>
      <c r="E103"/>
    </row>
    <row r="104" spans="1:6" x14ac:dyDescent="0.25">
      <c r="A104"/>
      <c r="B104"/>
      <c r="C104"/>
      <c r="D104"/>
      <c r="E104"/>
    </row>
    <row r="105" spans="1:6" x14ac:dyDescent="0.25">
      <c r="A105"/>
      <c r="B105"/>
      <c r="C105"/>
      <c r="D105"/>
      <c r="E105"/>
    </row>
    <row r="106" spans="1:6" x14ac:dyDescent="0.25">
      <c r="A106" s="70" t="s">
        <v>29</v>
      </c>
      <c r="B106" s="70" t="s">
        <v>82</v>
      </c>
      <c r="C106" s="70" t="s">
        <v>28</v>
      </c>
      <c r="D106" s="70" t="s">
        <v>127</v>
      </c>
      <c r="E106" s="70" t="s">
        <v>128</v>
      </c>
      <c r="F106" s="70" t="s">
        <v>83</v>
      </c>
    </row>
    <row r="107" spans="1:6" x14ac:dyDescent="0.25">
      <c r="A107" s="70" t="s">
        <v>78</v>
      </c>
      <c r="B107" s="70"/>
      <c r="C107" s="70"/>
      <c r="D107" s="34"/>
      <c r="E107" s="34"/>
      <c r="F107" s="34"/>
    </row>
    <row r="108" spans="1:6" x14ac:dyDescent="0.25">
      <c r="A108"/>
      <c r="B108"/>
      <c r="C108"/>
      <c r="D108"/>
      <c r="E108"/>
    </row>
    <row r="109" spans="1:6" x14ac:dyDescent="0.25">
      <c r="A109"/>
      <c r="B109"/>
      <c r="C109"/>
      <c r="D109"/>
      <c r="E109"/>
    </row>
    <row r="110" spans="1:6" x14ac:dyDescent="0.25">
      <c r="A110"/>
      <c r="B110"/>
      <c r="C110"/>
      <c r="D110"/>
      <c r="E110"/>
    </row>
    <row r="111" spans="1:6" x14ac:dyDescent="0.25">
      <c r="A111"/>
      <c r="B111"/>
      <c r="C111"/>
      <c r="D111"/>
      <c r="E111"/>
    </row>
    <row r="112" spans="1:6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3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showGridLines="0" zoomScaleNormal="100" workbookViewId="0">
      <selection activeCell="B12" sqref="B12"/>
    </sheetView>
  </sheetViews>
  <sheetFormatPr baseColWidth="10" defaultRowHeight="15" x14ac:dyDescent="0.25"/>
  <cols>
    <col min="1" max="1" width="55.140625" bestFit="1" customWidth="1"/>
    <col min="2" max="2" width="26.140625" bestFit="1" customWidth="1"/>
    <col min="3" max="3" width="26.5703125" bestFit="1" customWidth="1"/>
    <col min="4" max="4" width="38.140625" bestFit="1" customWidth="1"/>
    <col min="5" max="5" width="25.5703125" bestFit="1" customWidth="1"/>
    <col min="6" max="6" width="19.5703125" bestFit="1" customWidth="1"/>
  </cols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Y622"/>
  <sheetViews>
    <sheetView zoomScale="55" zoomScaleNormal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baseColWidth="10" defaultColWidth="11.42578125" defaultRowHeight="15" x14ac:dyDescent="0.25"/>
  <cols>
    <col min="1" max="1" width="24.28515625" customWidth="1"/>
    <col min="2" max="2" width="38.85546875" customWidth="1"/>
    <col min="3" max="3" width="23.85546875" bestFit="1" customWidth="1"/>
    <col min="5" max="5" width="15.140625" customWidth="1"/>
    <col min="7" max="7" width="12" style="4" customWidth="1"/>
  </cols>
  <sheetData>
    <row r="1" spans="1:25" x14ac:dyDescent="0.25">
      <c r="A1" s="32" t="s">
        <v>3</v>
      </c>
      <c r="B1" s="32" t="s">
        <v>27</v>
      </c>
      <c r="C1" s="32" t="s">
        <v>28</v>
      </c>
      <c r="D1" s="32" t="s">
        <v>29</v>
      </c>
      <c r="E1" s="32" t="s">
        <v>97</v>
      </c>
      <c r="F1" s="32" t="s">
        <v>82</v>
      </c>
      <c r="G1" s="13" t="s">
        <v>73</v>
      </c>
      <c r="H1" s="33" t="s">
        <v>79</v>
      </c>
      <c r="I1" s="33" t="s">
        <v>80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5" customHeight="1" x14ac:dyDescent="0.25">
      <c r="G2" s="42"/>
    </row>
    <row r="3" spans="1:25" ht="15" customHeight="1" x14ac:dyDescent="0.25">
      <c r="G3" s="42"/>
    </row>
    <row r="4" spans="1:25" ht="15" customHeight="1" x14ac:dyDescent="0.25">
      <c r="G4" s="42"/>
    </row>
    <row r="5" spans="1:25" ht="15" customHeight="1" x14ac:dyDescent="0.25">
      <c r="G5" s="42"/>
    </row>
    <row r="6" spans="1:25" ht="15" customHeight="1" x14ac:dyDescent="0.25">
      <c r="G6" s="42"/>
    </row>
    <row r="7" spans="1:25" ht="15" customHeight="1" x14ac:dyDescent="0.25">
      <c r="G7" s="42"/>
    </row>
    <row r="8" spans="1:25" ht="15" customHeight="1" x14ac:dyDescent="0.25">
      <c r="G8" s="42"/>
    </row>
    <row r="9" spans="1:25" ht="15" customHeight="1" x14ac:dyDescent="0.25">
      <c r="G9" s="42"/>
    </row>
    <row r="10" spans="1:25" ht="15" customHeight="1" x14ac:dyDescent="0.25">
      <c r="G10" s="42"/>
    </row>
    <row r="11" spans="1:25" ht="15" customHeight="1" x14ac:dyDescent="0.25">
      <c r="G11" s="42"/>
    </row>
    <row r="12" spans="1:25" ht="15" customHeight="1" x14ac:dyDescent="0.25">
      <c r="G12" s="42"/>
    </row>
    <row r="13" spans="1:25" ht="15" customHeight="1" x14ac:dyDescent="0.25">
      <c r="G13" s="42"/>
    </row>
    <row r="14" spans="1:25" ht="15" customHeight="1" x14ac:dyDescent="0.25">
      <c r="G14" s="42"/>
    </row>
    <row r="15" spans="1:25" ht="15" customHeight="1" x14ac:dyDescent="0.25">
      <c r="G15" s="42"/>
    </row>
    <row r="16" spans="1:25" ht="15" customHeight="1" x14ac:dyDescent="0.25">
      <c r="G16" s="42"/>
    </row>
    <row r="17" spans="7:7" ht="15" customHeight="1" x14ac:dyDescent="0.25">
      <c r="G17" s="42"/>
    </row>
    <row r="18" spans="7:7" ht="15" customHeight="1" x14ac:dyDescent="0.25">
      <c r="G18" s="42"/>
    </row>
    <row r="19" spans="7:7" ht="15" customHeight="1" x14ac:dyDescent="0.25">
      <c r="G19" s="42"/>
    </row>
    <row r="20" spans="7:7" ht="15" customHeight="1" x14ac:dyDescent="0.25">
      <c r="G20" s="42"/>
    </row>
    <row r="21" spans="7:7" ht="15" customHeight="1" x14ac:dyDescent="0.25">
      <c r="G21" s="42"/>
    </row>
    <row r="22" spans="7:7" ht="15" customHeight="1" x14ac:dyDescent="0.25">
      <c r="G22" s="42"/>
    </row>
    <row r="23" spans="7:7" ht="15" customHeight="1" x14ac:dyDescent="0.25">
      <c r="G23" s="42"/>
    </row>
    <row r="24" spans="7:7" ht="15" customHeight="1" x14ac:dyDescent="0.25">
      <c r="G24" s="42"/>
    </row>
    <row r="25" spans="7:7" ht="15" customHeight="1" x14ac:dyDescent="0.25">
      <c r="G25" s="42"/>
    </row>
    <row r="26" spans="7:7" ht="15" customHeight="1" x14ac:dyDescent="0.25">
      <c r="G26" s="42"/>
    </row>
    <row r="27" spans="7:7" ht="15" customHeight="1" x14ac:dyDescent="0.25">
      <c r="G27" s="42"/>
    </row>
    <row r="28" spans="7:7" ht="15" customHeight="1" x14ac:dyDescent="0.25">
      <c r="G28" s="42"/>
    </row>
    <row r="29" spans="7:7" ht="15" customHeight="1" x14ac:dyDescent="0.25">
      <c r="G29" s="42"/>
    </row>
    <row r="30" spans="7:7" ht="15" customHeight="1" x14ac:dyDescent="0.25">
      <c r="G30" s="42"/>
    </row>
    <row r="31" spans="7:7" ht="15" customHeight="1" x14ac:dyDescent="0.25">
      <c r="G31" s="42"/>
    </row>
    <row r="32" spans="7:7" ht="15" customHeight="1" x14ac:dyDescent="0.25">
      <c r="G32" s="42"/>
    </row>
    <row r="33" spans="7:7" ht="15" customHeight="1" x14ac:dyDescent="0.25">
      <c r="G33" s="42"/>
    </row>
    <row r="34" spans="7:7" ht="15" customHeight="1" x14ac:dyDescent="0.25">
      <c r="G34" s="42"/>
    </row>
    <row r="35" spans="7:7" ht="15" customHeight="1" x14ac:dyDescent="0.25">
      <c r="G35" s="42"/>
    </row>
    <row r="36" spans="7:7" ht="15" customHeight="1" x14ac:dyDescent="0.25">
      <c r="G36" s="42"/>
    </row>
    <row r="37" spans="7:7" ht="15" customHeight="1" x14ac:dyDescent="0.25">
      <c r="G37" s="42"/>
    </row>
    <row r="38" spans="7:7" ht="15" customHeight="1" x14ac:dyDescent="0.25">
      <c r="G38" s="42"/>
    </row>
    <row r="39" spans="7:7" ht="15" customHeight="1" x14ac:dyDescent="0.25">
      <c r="G39" s="42"/>
    </row>
    <row r="40" spans="7:7" ht="15" customHeight="1" x14ac:dyDescent="0.25">
      <c r="G40" s="42"/>
    </row>
    <row r="41" spans="7:7" ht="15" customHeight="1" x14ac:dyDescent="0.25">
      <c r="G41" s="42"/>
    </row>
    <row r="42" spans="7:7" ht="15" customHeight="1" x14ac:dyDescent="0.25">
      <c r="G42" s="42"/>
    </row>
    <row r="43" spans="7:7" ht="15" customHeight="1" x14ac:dyDescent="0.25">
      <c r="G43" s="42"/>
    </row>
    <row r="44" spans="7:7" ht="15" customHeight="1" x14ac:dyDescent="0.25">
      <c r="G44" s="42"/>
    </row>
    <row r="45" spans="7:7" ht="15" customHeight="1" x14ac:dyDescent="0.25">
      <c r="G45" s="42"/>
    </row>
    <row r="46" spans="7:7" ht="15" customHeight="1" x14ac:dyDescent="0.25">
      <c r="G46" s="42"/>
    </row>
    <row r="47" spans="7:7" ht="15" customHeight="1" x14ac:dyDescent="0.25">
      <c r="G47" s="42"/>
    </row>
    <row r="48" spans="7:7" ht="15" customHeight="1" x14ac:dyDescent="0.25">
      <c r="G48" s="42"/>
    </row>
    <row r="49" spans="7:7" ht="15" customHeight="1" x14ac:dyDescent="0.25">
      <c r="G49" s="42"/>
    </row>
    <row r="50" spans="7:7" ht="15" customHeight="1" x14ac:dyDescent="0.25">
      <c r="G50" s="42"/>
    </row>
    <row r="51" spans="7:7" ht="15" customHeight="1" x14ac:dyDescent="0.25">
      <c r="G51" s="42"/>
    </row>
    <row r="52" spans="7:7" ht="15" customHeight="1" x14ac:dyDescent="0.25">
      <c r="G52" s="42"/>
    </row>
    <row r="53" spans="7:7" ht="15" customHeight="1" x14ac:dyDescent="0.25">
      <c r="G53" s="42"/>
    </row>
    <row r="54" spans="7:7" ht="15" customHeight="1" x14ac:dyDescent="0.25">
      <c r="G54" s="42"/>
    </row>
    <row r="55" spans="7:7" ht="15" customHeight="1" x14ac:dyDescent="0.25">
      <c r="G55" s="42"/>
    </row>
    <row r="56" spans="7:7" ht="15" customHeight="1" x14ac:dyDescent="0.25">
      <c r="G56" s="42"/>
    </row>
    <row r="57" spans="7:7" ht="15" customHeight="1" x14ac:dyDescent="0.25">
      <c r="G57" s="42"/>
    </row>
    <row r="58" spans="7:7" ht="15" customHeight="1" x14ac:dyDescent="0.25">
      <c r="G58" s="42"/>
    </row>
    <row r="59" spans="7:7" ht="15" customHeight="1" x14ac:dyDescent="0.25">
      <c r="G59" s="42"/>
    </row>
    <row r="60" spans="7:7" ht="15" customHeight="1" x14ac:dyDescent="0.25">
      <c r="G60" s="42"/>
    </row>
    <row r="61" spans="7:7" ht="15" customHeight="1" x14ac:dyDescent="0.25">
      <c r="G61" s="42"/>
    </row>
    <row r="62" spans="7:7" ht="15" customHeight="1" x14ac:dyDescent="0.25">
      <c r="G62" s="42"/>
    </row>
    <row r="63" spans="7:7" ht="15" customHeight="1" x14ac:dyDescent="0.25">
      <c r="G63" s="42"/>
    </row>
    <row r="64" spans="7:7" ht="15" customHeight="1" x14ac:dyDescent="0.25">
      <c r="G64" s="42"/>
    </row>
    <row r="65" spans="7:7" ht="15" customHeight="1" x14ac:dyDescent="0.25">
      <c r="G65" s="42"/>
    </row>
    <row r="66" spans="7:7" ht="15" customHeight="1" x14ac:dyDescent="0.25">
      <c r="G66" s="42"/>
    </row>
    <row r="67" spans="7:7" ht="15" customHeight="1" x14ac:dyDescent="0.25">
      <c r="G67" s="42"/>
    </row>
    <row r="68" spans="7:7" ht="15" customHeight="1" x14ac:dyDescent="0.25">
      <c r="G68" s="42"/>
    </row>
    <row r="69" spans="7:7" ht="15" customHeight="1" x14ac:dyDescent="0.25">
      <c r="G69" s="42"/>
    </row>
    <row r="70" spans="7:7" ht="15" customHeight="1" x14ac:dyDescent="0.25">
      <c r="G70" s="42"/>
    </row>
    <row r="71" spans="7:7" ht="15" customHeight="1" x14ac:dyDescent="0.25">
      <c r="G71" s="42"/>
    </row>
    <row r="72" spans="7:7" ht="15" customHeight="1" x14ac:dyDescent="0.25">
      <c r="G72" s="42"/>
    </row>
    <row r="73" spans="7:7" ht="15" customHeight="1" x14ac:dyDescent="0.25">
      <c r="G73" s="42"/>
    </row>
    <row r="74" spans="7:7" ht="15" customHeight="1" x14ac:dyDescent="0.25">
      <c r="G74" s="42"/>
    </row>
    <row r="75" spans="7:7" ht="15" customHeight="1" x14ac:dyDescent="0.25">
      <c r="G75" s="42"/>
    </row>
    <row r="76" spans="7:7" ht="15" customHeight="1" x14ac:dyDescent="0.25">
      <c r="G76" s="42"/>
    </row>
    <row r="77" spans="7:7" ht="15" customHeight="1" x14ac:dyDescent="0.25">
      <c r="G77" s="42"/>
    </row>
    <row r="78" spans="7:7" ht="15" customHeight="1" x14ac:dyDescent="0.25">
      <c r="G78" s="42"/>
    </row>
    <row r="79" spans="7:7" ht="15" customHeight="1" x14ac:dyDescent="0.25">
      <c r="G79" s="42"/>
    </row>
    <row r="80" spans="7:7" ht="15" customHeight="1" x14ac:dyDescent="0.25">
      <c r="G80" s="42"/>
    </row>
    <row r="81" spans="7:7" ht="15" customHeight="1" x14ac:dyDescent="0.25">
      <c r="G81" s="42"/>
    </row>
    <row r="82" spans="7:7" ht="15" customHeight="1" x14ac:dyDescent="0.25">
      <c r="G82" s="42"/>
    </row>
    <row r="83" spans="7:7" ht="15" customHeight="1" x14ac:dyDescent="0.25">
      <c r="G83" s="42"/>
    </row>
    <row r="84" spans="7:7" ht="15" customHeight="1" x14ac:dyDescent="0.25">
      <c r="G84" s="42"/>
    </row>
    <row r="85" spans="7:7" ht="15" customHeight="1" x14ac:dyDescent="0.25">
      <c r="G85" s="42"/>
    </row>
    <row r="86" spans="7:7" ht="15" customHeight="1" x14ac:dyDescent="0.25">
      <c r="G86" s="42"/>
    </row>
    <row r="87" spans="7:7" ht="15" customHeight="1" x14ac:dyDescent="0.25">
      <c r="G87" s="42"/>
    </row>
    <row r="88" spans="7:7" ht="15" customHeight="1" x14ac:dyDescent="0.25">
      <c r="G88" s="42"/>
    </row>
    <row r="89" spans="7:7" ht="15" customHeight="1" x14ac:dyDescent="0.25">
      <c r="G89" s="42"/>
    </row>
    <row r="90" spans="7:7" ht="15" customHeight="1" x14ac:dyDescent="0.25">
      <c r="G90" s="42"/>
    </row>
    <row r="91" spans="7:7" ht="15" customHeight="1" x14ac:dyDescent="0.25">
      <c r="G91" s="42"/>
    </row>
    <row r="92" spans="7:7" ht="15" customHeight="1" x14ac:dyDescent="0.25">
      <c r="G92" s="42"/>
    </row>
    <row r="93" spans="7:7" ht="15" customHeight="1" x14ac:dyDescent="0.25">
      <c r="G93" s="42"/>
    </row>
    <row r="94" spans="7:7" ht="15" customHeight="1" x14ac:dyDescent="0.25">
      <c r="G94" s="42"/>
    </row>
    <row r="95" spans="7:7" ht="15" customHeight="1" x14ac:dyDescent="0.25">
      <c r="G95" s="42"/>
    </row>
    <row r="96" spans="7:7" ht="15" customHeight="1" x14ac:dyDescent="0.25">
      <c r="G96" s="42"/>
    </row>
    <row r="97" spans="7:7" ht="15" customHeight="1" x14ac:dyDescent="0.25">
      <c r="G97" s="42"/>
    </row>
    <row r="98" spans="7:7" ht="15" customHeight="1" x14ac:dyDescent="0.25">
      <c r="G98" s="42"/>
    </row>
    <row r="99" spans="7:7" ht="15" customHeight="1" x14ac:dyDescent="0.25">
      <c r="G99" s="42"/>
    </row>
    <row r="100" spans="7:7" ht="15" customHeight="1" x14ac:dyDescent="0.25">
      <c r="G100" s="42"/>
    </row>
    <row r="101" spans="7:7" ht="15" customHeight="1" x14ac:dyDescent="0.25">
      <c r="G101" s="42"/>
    </row>
    <row r="102" spans="7:7" ht="15" customHeight="1" x14ac:dyDescent="0.25">
      <c r="G102" s="42"/>
    </row>
    <row r="103" spans="7:7" ht="15" customHeight="1" x14ac:dyDescent="0.25">
      <c r="G103" s="42"/>
    </row>
    <row r="104" spans="7:7" ht="15" customHeight="1" x14ac:dyDescent="0.25">
      <c r="G104" s="42"/>
    </row>
    <row r="105" spans="7:7" ht="15" customHeight="1" x14ac:dyDescent="0.25">
      <c r="G105" s="42"/>
    </row>
    <row r="106" spans="7:7" ht="15" customHeight="1" x14ac:dyDescent="0.25">
      <c r="G106" s="42"/>
    </row>
    <row r="107" spans="7:7" ht="15" customHeight="1" x14ac:dyDescent="0.25">
      <c r="G107" s="42"/>
    </row>
    <row r="108" spans="7:7" ht="15" customHeight="1" x14ac:dyDescent="0.25">
      <c r="G108" s="42"/>
    </row>
    <row r="109" spans="7:7" ht="15" customHeight="1" x14ac:dyDescent="0.25">
      <c r="G109" s="42"/>
    </row>
    <row r="110" spans="7:7" ht="15" customHeight="1" x14ac:dyDescent="0.25">
      <c r="G110" s="42"/>
    </row>
    <row r="111" spans="7:7" ht="15" customHeight="1" x14ac:dyDescent="0.25">
      <c r="G111" s="42"/>
    </row>
    <row r="112" spans="7:7" ht="15" customHeight="1" x14ac:dyDescent="0.25">
      <c r="G112" s="42"/>
    </row>
    <row r="113" spans="7:7" ht="15" customHeight="1" x14ac:dyDescent="0.25">
      <c r="G113" s="42"/>
    </row>
    <row r="114" spans="7:7" ht="15" customHeight="1" x14ac:dyDescent="0.25">
      <c r="G114" s="42"/>
    </row>
    <row r="115" spans="7:7" ht="15" customHeight="1" x14ac:dyDescent="0.25">
      <c r="G115" s="42"/>
    </row>
    <row r="116" spans="7:7" ht="15" customHeight="1" x14ac:dyDescent="0.25">
      <c r="G116" s="42"/>
    </row>
    <row r="117" spans="7:7" ht="15" customHeight="1" x14ac:dyDescent="0.25">
      <c r="G117" s="42"/>
    </row>
    <row r="118" spans="7:7" ht="15" customHeight="1" x14ac:dyDescent="0.25">
      <c r="G118" s="42"/>
    </row>
    <row r="119" spans="7:7" ht="15" customHeight="1" x14ac:dyDescent="0.25">
      <c r="G119" s="42"/>
    </row>
    <row r="120" spans="7:7" ht="15" customHeight="1" x14ac:dyDescent="0.25">
      <c r="G120" s="42"/>
    </row>
    <row r="121" spans="7:7" ht="15" customHeight="1" x14ac:dyDescent="0.25">
      <c r="G121" s="42"/>
    </row>
    <row r="122" spans="7:7" ht="15" customHeight="1" x14ac:dyDescent="0.25">
      <c r="G122" s="42"/>
    </row>
    <row r="123" spans="7:7" ht="15" customHeight="1" x14ac:dyDescent="0.25">
      <c r="G123" s="42"/>
    </row>
    <row r="124" spans="7:7" ht="15" customHeight="1" x14ac:dyDescent="0.25">
      <c r="G124" s="42"/>
    </row>
    <row r="125" spans="7:7" ht="15" customHeight="1" x14ac:dyDescent="0.25">
      <c r="G125" s="42"/>
    </row>
    <row r="126" spans="7:7" ht="15" customHeight="1" x14ac:dyDescent="0.25">
      <c r="G126" s="42"/>
    </row>
    <row r="127" spans="7:7" ht="15" customHeight="1" x14ac:dyDescent="0.25">
      <c r="G127" s="42"/>
    </row>
    <row r="128" spans="7:7" ht="15" customHeight="1" x14ac:dyDescent="0.25">
      <c r="G128" s="42"/>
    </row>
    <row r="129" spans="7:7" ht="15" customHeight="1" x14ac:dyDescent="0.25">
      <c r="G129" s="42"/>
    </row>
    <row r="130" spans="7:7" ht="15" customHeight="1" x14ac:dyDescent="0.25">
      <c r="G130" s="42"/>
    </row>
    <row r="131" spans="7:7" ht="15" customHeight="1" x14ac:dyDescent="0.25">
      <c r="G131" s="42"/>
    </row>
    <row r="132" spans="7:7" ht="15" customHeight="1" x14ac:dyDescent="0.25">
      <c r="G132" s="42"/>
    </row>
    <row r="133" spans="7:7" ht="15" customHeight="1" x14ac:dyDescent="0.25">
      <c r="G133" s="42"/>
    </row>
    <row r="134" spans="7:7" ht="15" customHeight="1" x14ac:dyDescent="0.25">
      <c r="G134" s="42"/>
    </row>
    <row r="135" spans="7:7" ht="15" customHeight="1" x14ac:dyDescent="0.25">
      <c r="G135" s="42"/>
    </row>
    <row r="136" spans="7:7" ht="15" customHeight="1" x14ac:dyDescent="0.25">
      <c r="G136" s="42"/>
    </row>
    <row r="137" spans="7:7" ht="15" customHeight="1" x14ac:dyDescent="0.25">
      <c r="G137" s="42"/>
    </row>
    <row r="138" spans="7:7" ht="15" customHeight="1" x14ac:dyDescent="0.25">
      <c r="G138" s="42"/>
    </row>
    <row r="139" spans="7:7" ht="15" customHeight="1" x14ac:dyDescent="0.25">
      <c r="G139" s="42"/>
    </row>
    <row r="140" spans="7:7" ht="15" customHeight="1" x14ac:dyDescent="0.25">
      <c r="G140" s="42"/>
    </row>
    <row r="141" spans="7:7" ht="15" customHeight="1" x14ac:dyDescent="0.25">
      <c r="G141" s="42"/>
    </row>
    <row r="142" spans="7:7" ht="15" customHeight="1" x14ac:dyDescent="0.25">
      <c r="G142" s="42"/>
    </row>
    <row r="143" spans="7:7" ht="15" customHeight="1" x14ac:dyDescent="0.25">
      <c r="G143" s="42"/>
    </row>
    <row r="144" spans="7:7" ht="15" customHeight="1" x14ac:dyDescent="0.25">
      <c r="G144" s="42"/>
    </row>
    <row r="145" spans="7:7" ht="15" customHeight="1" x14ac:dyDescent="0.25">
      <c r="G145" s="42"/>
    </row>
    <row r="146" spans="7:7" ht="15" customHeight="1" x14ac:dyDescent="0.25">
      <c r="G146" s="42"/>
    </row>
    <row r="147" spans="7:7" ht="15" customHeight="1" x14ac:dyDescent="0.25">
      <c r="G147" s="42"/>
    </row>
    <row r="148" spans="7:7" ht="15" customHeight="1" x14ac:dyDescent="0.25">
      <c r="G148" s="42"/>
    </row>
    <row r="149" spans="7:7" ht="15" customHeight="1" x14ac:dyDescent="0.25">
      <c r="G149" s="42"/>
    </row>
    <row r="150" spans="7:7" ht="15" customHeight="1" x14ac:dyDescent="0.25">
      <c r="G150" s="42"/>
    </row>
    <row r="151" spans="7:7" ht="15" customHeight="1" x14ac:dyDescent="0.25">
      <c r="G151" s="42"/>
    </row>
    <row r="152" spans="7:7" ht="15" customHeight="1" x14ac:dyDescent="0.25">
      <c r="G152" s="42"/>
    </row>
    <row r="153" spans="7:7" ht="15" customHeight="1" x14ac:dyDescent="0.25">
      <c r="G153" s="42"/>
    </row>
    <row r="154" spans="7:7" ht="15" customHeight="1" x14ac:dyDescent="0.25">
      <c r="G154" s="42"/>
    </row>
    <row r="155" spans="7:7" ht="15" customHeight="1" x14ac:dyDescent="0.25">
      <c r="G155" s="42"/>
    </row>
    <row r="156" spans="7:7" ht="15" customHeight="1" x14ac:dyDescent="0.25">
      <c r="G156" s="42"/>
    </row>
    <row r="157" spans="7:7" ht="15" customHeight="1" x14ac:dyDescent="0.25">
      <c r="G157" s="42"/>
    </row>
    <row r="158" spans="7:7" ht="15" customHeight="1" x14ac:dyDescent="0.25">
      <c r="G158" s="42"/>
    </row>
    <row r="159" spans="7:7" ht="15" customHeight="1" x14ac:dyDescent="0.25">
      <c r="G159" s="42"/>
    </row>
    <row r="160" spans="7:7" ht="15" customHeight="1" x14ac:dyDescent="0.25">
      <c r="G160" s="42"/>
    </row>
    <row r="161" spans="7:7" ht="15" customHeight="1" x14ac:dyDescent="0.25">
      <c r="G161" s="42"/>
    </row>
    <row r="162" spans="7:7" ht="15" customHeight="1" x14ac:dyDescent="0.25">
      <c r="G162" s="42"/>
    </row>
    <row r="163" spans="7:7" ht="15" customHeight="1" x14ac:dyDescent="0.25">
      <c r="G163" s="42"/>
    </row>
    <row r="164" spans="7:7" ht="15" customHeight="1" x14ac:dyDescent="0.25">
      <c r="G164" s="42"/>
    </row>
    <row r="165" spans="7:7" ht="15" customHeight="1" x14ac:dyDescent="0.25">
      <c r="G165" s="42"/>
    </row>
    <row r="166" spans="7:7" ht="15" customHeight="1" x14ac:dyDescent="0.25">
      <c r="G166" s="42"/>
    </row>
    <row r="167" spans="7:7" ht="15" customHeight="1" x14ac:dyDescent="0.25">
      <c r="G167" s="42"/>
    </row>
    <row r="168" spans="7:7" ht="15" customHeight="1" x14ac:dyDescent="0.25">
      <c r="G168" s="42"/>
    </row>
    <row r="169" spans="7:7" ht="15" customHeight="1" x14ac:dyDescent="0.25">
      <c r="G169" s="42"/>
    </row>
    <row r="170" spans="7:7" ht="15" customHeight="1" x14ac:dyDescent="0.25">
      <c r="G170" s="42"/>
    </row>
    <row r="171" spans="7:7" ht="15" customHeight="1" x14ac:dyDescent="0.25">
      <c r="G171" s="42"/>
    </row>
    <row r="172" spans="7:7" ht="15" customHeight="1" x14ac:dyDescent="0.25">
      <c r="G172" s="42"/>
    </row>
    <row r="173" spans="7:7" ht="15" customHeight="1" x14ac:dyDescent="0.25">
      <c r="G173" s="42"/>
    </row>
    <row r="174" spans="7:7" ht="15" customHeight="1" x14ac:dyDescent="0.25">
      <c r="G174" s="42"/>
    </row>
    <row r="175" spans="7:7" ht="15" customHeight="1" x14ac:dyDescent="0.25">
      <c r="G175" s="42"/>
    </row>
    <row r="176" spans="7:7" ht="15" customHeight="1" x14ac:dyDescent="0.25">
      <c r="G176" s="42"/>
    </row>
    <row r="177" spans="7:7" ht="15" customHeight="1" x14ac:dyDescent="0.25">
      <c r="G177" s="42"/>
    </row>
    <row r="178" spans="7:7" ht="15" customHeight="1" x14ac:dyDescent="0.25">
      <c r="G178" s="42"/>
    </row>
    <row r="179" spans="7:7" ht="15" customHeight="1" x14ac:dyDescent="0.25">
      <c r="G179" s="42"/>
    </row>
    <row r="180" spans="7:7" ht="15" customHeight="1" x14ac:dyDescent="0.25">
      <c r="G180" s="42"/>
    </row>
    <row r="181" spans="7:7" ht="15" customHeight="1" x14ac:dyDescent="0.25">
      <c r="G181" s="42"/>
    </row>
    <row r="182" spans="7:7" ht="15" customHeight="1" x14ac:dyDescent="0.25">
      <c r="G182" s="42"/>
    </row>
    <row r="183" spans="7:7" ht="15" customHeight="1" x14ac:dyDescent="0.25">
      <c r="G183" s="42"/>
    </row>
    <row r="184" spans="7:7" ht="15" customHeight="1" x14ac:dyDescent="0.25">
      <c r="G184" s="42"/>
    </row>
    <row r="185" spans="7:7" ht="15" customHeight="1" x14ac:dyDescent="0.25">
      <c r="G185" s="42"/>
    </row>
    <row r="186" spans="7:7" ht="15" customHeight="1" x14ac:dyDescent="0.25">
      <c r="G186" s="42"/>
    </row>
    <row r="187" spans="7:7" ht="15" customHeight="1" x14ac:dyDescent="0.25">
      <c r="G187" s="42"/>
    </row>
    <row r="188" spans="7:7" ht="15" customHeight="1" x14ac:dyDescent="0.25">
      <c r="G188" s="42"/>
    </row>
    <row r="189" spans="7:7" ht="15" customHeight="1" x14ac:dyDescent="0.25">
      <c r="G189" s="42"/>
    </row>
    <row r="190" spans="7:7" ht="15" customHeight="1" x14ac:dyDescent="0.25">
      <c r="G190" s="42"/>
    </row>
    <row r="191" spans="7:7" ht="15" customHeight="1" x14ac:dyDescent="0.25">
      <c r="G191" s="42"/>
    </row>
    <row r="192" spans="7:7" ht="15" customHeight="1" x14ac:dyDescent="0.25">
      <c r="G192" s="42"/>
    </row>
    <row r="193" spans="7:7" ht="15" customHeight="1" x14ac:dyDescent="0.25">
      <c r="G193" s="42"/>
    </row>
    <row r="194" spans="7:7" ht="15" customHeight="1" x14ac:dyDescent="0.25">
      <c r="G194" s="42"/>
    </row>
    <row r="195" spans="7:7" ht="15" customHeight="1" x14ac:dyDescent="0.25">
      <c r="G195" s="42"/>
    </row>
    <row r="196" spans="7:7" ht="15" customHeight="1" x14ac:dyDescent="0.25">
      <c r="G196" s="42"/>
    </row>
    <row r="197" spans="7:7" ht="15" customHeight="1" x14ac:dyDescent="0.25">
      <c r="G197" s="42"/>
    </row>
    <row r="198" spans="7:7" ht="15" customHeight="1" x14ac:dyDescent="0.25">
      <c r="G198" s="42"/>
    </row>
    <row r="199" spans="7:7" ht="15" customHeight="1" x14ac:dyDescent="0.25">
      <c r="G199" s="42"/>
    </row>
    <row r="200" spans="7:7" ht="15" customHeight="1" x14ac:dyDescent="0.25">
      <c r="G200" s="42"/>
    </row>
    <row r="201" spans="7:7" ht="15" customHeight="1" x14ac:dyDescent="0.25">
      <c r="G201" s="42"/>
    </row>
    <row r="202" spans="7:7" ht="15" customHeight="1" x14ac:dyDescent="0.25">
      <c r="G202" s="42"/>
    </row>
    <row r="203" spans="7:7" ht="15" customHeight="1" x14ac:dyDescent="0.25">
      <c r="G203" s="42"/>
    </row>
    <row r="204" spans="7:7" ht="15" customHeight="1" x14ac:dyDescent="0.25">
      <c r="G204" s="42"/>
    </row>
    <row r="205" spans="7:7" ht="15" customHeight="1" x14ac:dyDescent="0.25">
      <c r="G205" s="42"/>
    </row>
    <row r="206" spans="7:7" ht="15" customHeight="1" x14ac:dyDescent="0.25">
      <c r="G206" s="42"/>
    </row>
    <row r="207" spans="7:7" ht="15" customHeight="1" x14ac:dyDescent="0.25">
      <c r="G207" s="42"/>
    </row>
    <row r="208" spans="7:7" ht="15" customHeight="1" x14ac:dyDescent="0.25">
      <c r="G208" s="42"/>
    </row>
    <row r="209" spans="7:7" ht="15" customHeight="1" x14ac:dyDescent="0.25">
      <c r="G209" s="42"/>
    </row>
    <row r="210" spans="7:7" ht="15" customHeight="1" x14ac:dyDescent="0.25">
      <c r="G210" s="42"/>
    </row>
    <row r="211" spans="7:7" ht="15" customHeight="1" x14ac:dyDescent="0.25">
      <c r="G211" s="42"/>
    </row>
    <row r="212" spans="7:7" ht="15" customHeight="1" x14ac:dyDescent="0.25">
      <c r="G212" s="42"/>
    </row>
    <row r="213" spans="7:7" ht="15" customHeight="1" x14ac:dyDescent="0.25">
      <c r="G213" s="42"/>
    </row>
    <row r="214" spans="7:7" ht="15" customHeight="1" x14ac:dyDescent="0.25">
      <c r="G214" s="42"/>
    </row>
    <row r="215" spans="7:7" ht="15" customHeight="1" x14ac:dyDescent="0.25">
      <c r="G215" s="42"/>
    </row>
    <row r="216" spans="7:7" ht="15" customHeight="1" x14ac:dyDescent="0.25">
      <c r="G216" s="42"/>
    </row>
    <row r="217" spans="7:7" ht="15" customHeight="1" x14ac:dyDescent="0.25">
      <c r="G217" s="42"/>
    </row>
    <row r="218" spans="7:7" ht="15" customHeight="1" x14ac:dyDescent="0.25">
      <c r="G218" s="42"/>
    </row>
    <row r="219" spans="7:7" ht="15" customHeight="1" x14ac:dyDescent="0.25">
      <c r="G219" s="42"/>
    </row>
    <row r="220" spans="7:7" ht="15" customHeight="1" x14ac:dyDescent="0.25">
      <c r="G220" s="42"/>
    </row>
    <row r="221" spans="7:7" ht="15" customHeight="1" x14ac:dyDescent="0.25">
      <c r="G221" s="42"/>
    </row>
    <row r="222" spans="7:7" ht="15" customHeight="1" x14ac:dyDescent="0.25">
      <c r="G222" s="42"/>
    </row>
    <row r="223" spans="7:7" ht="15" customHeight="1" x14ac:dyDescent="0.25">
      <c r="G223" s="42"/>
    </row>
    <row r="224" spans="7:7" ht="15" customHeight="1" x14ac:dyDescent="0.25">
      <c r="G224" s="42"/>
    </row>
    <row r="225" spans="7:7" ht="15" customHeight="1" x14ac:dyDescent="0.25">
      <c r="G225" s="42"/>
    </row>
    <row r="226" spans="7:7" ht="15" customHeight="1" x14ac:dyDescent="0.25">
      <c r="G226" s="42"/>
    </row>
    <row r="227" spans="7:7" ht="15" customHeight="1" x14ac:dyDescent="0.25">
      <c r="G227" s="42"/>
    </row>
    <row r="228" spans="7:7" ht="15" customHeight="1" x14ac:dyDescent="0.25">
      <c r="G228" s="42"/>
    </row>
    <row r="229" spans="7:7" ht="15" customHeight="1" x14ac:dyDescent="0.25">
      <c r="G229" s="42"/>
    </row>
    <row r="230" spans="7:7" ht="15" customHeight="1" x14ac:dyDescent="0.25">
      <c r="G230" s="42"/>
    </row>
    <row r="231" spans="7:7" ht="15" customHeight="1" x14ac:dyDescent="0.25">
      <c r="G231" s="42"/>
    </row>
    <row r="232" spans="7:7" ht="15" customHeight="1" x14ac:dyDescent="0.25">
      <c r="G232" s="42"/>
    </row>
    <row r="233" spans="7:7" ht="15" customHeight="1" x14ac:dyDescent="0.25">
      <c r="G233" s="42"/>
    </row>
    <row r="234" spans="7:7" ht="15" customHeight="1" x14ac:dyDescent="0.25">
      <c r="G234" s="42"/>
    </row>
    <row r="235" spans="7:7" ht="15" customHeight="1" x14ac:dyDescent="0.25">
      <c r="G235" s="42"/>
    </row>
    <row r="236" spans="7:7" ht="15" customHeight="1" x14ac:dyDescent="0.25">
      <c r="G236" s="42"/>
    </row>
    <row r="237" spans="7:7" ht="15" customHeight="1" x14ac:dyDescent="0.25">
      <c r="G237" s="42"/>
    </row>
    <row r="238" spans="7:7" ht="15" customHeight="1" x14ac:dyDescent="0.25">
      <c r="G238" s="42"/>
    </row>
    <row r="239" spans="7:7" ht="15" customHeight="1" x14ac:dyDescent="0.25">
      <c r="G239" s="42"/>
    </row>
    <row r="240" spans="7:7" ht="15" customHeight="1" x14ac:dyDescent="0.25">
      <c r="G240" s="42"/>
    </row>
    <row r="241" spans="7:7" ht="15" customHeight="1" x14ac:dyDescent="0.25">
      <c r="G241" s="42"/>
    </row>
    <row r="242" spans="7:7" ht="15" customHeight="1" x14ac:dyDescent="0.25">
      <c r="G242" s="42"/>
    </row>
    <row r="243" spans="7:7" ht="15" customHeight="1" x14ac:dyDescent="0.25">
      <c r="G243" s="42"/>
    </row>
    <row r="244" spans="7:7" ht="15" customHeight="1" x14ac:dyDescent="0.25">
      <c r="G244" s="42"/>
    </row>
    <row r="245" spans="7:7" ht="15" customHeight="1" x14ac:dyDescent="0.25">
      <c r="G245" s="42"/>
    </row>
    <row r="246" spans="7:7" ht="15" customHeight="1" x14ac:dyDescent="0.25">
      <c r="G246" s="42"/>
    </row>
    <row r="247" spans="7:7" ht="15" customHeight="1" x14ac:dyDescent="0.25">
      <c r="G247" s="42"/>
    </row>
    <row r="248" spans="7:7" ht="15" customHeight="1" x14ac:dyDescent="0.25">
      <c r="G248" s="42"/>
    </row>
    <row r="249" spans="7:7" ht="15" customHeight="1" x14ac:dyDescent="0.25">
      <c r="G249" s="42"/>
    </row>
    <row r="250" spans="7:7" ht="15" customHeight="1" x14ac:dyDescent="0.25">
      <c r="G250" s="42"/>
    </row>
    <row r="251" spans="7:7" ht="15" customHeight="1" x14ac:dyDescent="0.25">
      <c r="G251" s="42"/>
    </row>
    <row r="252" spans="7:7" ht="15" customHeight="1" x14ac:dyDescent="0.25">
      <c r="G252" s="42"/>
    </row>
    <row r="253" spans="7:7" ht="15" customHeight="1" x14ac:dyDescent="0.25">
      <c r="G253" s="42"/>
    </row>
    <row r="254" spans="7:7" ht="15" customHeight="1" x14ac:dyDescent="0.25">
      <c r="G254" s="42"/>
    </row>
    <row r="255" spans="7:7" ht="15" customHeight="1" x14ac:dyDescent="0.25">
      <c r="G255" s="42"/>
    </row>
    <row r="256" spans="7:7" ht="15" customHeight="1" x14ac:dyDescent="0.25">
      <c r="G256" s="42"/>
    </row>
    <row r="257" spans="7:7" ht="15" customHeight="1" x14ac:dyDescent="0.25">
      <c r="G257" s="42"/>
    </row>
    <row r="258" spans="7:7" ht="15" customHeight="1" x14ac:dyDescent="0.25">
      <c r="G258" s="42"/>
    </row>
    <row r="259" spans="7:7" ht="15" customHeight="1" x14ac:dyDescent="0.25">
      <c r="G259" s="42"/>
    </row>
    <row r="260" spans="7:7" ht="15" customHeight="1" x14ac:dyDescent="0.25">
      <c r="G260" s="42"/>
    </row>
    <row r="261" spans="7:7" ht="15" customHeight="1" x14ac:dyDescent="0.25">
      <c r="G261" s="42"/>
    </row>
    <row r="262" spans="7:7" ht="15" customHeight="1" x14ac:dyDescent="0.25">
      <c r="G262" s="42"/>
    </row>
    <row r="263" spans="7:7" ht="15" customHeight="1" x14ac:dyDescent="0.25">
      <c r="G263" s="42"/>
    </row>
    <row r="264" spans="7:7" ht="15" customHeight="1" x14ac:dyDescent="0.25">
      <c r="G264" s="42"/>
    </row>
    <row r="265" spans="7:7" ht="15" customHeight="1" x14ac:dyDescent="0.25">
      <c r="G265" s="42"/>
    </row>
    <row r="266" spans="7:7" ht="15" customHeight="1" x14ac:dyDescent="0.25">
      <c r="G266" s="42"/>
    </row>
    <row r="267" spans="7:7" ht="15" customHeight="1" x14ac:dyDescent="0.25">
      <c r="G267" s="42"/>
    </row>
    <row r="268" spans="7:7" ht="15" customHeight="1" x14ac:dyDescent="0.25">
      <c r="G268" s="42"/>
    </row>
    <row r="269" spans="7:7" ht="15" customHeight="1" x14ac:dyDescent="0.25">
      <c r="G269" s="42"/>
    </row>
    <row r="270" spans="7:7" ht="15" customHeight="1" x14ac:dyDescent="0.25">
      <c r="G270" s="42"/>
    </row>
    <row r="271" spans="7:7" ht="15" customHeight="1" x14ac:dyDescent="0.25">
      <c r="G271"/>
    </row>
    <row r="272" spans="7:7" ht="15" customHeight="1" x14ac:dyDescent="0.25">
      <c r="G272"/>
    </row>
    <row r="273" spans="7:7" ht="15" customHeight="1" x14ac:dyDescent="0.25">
      <c r="G273"/>
    </row>
    <row r="274" spans="7:7" ht="15" customHeight="1" x14ac:dyDescent="0.25">
      <c r="G274"/>
    </row>
    <row r="275" spans="7:7" ht="15" customHeight="1" x14ac:dyDescent="0.25">
      <c r="G275"/>
    </row>
    <row r="276" spans="7:7" ht="15" customHeight="1" x14ac:dyDescent="0.25">
      <c r="G276"/>
    </row>
    <row r="277" spans="7:7" ht="15" customHeight="1" x14ac:dyDescent="0.25">
      <c r="G277"/>
    </row>
    <row r="278" spans="7:7" ht="15" customHeight="1" x14ac:dyDescent="0.25">
      <c r="G278"/>
    </row>
    <row r="279" spans="7:7" ht="15" customHeight="1" x14ac:dyDescent="0.25">
      <c r="G279"/>
    </row>
    <row r="280" spans="7:7" ht="15" customHeight="1" x14ac:dyDescent="0.25">
      <c r="G280"/>
    </row>
    <row r="281" spans="7:7" ht="15" customHeight="1" x14ac:dyDescent="0.25">
      <c r="G281"/>
    </row>
    <row r="282" spans="7:7" ht="15" customHeight="1" x14ac:dyDescent="0.25">
      <c r="G282"/>
    </row>
    <row r="283" spans="7:7" ht="15" customHeight="1" x14ac:dyDescent="0.25">
      <c r="G283"/>
    </row>
    <row r="284" spans="7:7" ht="15" customHeight="1" x14ac:dyDescent="0.25">
      <c r="G284"/>
    </row>
    <row r="285" spans="7:7" ht="15" customHeight="1" x14ac:dyDescent="0.25">
      <c r="G285"/>
    </row>
    <row r="286" spans="7:7" ht="15" customHeight="1" x14ac:dyDescent="0.25">
      <c r="G286"/>
    </row>
    <row r="287" spans="7:7" ht="15" customHeight="1" x14ac:dyDescent="0.25">
      <c r="G287"/>
    </row>
    <row r="288" spans="7:7" ht="15" customHeight="1" x14ac:dyDescent="0.25">
      <c r="G288"/>
    </row>
    <row r="289" spans="7:7" ht="15" customHeight="1" x14ac:dyDescent="0.25">
      <c r="G289"/>
    </row>
    <row r="290" spans="7:7" ht="15" customHeight="1" x14ac:dyDescent="0.25">
      <c r="G290"/>
    </row>
    <row r="291" spans="7:7" ht="15" customHeight="1" x14ac:dyDescent="0.25">
      <c r="G291"/>
    </row>
    <row r="292" spans="7:7" ht="15" customHeight="1" x14ac:dyDescent="0.25">
      <c r="G292"/>
    </row>
    <row r="293" spans="7:7" ht="15" customHeight="1" x14ac:dyDescent="0.25">
      <c r="G293"/>
    </row>
    <row r="294" spans="7:7" ht="15" customHeight="1" x14ac:dyDescent="0.25">
      <c r="G294"/>
    </row>
    <row r="295" spans="7:7" ht="15" customHeight="1" x14ac:dyDescent="0.25">
      <c r="G295"/>
    </row>
    <row r="296" spans="7:7" ht="15" customHeight="1" x14ac:dyDescent="0.25">
      <c r="G296"/>
    </row>
    <row r="297" spans="7:7" ht="15" customHeight="1" x14ac:dyDescent="0.25">
      <c r="G297"/>
    </row>
    <row r="298" spans="7:7" ht="15" customHeight="1" x14ac:dyDescent="0.25">
      <c r="G298"/>
    </row>
    <row r="299" spans="7:7" ht="15" customHeight="1" x14ac:dyDescent="0.25">
      <c r="G299"/>
    </row>
    <row r="300" spans="7:7" ht="15" customHeight="1" x14ac:dyDescent="0.25">
      <c r="G300"/>
    </row>
    <row r="301" spans="7:7" ht="15" customHeight="1" x14ac:dyDescent="0.25">
      <c r="G301"/>
    </row>
    <row r="302" spans="7:7" ht="15" customHeight="1" x14ac:dyDescent="0.25">
      <c r="G302"/>
    </row>
    <row r="303" spans="7:7" ht="15" customHeight="1" x14ac:dyDescent="0.25">
      <c r="G303"/>
    </row>
    <row r="304" spans="7:7" ht="15" customHeight="1" x14ac:dyDescent="0.25">
      <c r="G304"/>
    </row>
    <row r="305" spans="7:7" ht="15" customHeight="1" x14ac:dyDescent="0.25">
      <c r="G305"/>
    </row>
    <row r="306" spans="7:7" ht="15" customHeight="1" x14ac:dyDescent="0.25">
      <c r="G306"/>
    </row>
    <row r="307" spans="7:7" ht="15" customHeight="1" x14ac:dyDescent="0.25">
      <c r="G307"/>
    </row>
    <row r="308" spans="7:7" ht="15" customHeight="1" x14ac:dyDescent="0.25">
      <c r="G308"/>
    </row>
    <row r="309" spans="7:7" ht="15" customHeight="1" x14ac:dyDescent="0.25">
      <c r="G309"/>
    </row>
    <row r="310" spans="7:7" ht="15" customHeight="1" x14ac:dyDescent="0.25">
      <c r="G310"/>
    </row>
    <row r="311" spans="7:7" ht="15" customHeight="1" x14ac:dyDescent="0.25">
      <c r="G311"/>
    </row>
    <row r="312" spans="7:7" ht="15" customHeight="1" x14ac:dyDescent="0.25">
      <c r="G312"/>
    </row>
    <row r="313" spans="7:7" ht="15" customHeight="1" x14ac:dyDescent="0.25">
      <c r="G313"/>
    </row>
    <row r="314" spans="7:7" ht="15" customHeight="1" x14ac:dyDescent="0.25">
      <c r="G314"/>
    </row>
    <row r="315" spans="7:7" ht="15" customHeight="1" x14ac:dyDescent="0.25">
      <c r="G315"/>
    </row>
    <row r="316" spans="7:7" ht="15" customHeight="1" x14ac:dyDescent="0.25">
      <c r="G316"/>
    </row>
    <row r="317" spans="7:7" ht="15" customHeight="1" x14ac:dyDescent="0.25">
      <c r="G317"/>
    </row>
    <row r="318" spans="7:7" ht="15" customHeight="1" x14ac:dyDescent="0.25">
      <c r="G318"/>
    </row>
    <row r="319" spans="7:7" ht="15" customHeight="1" x14ac:dyDescent="0.25">
      <c r="G319"/>
    </row>
    <row r="320" spans="7:7" ht="15" customHeight="1" x14ac:dyDescent="0.25">
      <c r="G320"/>
    </row>
    <row r="321" spans="7:7" ht="15" customHeight="1" x14ac:dyDescent="0.25">
      <c r="G321"/>
    </row>
    <row r="322" spans="7:7" ht="15" customHeight="1" x14ac:dyDescent="0.25">
      <c r="G322"/>
    </row>
    <row r="323" spans="7:7" ht="15" customHeight="1" x14ac:dyDescent="0.25">
      <c r="G323"/>
    </row>
    <row r="324" spans="7:7" ht="15" customHeight="1" x14ac:dyDescent="0.25">
      <c r="G324"/>
    </row>
    <row r="325" spans="7:7" ht="15" customHeight="1" x14ac:dyDescent="0.25">
      <c r="G325"/>
    </row>
    <row r="326" spans="7:7" ht="15" customHeight="1" x14ac:dyDescent="0.25">
      <c r="G326"/>
    </row>
    <row r="327" spans="7:7" ht="15" customHeight="1" x14ac:dyDescent="0.25">
      <c r="G327"/>
    </row>
    <row r="328" spans="7:7" ht="15" customHeight="1" x14ac:dyDescent="0.25">
      <c r="G328"/>
    </row>
    <row r="329" spans="7:7" ht="15" customHeight="1" x14ac:dyDescent="0.25">
      <c r="G329"/>
    </row>
    <row r="330" spans="7:7" ht="15" customHeight="1" x14ac:dyDescent="0.25">
      <c r="G330"/>
    </row>
    <row r="331" spans="7:7" ht="15" customHeight="1" x14ac:dyDescent="0.25">
      <c r="G331"/>
    </row>
    <row r="332" spans="7:7" ht="15" customHeight="1" x14ac:dyDescent="0.25">
      <c r="G332"/>
    </row>
    <row r="333" spans="7:7" ht="15" customHeight="1" x14ac:dyDescent="0.25">
      <c r="G333"/>
    </row>
    <row r="334" spans="7:7" ht="15" customHeight="1" x14ac:dyDescent="0.25">
      <c r="G334"/>
    </row>
    <row r="335" spans="7:7" ht="15" customHeight="1" x14ac:dyDescent="0.25">
      <c r="G335"/>
    </row>
    <row r="336" spans="7:7" ht="15" customHeight="1" x14ac:dyDescent="0.25">
      <c r="G336"/>
    </row>
    <row r="337" spans="7:7" ht="15" customHeight="1" x14ac:dyDescent="0.25">
      <c r="G337"/>
    </row>
    <row r="338" spans="7:7" ht="15" customHeight="1" x14ac:dyDescent="0.25">
      <c r="G338"/>
    </row>
    <row r="339" spans="7:7" ht="15" customHeight="1" x14ac:dyDescent="0.25">
      <c r="G339"/>
    </row>
    <row r="340" spans="7:7" ht="15" customHeight="1" x14ac:dyDescent="0.25">
      <c r="G340"/>
    </row>
    <row r="341" spans="7:7" ht="15" customHeight="1" x14ac:dyDescent="0.25">
      <c r="G341"/>
    </row>
    <row r="342" spans="7:7" ht="15" customHeight="1" x14ac:dyDescent="0.25">
      <c r="G342"/>
    </row>
    <row r="343" spans="7:7" ht="15" customHeight="1" x14ac:dyDescent="0.25">
      <c r="G343"/>
    </row>
    <row r="344" spans="7:7" ht="15" customHeight="1" x14ac:dyDescent="0.25">
      <c r="G344"/>
    </row>
    <row r="345" spans="7:7" ht="15" customHeight="1" x14ac:dyDescent="0.25">
      <c r="G345"/>
    </row>
    <row r="346" spans="7:7" ht="15" customHeight="1" x14ac:dyDescent="0.25">
      <c r="G346"/>
    </row>
    <row r="347" spans="7:7" ht="15" customHeight="1" x14ac:dyDescent="0.25">
      <c r="G347"/>
    </row>
    <row r="348" spans="7:7" ht="15" customHeight="1" x14ac:dyDescent="0.25">
      <c r="G348"/>
    </row>
    <row r="349" spans="7:7" ht="15" customHeight="1" x14ac:dyDescent="0.25">
      <c r="G349"/>
    </row>
    <row r="350" spans="7:7" ht="15" customHeight="1" x14ac:dyDescent="0.25">
      <c r="G350"/>
    </row>
    <row r="351" spans="7:7" ht="15" customHeight="1" x14ac:dyDescent="0.25">
      <c r="G351"/>
    </row>
    <row r="352" spans="7:7" ht="15" customHeight="1" x14ac:dyDescent="0.25">
      <c r="G352"/>
    </row>
    <row r="353" spans="7:7" ht="15" customHeight="1" x14ac:dyDescent="0.25">
      <c r="G353"/>
    </row>
    <row r="354" spans="7:7" ht="15" customHeight="1" x14ac:dyDescent="0.25">
      <c r="G354"/>
    </row>
    <row r="355" spans="7:7" ht="15" customHeight="1" x14ac:dyDescent="0.25">
      <c r="G355"/>
    </row>
    <row r="356" spans="7:7" ht="15" customHeight="1" x14ac:dyDescent="0.25">
      <c r="G356"/>
    </row>
    <row r="357" spans="7:7" ht="15" customHeight="1" x14ac:dyDescent="0.25">
      <c r="G357"/>
    </row>
    <row r="358" spans="7:7" ht="15" customHeight="1" x14ac:dyDescent="0.25">
      <c r="G358"/>
    </row>
    <row r="359" spans="7:7" ht="15" customHeight="1" x14ac:dyDescent="0.25">
      <c r="G359"/>
    </row>
    <row r="360" spans="7:7" ht="15" customHeight="1" x14ac:dyDescent="0.25">
      <c r="G360"/>
    </row>
    <row r="361" spans="7:7" ht="15" customHeight="1" x14ac:dyDescent="0.25">
      <c r="G361"/>
    </row>
    <row r="362" spans="7:7" ht="15" customHeight="1" x14ac:dyDescent="0.25">
      <c r="G362"/>
    </row>
    <row r="363" spans="7:7" ht="15" customHeight="1" x14ac:dyDescent="0.25">
      <c r="G363"/>
    </row>
    <row r="364" spans="7:7" ht="15" customHeight="1" x14ac:dyDescent="0.25">
      <c r="G364"/>
    </row>
    <row r="365" spans="7:7" ht="15" customHeight="1" x14ac:dyDescent="0.25">
      <c r="G365"/>
    </row>
    <row r="366" spans="7:7" ht="15" customHeight="1" x14ac:dyDescent="0.25">
      <c r="G366"/>
    </row>
    <row r="367" spans="7:7" ht="15" customHeight="1" x14ac:dyDescent="0.25">
      <c r="G367"/>
    </row>
    <row r="368" spans="7:7" ht="15" customHeight="1" x14ac:dyDescent="0.25">
      <c r="G368"/>
    </row>
    <row r="369" spans="7:7" ht="15" customHeight="1" x14ac:dyDescent="0.25">
      <c r="G369"/>
    </row>
    <row r="370" spans="7:7" ht="15" customHeight="1" x14ac:dyDescent="0.25">
      <c r="G370"/>
    </row>
    <row r="371" spans="7:7" ht="15" customHeight="1" x14ac:dyDescent="0.25">
      <c r="G371"/>
    </row>
    <row r="372" spans="7:7" ht="15" customHeight="1" x14ac:dyDescent="0.25">
      <c r="G372"/>
    </row>
    <row r="373" spans="7:7" ht="15" customHeight="1" x14ac:dyDescent="0.25">
      <c r="G373"/>
    </row>
    <row r="374" spans="7:7" ht="15" customHeight="1" x14ac:dyDescent="0.25">
      <c r="G374"/>
    </row>
    <row r="375" spans="7:7" ht="15" customHeight="1" x14ac:dyDescent="0.25">
      <c r="G375"/>
    </row>
    <row r="376" spans="7:7" ht="15" customHeight="1" x14ac:dyDescent="0.25">
      <c r="G376"/>
    </row>
    <row r="377" spans="7:7" ht="15" customHeight="1" x14ac:dyDescent="0.25">
      <c r="G377"/>
    </row>
    <row r="378" spans="7:7" ht="15" customHeight="1" x14ac:dyDescent="0.25">
      <c r="G378"/>
    </row>
    <row r="379" spans="7:7" ht="15" customHeight="1" x14ac:dyDescent="0.25">
      <c r="G379"/>
    </row>
    <row r="380" spans="7:7" ht="15" customHeight="1" x14ac:dyDescent="0.25">
      <c r="G380"/>
    </row>
    <row r="381" spans="7:7" ht="15" customHeight="1" x14ac:dyDescent="0.25">
      <c r="G381"/>
    </row>
    <row r="382" spans="7:7" ht="15" customHeight="1" x14ac:dyDescent="0.25">
      <c r="G382"/>
    </row>
    <row r="383" spans="7:7" ht="15" customHeight="1" x14ac:dyDescent="0.25">
      <c r="G383"/>
    </row>
    <row r="384" spans="7:7" ht="15" customHeight="1" x14ac:dyDescent="0.25">
      <c r="G384"/>
    </row>
    <row r="385" spans="7:7" ht="15" customHeight="1" x14ac:dyDescent="0.25">
      <c r="G385"/>
    </row>
    <row r="386" spans="7:7" ht="15" customHeight="1" x14ac:dyDescent="0.25">
      <c r="G386"/>
    </row>
    <row r="387" spans="7:7" ht="15" customHeight="1" x14ac:dyDescent="0.25">
      <c r="G387"/>
    </row>
    <row r="388" spans="7:7" ht="15" customHeight="1" x14ac:dyDescent="0.25">
      <c r="G388"/>
    </row>
    <row r="389" spans="7:7" ht="15" customHeight="1" x14ac:dyDescent="0.25">
      <c r="G389"/>
    </row>
    <row r="390" spans="7:7" ht="15" customHeight="1" x14ac:dyDescent="0.25">
      <c r="G390"/>
    </row>
    <row r="391" spans="7:7" ht="15" customHeight="1" x14ac:dyDescent="0.25">
      <c r="G391"/>
    </row>
    <row r="392" spans="7:7" ht="15" customHeight="1" x14ac:dyDescent="0.25">
      <c r="G392"/>
    </row>
    <row r="393" spans="7:7" ht="15" customHeight="1" x14ac:dyDescent="0.25">
      <c r="G393"/>
    </row>
    <row r="394" spans="7:7" ht="15" customHeight="1" x14ac:dyDescent="0.25">
      <c r="G394"/>
    </row>
    <row r="395" spans="7:7" ht="15" customHeight="1" x14ac:dyDescent="0.25">
      <c r="G395"/>
    </row>
    <row r="396" spans="7:7" ht="15" customHeight="1" x14ac:dyDescent="0.25">
      <c r="G396"/>
    </row>
    <row r="397" spans="7:7" ht="15" customHeight="1" x14ac:dyDescent="0.25">
      <c r="G397"/>
    </row>
    <row r="398" spans="7:7" ht="15" customHeight="1" x14ac:dyDescent="0.25">
      <c r="G398"/>
    </row>
    <row r="399" spans="7:7" ht="15" customHeight="1" x14ac:dyDescent="0.25">
      <c r="G399"/>
    </row>
    <row r="400" spans="7:7" ht="15" customHeight="1" x14ac:dyDescent="0.25">
      <c r="G400"/>
    </row>
    <row r="401" spans="7:7" ht="15" customHeight="1" x14ac:dyDescent="0.25">
      <c r="G401"/>
    </row>
    <row r="402" spans="7:7" ht="15" customHeight="1" x14ac:dyDescent="0.25">
      <c r="G402"/>
    </row>
    <row r="403" spans="7:7" ht="15" customHeight="1" x14ac:dyDescent="0.25">
      <c r="G403"/>
    </row>
    <row r="404" spans="7:7" ht="15" customHeight="1" x14ac:dyDescent="0.25">
      <c r="G404"/>
    </row>
    <row r="405" spans="7:7" ht="15" customHeight="1" x14ac:dyDescent="0.25">
      <c r="G405"/>
    </row>
    <row r="406" spans="7:7" ht="15" customHeight="1" x14ac:dyDescent="0.25">
      <c r="G406"/>
    </row>
    <row r="407" spans="7:7" ht="15" customHeight="1" x14ac:dyDescent="0.25">
      <c r="G407"/>
    </row>
    <row r="408" spans="7:7" ht="15" customHeight="1" x14ac:dyDescent="0.25">
      <c r="G408"/>
    </row>
    <row r="409" spans="7:7" ht="15" customHeight="1" x14ac:dyDescent="0.25">
      <c r="G409"/>
    </row>
    <row r="410" spans="7:7" ht="15" customHeight="1" x14ac:dyDescent="0.25">
      <c r="G410"/>
    </row>
    <row r="411" spans="7:7" ht="15" customHeight="1" x14ac:dyDescent="0.25">
      <c r="G411"/>
    </row>
    <row r="412" spans="7:7" ht="15" customHeight="1" x14ac:dyDescent="0.25">
      <c r="G412"/>
    </row>
    <row r="413" spans="7:7" ht="15" customHeight="1" x14ac:dyDescent="0.25">
      <c r="G413"/>
    </row>
    <row r="414" spans="7:7" ht="15" customHeight="1" x14ac:dyDescent="0.25">
      <c r="G414"/>
    </row>
    <row r="415" spans="7:7" ht="15" customHeight="1" x14ac:dyDescent="0.25">
      <c r="G415"/>
    </row>
    <row r="416" spans="7:7" ht="15" customHeight="1" x14ac:dyDescent="0.25">
      <c r="G416"/>
    </row>
    <row r="417" spans="7:7" ht="15" customHeight="1" x14ac:dyDescent="0.25">
      <c r="G417"/>
    </row>
    <row r="418" spans="7:7" ht="15" customHeight="1" x14ac:dyDescent="0.25">
      <c r="G418"/>
    </row>
    <row r="419" spans="7:7" ht="15" customHeight="1" x14ac:dyDescent="0.25">
      <c r="G419"/>
    </row>
    <row r="420" spans="7:7" ht="15" customHeight="1" x14ac:dyDescent="0.25">
      <c r="G420"/>
    </row>
    <row r="421" spans="7:7" ht="15" customHeight="1" x14ac:dyDescent="0.25">
      <c r="G421"/>
    </row>
    <row r="422" spans="7:7" ht="15" customHeight="1" x14ac:dyDescent="0.25">
      <c r="G422"/>
    </row>
    <row r="423" spans="7:7" ht="15" customHeight="1" x14ac:dyDescent="0.25">
      <c r="G423"/>
    </row>
    <row r="424" spans="7:7" ht="15" customHeight="1" x14ac:dyDescent="0.25">
      <c r="G424"/>
    </row>
    <row r="425" spans="7:7" ht="15" customHeight="1" x14ac:dyDescent="0.25">
      <c r="G425"/>
    </row>
    <row r="426" spans="7:7" ht="15" customHeight="1" x14ac:dyDescent="0.25">
      <c r="G426"/>
    </row>
    <row r="427" spans="7:7" ht="15" customHeight="1" x14ac:dyDescent="0.25">
      <c r="G427"/>
    </row>
    <row r="428" spans="7:7" ht="15" customHeight="1" x14ac:dyDescent="0.25">
      <c r="G428"/>
    </row>
    <row r="429" spans="7:7" ht="15" customHeight="1" x14ac:dyDescent="0.25">
      <c r="G429"/>
    </row>
    <row r="430" spans="7:7" ht="15" customHeight="1" x14ac:dyDescent="0.25">
      <c r="G430"/>
    </row>
    <row r="431" spans="7:7" ht="15" customHeight="1" x14ac:dyDescent="0.25">
      <c r="G431"/>
    </row>
    <row r="432" spans="7:7" ht="15" customHeight="1" x14ac:dyDescent="0.25">
      <c r="G432"/>
    </row>
    <row r="433" spans="7:7" ht="15" customHeight="1" x14ac:dyDescent="0.25">
      <c r="G433"/>
    </row>
    <row r="434" spans="7:7" ht="15" customHeight="1" x14ac:dyDescent="0.25">
      <c r="G434"/>
    </row>
    <row r="435" spans="7:7" ht="15" customHeight="1" x14ac:dyDescent="0.25">
      <c r="G435"/>
    </row>
    <row r="436" spans="7:7" ht="15" customHeight="1" x14ac:dyDescent="0.25">
      <c r="G436"/>
    </row>
    <row r="437" spans="7:7" ht="15" customHeight="1" x14ac:dyDescent="0.25">
      <c r="G437"/>
    </row>
    <row r="438" spans="7:7" ht="15" customHeight="1" x14ac:dyDescent="0.25">
      <c r="G438"/>
    </row>
    <row r="439" spans="7:7" ht="15" customHeight="1" x14ac:dyDescent="0.25">
      <c r="G439"/>
    </row>
    <row r="440" spans="7:7" ht="15" customHeight="1" x14ac:dyDescent="0.25">
      <c r="G440"/>
    </row>
    <row r="441" spans="7:7" ht="15" customHeight="1" x14ac:dyDescent="0.25">
      <c r="G441"/>
    </row>
    <row r="442" spans="7:7" ht="15" customHeight="1" x14ac:dyDescent="0.25">
      <c r="G442"/>
    </row>
    <row r="443" spans="7:7" ht="15" customHeight="1" x14ac:dyDescent="0.25">
      <c r="G443"/>
    </row>
    <row r="444" spans="7:7" ht="15" customHeight="1" x14ac:dyDescent="0.25">
      <c r="G444"/>
    </row>
    <row r="445" spans="7:7" ht="15" customHeight="1" x14ac:dyDescent="0.25">
      <c r="G445"/>
    </row>
    <row r="446" spans="7:7" ht="15" customHeight="1" x14ac:dyDescent="0.25">
      <c r="G446"/>
    </row>
    <row r="447" spans="7:7" ht="15" customHeight="1" x14ac:dyDescent="0.25">
      <c r="G447"/>
    </row>
    <row r="448" spans="7:7" ht="15" customHeight="1" x14ac:dyDescent="0.25">
      <c r="G448"/>
    </row>
    <row r="449" spans="7:7" ht="15" customHeight="1" x14ac:dyDescent="0.25">
      <c r="G449"/>
    </row>
    <row r="450" spans="7:7" ht="15" customHeight="1" x14ac:dyDescent="0.25">
      <c r="G450"/>
    </row>
    <row r="451" spans="7:7" ht="15" customHeight="1" x14ac:dyDescent="0.25">
      <c r="G451"/>
    </row>
    <row r="452" spans="7:7" ht="15" customHeight="1" x14ac:dyDescent="0.25">
      <c r="G452"/>
    </row>
    <row r="453" spans="7:7" ht="15" customHeight="1" x14ac:dyDescent="0.25">
      <c r="G453"/>
    </row>
    <row r="454" spans="7:7" ht="15" customHeight="1" x14ac:dyDescent="0.25">
      <c r="G454"/>
    </row>
    <row r="455" spans="7:7" ht="15" customHeight="1" x14ac:dyDescent="0.25">
      <c r="G455"/>
    </row>
    <row r="456" spans="7:7" ht="15" customHeight="1" x14ac:dyDescent="0.25">
      <c r="G456"/>
    </row>
    <row r="457" spans="7:7" ht="15" customHeight="1" x14ac:dyDescent="0.25">
      <c r="G457"/>
    </row>
    <row r="458" spans="7:7" ht="15" customHeight="1" x14ac:dyDescent="0.25">
      <c r="G458"/>
    </row>
    <row r="459" spans="7:7" ht="15" customHeight="1" x14ac:dyDescent="0.25">
      <c r="G459"/>
    </row>
    <row r="460" spans="7:7" ht="15" customHeight="1" x14ac:dyDescent="0.25">
      <c r="G460"/>
    </row>
    <row r="461" spans="7:7" ht="15" customHeight="1" x14ac:dyDescent="0.25">
      <c r="G461"/>
    </row>
    <row r="462" spans="7:7" ht="15" customHeight="1" x14ac:dyDescent="0.25">
      <c r="G462"/>
    </row>
    <row r="463" spans="7:7" ht="15" customHeight="1" x14ac:dyDescent="0.25">
      <c r="G463"/>
    </row>
    <row r="464" spans="7:7" ht="15" customHeight="1" x14ac:dyDescent="0.25">
      <c r="G464"/>
    </row>
    <row r="465" spans="7:7" ht="15" customHeight="1" x14ac:dyDescent="0.25">
      <c r="G465"/>
    </row>
    <row r="466" spans="7:7" ht="15" customHeight="1" x14ac:dyDescent="0.25">
      <c r="G466"/>
    </row>
    <row r="467" spans="7:7" ht="15" customHeight="1" x14ac:dyDescent="0.25">
      <c r="G467"/>
    </row>
    <row r="468" spans="7:7" ht="15" customHeight="1" x14ac:dyDescent="0.25">
      <c r="G468"/>
    </row>
    <row r="469" spans="7:7" ht="15" customHeight="1" x14ac:dyDescent="0.25">
      <c r="G469"/>
    </row>
    <row r="470" spans="7:7" ht="15" customHeight="1" x14ac:dyDescent="0.25">
      <c r="G470"/>
    </row>
    <row r="471" spans="7:7" ht="15" customHeight="1" x14ac:dyDescent="0.25">
      <c r="G471"/>
    </row>
    <row r="472" spans="7:7" ht="15" customHeight="1" x14ac:dyDescent="0.25">
      <c r="G472"/>
    </row>
    <row r="473" spans="7:7" ht="15" customHeight="1" x14ac:dyDescent="0.25">
      <c r="G473"/>
    </row>
    <row r="474" spans="7:7" ht="15" customHeight="1" x14ac:dyDescent="0.25">
      <c r="G474"/>
    </row>
    <row r="475" spans="7:7" ht="15" customHeight="1" x14ac:dyDescent="0.25">
      <c r="G475"/>
    </row>
    <row r="476" spans="7:7" ht="15" customHeight="1" x14ac:dyDescent="0.25">
      <c r="G476"/>
    </row>
    <row r="477" spans="7:7" ht="15" customHeight="1" x14ac:dyDescent="0.25">
      <c r="G477"/>
    </row>
    <row r="478" spans="7:7" ht="15" customHeight="1" x14ac:dyDescent="0.25">
      <c r="G478"/>
    </row>
    <row r="479" spans="7:7" ht="15" customHeight="1" x14ac:dyDescent="0.25">
      <c r="G479"/>
    </row>
    <row r="480" spans="7:7" ht="15" customHeight="1" x14ac:dyDescent="0.25">
      <c r="G480"/>
    </row>
    <row r="481" spans="7:7" ht="15" customHeight="1" x14ac:dyDescent="0.25">
      <c r="G481"/>
    </row>
    <row r="482" spans="7:7" ht="15" customHeight="1" x14ac:dyDescent="0.25">
      <c r="G482"/>
    </row>
    <row r="483" spans="7:7" ht="15" customHeight="1" x14ac:dyDescent="0.25">
      <c r="G483"/>
    </row>
    <row r="484" spans="7:7" ht="15" customHeight="1" x14ac:dyDescent="0.25">
      <c r="G484"/>
    </row>
    <row r="485" spans="7:7" ht="15" customHeight="1" x14ac:dyDescent="0.25">
      <c r="G485"/>
    </row>
    <row r="486" spans="7:7" ht="15" customHeight="1" x14ac:dyDescent="0.25">
      <c r="G486"/>
    </row>
    <row r="487" spans="7:7" ht="15" customHeight="1" x14ac:dyDescent="0.25">
      <c r="G487"/>
    </row>
    <row r="488" spans="7:7" ht="15" customHeight="1" x14ac:dyDescent="0.25">
      <c r="G488"/>
    </row>
    <row r="489" spans="7:7" ht="15" customHeight="1" x14ac:dyDescent="0.25">
      <c r="G489"/>
    </row>
    <row r="490" spans="7:7" ht="15" customHeight="1" x14ac:dyDescent="0.25">
      <c r="G490"/>
    </row>
    <row r="491" spans="7:7" ht="15" customHeight="1" x14ac:dyDescent="0.25">
      <c r="G491"/>
    </row>
    <row r="492" spans="7:7" ht="15" customHeight="1" x14ac:dyDescent="0.25">
      <c r="G492"/>
    </row>
    <row r="493" spans="7:7" ht="15" customHeight="1" x14ac:dyDescent="0.25">
      <c r="G493"/>
    </row>
    <row r="494" spans="7:7" ht="15" customHeight="1" x14ac:dyDescent="0.25">
      <c r="G494"/>
    </row>
    <row r="495" spans="7:7" ht="15" customHeight="1" x14ac:dyDescent="0.25">
      <c r="G495"/>
    </row>
    <row r="496" spans="7:7" ht="15" customHeight="1" x14ac:dyDescent="0.25">
      <c r="G496"/>
    </row>
    <row r="497" spans="7:7" ht="15" customHeight="1" x14ac:dyDescent="0.25">
      <c r="G497"/>
    </row>
    <row r="498" spans="7:7" ht="15" customHeight="1" x14ac:dyDescent="0.25">
      <c r="G498"/>
    </row>
    <row r="499" spans="7:7" ht="15" customHeight="1" x14ac:dyDescent="0.25">
      <c r="G499"/>
    </row>
    <row r="500" spans="7:7" ht="15" customHeight="1" x14ac:dyDescent="0.25">
      <c r="G500"/>
    </row>
    <row r="501" spans="7:7" ht="15" customHeight="1" x14ac:dyDescent="0.25">
      <c r="G501"/>
    </row>
    <row r="502" spans="7:7" ht="15" customHeight="1" x14ac:dyDescent="0.25">
      <c r="G502"/>
    </row>
    <row r="503" spans="7:7" ht="15" customHeight="1" x14ac:dyDescent="0.25">
      <c r="G503"/>
    </row>
    <row r="504" spans="7:7" ht="15" customHeight="1" x14ac:dyDescent="0.25">
      <c r="G504"/>
    </row>
    <row r="505" spans="7:7" ht="15" customHeight="1" x14ac:dyDescent="0.25">
      <c r="G505"/>
    </row>
    <row r="506" spans="7:7" ht="15" customHeight="1" x14ac:dyDescent="0.25">
      <c r="G506"/>
    </row>
    <row r="507" spans="7:7" ht="15" customHeight="1" x14ac:dyDescent="0.25">
      <c r="G507"/>
    </row>
    <row r="508" spans="7:7" ht="15" customHeight="1" x14ac:dyDescent="0.25">
      <c r="G508"/>
    </row>
    <row r="509" spans="7:7" ht="15" customHeight="1" x14ac:dyDescent="0.25">
      <c r="G509"/>
    </row>
    <row r="510" spans="7:7" ht="15" customHeight="1" x14ac:dyDescent="0.25">
      <c r="G510"/>
    </row>
    <row r="511" spans="7:7" ht="15" customHeight="1" x14ac:dyDescent="0.25">
      <c r="G511"/>
    </row>
    <row r="512" spans="7:7" ht="15" customHeight="1" x14ac:dyDescent="0.25">
      <c r="G512"/>
    </row>
    <row r="513" spans="7:7" ht="15" customHeight="1" x14ac:dyDescent="0.25">
      <c r="G513"/>
    </row>
    <row r="514" spans="7:7" ht="15" customHeight="1" x14ac:dyDescent="0.25">
      <c r="G514"/>
    </row>
    <row r="515" spans="7:7" ht="15" customHeight="1" x14ac:dyDescent="0.25">
      <c r="G515"/>
    </row>
    <row r="516" spans="7:7" ht="15" customHeight="1" x14ac:dyDescent="0.25">
      <c r="G516"/>
    </row>
    <row r="517" spans="7:7" ht="15" customHeight="1" x14ac:dyDescent="0.25">
      <c r="G517"/>
    </row>
    <row r="518" spans="7:7" ht="15" customHeight="1" x14ac:dyDescent="0.25">
      <c r="G518"/>
    </row>
    <row r="519" spans="7:7" ht="15" customHeight="1" x14ac:dyDescent="0.25">
      <c r="G519"/>
    </row>
    <row r="520" spans="7:7" ht="15" customHeight="1" x14ac:dyDescent="0.25">
      <c r="G520"/>
    </row>
    <row r="521" spans="7:7" ht="15" customHeight="1" x14ac:dyDescent="0.25">
      <c r="G521"/>
    </row>
    <row r="522" spans="7:7" ht="15" customHeight="1" x14ac:dyDescent="0.25">
      <c r="G522"/>
    </row>
    <row r="523" spans="7:7" ht="15" customHeight="1" x14ac:dyDescent="0.25">
      <c r="G523"/>
    </row>
    <row r="524" spans="7:7" ht="15" customHeight="1" x14ac:dyDescent="0.25">
      <c r="G524"/>
    </row>
    <row r="525" spans="7:7" ht="15" customHeight="1" x14ac:dyDescent="0.25">
      <c r="G525"/>
    </row>
    <row r="526" spans="7:7" ht="15" customHeight="1" x14ac:dyDescent="0.25">
      <c r="G526"/>
    </row>
    <row r="527" spans="7:7" ht="15" customHeight="1" x14ac:dyDescent="0.25">
      <c r="G527"/>
    </row>
    <row r="528" spans="7:7" ht="15" customHeight="1" x14ac:dyDescent="0.25">
      <c r="G528"/>
    </row>
    <row r="529" spans="7:7" ht="15" customHeight="1" x14ac:dyDescent="0.25">
      <c r="G529"/>
    </row>
    <row r="530" spans="7:7" ht="15" customHeight="1" x14ac:dyDescent="0.25">
      <c r="G530"/>
    </row>
    <row r="531" spans="7:7" ht="15" customHeight="1" x14ac:dyDescent="0.25">
      <c r="G531"/>
    </row>
    <row r="532" spans="7:7" ht="15" customHeight="1" x14ac:dyDescent="0.25">
      <c r="G532"/>
    </row>
    <row r="533" spans="7:7" ht="15" customHeight="1" x14ac:dyDescent="0.25">
      <c r="G533"/>
    </row>
    <row r="534" spans="7:7" ht="15" customHeight="1" x14ac:dyDescent="0.25">
      <c r="G534"/>
    </row>
    <row r="535" spans="7:7" ht="15" customHeight="1" x14ac:dyDescent="0.25">
      <c r="G535"/>
    </row>
    <row r="536" spans="7:7" ht="15" customHeight="1" x14ac:dyDescent="0.25">
      <c r="G536"/>
    </row>
    <row r="537" spans="7:7" ht="15" customHeight="1" x14ac:dyDescent="0.25">
      <c r="G537"/>
    </row>
    <row r="538" spans="7:7" ht="15" customHeight="1" x14ac:dyDescent="0.25">
      <c r="G538"/>
    </row>
    <row r="539" spans="7:7" ht="15" customHeight="1" x14ac:dyDescent="0.25">
      <c r="G539"/>
    </row>
    <row r="540" spans="7:7" ht="15" customHeight="1" x14ac:dyDescent="0.25">
      <c r="G540"/>
    </row>
    <row r="541" spans="7:7" ht="15" customHeight="1" x14ac:dyDescent="0.25">
      <c r="G541"/>
    </row>
    <row r="542" spans="7:7" ht="15" customHeight="1" x14ac:dyDescent="0.25">
      <c r="G542"/>
    </row>
    <row r="543" spans="7:7" ht="15" customHeight="1" x14ac:dyDescent="0.25">
      <c r="G543"/>
    </row>
    <row r="544" spans="7:7" ht="15" customHeight="1" x14ac:dyDescent="0.25">
      <c r="G544"/>
    </row>
    <row r="545" spans="7:7" ht="15" customHeight="1" x14ac:dyDescent="0.25">
      <c r="G545"/>
    </row>
    <row r="546" spans="7:7" ht="15" customHeight="1" x14ac:dyDescent="0.25">
      <c r="G546"/>
    </row>
    <row r="547" spans="7:7" ht="15" customHeight="1" x14ac:dyDescent="0.25">
      <c r="G547"/>
    </row>
    <row r="548" spans="7:7" ht="15" customHeight="1" x14ac:dyDescent="0.25">
      <c r="G548"/>
    </row>
    <row r="549" spans="7:7" ht="15" customHeight="1" x14ac:dyDescent="0.25">
      <c r="G549"/>
    </row>
    <row r="550" spans="7:7" ht="15" customHeight="1" x14ac:dyDescent="0.25">
      <c r="G550"/>
    </row>
    <row r="551" spans="7:7" ht="15" customHeight="1" x14ac:dyDescent="0.25">
      <c r="G551"/>
    </row>
    <row r="552" spans="7:7" ht="15" customHeight="1" x14ac:dyDescent="0.25">
      <c r="G552"/>
    </row>
    <row r="553" spans="7:7" ht="15" customHeight="1" x14ac:dyDescent="0.25">
      <c r="G553"/>
    </row>
    <row r="554" spans="7:7" ht="15" customHeight="1" x14ac:dyDescent="0.25">
      <c r="G554"/>
    </row>
    <row r="555" spans="7:7" ht="15" customHeight="1" x14ac:dyDescent="0.25">
      <c r="G555"/>
    </row>
    <row r="556" spans="7:7" ht="15" customHeight="1" x14ac:dyDescent="0.25">
      <c r="G556"/>
    </row>
    <row r="557" spans="7:7" ht="15" customHeight="1" x14ac:dyDescent="0.25">
      <c r="G557"/>
    </row>
    <row r="558" spans="7:7" ht="15" customHeight="1" x14ac:dyDescent="0.25">
      <c r="G558"/>
    </row>
    <row r="559" spans="7:7" ht="15" customHeight="1" x14ac:dyDescent="0.25">
      <c r="G559"/>
    </row>
    <row r="560" spans="7:7" ht="15" customHeight="1" x14ac:dyDescent="0.25">
      <c r="G560"/>
    </row>
    <row r="561" spans="7:7" ht="15" customHeight="1" x14ac:dyDescent="0.25">
      <c r="G561"/>
    </row>
    <row r="562" spans="7:7" ht="15" customHeight="1" x14ac:dyDescent="0.25">
      <c r="G562"/>
    </row>
    <row r="563" spans="7:7" ht="15" customHeight="1" x14ac:dyDescent="0.25">
      <c r="G563"/>
    </row>
    <row r="564" spans="7:7" ht="15" customHeight="1" x14ac:dyDescent="0.25">
      <c r="G564"/>
    </row>
    <row r="565" spans="7:7" ht="15" customHeight="1" x14ac:dyDescent="0.25">
      <c r="G565"/>
    </row>
    <row r="566" spans="7:7" ht="15" customHeight="1" x14ac:dyDescent="0.25">
      <c r="G566"/>
    </row>
    <row r="567" spans="7:7" ht="15" customHeight="1" x14ac:dyDescent="0.25">
      <c r="G567"/>
    </row>
    <row r="568" spans="7:7" ht="15" customHeight="1" x14ac:dyDescent="0.25">
      <c r="G568"/>
    </row>
    <row r="569" spans="7:7" ht="15" customHeight="1" x14ac:dyDescent="0.25">
      <c r="G569"/>
    </row>
    <row r="570" spans="7:7" ht="15" customHeight="1" x14ac:dyDescent="0.25">
      <c r="G570"/>
    </row>
    <row r="571" spans="7:7" ht="15" customHeight="1" x14ac:dyDescent="0.25">
      <c r="G571"/>
    </row>
    <row r="572" spans="7:7" ht="15" customHeight="1" x14ac:dyDescent="0.25">
      <c r="G572"/>
    </row>
    <row r="573" spans="7:7" ht="15" customHeight="1" x14ac:dyDescent="0.25">
      <c r="G573"/>
    </row>
    <row r="574" spans="7:7" ht="15" customHeight="1" x14ac:dyDescent="0.25">
      <c r="G574"/>
    </row>
    <row r="575" spans="7:7" ht="15" customHeight="1" x14ac:dyDescent="0.25">
      <c r="G575"/>
    </row>
    <row r="576" spans="7:7" ht="15" customHeight="1" x14ac:dyDescent="0.25">
      <c r="G576"/>
    </row>
    <row r="577" spans="7:7" ht="15" customHeight="1" x14ac:dyDescent="0.25">
      <c r="G577"/>
    </row>
    <row r="578" spans="7:7" ht="15" customHeight="1" x14ac:dyDescent="0.25">
      <c r="G578"/>
    </row>
    <row r="579" spans="7:7" ht="15" customHeight="1" x14ac:dyDescent="0.25">
      <c r="G579"/>
    </row>
    <row r="580" spans="7:7" ht="15" customHeight="1" x14ac:dyDescent="0.25">
      <c r="G580"/>
    </row>
    <row r="581" spans="7:7" ht="15" customHeight="1" x14ac:dyDescent="0.25">
      <c r="G581"/>
    </row>
    <row r="582" spans="7:7" ht="15" customHeight="1" x14ac:dyDescent="0.25">
      <c r="G582"/>
    </row>
    <row r="583" spans="7:7" ht="15" customHeight="1" x14ac:dyDescent="0.25">
      <c r="G583"/>
    </row>
    <row r="584" spans="7:7" ht="15" customHeight="1" x14ac:dyDescent="0.25">
      <c r="G584"/>
    </row>
    <row r="585" spans="7:7" ht="15" customHeight="1" x14ac:dyDescent="0.25">
      <c r="G585"/>
    </row>
    <row r="586" spans="7:7" ht="15" customHeight="1" x14ac:dyDescent="0.25">
      <c r="G586"/>
    </row>
    <row r="587" spans="7:7" ht="15" customHeight="1" x14ac:dyDescent="0.25">
      <c r="G587"/>
    </row>
    <row r="588" spans="7:7" ht="15" customHeight="1" x14ac:dyDescent="0.25">
      <c r="G588"/>
    </row>
    <row r="589" spans="7:7" ht="15" customHeight="1" x14ac:dyDescent="0.25">
      <c r="G589"/>
    </row>
    <row r="590" spans="7:7" ht="15" customHeight="1" x14ac:dyDescent="0.25">
      <c r="G590"/>
    </row>
    <row r="591" spans="7:7" ht="15" customHeight="1" x14ac:dyDescent="0.25">
      <c r="G591"/>
    </row>
    <row r="592" spans="7:7" ht="15" customHeight="1" x14ac:dyDescent="0.25">
      <c r="G592"/>
    </row>
    <row r="593" spans="7:7" ht="15" customHeight="1" x14ac:dyDescent="0.25">
      <c r="G593"/>
    </row>
    <row r="594" spans="7:7" ht="15" customHeight="1" x14ac:dyDescent="0.25">
      <c r="G594"/>
    </row>
    <row r="595" spans="7:7" ht="15" customHeight="1" x14ac:dyDescent="0.25">
      <c r="G595"/>
    </row>
    <row r="596" spans="7:7" ht="15" customHeight="1" x14ac:dyDescent="0.25">
      <c r="G596"/>
    </row>
    <row r="597" spans="7:7" ht="15" customHeight="1" x14ac:dyDescent="0.25">
      <c r="G597"/>
    </row>
    <row r="598" spans="7:7" ht="15" customHeight="1" x14ac:dyDescent="0.25">
      <c r="G598"/>
    </row>
    <row r="599" spans="7:7" ht="15" customHeight="1" x14ac:dyDescent="0.25">
      <c r="G599"/>
    </row>
    <row r="600" spans="7:7" ht="15" customHeight="1" x14ac:dyDescent="0.25">
      <c r="G600"/>
    </row>
    <row r="601" spans="7:7" ht="15" customHeight="1" x14ac:dyDescent="0.25">
      <c r="G601"/>
    </row>
    <row r="602" spans="7:7" ht="15" customHeight="1" x14ac:dyDescent="0.25">
      <c r="G602"/>
    </row>
    <row r="603" spans="7:7" ht="15" customHeight="1" x14ac:dyDescent="0.25">
      <c r="G603"/>
    </row>
    <row r="604" spans="7:7" ht="15" customHeight="1" x14ac:dyDescent="0.25">
      <c r="G604"/>
    </row>
    <row r="605" spans="7:7" ht="15" customHeight="1" x14ac:dyDescent="0.25">
      <c r="G605"/>
    </row>
    <row r="606" spans="7:7" ht="15" customHeight="1" x14ac:dyDescent="0.25">
      <c r="G606"/>
    </row>
    <row r="607" spans="7:7" ht="15" customHeight="1" x14ac:dyDescent="0.25">
      <c r="G607"/>
    </row>
    <row r="608" spans="7:7" ht="15" customHeight="1" x14ac:dyDescent="0.25">
      <c r="G608"/>
    </row>
    <row r="609" spans="7:7" ht="15" customHeight="1" x14ac:dyDescent="0.25">
      <c r="G609"/>
    </row>
    <row r="610" spans="7:7" ht="15" customHeight="1" x14ac:dyDescent="0.25">
      <c r="G610"/>
    </row>
    <row r="611" spans="7:7" ht="15" customHeight="1" x14ac:dyDescent="0.25">
      <c r="G611"/>
    </row>
    <row r="612" spans="7:7" ht="15" customHeight="1" x14ac:dyDescent="0.25">
      <c r="G612"/>
    </row>
    <row r="613" spans="7:7" ht="15" customHeight="1" x14ac:dyDescent="0.25">
      <c r="G613"/>
    </row>
    <row r="614" spans="7:7" ht="15" customHeight="1" x14ac:dyDescent="0.25">
      <c r="G614"/>
    </row>
    <row r="615" spans="7:7" ht="15" customHeight="1" x14ac:dyDescent="0.25">
      <c r="G615"/>
    </row>
    <row r="616" spans="7:7" ht="15" customHeight="1" x14ac:dyDescent="0.25">
      <c r="G616"/>
    </row>
    <row r="617" spans="7:7" ht="15" customHeight="1" x14ac:dyDescent="0.25">
      <c r="G617"/>
    </row>
    <row r="618" spans="7:7" ht="15" customHeight="1" x14ac:dyDescent="0.25">
      <c r="G618"/>
    </row>
    <row r="619" spans="7:7" ht="15" customHeight="1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</sheetData>
  <conditionalFormatting sqref="A1 A623:A1048576">
    <cfRule type="duplicateValues" dxfId="2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Y270"/>
  <sheetViews>
    <sheetView zoomScale="53" zoomScaleNormal="53" workbookViewId="0">
      <selection activeCell="K12" sqref="K12:K13"/>
    </sheetView>
  </sheetViews>
  <sheetFormatPr baseColWidth="10" defaultColWidth="11.42578125" defaultRowHeight="15" x14ac:dyDescent="0.25"/>
  <cols>
    <col min="1" max="1" width="18" customWidth="1"/>
    <col min="2" max="2" width="16.85546875" bestFit="1" customWidth="1"/>
    <col min="3" max="3" width="32.5703125" bestFit="1" customWidth="1"/>
    <col min="4" max="4" width="21.140625" customWidth="1"/>
    <col min="5" max="6" width="11.42578125" customWidth="1"/>
    <col min="7" max="7" width="12" style="4" customWidth="1"/>
    <col min="8" max="9" width="10.85546875" style="4" customWidth="1"/>
    <col min="10" max="10" width="11.85546875" customWidth="1"/>
    <col min="11" max="11" width="11.7109375" customWidth="1"/>
    <col min="12" max="12" width="10.5703125" customWidth="1"/>
    <col min="13" max="13" width="11.85546875" customWidth="1"/>
    <col min="14" max="14" width="11.5703125" customWidth="1"/>
    <col min="15" max="15" width="14.28515625" customWidth="1"/>
    <col min="16" max="17" width="14.140625" customWidth="1"/>
    <col min="18" max="19" width="14.42578125" customWidth="1"/>
    <col min="20" max="20" width="13.28515625" customWidth="1"/>
    <col min="21" max="21" width="13.42578125" customWidth="1"/>
    <col min="22" max="22" width="13.5703125" customWidth="1"/>
    <col min="23" max="23" width="13.28515625" customWidth="1"/>
    <col min="24" max="24" width="13.7109375" customWidth="1"/>
  </cols>
  <sheetData>
    <row r="1" spans="1:25" s="14" customFormat="1" ht="18.7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29</v>
      </c>
      <c r="F1" s="12" t="s">
        <v>82</v>
      </c>
      <c r="G1" s="13" t="s">
        <v>73</v>
      </c>
      <c r="H1" s="13" t="s">
        <v>79</v>
      </c>
      <c r="I1" s="13" t="s">
        <v>80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29"/>
    </row>
    <row r="2" spans="1:25" x14ac:dyDescent="0.25">
      <c r="G2" s="42"/>
      <c r="H2"/>
      <c r="I2"/>
    </row>
    <row r="3" spans="1:25" x14ac:dyDescent="0.25">
      <c r="G3" s="42"/>
      <c r="H3"/>
      <c r="I3"/>
    </row>
    <row r="4" spans="1:25" x14ac:dyDescent="0.25">
      <c r="G4" s="42"/>
      <c r="H4"/>
      <c r="I4"/>
    </row>
    <row r="5" spans="1:25" x14ac:dyDescent="0.25">
      <c r="G5" s="42"/>
      <c r="H5"/>
      <c r="I5"/>
    </row>
    <row r="6" spans="1:25" x14ac:dyDescent="0.25">
      <c r="G6" s="42"/>
      <c r="H6"/>
      <c r="I6"/>
    </row>
    <row r="7" spans="1:25" x14ac:dyDescent="0.25">
      <c r="G7" s="42"/>
      <c r="H7"/>
      <c r="I7"/>
    </row>
    <row r="8" spans="1:25" x14ac:dyDescent="0.25">
      <c r="G8" s="42"/>
      <c r="H8"/>
      <c r="I8"/>
    </row>
    <row r="9" spans="1:25" x14ac:dyDescent="0.25">
      <c r="G9" s="42"/>
      <c r="H9"/>
      <c r="I9"/>
    </row>
    <row r="10" spans="1:25" x14ac:dyDescent="0.25">
      <c r="G10" s="42"/>
      <c r="H10"/>
      <c r="I10"/>
    </row>
    <row r="11" spans="1:25" x14ac:dyDescent="0.25">
      <c r="G11" s="42"/>
      <c r="H11"/>
      <c r="I11"/>
    </row>
    <row r="12" spans="1:25" x14ac:dyDescent="0.25">
      <c r="G12" s="42"/>
      <c r="H12"/>
      <c r="I12"/>
    </row>
    <row r="13" spans="1:25" x14ac:dyDescent="0.25">
      <c r="G13" s="42"/>
      <c r="H13"/>
      <c r="I13"/>
    </row>
    <row r="14" spans="1:25" x14ac:dyDescent="0.25">
      <c r="G14" s="42"/>
      <c r="H14"/>
      <c r="I14"/>
    </row>
    <row r="15" spans="1:25" x14ac:dyDescent="0.25">
      <c r="G15" s="42"/>
      <c r="H15"/>
      <c r="I15"/>
    </row>
    <row r="16" spans="1:25" x14ac:dyDescent="0.25">
      <c r="G16" s="42"/>
      <c r="H16"/>
      <c r="I16"/>
    </row>
    <row r="17" spans="7:9" x14ac:dyDescent="0.25">
      <c r="G17" s="42"/>
      <c r="H17"/>
      <c r="I17"/>
    </row>
    <row r="18" spans="7:9" x14ac:dyDescent="0.25">
      <c r="G18" s="42"/>
      <c r="H18"/>
      <c r="I18"/>
    </row>
    <row r="19" spans="7:9" x14ac:dyDescent="0.25">
      <c r="G19" s="42"/>
      <c r="H19"/>
      <c r="I19"/>
    </row>
    <row r="20" spans="7:9" x14ac:dyDescent="0.25">
      <c r="G20" s="42"/>
      <c r="H20"/>
      <c r="I20"/>
    </row>
    <row r="21" spans="7:9" x14ac:dyDescent="0.25">
      <c r="G21" s="42"/>
      <c r="H21"/>
      <c r="I21"/>
    </row>
    <row r="22" spans="7:9" x14ac:dyDescent="0.25">
      <c r="G22" s="42"/>
      <c r="H22"/>
      <c r="I22"/>
    </row>
    <row r="23" spans="7:9" x14ac:dyDescent="0.25">
      <c r="G23" s="42"/>
      <c r="H23"/>
      <c r="I23"/>
    </row>
    <row r="24" spans="7:9" x14ac:dyDescent="0.25">
      <c r="G24" s="42"/>
      <c r="H24"/>
      <c r="I24"/>
    </row>
    <row r="25" spans="7:9" x14ac:dyDescent="0.25">
      <c r="G25" s="42"/>
      <c r="H25"/>
      <c r="I25"/>
    </row>
    <row r="26" spans="7:9" x14ac:dyDescent="0.25">
      <c r="G26" s="42"/>
      <c r="H26"/>
      <c r="I26"/>
    </row>
    <row r="27" spans="7:9" x14ac:dyDescent="0.25">
      <c r="G27" s="42"/>
      <c r="H27"/>
      <c r="I27"/>
    </row>
    <row r="28" spans="7:9" x14ac:dyDescent="0.25">
      <c r="G28" s="42"/>
      <c r="H28"/>
      <c r="I28"/>
    </row>
    <row r="29" spans="7:9" x14ac:dyDescent="0.25">
      <c r="G29" s="42"/>
      <c r="H29"/>
      <c r="I29"/>
    </row>
    <row r="30" spans="7:9" x14ac:dyDescent="0.25">
      <c r="G30" s="42"/>
      <c r="H30"/>
      <c r="I30"/>
    </row>
    <row r="31" spans="7:9" x14ac:dyDescent="0.25">
      <c r="G31" s="42"/>
      <c r="H31"/>
      <c r="I31"/>
    </row>
    <row r="32" spans="7:9" x14ac:dyDescent="0.25">
      <c r="G32" s="42"/>
      <c r="H32"/>
      <c r="I32"/>
    </row>
    <row r="33" spans="7:9" x14ac:dyDescent="0.25">
      <c r="G33" s="42"/>
      <c r="H33"/>
      <c r="I33"/>
    </row>
    <row r="34" spans="7:9" x14ac:dyDescent="0.25">
      <c r="G34" s="42"/>
      <c r="H34"/>
      <c r="I34"/>
    </row>
    <row r="35" spans="7:9" x14ac:dyDescent="0.25">
      <c r="G35" s="42"/>
      <c r="H35"/>
      <c r="I35"/>
    </row>
    <row r="36" spans="7:9" x14ac:dyDescent="0.25">
      <c r="G36" s="42"/>
      <c r="H36"/>
      <c r="I36"/>
    </row>
    <row r="37" spans="7:9" x14ac:dyDescent="0.25">
      <c r="G37" s="42"/>
      <c r="H37"/>
      <c r="I37"/>
    </row>
    <row r="38" spans="7:9" x14ac:dyDescent="0.25">
      <c r="G38" s="42"/>
      <c r="H38"/>
      <c r="I38"/>
    </row>
    <row r="39" spans="7:9" x14ac:dyDescent="0.25">
      <c r="G39" s="42"/>
      <c r="H39"/>
      <c r="I39"/>
    </row>
    <row r="40" spans="7:9" x14ac:dyDescent="0.25">
      <c r="G40" s="42"/>
      <c r="H40"/>
      <c r="I40"/>
    </row>
    <row r="41" spans="7:9" x14ac:dyDescent="0.25">
      <c r="G41" s="42"/>
      <c r="H41"/>
      <c r="I41"/>
    </row>
    <row r="42" spans="7:9" x14ac:dyDescent="0.25">
      <c r="G42" s="42"/>
      <c r="H42"/>
      <c r="I42"/>
    </row>
    <row r="43" spans="7:9" x14ac:dyDescent="0.25">
      <c r="G43" s="42"/>
      <c r="H43"/>
      <c r="I43"/>
    </row>
    <row r="44" spans="7:9" x14ac:dyDescent="0.25">
      <c r="G44" s="42"/>
      <c r="H44"/>
      <c r="I44"/>
    </row>
    <row r="45" spans="7:9" x14ac:dyDescent="0.25">
      <c r="G45" s="42"/>
      <c r="H45"/>
      <c r="I45"/>
    </row>
    <row r="46" spans="7:9" x14ac:dyDescent="0.25">
      <c r="G46" s="42"/>
      <c r="H46"/>
      <c r="I46"/>
    </row>
    <row r="47" spans="7:9" x14ac:dyDescent="0.25">
      <c r="G47" s="42"/>
      <c r="H47"/>
      <c r="I47"/>
    </row>
    <row r="48" spans="7:9" x14ac:dyDescent="0.25">
      <c r="G48" s="42"/>
      <c r="H48"/>
      <c r="I48"/>
    </row>
    <row r="49" spans="7:9" x14ac:dyDescent="0.25">
      <c r="G49" s="42"/>
      <c r="H49"/>
      <c r="I49"/>
    </row>
    <row r="50" spans="7:9" x14ac:dyDescent="0.25">
      <c r="G50" s="42"/>
      <c r="H50"/>
      <c r="I50"/>
    </row>
    <row r="51" spans="7:9" x14ac:dyDescent="0.25">
      <c r="G51" s="42"/>
      <c r="H51"/>
      <c r="I51"/>
    </row>
    <row r="52" spans="7:9" x14ac:dyDescent="0.25">
      <c r="G52" s="42"/>
      <c r="H52"/>
      <c r="I52"/>
    </row>
    <row r="53" spans="7:9" x14ac:dyDescent="0.25">
      <c r="G53" s="42"/>
      <c r="H53"/>
      <c r="I53"/>
    </row>
    <row r="54" spans="7:9" x14ac:dyDescent="0.25">
      <c r="G54" s="42"/>
      <c r="H54"/>
      <c r="I54"/>
    </row>
    <row r="55" spans="7:9" x14ac:dyDescent="0.25">
      <c r="G55" s="42"/>
      <c r="H55"/>
      <c r="I55"/>
    </row>
    <row r="56" spans="7:9" x14ac:dyDescent="0.25">
      <c r="G56" s="42"/>
      <c r="H56"/>
      <c r="I56"/>
    </row>
    <row r="57" spans="7:9" x14ac:dyDescent="0.25">
      <c r="G57" s="42"/>
      <c r="H57"/>
      <c r="I57"/>
    </row>
    <row r="58" spans="7:9" x14ac:dyDescent="0.25">
      <c r="G58" s="42"/>
      <c r="H58"/>
      <c r="I58"/>
    </row>
    <row r="59" spans="7:9" x14ac:dyDescent="0.25">
      <c r="G59" s="42"/>
      <c r="H59"/>
      <c r="I59"/>
    </row>
    <row r="60" spans="7:9" x14ac:dyDescent="0.25">
      <c r="G60" s="42"/>
      <c r="H60"/>
      <c r="I60"/>
    </row>
    <row r="61" spans="7:9" x14ac:dyDescent="0.25">
      <c r="G61" s="42"/>
      <c r="H61"/>
      <c r="I61"/>
    </row>
    <row r="62" spans="7:9" x14ac:dyDescent="0.25">
      <c r="G62" s="42"/>
      <c r="H62"/>
      <c r="I62"/>
    </row>
    <row r="63" spans="7:9" x14ac:dyDescent="0.25">
      <c r="G63" s="42"/>
      <c r="H63"/>
      <c r="I63"/>
    </row>
    <row r="64" spans="7:9" x14ac:dyDescent="0.25">
      <c r="G64" s="42"/>
      <c r="H64"/>
      <c r="I64"/>
    </row>
    <row r="65" spans="7:9" x14ac:dyDescent="0.25">
      <c r="G65" s="42"/>
      <c r="H65"/>
      <c r="I65"/>
    </row>
    <row r="66" spans="7:9" x14ac:dyDescent="0.25">
      <c r="G66" s="42"/>
      <c r="H66"/>
      <c r="I66"/>
    </row>
    <row r="67" spans="7:9" x14ac:dyDescent="0.25">
      <c r="G67" s="42"/>
      <c r="H67"/>
      <c r="I67"/>
    </row>
    <row r="68" spans="7:9" x14ac:dyDescent="0.25">
      <c r="G68" s="42"/>
      <c r="H68"/>
      <c r="I68"/>
    </row>
    <row r="69" spans="7:9" x14ac:dyDescent="0.25">
      <c r="G69" s="42"/>
      <c r="H69"/>
      <c r="I69"/>
    </row>
    <row r="70" spans="7:9" x14ac:dyDescent="0.25">
      <c r="G70" s="42"/>
      <c r="H70"/>
      <c r="I70"/>
    </row>
    <row r="71" spans="7:9" x14ac:dyDescent="0.25">
      <c r="G71" s="42"/>
      <c r="H71"/>
      <c r="I71"/>
    </row>
    <row r="72" spans="7:9" x14ac:dyDescent="0.25">
      <c r="G72" s="42"/>
      <c r="H72"/>
      <c r="I72"/>
    </row>
    <row r="73" spans="7:9" x14ac:dyDescent="0.25">
      <c r="G73" s="42"/>
      <c r="H73"/>
      <c r="I73"/>
    </row>
    <row r="74" spans="7:9" x14ac:dyDescent="0.25">
      <c r="G74" s="42"/>
      <c r="H74"/>
      <c r="I74"/>
    </row>
    <row r="75" spans="7:9" x14ac:dyDescent="0.25">
      <c r="G75" s="42"/>
      <c r="H75"/>
      <c r="I75"/>
    </row>
    <row r="76" spans="7:9" x14ac:dyDescent="0.25">
      <c r="G76" s="42"/>
      <c r="H76"/>
      <c r="I76"/>
    </row>
    <row r="77" spans="7:9" x14ac:dyDescent="0.25">
      <c r="G77" s="42"/>
      <c r="H77"/>
      <c r="I77"/>
    </row>
    <row r="78" spans="7:9" x14ac:dyDescent="0.25">
      <c r="G78" s="42"/>
      <c r="H78"/>
      <c r="I78"/>
    </row>
    <row r="79" spans="7:9" x14ac:dyDescent="0.25">
      <c r="G79" s="42"/>
      <c r="H79"/>
      <c r="I79"/>
    </row>
    <row r="80" spans="7:9" x14ac:dyDescent="0.25">
      <c r="G80" s="42"/>
      <c r="H80"/>
      <c r="I80"/>
    </row>
    <row r="81" spans="7:9" x14ac:dyDescent="0.25">
      <c r="G81" s="42"/>
      <c r="H81"/>
      <c r="I81"/>
    </row>
    <row r="82" spans="7:9" x14ac:dyDescent="0.25">
      <c r="G82" s="42"/>
      <c r="H82"/>
      <c r="I82"/>
    </row>
    <row r="83" spans="7:9" x14ac:dyDescent="0.25">
      <c r="G83" s="42"/>
      <c r="H83"/>
      <c r="I83"/>
    </row>
    <row r="84" spans="7:9" x14ac:dyDescent="0.25">
      <c r="G84" s="42"/>
      <c r="H84"/>
      <c r="I84"/>
    </row>
    <row r="85" spans="7:9" x14ac:dyDescent="0.25">
      <c r="G85" s="42"/>
      <c r="H85"/>
      <c r="I85"/>
    </row>
    <row r="86" spans="7:9" x14ac:dyDescent="0.25">
      <c r="G86" s="42"/>
      <c r="H86"/>
      <c r="I86"/>
    </row>
    <row r="87" spans="7:9" x14ac:dyDescent="0.25">
      <c r="G87" s="42"/>
      <c r="H87"/>
      <c r="I87"/>
    </row>
    <row r="88" spans="7:9" x14ac:dyDescent="0.25">
      <c r="G88" s="42"/>
      <c r="H88"/>
      <c r="I88"/>
    </row>
    <row r="89" spans="7:9" x14ac:dyDescent="0.25">
      <c r="G89" s="42"/>
      <c r="H89"/>
      <c r="I89"/>
    </row>
    <row r="90" spans="7:9" x14ac:dyDescent="0.25">
      <c r="G90" s="42"/>
      <c r="H90"/>
      <c r="I90"/>
    </row>
    <row r="91" spans="7:9" x14ac:dyDescent="0.25">
      <c r="G91" s="42"/>
      <c r="H91"/>
      <c r="I91"/>
    </row>
    <row r="92" spans="7:9" x14ac:dyDescent="0.25">
      <c r="G92" s="42"/>
      <c r="H92"/>
      <c r="I92"/>
    </row>
    <row r="93" spans="7:9" x14ac:dyDescent="0.25">
      <c r="G93" s="42"/>
      <c r="H93"/>
      <c r="I93"/>
    </row>
    <row r="94" spans="7:9" x14ac:dyDescent="0.25">
      <c r="G94" s="42"/>
      <c r="H94"/>
      <c r="I94"/>
    </row>
    <row r="95" spans="7:9" x14ac:dyDescent="0.25">
      <c r="G95" s="42"/>
      <c r="H95"/>
      <c r="I95"/>
    </row>
    <row r="96" spans="7:9" x14ac:dyDescent="0.25">
      <c r="G96" s="42"/>
      <c r="H96"/>
      <c r="I96"/>
    </row>
    <row r="97" spans="7:9" x14ac:dyDescent="0.25">
      <c r="G97" s="42"/>
      <c r="H97"/>
      <c r="I97"/>
    </row>
    <row r="98" spans="7:9" x14ac:dyDescent="0.25">
      <c r="G98" s="42"/>
      <c r="H98"/>
      <c r="I98"/>
    </row>
    <row r="99" spans="7:9" x14ac:dyDescent="0.25">
      <c r="G99" s="42"/>
      <c r="H99"/>
      <c r="I99"/>
    </row>
    <row r="100" spans="7:9" x14ac:dyDescent="0.25">
      <c r="G100" s="42"/>
      <c r="H100"/>
      <c r="I100"/>
    </row>
    <row r="101" spans="7:9" x14ac:dyDescent="0.25">
      <c r="G101" s="42"/>
      <c r="H101"/>
      <c r="I101"/>
    </row>
    <row r="102" spans="7:9" x14ac:dyDescent="0.25">
      <c r="G102" s="42"/>
      <c r="H102"/>
      <c r="I102"/>
    </row>
    <row r="103" spans="7:9" x14ac:dyDescent="0.25">
      <c r="G103" s="42"/>
      <c r="H103"/>
      <c r="I103"/>
    </row>
    <row r="104" spans="7:9" x14ac:dyDescent="0.25">
      <c r="G104" s="42"/>
      <c r="H104"/>
      <c r="I104"/>
    </row>
    <row r="105" spans="7:9" x14ac:dyDescent="0.25">
      <c r="G105" s="42"/>
      <c r="H105"/>
      <c r="I105"/>
    </row>
    <row r="106" spans="7:9" x14ac:dyDescent="0.25">
      <c r="G106" s="42"/>
      <c r="H106"/>
      <c r="I106"/>
    </row>
    <row r="107" spans="7:9" x14ac:dyDescent="0.25">
      <c r="G107" s="42"/>
      <c r="H107"/>
      <c r="I107"/>
    </row>
    <row r="108" spans="7:9" x14ac:dyDescent="0.25">
      <c r="G108" s="42"/>
      <c r="H108"/>
      <c r="I108"/>
    </row>
    <row r="109" spans="7:9" x14ac:dyDescent="0.25">
      <c r="G109" s="42"/>
      <c r="H109"/>
      <c r="I109"/>
    </row>
    <row r="110" spans="7:9" x14ac:dyDescent="0.25">
      <c r="G110" s="42"/>
      <c r="H110"/>
      <c r="I110"/>
    </row>
    <row r="111" spans="7:9" x14ac:dyDescent="0.25">
      <c r="G111" s="42"/>
      <c r="H111"/>
      <c r="I111"/>
    </row>
    <row r="112" spans="7:9" x14ac:dyDescent="0.25">
      <c r="G112" s="42"/>
      <c r="H112"/>
      <c r="I112"/>
    </row>
    <row r="113" spans="7:9" x14ac:dyDescent="0.25">
      <c r="G113" s="42"/>
      <c r="H113"/>
      <c r="I113"/>
    </row>
    <row r="114" spans="7:9" x14ac:dyDescent="0.25">
      <c r="G114" s="42"/>
      <c r="H114"/>
      <c r="I114"/>
    </row>
    <row r="115" spans="7:9" x14ac:dyDescent="0.25">
      <c r="G115" s="42"/>
      <c r="H115"/>
      <c r="I115"/>
    </row>
    <row r="116" spans="7:9" x14ac:dyDescent="0.25">
      <c r="G116" s="42"/>
      <c r="H116"/>
      <c r="I116"/>
    </row>
    <row r="117" spans="7:9" x14ac:dyDescent="0.25">
      <c r="G117" s="42"/>
      <c r="H117"/>
      <c r="I117"/>
    </row>
    <row r="118" spans="7:9" x14ac:dyDescent="0.25">
      <c r="G118" s="42"/>
      <c r="H118"/>
      <c r="I118"/>
    </row>
    <row r="119" spans="7:9" x14ac:dyDescent="0.25">
      <c r="G119" s="42"/>
      <c r="H119"/>
      <c r="I119"/>
    </row>
    <row r="120" spans="7:9" x14ac:dyDescent="0.25">
      <c r="G120" s="42"/>
      <c r="H120"/>
      <c r="I120"/>
    </row>
    <row r="121" spans="7:9" x14ac:dyDescent="0.25">
      <c r="G121" s="42"/>
      <c r="H121"/>
      <c r="I121"/>
    </row>
    <row r="122" spans="7:9" x14ac:dyDescent="0.25">
      <c r="G122" s="42"/>
      <c r="H122"/>
      <c r="I122"/>
    </row>
    <row r="123" spans="7:9" x14ac:dyDescent="0.25">
      <c r="G123" s="42"/>
      <c r="H123"/>
      <c r="I123"/>
    </row>
    <row r="124" spans="7:9" x14ac:dyDescent="0.25">
      <c r="G124" s="42"/>
      <c r="H124"/>
      <c r="I124"/>
    </row>
    <row r="125" spans="7:9" x14ac:dyDescent="0.25">
      <c r="G125" s="42"/>
      <c r="H125"/>
      <c r="I125"/>
    </row>
    <row r="126" spans="7:9" x14ac:dyDescent="0.25">
      <c r="G126" s="42"/>
      <c r="H126"/>
      <c r="I126"/>
    </row>
    <row r="127" spans="7:9" x14ac:dyDescent="0.25">
      <c r="G127" s="42"/>
      <c r="H127"/>
      <c r="I127"/>
    </row>
    <row r="128" spans="7:9" x14ac:dyDescent="0.25">
      <c r="G128" s="42"/>
      <c r="H128"/>
      <c r="I128"/>
    </row>
    <row r="129" spans="7:9" x14ac:dyDescent="0.25">
      <c r="G129" s="42"/>
      <c r="H129"/>
      <c r="I129"/>
    </row>
    <row r="130" spans="7:9" x14ac:dyDescent="0.25">
      <c r="G130" s="42"/>
      <c r="H130"/>
      <c r="I130"/>
    </row>
    <row r="131" spans="7:9" x14ac:dyDescent="0.25">
      <c r="G131" s="42"/>
      <c r="H131"/>
      <c r="I131"/>
    </row>
    <row r="132" spans="7:9" x14ac:dyDescent="0.25">
      <c r="G132" s="42"/>
      <c r="H132"/>
      <c r="I132"/>
    </row>
    <row r="133" spans="7:9" x14ac:dyDescent="0.25">
      <c r="G133" s="42"/>
      <c r="H133"/>
      <c r="I133"/>
    </row>
    <row r="134" spans="7:9" x14ac:dyDescent="0.25">
      <c r="G134" s="42"/>
      <c r="H134"/>
      <c r="I134"/>
    </row>
    <row r="135" spans="7:9" x14ac:dyDescent="0.25">
      <c r="G135" s="42"/>
      <c r="H135"/>
      <c r="I135"/>
    </row>
    <row r="136" spans="7:9" x14ac:dyDescent="0.25">
      <c r="G136" s="42"/>
      <c r="H136"/>
      <c r="I136"/>
    </row>
    <row r="137" spans="7:9" x14ac:dyDescent="0.25">
      <c r="G137" s="42"/>
      <c r="H137"/>
      <c r="I137"/>
    </row>
    <row r="138" spans="7:9" x14ac:dyDescent="0.25">
      <c r="G138" s="42"/>
      <c r="H138"/>
      <c r="I138"/>
    </row>
    <row r="139" spans="7:9" x14ac:dyDescent="0.25">
      <c r="G139" s="42"/>
      <c r="H139"/>
      <c r="I139"/>
    </row>
    <row r="140" spans="7:9" x14ac:dyDescent="0.25">
      <c r="G140" s="42"/>
      <c r="H140"/>
      <c r="I140"/>
    </row>
    <row r="141" spans="7:9" x14ac:dyDescent="0.25">
      <c r="G141" s="42"/>
      <c r="H141"/>
      <c r="I141"/>
    </row>
    <row r="142" spans="7:9" x14ac:dyDescent="0.25">
      <c r="G142" s="42"/>
      <c r="H142"/>
      <c r="I142"/>
    </row>
    <row r="143" spans="7:9" x14ac:dyDescent="0.25">
      <c r="G143" s="42"/>
      <c r="H143"/>
      <c r="I143"/>
    </row>
    <row r="144" spans="7:9" x14ac:dyDescent="0.25">
      <c r="G144" s="42"/>
      <c r="H144"/>
      <c r="I144"/>
    </row>
    <row r="145" spans="7:9" x14ac:dyDescent="0.25">
      <c r="G145" s="42"/>
      <c r="H145"/>
      <c r="I145"/>
    </row>
    <row r="146" spans="7:9" x14ac:dyDescent="0.25">
      <c r="G146"/>
      <c r="H146"/>
      <c r="I146"/>
    </row>
    <row r="147" spans="7:9" x14ac:dyDescent="0.25">
      <c r="G147"/>
      <c r="H147"/>
      <c r="I147"/>
    </row>
    <row r="148" spans="7:9" x14ac:dyDescent="0.25">
      <c r="G148"/>
      <c r="H148"/>
      <c r="I148"/>
    </row>
    <row r="149" spans="7:9" x14ac:dyDescent="0.25">
      <c r="G149"/>
      <c r="H149"/>
      <c r="I149"/>
    </row>
    <row r="150" spans="7:9" x14ac:dyDescent="0.25">
      <c r="G150"/>
      <c r="H150"/>
      <c r="I150"/>
    </row>
    <row r="151" spans="7:9" x14ac:dyDescent="0.25">
      <c r="G151"/>
      <c r="H151"/>
      <c r="I151"/>
    </row>
    <row r="152" spans="7:9" x14ac:dyDescent="0.25">
      <c r="G152"/>
      <c r="H152"/>
      <c r="I152"/>
    </row>
    <row r="153" spans="7:9" x14ac:dyDescent="0.25">
      <c r="G153"/>
      <c r="H153"/>
      <c r="I153"/>
    </row>
    <row r="154" spans="7:9" x14ac:dyDescent="0.25">
      <c r="G154"/>
      <c r="H154"/>
      <c r="I154"/>
    </row>
    <row r="155" spans="7:9" x14ac:dyDescent="0.25">
      <c r="G155"/>
      <c r="H155"/>
      <c r="I155"/>
    </row>
    <row r="156" spans="7:9" x14ac:dyDescent="0.25">
      <c r="G156"/>
      <c r="H156"/>
      <c r="I156"/>
    </row>
    <row r="157" spans="7:9" x14ac:dyDescent="0.25">
      <c r="G157"/>
      <c r="H157"/>
      <c r="I157"/>
    </row>
    <row r="158" spans="7:9" x14ac:dyDescent="0.25">
      <c r="G158"/>
      <c r="H158"/>
      <c r="I158"/>
    </row>
    <row r="159" spans="7:9" x14ac:dyDescent="0.25">
      <c r="G159"/>
      <c r="H159"/>
      <c r="I159"/>
    </row>
    <row r="160" spans="7:9" x14ac:dyDescent="0.25">
      <c r="G160"/>
      <c r="H160"/>
      <c r="I160"/>
    </row>
    <row r="161" spans="7:9" x14ac:dyDescent="0.25">
      <c r="G161"/>
      <c r="H161"/>
      <c r="I161"/>
    </row>
    <row r="162" spans="7:9" x14ac:dyDescent="0.25">
      <c r="G162"/>
      <c r="H162"/>
      <c r="I162"/>
    </row>
    <row r="163" spans="7:9" x14ac:dyDescent="0.25">
      <c r="G163"/>
      <c r="H163"/>
      <c r="I163"/>
    </row>
    <row r="164" spans="7:9" x14ac:dyDescent="0.25">
      <c r="G164"/>
      <c r="H164"/>
      <c r="I164"/>
    </row>
    <row r="165" spans="7:9" x14ac:dyDescent="0.25">
      <c r="G165"/>
      <c r="H165"/>
      <c r="I165"/>
    </row>
    <row r="166" spans="7:9" x14ac:dyDescent="0.25">
      <c r="G166"/>
      <c r="H166"/>
      <c r="I166"/>
    </row>
    <row r="167" spans="7:9" x14ac:dyDescent="0.25">
      <c r="G167"/>
      <c r="H167"/>
      <c r="I167"/>
    </row>
    <row r="168" spans="7:9" x14ac:dyDescent="0.25">
      <c r="G168"/>
      <c r="H168"/>
      <c r="I168"/>
    </row>
    <row r="169" spans="7:9" x14ac:dyDescent="0.25">
      <c r="G169"/>
      <c r="H169"/>
      <c r="I169"/>
    </row>
    <row r="170" spans="7:9" x14ac:dyDescent="0.25">
      <c r="G170"/>
      <c r="H170"/>
      <c r="I170"/>
    </row>
    <row r="171" spans="7:9" x14ac:dyDescent="0.25">
      <c r="G171"/>
      <c r="H171"/>
      <c r="I171"/>
    </row>
    <row r="172" spans="7:9" x14ac:dyDescent="0.25">
      <c r="G172"/>
      <c r="H172"/>
      <c r="I172"/>
    </row>
    <row r="173" spans="7:9" x14ac:dyDescent="0.25">
      <c r="G173"/>
      <c r="H173"/>
      <c r="I173"/>
    </row>
    <row r="174" spans="7:9" x14ac:dyDescent="0.25">
      <c r="G174"/>
      <c r="H174"/>
      <c r="I174"/>
    </row>
    <row r="175" spans="7:9" x14ac:dyDescent="0.25">
      <c r="G175"/>
      <c r="H175"/>
      <c r="I175"/>
    </row>
    <row r="176" spans="7:9" x14ac:dyDescent="0.25">
      <c r="G176"/>
      <c r="H176"/>
      <c r="I176"/>
    </row>
    <row r="177" spans="7:9" x14ac:dyDescent="0.25">
      <c r="G177"/>
      <c r="H177"/>
      <c r="I177"/>
    </row>
    <row r="178" spans="7:9" x14ac:dyDescent="0.25">
      <c r="G178"/>
      <c r="H178"/>
      <c r="I178"/>
    </row>
    <row r="179" spans="7:9" x14ac:dyDescent="0.25">
      <c r="G179"/>
      <c r="H179"/>
      <c r="I179"/>
    </row>
    <row r="180" spans="7:9" x14ac:dyDescent="0.25">
      <c r="G180"/>
      <c r="H180"/>
      <c r="I180"/>
    </row>
    <row r="181" spans="7:9" x14ac:dyDescent="0.25">
      <c r="G181"/>
      <c r="H181"/>
      <c r="I181"/>
    </row>
    <row r="182" spans="7:9" x14ac:dyDescent="0.25">
      <c r="G182"/>
      <c r="H182"/>
      <c r="I182"/>
    </row>
    <row r="183" spans="7:9" x14ac:dyDescent="0.25">
      <c r="G183"/>
      <c r="H183"/>
      <c r="I183"/>
    </row>
    <row r="184" spans="7:9" x14ac:dyDescent="0.25">
      <c r="G184"/>
      <c r="H184"/>
      <c r="I184"/>
    </row>
    <row r="185" spans="7:9" x14ac:dyDescent="0.25">
      <c r="G185"/>
      <c r="H185"/>
      <c r="I185"/>
    </row>
    <row r="186" spans="7:9" x14ac:dyDescent="0.25">
      <c r="G186"/>
      <c r="H186"/>
      <c r="I186"/>
    </row>
    <row r="187" spans="7:9" x14ac:dyDescent="0.25">
      <c r="G187"/>
      <c r="H187"/>
      <c r="I187"/>
    </row>
    <row r="188" spans="7:9" x14ac:dyDescent="0.25">
      <c r="G188"/>
      <c r="H188"/>
      <c r="I188"/>
    </row>
    <row r="189" spans="7:9" x14ac:dyDescent="0.25">
      <c r="G189"/>
      <c r="H189"/>
      <c r="I189"/>
    </row>
    <row r="190" spans="7:9" x14ac:dyDescent="0.25">
      <c r="G190"/>
      <c r="H190"/>
      <c r="I190"/>
    </row>
    <row r="191" spans="7:9" x14ac:dyDescent="0.25">
      <c r="G191"/>
      <c r="H191"/>
      <c r="I191"/>
    </row>
    <row r="192" spans="7:9" x14ac:dyDescent="0.25">
      <c r="G192"/>
      <c r="H192"/>
      <c r="I192"/>
    </row>
    <row r="193" spans="7:9" x14ac:dyDescent="0.25">
      <c r="G193"/>
      <c r="H193"/>
      <c r="I193"/>
    </row>
    <row r="194" spans="7:9" x14ac:dyDescent="0.25">
      <c r="G194"/>
      <c r="H194"/>
      <c r="I194"/>
    </row>
    <row r="195" spans="7:9" x14ac:dyDescent="0.25">
      <c r="G195"/>
      <c r="H195"/>
      <c r="I195"/>
    </row>
    <row r="196" spans="7:9" x14ac:dyDescent="0.25">
      <c r="G196"/>
      <c r="H196"/>
      <c r="I196"/>
    </row>
    <row r="197" spans="7:9" x14ac:dyDescent="0.25">
      <c r="G197"/>
      <c r="H197"/>
      <c r="I197"/>
    </row>
    <row r="198" spans="7:9" x14ac:dyDescent="0.25">
      <c r="G198"/>
      <c r="H198"/>
      <c r="I198"/>
    </row>
    <row r="199" spans="7:9" x14ac:dyDescent="0.25">
      <c r="G199"/>
      <c r="H199"/>
      <c r="I199"/>
    </row>
    <row r="200" spans="7:9" x14ac:dyDescent="0.25">
      <c r="G200"/>
      <c r="H200"/>
      <c r="I200"/>
    </row>
    <row r="201" spans="7:9" x14ac:dyDescent="0.25">
      <c r="G201"/>
      <c r="H201"/>
      <c r="I201"/>
    </row>
    <row r="202" spans="7:9" x14ac:dyDescent="0.25">
      <c r="G202"/>
      <c r="H202"/>
      <c r="I202"/>
    </row>
    <row r="203" spans="7:9" x14ac:dyDescent="0.25">
      <c r="G203"/>
      <c r="H203"/>
      <c r="I203"/>
    </row>
    <row r="204" spans="7:9" x14ac:dyDescent="0.25">
      <c r="G204"/>
      <c r="H204"/>
      <c r="I204"/>
    </row>
    <row r="205" spans="7:9" x14ac:dyDescent="0.25">
      <c r="G205"/>
      <c r="H205"/>
      <c r="I205"/>
    </row>
    <row r="206" spans="7:9" x14ac:dyDescent="0.25">
      <c r="G206"/>
      <c r="H206"/>
      <c r="I206"/>
    </row>
    <row r="207" spans="7:9" x14ac:dyDescent="0.25">
      <c r="G207"/>
      <c r="H207"/>
      <c r="I207"/>
    </row>
    <row r="208" spans="7:9" x14ac:dyDescent="0.25">
      <c r="G208"/>
      <c r="H208"/>
      <c r="I208"/>
    </row>
    <row r="209" spans="7:9" x14ac:dyDescent="0.25">
      <c r="G209"/>
      <c r="H209"/>
      <c r="I209"/>
    </row>
    <row r="210" spans="7:9" x14ac:dyDescent="0.25">
      <c r="G210"/>
      <c r="H210"/>
      <c r="I210"/>
    </row>
    <row r="211" spans="7:9" x14ac:dyDescent="0.25">
      <c r="G211"/>
      <c r="H211"/>
      <c r="I211"/>
    </row>
    <row r="212" spans="7:9" x14ac:dyDescent="0.25">
      <c r="G212"/>
      <c r="H212"/>
      <c r="I212"/>
    </row>
    <row r="213" spans="7:9" x14ac:dyDescent="0.25">
      <c r="G213"/>
      <c r="H213"/>
      <c r="I213"/>
    </row>
    <row r="214" spans="7:9" x14ac:dyDescent="0.25">
      <c r="G214"/>
      <c r="H214"/>
      <c r="I214"/>
    </row>
    <row r="215" spans="7:9" x14ac:dyDescent="0.25">
      <c r="G215"/>
      <c r="H215"/>
      <c r="I215"/>
    </row>
    <row r="216" spans="7:9" x14ac:dyDescent="0.25">
      <c r="G216"/>
      <c r="H216"/>
      <c r="I216"/>
    </row>
    <row r="217" spans="7:9" x14ac:dyDescent="0.25">
      <c r="G217"/>
      <c r="H217"/>
      <c r="I217"/>
    </row>
    <row r="218" spans="7:9" x14ac:dyDescent="0.25">
      <c r="G218"/>
      <c r="H218"/>
      <c r="I218"/>
    </row>
    <row r="219" spans="7:9" x14ac:dyDescent="0.25">
      <c r="G219"/>
      <c r="H219"/>
      <c r="I219"/>
    </row>
    <row r="220" spans="7:9" x14ac:dyDescent="0.25">
      <c r="G220"/>
      <c r="H220"/>
      <c r="I220"/>
    </row>
    <row r="221" spans="7:9" x14ac:dyDescent="0.25">
      <c r="G221"/>
      <c r="H221"/>
      <c r="I221"/>
    </row>
    <row r="222" spans="7:9" x14ac:dyDescent="0.25">
      <c r="G222"/>
      <c r="H222"/>
      <c r="I222"/>
    </row>
    <row r="223" spans="7:9" x14ac:dyDescent="0.25">
      <c r="G223"/>
      <c r="H223"/>
      <c r="I223"/>
    </row>
    <row r="224" spans="7:9" x14ac:dyDescent="0.25">
      <c r="G224"/>
      <c r="H224"/>
      <c r="I224"/>
    </row>
    <row r="225" spans="7:9" x14ac:dyDescent="0.25">
      <c r="G225"/>
      <c r="H225"/>
      <c r="I225"/>
    </row>
    <row r="226" spans="7:9" x14ac:dyDescent="0.25">
      <c r="G226"/>
      <c r="H226"/>
      <c r="I226"/>
    </row>
    <row r="227" spans="7:9" x14ac:dyDescent="0.25">
      <c r="G227"/>
      <c r="H227"/>
      <c r="I227"/>
    </row>
    <row r="228" spans="7:9" x14ac:dyDescent="0.25">
      <c r="G228"/>
      <c r="H228"/>
      <c r="I228"/>
    </row>
    <row r="229" spans="7:9" x14ac:dyDescent="0.25">
      <c r="G229"/>
      <c r="H229"/>
      <c r="I229"/>
    </row>
    <row r="230" spans="7:9" x14ac:dyDescent="0.25">
      <c r="G230"/>
      <c r="H230"/>
      <c r="I230"/>
    </row>
    <row r="231" spans="7:9" x14ac:dyDescent="0.25">
      <c r="G231"/>
      <c r="H231"/>
      <c r="I231"/>
    </row>
    <row r="232" spans="7:9" x14ac:dyDescent="0.25">
      <c r="G232"/>
      <c r="H232"/>
      <c r="I232"/>
    </row>
    <row r="233" spans="7:9" x14ac:dyDescent="0.25">
      <c r="G233"/>
      <c r="H233"/>
      <c r="I233"/>
    </row>
    <row r="234" spans="7:9" x14ac:dyDescent="0.25">
      <c r="G234"/>
      <c r="H234"/>
      <c r="I234"/>
    </row>
    <row r="235" spans="7:9" x14ac:dyDescent="0.25">
      <c r="G235"/>
      <c r="H235"/>
      <c r="I235"/>
    </row>
    <row r="236" spans="7:9" x14ac:dyDescent="0.25">
      <c r="G236"/>
      <c r="H236"/>
      <c r="I236"/>
    </row>
    <row r="237" spans="7:9" x14ac:dyDescent="0.25">
      <c r="G237"/>
      <c r="H237"/>
      <c r="I237"/>
    </row>
    <row r="238" spans="7:9" x14ac:dyDescent="0.25">
      <c r="G238"/>
      <c r="H238"/>
      <c r="I238"/>
    </row>
    <row r="239" spans="7:9" x14ac:dyDescent="0.25">
      <c r="G239"/>
      <c r="H239"/>
      <c r="I239"/>
    </row>
    <row r="240" spans="7:9" x14ac:dyDescent="0.25">
      <c r="G240"/>
      <c r="H240"/>
      <c r="I240"/>
    </row>
    <row r="241" spans="7:9" x14ac:dyDescent="0.25">
      <c r="G241"/>
      <c r="H241"/>
      <c r="I241"/>
    </row>
    <row r="242" spans="7:9" x14ac:dyDescent="0.25">
      <c r="G242"/>
      <c r="H242"/>
      <c r="I242"/>
    </row>
    <row r="243" spans="7:9" x14ac:dyDescent="0.25">
      <c r="G243"/>
      <c r="H243"/>
      <c r="I243"/>
    </row>
    <row r="244" spans="7:9" x14ac:dyDescent="0.25">
      <c r="G244"/>
      <c r="H244"/>
      <c r="I244"/>
    </row>
    <row r="245" spans="7:9" x14ac:dyDescent="0.25">
      <c r="G245"/>
      <c r="H245"/>
      <c r="I245"/>
    </row>
    <row r="246" spans="7:9" x14ac:dyDescent="0.25">
      <c r="G246"/>
      <c r="H246"/>
      <c r="I246"/>
    </row>
    <row r="247" spans="7:9" x14ac:dyDescent="0.25">
      <c r="G247"/>
      <c r="H247"/>
      <c r="I247"/>
    </row>
    <row r="248" spans="7:9" x14ac:dyDescent="0.25">
      <c r="G248"/>
      <c r="H248"/>
      <c r="I248"/>
    </row>
    <row r="249" spans="7:9" x14ac:dyDescent="0.25">
      <c r="G249"/>
      <c r="H249"/>
      <c r="I249"/>
    </row>
    <row r="250" spans="7:9" x14ac:dyDescent="0.25">
      <c r="G250"/>
      <c r="H250"/>
      <c r="I250"/>
    </row>
    <row r="251" spans="7:9" x14ac:dyDescent="0.25">
      <c r="G251"/>
      <c r="H251"/>
      <c r="I251"/>
    </row>
    <row r="252" spans="7:9" x14ac:dyDescent="0.25">
      <c r="G252"/>
      <c r="H252"/>
      <c r="I252"/>
    </row>
    <row r="253" spans="7:9" x14ac:dyDescent="0.25">
      <c r="G253"/>
      <c r="H253"/>
      <c r="I253"/>
    </row>
    <row r="254" spans="7:9" x14ac:dyDescent="0.25">
      <c r="G254"/>
      <c r="H254"/>
      <c r="I254"/>
    </row>
    <row r="255" spans="7:9" x14ac:dyDescent="0.25">
      <c r="G255"/>
      <c r="H255"/>
      <c r="I255"/>
    </row>
    <row r="256" spans="7:9" x14ac:dyDescent="0.25">
      <c r="G256"/>
      <c r="H256"/>
      <c r="I256"/>
    </row>
    <row r="257" spans="7:9" x14ac:dyDescent="0.25">
      <c r="G257"/>
      <c r="H257"/>
      <c r="I257"/>
    </row>
    <row r="258" spans="7:9" x14ac:dyDescent="0.25">
      <c r="G258"/>
      <c r="H258"/>
      <c r="I258"/>
    </row>
    <row r="259" spans="7:9" x14ac:dyDescent="0.25">
      <c r="G259"/>
      <c r="H259"/>
      <c r="I259"/>
    </row>
    <row r="260" spans="7:9" x14ac:dyDescent="0.25">
      <c r="G260"/>
      <c r="H260"/>
      <c r="I260"/>
    </row>
    <row r="261" spans="7:9" x14ac:dyDescent="0.25">
      <c r="G261"/>
      <c r="H261"/>
      <c r="I261"/>
    </row>
    <row r="262" spans="7:9" x14ac:dyDescent="0.25">
      <c r="G262"/>
      <c r="H262"/>
      <c r="I262"/>
    </row>
    <row r="263" spans="7:9" x14ac:dyDescent="0.25">
      <c r="G263"/>
      <c r="H263"/>
      <c r="I263"/>
    </row>
    <row r="264" spans="7:9" x14ac:dyDescent="0.25">
      <c r="G264"/>
      <c r="H264"/>
      <c r="I264"/>
    </row>
    <row r="265" spans="7:9" x14ac:dyDescent="0.25">
      <c r="G265"/>
      <c r="H265"/>
      <c r="I265"/>
    </row>
    <row r="266" spans="7:9" x14ac:dyDescent="0.25">
      <c r="G266"/>
      <c r="H266"/>
      <c r="I266"/>
    </row>
    <row r="267" spans="7:9" x14ac:dyDescent="0.25">
      <c r="G267"/>
      <c r="H267"/>
      <c r="I267"/>
    </row>
    <row r="268" spans="7:9" x14ac:dyDescent="0.25">
      <c r="G268"/>
      <c r="H268"/>
      <c r="I268"/>
    </row>
    <row r="269" spans="7:9" x14ac:dyDescent="0.25">
      <c r="G269"/>
      <c r="H269"/>
      <c r="I269"/>
    </row>
    <row r="270" spans="7:9" x14ac:dyDescent="0.25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Z1993"/>
  <sheetViews>
    <sheetView zoomScale="55" workbookViewId="0">
      <selection activeCell="G5" sqref="G5"/>
    </sheetView>
  </sheetViews>
  <sheetFormatPr baseColWidth="10" defaultColWidth="11.42578125" defaultRowHeight="15" x14ac:dyDescent="0.25"/>
  <cols>
    <col min="1" max="1" width="17.5703125" style="2" customWidth="1"/>
    <col min="2" max="2" width="11.42578125" style="2" customWidth="1"/>
    <col min="3" max="3" width="64.85546875" style="2" customWidth="1"/>
    <col min="4" max="4" width="5.5703125" style="2" customWidth="1"/>
    <col min="5" max="5" width="11.42578125" style="2" customWidth="1"/>
    <col min="6" max="6" width="19.42578125" style="2" customWidth="1"/>
    <col min="7" max="7" width="15.42578125" style="2" customWidth="1"/>
    <col min="8" max="8" width="45.5703125" style="25" customWidth="1"/>
    <col min="9" max="9" width="29.140625" style="45" customWidth="1"/>
    <col min="10" max="10" width="19.42578125" style="38" bestFit="1" customWidth="1"/>
    <col min="11" max="11" width="24.28515625" bestFit="1" customWidth="1"/>
    <col min="12" max="12" width="24" bestFit="1" customWidth="1"/>
    <col min="13" max="13" width="41.140625" bestFit="1" customWidth="1"/>
    <col min="14" max="14" width="22.140625" bestFit="1" customWidth="1"/>
    <col min="15" max="15" width="15.7109375" style="4" bestFit="1" customWidth="1"/>
    <col min="16" max="16" width="11.42578125" style="41"/>
    <col min="17" max="17" width="22" bestFit="1" customWidth="1"/>
    <col min="18" max="18" width="6.7109375" customWidth="1"/>
  </cols>
  <sheetData>
    <row r="1" spans="1:26" x14ac:dyDescent="0.25">
      <c r="A1" s="2" t="s">
        <v>29</v>
      </c>
      <c r="B1" s="3" t="s">
        <v>75</v>
      </c>
      <c r="C1" s="2" t="s">
        <v>76</v>
      </c>
      <c r="D1" s="3"/>
      <c r="E1" s="3"/>
      <c r="F1" s="2" t="s">
        <v>77</v>
      </c>
      <c r="G1" s="2" t="s">
        <v>0</v>
      </c>
      <c r="H1" s="2" t="s">
        <v>26</v>
      </c>
      <c r="I1" s="44" t="s">
        <v>20</v>
      </c>
      <c r="J1" s="37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39" t="s">
        <v>132</v>
      </c>
      <c r="P1" s="40" t="s">
        <v>133</v>
      </c>
      <c r="Q1" t="s">
        <v>134</v>
      </c>
      <c r="R1" t="s">
        <v>135</v>
      </c>
      <c r="S1" t="s">
        <v>134</v>
      </c>
      <c r="T1" t="s">
        <v>135</v>
      </c>
      <c r="U1" t="s">
        <v>134</v>
      </c>
      <c r="V1" t="s">
        <v>135</v>
      </c>
      <c r="W1" t="s">
        <v>134</v>
      </c>
      <c r="X1" t="s">
        <v>135</v>
      </c>
      <c r="Y1" t="s">
        <v>134</v>
      </c>
      <c r="Z1" t="s">
        <v>135</v>
      </c>
    </row>
    <row r="2" spans="1:26" x14ac:dyDescent="0.25">
      <c r="H2" s="2"/>
    </row>
    <row r="3" spans="1:26" x14ac:dyDescent="0.25">
      <c r="H3" s="2"/>
    </row>
    <row r="4" spans="1:26" x14ac:dyDescent="0.25">
      <c r="H4" s="2"/>
    </row>
    <row r="5" spans="1:26" x14ac:dyDescent="0.25">
      <c r="H5" s="2"/>
    </row>
    <row r="6" spans="1:26" x14ac:dyDescent="0.25">
      <c r="H6" s="2"/>
    </row>
    <row r="7" spans="1:26" x14ac:dyDescent="0.25">
      <c r="H7" s="2"/>
    </row>
    <row r="8" spans="1:26" x14ac:dyDescent="0.25">
      <c r="H8" s="2"/>
    </row>
    <row r="9" spans="1:26" x14ac:dyDescent="0.25">
      <c r="H9" s="2"/>
    </row>
    <row r="10" spans="1:26" x14ac:dyDescent="0.25">
      <c r="H10" s="2"/>
    </row>
    <row r="11" spans="1:26" x14ac:dyDescent="0.25">
      <c r="H11" s="2"/>
    </row>
    <row r="12" spans="1:26" x14ac:dyDescent="0.25">
      <c r="H12" s="2"/>
    </row>
    <row r="13" spans="1:26" x14ac:dyDescent="0.25">
      <c r="H13" s="2"/>
    </row>
    <row r="14" spans="1:26" x14ac:dyDescent="0.25">
      <c r="H14" s="2"/>
    </row>
    <row r="15" spans="1:26" x14ac:dyDescent="0.25">
      <c r="H15" s="2"/>
    </row>
    <row r="16" spans="1:26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58" spans="8:8" x14ac:dyDescent="0.25">
      <c r="H458" s="2"/>
    </row>
    <row r="459" spans="8:8" x14ac:dyDescent="0.25">
      <c r="H459" s="2"/>
    </row>
    <row r="460" spans="8:8" x14ac:dyDescent="0.25">
      <c r="H460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1" spans="8:8" x14ac:dyDescent="0.25">
      <c r="H471" s="2"/>
    </row>
    <row r="472" spans="8:8" x14ac:dyDescent="0.25">
      <c r="H472" s="2"/>
    </row>
    <row r="473" spans="8:8" x14ac:dyDescent="0.25">
      <c r="H473" s="2"/>
    </row>
    <row r="474" spans="8:8" x14ac:dyDescent="0.25">
      <c r="H474" s="2"/>
    </row>
    <row r="475" spans="8:8" x14ac:dyDescent="0.25">
      <c r="H475" s="2"/>
    </row>
    <row r="476" spans="8:8" x14ac:dyDescent="0.25">
      <c r="H476" s="2"/>
    </row>
    <row r="477" spans="8:8" x14ac:dyDescent="0.25">
      <c r="H477" s="2"/>
    </row>
    <row r="478" spans="8:8" x14ac:dyDescent="0.25">
      <c r="H478" s="2"/>
    </row>
    <row r="479" spans="8:8" x14ac:dyDescent="0.25">
      <c r="H479" s="2"/>
    </row>
    <row r="480" spans="8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3" spans="8:8" x14ac:dyDescent="0.25">
      <c r="H603" s="2"/>
    </row>
    <row r="604" spans="8:8" x14ac:dyDescent="0.25">
      <c r="H604" s="2"/>
    </row>
    <row r="605" spans="8:8" x14ac:dyDescent="0.25">
      <c r="H605" s="2"/>
    </row>
    <row r="606" spans="8:8" x14ac:dyDescent="0.25">
      <c r="H606" s="2"/>
    </row>
    <row r="607" spans="8:8" x14ac:dyDescent="0.25">
      <c r="H607" s="2"/>
    </row>
    <row r="608" spans="8:8" x14ac:dyDescent="0.25">
      <c r="H608" s="2"/>
    </row>
    <row r="609" spans="8:8" x14ac:dyDescent="0.25">
      <c r="H609" s="2"/>
    </row>
    <row r="610" spans="8:8" x14ac:dyDescent="0.25">
      <c r="H610" s="2"/>
    </row>
    <row r="611" spans="8:8" x14ac:dyDescent="0.25">
      <c r="H611" s="2"/>
    </row>
    <row r="612" spans="8:8" x14ac:dyDescent="0.25">
      <c r="H612" s="2"/>
    </row>
    <row r="613" spans="8:8" x14ac:dyDescent="0.25">
      <c r="H613" s="2"/>
    </row>
    <row r="614" spans="8:8" x14ac:dyDescent="0.25">
      <c r="H614" s="2"/>
    </row>
    <row r="615" spans="8:8" x14ac:dyDescent="0.25">
      <c r="H615" s="2"/>
    </row>
    <row r="616" spans="8:8" x14ac:dyDescent="0.25">
      <c r="H616" s="2"/>
    </row>
    <row r="617" spans="8:8" x14ac:dyDescent="0.25">
      <c r="H617" s="2"/>
    </row>
    <row r="618" spans="8:8" x14ac:dyDescent="0.25">
      <c r="H618" s="2"/>
    </row>
    <row r="619" spans="8:8" x14ac:dyDescent="0.25">
      <c r="H619" s="2"/>
    </row>
    <row r="620" spans="8:8" x14ac:dyDescent="0.25">
      <c r="H620" s="2"/>
    </row>
    <row r="621" spans="8:8" x14ac:dyDescent="0.25">
      <c r="H621" s="2"/>
    </row>
    <row r="622" spans="8:8" x14ac:dyDescent="0.25">
      <c r="H622" s="2"/>
    </row>
    <row r="623" spans="8:8" x14ac:dyDescent="0.25">
      <c r="H623" s="2"/>
    </row>
    <row r="624" spans="8:8" x14ac:dyDescent="0.25">
      <c r="H624" s="2"/>
    </row>
    <row r="625" spans="8:8" x14ac:dyDescent="0.25">
      <c r="H625" s="2"/>
    </row>
    <row r="626" spans="8:8" x14ac:dyDescent="0.25">
      <c r="H626" s="2"/>
    </row>
    <row r="627" spans="8:8" x14ac:dyDescent="0.25">
      <c r="H627" s="2"/>
    </row>
    <row r="628" spans="8:8" x14ac:dyDescent="0.25">
      <c r="H628" s="2"/>
    </row>
    <row r="629" spans="8:8" x14ac:dyDescent="0.25">
      <c r="H629" s="2"/>
    </row>
    <row r="630" spans="8:8" x14ac:dyDescent="0.25">
      <c r="H630" s="2"/>
    </row>
    <row r="631" spans="8:8" x14ac:dyDescent="0.25">
      <c r="H631" s="2"/>
    </row>
    <row r="632" spans="8:8" x14ac:dyDescent="0.25">
      <c r="H632" s="2"/>
    </row>
    <row r="633" spans="8:8" x14ac:dyDescent="0.25">
      <c r="H633" s="2"/>
    </row>
    <row r="634" spans="8:8" x14ac:dyDescent="0.25">
      <c r="H634" s="2"/>
    </row>
    <row r="635" spans="8:8" x14ac:dyDescent="0.25">
      <c r="H635" s="2"/>
    </row>
    <row r="636" spans="8:8" x14ac:dyDescent="0.25">
      <c r="H636" s="2"/>
    </row>
    <row r="637" spans="8:8" x14ac:dyDescent="0.25">
      <c r="H637" s="2"/>
    </row>
    <row r="638" spans="8:8" x14ac:dyDescent="0.25">
      <c r="H638" s="2"/>
    </row>
    <row r="639" spans="8:8" x14ac:dyDescent="0.25">
      <c r="H639" s="2"/>
    </row>
    <row r="640" spans="8:8" x14ac:dyDescent="0.25">
      <c r="H640" s="2"/>
    </row>
    <row r="641" spans="8:8" x14ac:dyDescent="0.25">
      <c r="H641" s="2"/>
    </row>
    <row r="642" spans="8:8" x14ac:dyDescent="0.25">
      <c r="H642" s="2"/>
    </row>
    <row r="643" spans="8:8" x14ac:dyDescent="0.25">
      <c r="H643" s="2"/>
    </row>
    <row r="644" spans="8:8" x14ac:dyDescent="0.25">
      <c r="H644" s="2"/>
    </row>
    <row r="645" spans="8:8" x14ac:dyDescent="0.25">
      <c r="H645" s="2"/>
    </row>
    <row r="646" spans="8:8" x14ac:dyDescent="0.25">
      <c r="H646" s="2"/>
    </row>
    <row r="647" spans="8:8" x14ac:dyDescent="0.25">
      <c r="H647" s="2"/>
    </row>
    <row r="648" spans="8:8" x14ac:dyDescent="0.25">
      <c r="H648" s="2"/>
    </row>
    <row r="649" spans="8:8" x14ac:dyDescent="0.25">
      <c r="H649" s="2"/>
    </row>
    <row r="650" spans="8:8" x14ac:dyDescent="0.25">
      <c r="H650" s="2"/>
    </row>
    <row r="651" spans="8:8" x14ac:dyDescent="0.25">
      <c r="H651" s="2"/>
    </row>
    <row r="652" spans="8:8" x14ac:dyDescent="0.25">
      <c r="H652" s="2"/>
    </row>
    <row r="653" spans="8:8" x14ac:dyDescent="0.25">
      <c r="H653" s="2"/>
    </row>
    <row r="654" spans="8:8" x14ac:dyDescent="0.25">
      <c r="H654" s="2"/>
    </row>
    <row r="655" spans="8:8" x14ac:dyDescent="0.25">
      <c r="H655" s="2"/>
    </row>
    <row r="656" spans="8:8" x14ac:dyDescent="0.25">
      <c r="H656" s="2"/>
    </row>
    <row r="657" spans="8:8" x14ac:dyDescent="0.25">
      <c r="H657" s="2"/>
    </row>
    <row r="658" spans="8:8" x14ac:dyDescent="0.25">
      <c r="H658" s="2"/>
    </row>
    <row r="659" spans="8:8" x14ac:dyDescent="0.25">
      <c r="H659" s="2"/>
    </row>
    <row r="660" spans="8:8" x14ac:dyDescent="0.25">
      <c r="H660" s="2"/>
    </row>
    <row r="661" spans="8:8" x14ac:dyDescent="0.25">
      <c r="H661" s="2"/>
    </row>
    <row r="662" spans="8:8" x14ac:dyDescent="0.25">
      <c r="H662" s="2"/>
    </row>
    <row r="663" spans="8:8" x14ac:dyDescent="0.25">
      <c r="H663" s="2"/>
    </row>
    <row r="664" spans="8:8" x14ac:dyDescent="0.25">
      <c r="H664" s="2"/>
    </row>
    <row r="665" spans="8:8" x14ac:dyDescent="0.25">
      <c r="H665" s="2"/>
    </row>
    <row r="666" spans="8:8" x14ac:dyDescent="0.25">
      <c r="H666" s="2"/>
    </row>
    <row r="667" spans="8:8" x14ac:dyDescent="0.25">
      <c r="H667" s="2"/>
    </row>
    <row r="668" spans="8:8" x14ac:dyDescent="0.25">
      <c r="H668" s="2"/>
    </row>
    <row r="669" spans="8:8" x14ac:dyDescent="0.25">
      <c r="H669" s="2"/>
    </row>
    <row r="670" spans="8:8" x14ac:dyDescent="0.25">
      <c r="H670" s="2"/>
    </row>
    <row r="671" spans="8:8" x14ac:dyDescent="0.25">
      <c r="H671" s="2"/>
    </row>
    <row r="672" spans="8:8" x14ac:dyDescent="0.25">
      <c r="H672" s="2"/>
    </row>
    <row r="673" spans="8:8" x14ac:dyDescent="0.25">
      <c r="H673" s="2"/>
    </row>
    <row r="674" spans="8:8" x14ac:dyDescent="0.25">
      <c r="H674" s="2"/>
    </row>
    <row r="675" spans="8:8" x14ac:dyDescent="0.25">
      <c r="H675" s="2"/>
    </row>
    <row r="676" spans="8:8" x14ac:dyDescent="0.25">
      <c r="H676" s="2"/>
    </row>
    <row r="677" spans="8:8" x14ac:dyDescent="0.25">
      <c r="H677" s="2"/>
    </row>
    <row r="678" spans="8:8" x14ac:dyDescent="0.25">
      <c r="H678" s="2"/>
    </row>
    <row r="679" spans="8:8" x14ac:dyDescent="0.25">
      <c r="H679" s="2"/>
    </row>
    <row r="680" spans="8:8" x14ac:dyDescent="0.25">
      <c r="H680" s="2"/>
    </row>
    <row r="681" spans="8:8" x14ac:dyDescent="0.25">
      <c r="H681" s="2"/>
    </row>
    <row r="682" spans="8:8" x14ac:dyDescent="0.25">
      <c r="H682" s="2"/>
    </row>
    <row r="683" spans="8:8" x14ac:dyDescent="0.25">
      <c r="H683" s="2"/>
    </row>
    <row r="684" spans="8:8" x14ac:dyDescent="0.25">
      <c r="H684" s="2"/>
    </row>
    <row r="685" spans="8:8" x14ac:dyDescent="0.25">
      <c r="H685" s="2"/>
    </row>
    <row r="686" spans="8:8" x14ac:dyDescent="0.25">
      <c r="H686" s="2"/>
    </row>
    <row r="687" spans="8:8" x14ac:dyDescent="0.25">
      <c r="H687" s="2"/>
    </row>
    <row r="688" spans="8:8" x14ac:dyDescent="0.25">
      <c r="H688" s="2"/>
    </row>
    <row r="689" spans="8:8" x14ac:dyDescent="0.25">
      <c r="H689" s="2"/>
    </row>
    <row r="690" spans="8:8" x14ac:dyDescent="0.25">
      <c r="H690" s="2"/>
    </row>
    <row r="691" spans="8:8" x14ac:dyDescent="0.25">
      <c r="H691" s="2"/>
    </row>
    <row r="692" spans="8:8" x14ac:dyDescent="0.25">
      <c r="H692" s="2"/>
    </row>
    <row r="693" spans="8:8" x14ac:dyDescent="0.25">
      <c r="H693" s="2"/>
    </row>
    <row r="694" spans="8:8" x14ac:dyDescent="0.25">
      <c r="H694" s="2"/>
    </row>
    <row r="695" spans="8:8" x14ac:dyDescent="0.25">
      <c r="H695" s="2"/>
    </row>
    <row r="696" spans="8:8" x14ac:dyDescent="0.25">
      <c r="H696" s="2"/>
    </row>
    <row r="697" spans="8:8" x14ac:dyDescent="0.25">
      <c r="H697" s="2"/>
    </row>
    <row r="698" spans="8:8" x14ac:dyDescent="0.25">
      <c r="H698" s="2"/>
    </row>
    <row r="699" spans="8:8" x14ac:dyDescent="0.25">
      <c r="H699" s="2"/>
    </row>
    <row r="700" spans="8:8" x14ac:dyDescent="0.25">
      <c r="H700" s="2"/>
    </row>
    <row r="701" spans="8:8" x14ac:dyDescent="0.25">
      <c r="H701" s="2"/>
    </row>
    <row r="702" spans="8:8" x14ac:dyDescent="0.25">
      <c r="H702" s="2"/>
    </row>
    <row r="703" spans="8:8" x14ac:dyDescent="0.25">
      <c r="H703" s="2"/>
    </row>
    <row r="704" spans="8:8" x14ac:dyDescent="0.25">
      <c r="H704" s="2"/>
    </row>
    <row r="705" spans="8:8" x14ac:dyDescent="0.25">
      <c r="H705" s="2"/>
    </row>
    <row r="706" spans="8:8" x14ac:dyDescent="0.25">
      <c r="H706" s="2"/>
    </row>
    <row r="707" spans="8:8" x14ac:dyDescent="0.25">
      <c r="H707" s="2"/>
    </row>
    <row r="708" spans="8:8" x14ac:dyDescent="0.25">
      <c r="H708" s="2"/>
    </row>
    <row r="709" spans="8:8" x14ac:dyDescent="0.25">
      <c r="H709" s="2"/>
    </row>
    <row r="710" spans="8:8" x14ac:dyDescent="0.25">
      <c r="H710" s="2"/>
    </row>
    <row r="711" spans="8:8" x14ac:dyDescent="0.25">
      <c r="H711" s="2"/>
    </row>
    <row r="712" spans="8:8" x14ac:dyDescent="0.25">
      <c r="H712" s="2"/>
    </row>
    <row r="713" spans="8:8" x14ac:dyDescent="0.25">
      <c r="H713" s="2"/>
    </row>
    <row r="714" spans="8:8" x14ac:dyDescent="0.25">
      <c r="H714" s="2"/>
    </row>
    <row r="715" spans="8:8" x14ac:dyDescent="0.25">
      <c r="H715" s="2"/>
    </row>
    <row r="716" spans="8:8" x14ac:dyDescent="0.25">
      <c r="H716" s="2"/>
    </row>
    <row r="717" spans="8:8" x14ac:dyDescent="0.25">
      <c r="H717" s="2"/>
    </row>
    <row r="718" spans="8:8" x14ac:dyDescent="0.25">
      <c r="H718" s="2"/>
    </row>
    <row r="719" spans="8:8" x14ac:dyDescent="0.25">
      <c r="H719" s="2"/>
    </row>
    <row r="720" spans="8:8" x14ac:dyDescent="0.25">
      <c r="H720" s="2"/>
    </row>
    <row r="721" spans="8:8" x14ac:dyDescent="0.25">
      <c r="H721" s="2"/>
    </row>
    <row r="722" spans="8:8" x14ac:dyDescent="0.25">
      <c r="H722" s="2"/>
    </row>
    <row r="723" spans="8:8" x14ac:dyDescent="0.25">
      <c r="H723" s="2"/>
    </row>
    <row r="724" spans="8:8" x14ac:dyDescent="0.25">
      <c r="H724" s="2"/>
    </row>
    <row r="725" spans="8:8" x14ac:dyDescent="0.25">
      <c r="H725" s="2"/>
    </row>
    <row r="726" spans="8:8" x14ac:dyDescent="0.25">
      <c r="H726" s="2"/>
    </row>
    <row r="727" spans="8:8" x14ac:dyDescent="0.25">
      <c r="H727" s="2"/>
    </row>
    <row r="728" spans="8:8" x14ac:dyDescent="0.25">
      <c r="H728" s="2"/>
    </row>
    <row r="729" spans="8:8" x14ac:dyDescent="0.25">
      <c r="H729" s="2"/>
    </row>
    <row r="730" spans="8:8" x14ac:dyDescent="0.25">
      <c r="H730" s="2"/>
    </row>
    <row r="731" spans="8:8" x14ac:dyDescent="0.25">
      <c r="H731" s="2"/>
    </row>
    <row r="732" spans="8:8" x14ac:dyDescent="0.25">
      <c r="H732" s="2"/>
    </row>
    <row r="733" spans="8:8" x14ac:dyDescent="0.25">
      <c r="H733" s="2"/>
    </row>
    <row r="734" spans="8:8" x14ac:dyDescent="0.25">
      <c r="H734" s="2"/>
    </row>
    <row r="735" spans="8:8" x14ac:dyDescent="0.25">
      <c r="H735" s="2"/>
    </row>
    <row r="736" spans="8:8" x14ac:dyDescent="0.25">
      <c r="H736" s="2"/>
    </row>
    <row r="737" spans="8:8" x14ac:dyDescent="0.25">
      <c r="H737" s="2"/>
    </row>
    <row r="738" spans="8:8" x14ac:dyDescent="0.25">
      <c r="H738" s="2"/>
    </row>
    <row r="739" spans="8:8" x14ac:dyDescent="0.25">
      <c r="H739" s="2"/>
    </row>
    <row r="740" spans="8:8" x14ac:dyDescent="0.25">
      <c r="H740" s="2"/>
    </row>
    <row r="741" spans="8:8" x14ac:dyDescent="0.25">
      <c r="H741" s="2"/>
    </row>
    <row r="742" spans="8:8" x14ac:dyDescent="0.25">
      <c r="H742" s="2"/>
    </row>
    <row r="743" spans="8:8" x14ac:dyDescent="0.25">
      <c r="H743" s="2"/>
    </row>
    <row r="744" spans="8:8" x14ac:dyDescent="0.25">
      <c r="H744" s="2"/>
    </row>
    <row r="745" spans="8:8" x14ac:dyDescent="0.25">
      <c r="H745" s="2"/>
    </row>
    <row r="746" spans="8:8" x14ac:dyDescent="0.25">
      <c r="H746" s="2"/>
    </row>
    <row r="747" spans="8:8" x14ac:dyDescent="0.25">
      <c r="H747" s="2"/>
    </row>
    <row r="748" spans="8:8" x14ac:dyDescent="0.25">
      <c r="H748" s="2"/>
    </row>
    <row r="749" spans="8:8" x14ac:dyDescent="0.25">
      <c r="H749" s="2"/>
    </row>
    <row r="750" spans="8:8" x14ac:dyDescent="0.25">
      <c r="H750" s="2"/>
    </row>
    <row r="751" spans="8:8" x14ac:dyDescent="0.25">
      <c r="H751" s="2"/>
    </row>
    <row r="752" spans="8:8" x14ac:dyDescent="0.25">
      <c r="H752" s="2"/>
    </row>
    <row r="753" spans="8:8" x14ac:dyDescent="0.25">
      <c r="H753" s="2"/>
    </row>
    <row r="754" spans="8:8" x14ac:dyDescent="0.25">
      <c r="H754" s="2"/>
    </row>
    <row r="755" spans="8:8" x14ac:dyDescent="0.25">
      <c r="H755" s="2"/>
    </row>
    <row r="756" spans="8:8" x14ac:dyDescent="0.25">
      <c r="H756" s="2"/>
    </row>
    <row r="757" spans="8:8" x14ac:dyDescent="0.25">
      <c r="H757" s="2"/>
    </row>
    <row r="758" spans="8:8" x14ac:dyDescent="0.25">
      <c r="H758" s="2"/>
    </row>
    <row r="759" spans="8:8" x14ac:dyDescent="0.25">
      <c r="H759" s="2"/>
    </row>
    <row r="760" spans="8:8" x14ac:dyDescent="0.25">
      <c r="H760" s="2"/>
    </row>
    <row r="761" spans="8:8" x14ac:dyDescent="0.25">
      <c r="H761" s="2"/>
    </row>
    <row r="762" spans="8:8" x14ac:dyDescent="0.25">
      <c r="H762" s="2"/>
    </row>
    <row r="763" spans="8:8" x14ac:dyDescent="0.25">
      <c r="H763" s="2"/>
    </row>
    <row r="764" spans="8:8" x14ac:dyDescent="0.25">
      <c r="H764" s="2"/>
    </row>
    <row r="765" spans="8:8" x14ac:dyDescent="0.25">
      <c r="H765" s="2"/>
    </row>
    <row r="766" spans="8:8" x14ac:dyDescent="0.25">
      <c r="H766" s="2"/>
    </row>
    <row r="767" spans="8:8" x14ac:dyDescent="0.25">
      <c r="H767" s="2"/>
    </row>
    <row r="768" spans="8:8" x14ac:dyDescent="0.25">
      <c r="H768" s="2"/>
    </row>
    <row r="769" spans="8:8" x14ac:dyDescent="0.25">
      <c r="H769" s="2"/>
    </row>
    <row r="770" spans="8:8" x14ac:dyDescent="0.25">
      <c r="H770" s="2"/>
    </row>
    <row r="771" spans="8:8" x14ac:dyDescent="0.25">
      <c r="H771" s="2"/>
    </row>
    <row r="772" spans="8:8" x14ac:dyDescent="0.25">
      <c r="H772" s="2"/>
    </row>
    <row r="773" spans="8:8" x14ac:dyDescent="0.25">
      <c r="H773" s="2"/>
    </row>
    <row r="774" spans="8:8" x14ac:dyDescent="0.25">
      <c r="H774" s="2"/>
    </row>
    <row r="775" spans="8:8" x14ac:dyDescent="0.25">
      <c r="H775" s="2"/>
    </row>
    <row r="776" spans="8:8" x14ac:dyDescent="0.25">
      <c r="H776" s="2"/>
    </row>
    <row r="777" spans="8:8" x14ac:dyDescent="0.25">
      <c r="H777" s="2"/>
    </row>
    <row r="778" spans="8:8" x14ac:dyDescent="0.25">
      <c r="H778" s="2"/>
    </row>
    <row r="779" spans="8:8" x14ac:dyDescent="0.25">
      <c r="H779" s="2"/>
    </row>
    <row r="780" spans="8:8" x14ac:dyDescent="0.25">
      <c r="H780" s="2"/>
    </row>
    <row r="781" spans="8:8" x14ac:dyDescent="0.25">
      <c r="H781" s="2"/>
    </row>
    <row r="782" spans="8:8" x14ac:dyDescent="0.25">
      <c r="H782" s="2"/>
    </row>
    <row r="783" spans="8:8" x14ac:dyDescent="0.25">
      <c r="H783" s="2"/>
    </row>
    <row r="784" spans="8:8" x14ac:dyDescent="0.25">
      <c r="H784" s="2"/>
    </row>
    <row r="785" spans="8:8" x14ac:dyDescent="0.25">
      <c r="H785" s="2"/>
    </row>
    <row r="786" spans="8:8" x14ac:dyDescent="0.25">
      <c r="H786" s="2"/>
    </row>
    <row r="787" spans="8:8" x14ac:dyDescent="0.25">
      <c r="H787" s="2"/>
    </row>
    <row r="788" spans="8:8" x14ac:dyDescent="0.25">
      <c r="H788" s="2"/>
    </row>
    <row r="789" spans="8:8" x14ac:dyDescent="0.25">
      <c r="H789" s="2"/>
    </row>
    <row r="790" spans="8:8" x14ac:dyDescent="0.25">
      <c r="H790" s="2"/>
    </row>
    <row r="791" spans="8:8" x14ac:dyDescent="0.25">
      <c r="H791" s="2"/>
    </row>
    <row r="792" spans="8:8" x14ac:dyDescent="0.25">
      <c r="H792" s="2"/>
    </row>
    <row r="793" spans="8:8" x14ac:dyDescent="0.25">
      <c r="H793" s="2"/>
    </row>
    <row r="794" spans="8:8" x14ac:dyDescent="0.25">
      <c r="H794" s="2"/>
    </row>
    <row r="795" spans="8:8" x14ac:dyDescent="0.25">
      <c r="H795" s="2"/>
    </row>
    <row r="796" spans="8:8" x14ac:dyDescent="0.25">
      <c r="H796" s="2"/>
    </row>
    <row r="797" spans="8:8" x14ac:dyDescent="0.25">
      <c r="H797" s="2"/>
    </row>
    <row r="798" spans="8:8" x14ac:dyDescent="0.25">
      <c r="H798" s="2"/>
    </row>
    <row r="799" spans="8:8" x14ac:dyDescent="0.25">
      <c r="H799" s="2"/>
    </row>
    <row r="800" spans="8:8" x14ac:dyDescent="0.25">
      <c r="H800" s="2"/>
    </row>
    <row r="801" spans="8:8" x14ac:dyDescent="0.25">
      <c r="H801" s="2"/>
    </row>
    <row r="802" spans="8:8" x14ac:dyDescent="0.25">
      <c r="H802" s="2"/>
    </row>
    <row r="803" spans="8:8" x14ac:dyDescent="0.25">
      <c r="H803" s="2"/>
    </row>
    <row r="804" spans="8:8" x14ac:dyDescent="0.25">
      <c r="H804" s="2"/>
    </row>
    <row r="805" spans="8:8" x14ac:dyDescent="0.25">
      <c r="H805" s="2"/>
    </row>
    <row r="806" spans="8:8" x14ac:dyDescent="0.25">
      <c r="H806" s="2"/>
    </row>
    <row r="807" spans="8:8" x14ac:dyDescent="0.25">
      <c r="H807" s="2"/>
    </row>
    <row r="808" spans="8:8" x14ac:dyDescent="0.25">
      <c r="H808" s="2"/>
    </row>
    <row r="809" spans="8:8" x14ac:dyDescent="0.25">
      <c r="H809" s="2"/>
    </row>
    <row r="810" spans="8:8" x14ac:dyDescent="0.25">
      <c r="H810" s="2"/>
    </row>
    <row r="811" spans="8:8" x14ac:dyDescent="0.25">
      <c r="H811" s="2"/>
    </row>
    <row r="812" spans="8:8" x14ac:dyDescent="0.25">
      <c r="H812" s="2"/>
    </row>
    <row r="813" spans="8:8" x14ac:dyDescent="0.25">
      <c r="H813" s="2"/>
    </row>
    <row r="814" spans="8:8" x14ac:dyDescent="0.25">
      <c r="H814" s="2"/>
    </row>
    <row r="815" spans="8:8" x14ac:dyDescent="0.25">
      <c r="H815" s="2"/>
    </row>
    <row r="816" spans="8:8" x14ac:dyDescent="0.25">
      <c r="H816" s="2"/>
    </row>
    <row r="817" spans="8:8" x14ac:dyDescent="0.25">
      <c r="H817" s="2"/>
    </row>
    <row r="818" spans="8:8" x14ac:dyDescent="0.25">
      <c r="H818" s="2"/>
    </row>
    <row r="819" spans="8:8" x14ac:dyDescent="0.25">
      <c r="H819" s="2"/>
    </row>
    <row r="820" spans="8:8" x14ac:dyDescent="0.25">
      <c r="H820" s="2"/>
    </row>
    <row r="821" spans="8:8" x14ac:dyDescent="0.25">
      <c r="H821" s="2"/>
    </row>
    <row r="822" spans="8:8" x14ac:dyDescent="0.25">
      <c r="H822" s="2"/>
    </row>
    <row r="823" spans="8:8" x14ac:dyDescent="0.25">
      <c r="H823" s="2"/>
    </row>
    <row r="824" spans="8:8" x14ac:dyDescent="0.25">
      <c r="H824" s="2"/>
    </row>
    <row r="825" spans="8:8" x14ac:dyDescent="0.25">
      <c r="H825" s="2"/>
    </row>
    <row r="826" spans="8:8" x14ac:dyDescent="0.25">
      <c r="H826" s="2"/>
    </row>
    <row r="827" spans="8:8" x14ac:dyDescent="0.25">
      <c r="H827" s="2"/>
    </row>
    <row r="828" spans="8:8" x14ac:dyDescent="0.25">
      <c r="H828" s="2"/>
    </row>
    <row r="829" spans="8:8" x14ac:dyDescent="0.25">
      <c r="H829" s="2"/>
    </row>
    <row r="830" spans="8:8" x14ac:dyDescent="0.25">
      <c r="H830" s="2"/>
    </row>
    <row r="831" spans="8:8" x14ac:dyDescent="0.25">
      <c r="H831" s="2"/>
    </row>
    <row r="832" spans="8:8" x14ac:dyDescent="0.25">
      <c r="H832" s="2"/>
    </row>
    <row r="833" spans="8:8" x14ac:dyDescent="0.25">
      <c r="H833" s="2"/>
    </row>
    <row r="834" spans="8:8" x14ac:dyDescent="0.25">
      <c r="H834" s="2"/>
    </row>
    <row r="835" spans="8:8" x14ac:dyDescent="0.25">
      <c r="H835" s="2"/>
    </row>
    <row r="836" spans="8:8" x14ac:dyDescent="0.25">
      <c r="H836" s="2"/>
    </row>
    <row r="837" spans="8:8" x14ac:dyDescent="0.25">
      <c r="H837" s="2"/>
    </row>
    <row r="838" spans="8:8" x14ac:dyDescent="0.25">
      <c r="H838" s="2"/>
    </row>
    <row r="839" spans="8:8" x14ac:dyDescent="0.25">
      <c r="H839" s="2"/>
    </row>
    <row r="840" spans="8:8" x14ac:dyDescent="0.25">
      <c r="H840" s="2"/>
    </row>
    <row r="841" spans="8:8" x14ac:dyDescent="0.25">
      <c r="H841" s="2"/>
    </row>
    <row r="842" spans="8:8" x14ac:dyDescent="0.25">
      <c r="H842" s="2"/>
    </row>
    <row r="843" spans="8:8" x14ac:dyDescent="0.25">
      <c r="H843" s="2"/>
    </row>
    <row r="844" spans="8:8" x14ac:dyDescent="0.25">
      <c r="H844" s="2"/>
    </row>
    <row r="845" spans="8:8" x14ac:dyDescent="0.25">
      <c r="H845" s="2"/>
    </row>
    <row r="846" spans="8:8" x14ac:dyDescent="0.25">
      <c r="H846" s="2"/>
    </row>
    <row r="847" spans="8:8" x14ac:dyDescent="0.25">
      <c r="H847" s="2"/>
    </row>
    <row r="848" spans="8:8" x14ac:dyDescent="0.25">
      <c r="H848" s="2"/>
    </row>
    <row r="849" spans="8:8" x14ac:dyDescent="0.25">
      <c r="H849" s="2"/>
    </row>
    <row r="850" spans="8:8" x14ac:dyDescent="0.25">
      <c r="H850" s="2"/>
    </row>
    <row r="851" spans="8:8" x14ac:dyDescent="0.25">
      <c r="H851" s="2"/>
    </row>
    <row r="852" spans="8:8" x14ac:dyDescent="0.25">
      <c r="H852" s="2"/>
    </row>
    <row r="853" spans="8:8" x14ac:dyDescent="0.25">
      <c r="H853" s="2"/>
    </row>
    <row r="854" spans="8:8" x14ac:dyDescent="0.25">
      <c r="H854" s="2"/>
    </row>
    <row r="855" spans="8:8" x14ac:dyDescent="0.25">
      <c r="H855" s="2"/>
    </row>
    <row r="856" spans="8:8" x14ac:dyDescent="0.25">
      <c r="H856" s="2"/>
    </row>
    <row r="857" spans="8:8" x14ac:dyDescent="0.25">
      <c r="H857" s="2"/>
    </row>
    <row r="858" spans="8:8" x14ac:dyDescent="0.25">
      <c r="H858" s="2"/>
    </row>
    <row r="859" spans="8:8" x14ac:dyDescent="0.25">
      <c r="H859" s="2"/>
    </row>
    <row r="860" spans="8:8" x14ac:dyDescent="0.25">
      <c r="H860" s="2"/>
    </row>
    <row r="861" spans="8:8" x14ac:dyDescent="0.25">
      <c r="H861" s="2"/>
    </row>
    <row r="862" spans="8:8" x14ac:dyDescent="0.25">
      <c r="H862" s="2"/>
    </row>
    <row r="863" spans="8:8" x14ac:dyDescent="0.25">
      <c r="H863" s="2"/>
    </row>
    <row r="864" spans="8:8" x14ac:dyDescent="0.25">
      <c r="H864" s="2"/>
    </row>
    <row r="865" spans="8:8" x14ac:dyDescent="0.25">
      <c r="H865" s="2"/>
    </row>
    <row r="866" spans="8:8" x14ac:dyDescent="0.25">
      <c r="H866" s="2"/>
    </row>
    <row r="867" spans="8:8" x14ac:dyDescent="0.25">
      <c r="H867" s="2"/>
    </row>
    <row r="868" spans="8:8" x14ac:dyDescent="0.25">
      <c r="H868" s="2"/>
    </row>
    <row r="869" spans="8:8" x14ac:dyDescent="0.25">
      <c r="H869" s="2"/>
    </row>
    <row r="870" spans="8:8" x14ac:dyDescent="0.25">
      <c r="H870" s="2"/>
    </row>
    <row r="871" spans="8:8" x14ac:dyDescent="0.25">
      <c r="H871" s="2"/>
    </row>
    <row r="872" spans="8:8" x14ac:dyDescent="0.25">
      <c r="H872" s="2"/>
    </row>
    <row r="873" spans="8:8" x14ac:dyDescent="0.25">
      <c r="H873" s="2"/>
    </row>
    <row r="874" spans="8:8" x14ac:dyDescent="0.25">
      <c r="H874" s="2"/>
    </row>
    <row r="875" spans="8:8" x14ac:dyDescent="0.25">
      <c r="H875" s="2"/>
    </row>
    <row r="876" spans="8:8" x14ac:dyDescent="0.25">
      <c r="H876" s="2"/>
    </row>
    <row r="877" spans="8:8" x14ac:dyDescent="0.25">
      <c r="H877" s="2"/>
    </row>
    <row r="878" spans="8:8" x14ac:dyDescent="0.25">
      <c r="H878" s="2"/>
    </row>
    <row r="879" spans="8:8" x14ac:dyDescent="0.25">
      <c r="H879" s="2"/>
    </row>
    <row r="880" spans="8:8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8" x14ac:dyDescent="0.25">
      <c r="H897" s="2"/>
    </row>
    <row r="898" spans="8:8" x14ac:dyDescent="0.25">
      <c r="H898" s="2"/>
    </row>
    <row r="899" spans="8:8" x14ac:dyDescent="0.25">
      <c r="H899" s="2"/>
    </row>
    <row r="900" spans="8:8" x14ac:dyDescent="0.25">
      <c r="H900" s="2"/>
    </row>
    <row r="901" spans="8:8" x14ac:dyDescent="0.25">
      <c r="H901" s="2"/>
    </row>
    <row r="902" spans="8:8" x14ac:dyDescent="0.25">
      <c r="H902" s="2"/>
    </row>
    <row r="903" spans="8:8" x14ac:dyDescent="0.25">
      <c r="H903" s="2"/>
    </row>
    <row r="904" spans="8:8" x14ac:dyDescent="0.25">
      <c r="H904" s="2"/>
    </row>
    <row r="905" spans="8:8" x14ac:dyDescent="0.25">
      <c r="H905" s="2"/>
    </row>
    <row r="906" spans="8:8" x14ac:dyDescent="0.25">
      <c r="H906" s="2"/>
    </row>
    <row r="907" spans="8:8" x14ac:dyDescent="0.25">
      <c r="H907" s="2"/>
    </row>
    <row r="908" spans="8:8" x14ac:dyDescent="0.25">
      <c r="H908" s="2"/>
    </row>
    <row r="909" spans="8:8" x14ac:dyDescent="0.25">
      <c r="H909" s="2"/>
    </row>
    <row r="910" spans="8:8" x14ac:dyDescent="0.25">
      <c r="H910" s="2"/>
    </row>
    <row r="911" spans="8:8" x14ac:dyDescent="0.25">
      <c r="H911" s="2"/>
    </row>
    <row r="912" spans="8:8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8" x14ac:dyDescent="0.25">
      <c r="H945" s="2"/>
    </row>
    <row r="946" spans="8:8" x14ac:dyDescent="0.25">
      <c r="H946" s="2"/>
    </row>
    <row r="947" spans="8:8" x14ac:dyDescent="0.25">
      <c r="H947" s="2"/>
    </row>
    <row r="948" spans="8:8" x14ac:dyDescent="0.25">
      <c r="H948" s="2"/>
    </row>
    <row r="949" spans="8:8" x14ac:dyDescent="0.25">
      <c r="H949" s="2"/>
    </row>
    <row r="950" spans="8:8" x14ac:dyDescent="0.25">
      <c r="H950" s="2"/>
    </row>
    <row r="951" spans="8:8" x14ac:dyDescent="0.25">
      <c r="H951" s="2"/>
    </row>
    <row r="952" spans="8:8" x14ac:dyDescent="0.25">
      <c r="H952" s="2"/>
    </row>
    <row r="953" spans="8:8" x14ac:dyDescent="0.25">
      <c r="H953" s="2"/>
    </row>
    <row r="954" spans="8:8" x14ac:dyDescent="0.25">
      <c r="H954" s="2"/>
    </row>
    <row r="955" spans="8:8" x14ac:dyDescent="0.25">
      <c r="H955" s="2"/>
    </row>
    <row r="956" spans="8:8" x14ac:dyDescent="0.25">
      <c r="H956" s="2"/>
    </row>
    <row r="957" spans="8:8" x14ac:dyDescent="0.25">
      <c r="H957" s="2"/>
    </row>
    <row r="958" spans="8:8" x14ac:dyDescent="0.25">
      <c r="H958" s="2"/>
    </row>
    <row r="959" spans="8:8" x14ac:dyDescent="0.25">
      <c r="H959" s="2"/>
    </row>
    <row r="960" spans="8:8" x14ac:dyDescent="0.25">
      <c r="H960" s="2"/>
    </row>
    <row r="961" spans="8:8" x14ac:dyDescent="0.25">
      <c r="H961" s="2"/>
    </row>
    <row r="962" spans="8:8" x14ac:dyDescent="0.25">
      <c r="H962" s="2"/>
    </row>
    <row r="963" spans="8:8" x14ac:dyDescent="0.25">
      <c r="H963" s="2"/>
    </row>
    <row r="964" spans="8:8" x14ac:dyDescent="0.25">
      <c r="H964" s="2"/>
    </row>
    <row r="965" spans="8:8" x14ac:dyDescent="0.25">
      <c r="H965" s="2"/>
    </row>
    <row r="966" spans="8:8" x14ac:dyDescent="0.25">
      <c r="H966" s="2"/>
    </row>
    <row r="967" spans="8:8" x14ac:dyDescent="0.25">
      <c r="H967" s="2"/>
    </row>
    <row r="968" spans="8:8" x14ac:dyDescent="0.25">
      <c r="H968" s="2"/>
    </row>
    <row r="969" spans="8:8" x14ac:dyDescent="0.25">
      <c r="H969" s="2"/>
    </row>
    <row r="970" spans="8:8" x14ac:dyDescent="0.25">
      <c r="H970" s="2"/>
    </row>
    <row r="971" spans="8:8" x14ac:dyDescent="0.25">
      <c r="H971" s="2"/>
    </row>
    <row r="972" spans="8:8" x14ac:dyDescent="0.25">
      <c r="H972" s="2"/>
    </row>
    <row r="973" spans="8:8" x14ac:dyDescent="0.25">
      <c r="H973" s="2"/>
    </row>
    <row r="974" spans="8:8" x14ac:dyDescent="0.25">
      <c r="H974" s="2"/>
    </row>
    <row r="975" spans="8:8" x14ac:dyDescent="0.25">
      <c r="H975" s="2"/>
    </row>
    <row r="976" spans="8:8" x14ac:dyDescent="0.25">
      <c r="H976" s="2"/>
    </row>
    <row r="977" spans="8:8" x14ac:dyDescent="0.25">
      <c r="H977" s="2"/>
    </row>
    <row r="978" spans="8:8" x14ac:dyDescent="0.25">
      <c r="H978" s="2"/>
    </row>
    <row r="979" spans="8:8" x14ac:dyDescent="0.25">
      <c r="H979" s="2"/>
    </row>
    <row r="980" spans="8:8" x14ac:dyDescent="0.25">
      <c r="H980" s="2"/>
    </row>
    <row r="981" spans="8:8" x14ac:dyDescent="0.25">
      <c r="H981" s="2"/>
    </row>
    <row r="982" spans="8:8" x14ac:dyDescent="0.25">
      <c r="H982" s="2"/>
    </row>
    <row r="983" spans="8:8" x14ac:dyDescent="0.25">
      <c r="H983" s="2"/>
    </row>
    <row r="984" spans="8:8" x14ac:dyDescent="0.25">
      <c r="H984" s="2"/>
    </row>
    <row r="985" spans="8:8" x14ac:dyDescent="0.25">
      <c r="H985" s="2"/>
    </row>
    <row r="986" spans="8:8" x14ac:dyDescent="0.25">
      <c r="H986" s="2"/>
    </row>
    <row r="987" spans="8:8" x14ac:dyDescent="0.25">
      <c r="H987" s="2"/>
    </row>
    <row r="988" spans="8:8" x14ac:dyDescent="0.25">
      <c r="H988" s="2"/>
    </row>
    <row r="989" spans="8:8" x14ac:dyDescent="0.25">
      <c r="H989" s="2"/>
    </row>
    <row r="990" spans="8:8" x14ac:dyDescent="0.25">
      <c r="H990" s="2"/>
    </row>
    <row r="991" spans="8:8" x14ac:dyDescent="0.25">
      <c r="H991" s="2"/>
    </row>
    <row r="992" spans="8:8" x14ac:dyDescent="0.25">
      <c r="H992" s="2"/>
    </row>
    <row r="993" spans="8:8" x14ac:dyDescent="0.25">
      <c r="H993" s="2"/>
    </row>
    <row r="994" spans="8:8" x14ac:dyDescent="0.25">
      <c r="H994" s="2"/>
    </row>
    <row r="995" spans="8:8" x14ac:dyDescent="0.25">
      <c r="H995" s="2"/>
    </row>
    <row r="996" spans="8:8" x14ac:dyDescent="0.25">
      <c r="H996" s="2"/>
    </row>
    <row r="997" spans="8:8" x14ac:dyDescent="0.25">
      <c r="H997" s="2"/>
    </row>
    <row r="998" spans="8:8" x14ac:dyDescent="0.25">
      <c r="H998" s="2"/>
    </row>
    <row r="999" spans="8:8" x14ac:dyDescent="0.25">
      <c r="H999" s="2"/>
    </row>
    <row r="1000" spans="8:8" x14ac:dyDescent="0.25">
      <c r="H1000" s="2"/>
    </row>
    <row r="1001" spans="8:8" x14ac:dyDescent="0.25">
      <c r="H1001" s="2"/>
    </row>
    <row r="1002" spans="8:8" x14ac:dyDescent="0.25">
      <c r="H1002" s="2"/>
    </row>
    <row r="1003" spans="8:8" x14ac:dyDescent="0.25">
      <c r="H1003" s="2"/>
    </row>
    <row r="1004" spans="8:8" x14ac:dyDescent="0.25">
      <c r="H1004" s="2"/>
    </row>
    <row r="1005" spans="8:8" x14ac:dyDescent="0.25">
      <c r="H1005" s="2"/>
    </row>
    <row r="1006" spans="8:8" x14ac:dyDescent="0.25">
      <c r="H1006" s="2"/>
    </row>
    <row r="1007" spans="8:8" x14ac:dyDescent="0.25">
      <c r="H1007" s="2"/>
    </row>
    <row r="1008" spans="8:8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  <row r="1102" spans="8:8" x14ac:dyDescent="0.25">
      <c r="H1102" s="2"/>
    </row>
    <row r="1103" spans="8:8" x14ac:dyDescent="0.25">
      <c r="H1103" s="2"/>
    </row>
    <row r="1104" spans="8:8" x14ac:dyDescent="0.25">
      <c r="H1104" s="2"/>
    </row>
    <row r="1105" spans="8:8" x14ac:dyDescent="0.25">
      <c r="H1105" s="2"/>
    </row>
    <row r="1106" spans="8:8" x14ac:dyDescent="0.25">
      <c r="H1106" s="2"/>
    </row>
    <row r="1107" spans="8:8" x14ac:dyDescent="0.25">
      <c r="H1107" s="2"/>
    </row>
    <row r="1108" spans="8:8" x14ac:dyDescent="0.25">
      <c r="H1108" s="2"/>
    </row>
    <row r="1109" spans="8:8" x14ac:dyDescent="0.25">
      <c r="H1109" s="2"/>
    </row>
    <row r="1110" spans="8:8" x14ac:dyDescent="0.25">
      <c r="H1110" s="2"/>
    </row>
    <row r="1111" spans="8:8" x14ac:dyDescent="0.25">
      <c r="H1111" s="2"/>
    </row>
    <row r="1112" spans="8:8" x14ac:dyDescent="0.25">
      <c r="H1112" s="2"/>
    </row>
    <row r="1113" spans="8:8" x14ac:dyDescent="0.25">
      <c r="H1113" s="2"/>
    </row>
    <row r="1114" spans="8:8" x14ac:dyDescent="0.25">
      <c r="H1114" s="2"/>
    </row>
    <row r="1115" spans="8:8" x14ac:dyDescent="0.25">
      <c r="H1115" s="2"/>
    </row>
    <row r="1116" spans="8:8" x14ac:dyDescent="0.25">
      <c r="H1116" s="2"/>
    </row>
    <row r="1117" spans="8:8" x14ac:dyDescent="0.25">
      <c r="H1117" s="2"/>
    </row>
    <row r="1118" spans="8:8" x14ac:dyDescent="0.25">
      <c r="H1118" s="2"/>
    </row>
    <row r="1119" spans="8:8" x14ac:dyDescent="0.25">
      <c r="H1119" s="2"/>
    </row>
    <row r="1120" spans="8:8" x14ac:dyDescent="0.25">
      <c r="H1120" s="2"/>
    </row>
    <row r="1121" spans="8:8" x14ac:dyDescent="0.25">
      <c r="H1121" s="2"/>
    </row>
    <row r="1122" spans="8:8" x14ac:dyDescent="0.25">
      <c r="H1122" s="2"/>
    </row>
    <row r="1123" spans="8:8" x14ac:dyDescent="0.25">
      <c r="H1123" s="2"/>
    </row>
    <row r="1124" spans="8:8" x14ac:dyDescent="0.25">
      <c r="H1124" s="2"/>
    </row>
    <row r="1125" spans="8:8" x14ac:dyDescent="0.25">
      <c r="H1125" s="2"/>
    </row>
    <row r="1126" spans="8:8" x14ac:dyDescent="0.25">
      <c r="H1126" s="2"/>
    </row>
    <row r="1127" spans="8:8" x14ac:dyDescent="0.25">
      <c r="H1127" s="2"/>
    </row>
    <row r="1128" spans="8:8" x14ac:dyDescent="0.25">
      <c r="H1128" s="2"/>
    </row>
    <row r="1129" spans="8:8" x14ac:dyDescent="0.25">
      <c r="H1129" s="2"/>
    </row>
    <row r="1130" spans="8:8" x14ac:dyDescent="0.25">
      <c r="H1130" s="2"/>
    </row>
    <row r="1131" spans="8:8" x14ac:dyDescent="0.25">
      <c r="H1131" s="2"/>
    </row>
    <row r="1132" spans="8:8" x14ac:dyDescent="0.25">
      <c r="H1132" s="2"/>
    </row>
    <row r="1133" spans="8:8" x14ac:dyDescent="0.25">
      <c r="H1133" s="2"/>
    </row>
    <row r="1134" spans="8:8" x14ac:dyDescent="0.25">
      <c r="H1134" s="2"/>
    </row>
    <row r="1135" spans="8:8" x14ac:dyDescent="0.25">
      <c r="H1135" s="2"/>
    </row>
    <row r="1136" spans="8:8" x14ac:dyDescent="0.25">
      <c r="H1136" s="2"/>
    </row>
    <row r="1137" spans="8:8" x14ac:dyDescent="0.25">
      <c r="H1137" s="2"/>
    </row>
    <row r="1138" spans="8:8" x14ac:dyDescent="0.25">
      <c r="H1138" s="2"/>
    </row>
    <row r="1139" spans="8:8" x14ac:dyDescent="0.25">
      <c r="H1139" s="2"/>
    </row>
    <row r="1140" spans="8:8" x14ac:dyDescent="0.25">
      <c r="H1140" s="2"/>
    </row>
    <row r="1141" spans="8:8" x14ac:dyDescent="0.25">
      <c r="H1141" s="2"/>
    </row>
    <row r="1142" spans="8:8" x14ac:dyDescent="0.25">
      <c r="H1142" s="2"/>
    </row>
    <row r="1143" spans="8:8" x14ac:dyDescent="0.25">
      <c r="H1143" s="2"/>
    </row>
    <row r="1144" spans="8:8" x14ac:dyDescent="0.25">
      <c r="H1144" s="2"/>
    </row>
    <row r="1145" spans="8:8" x14ac:dyDescent="0.25">
      <c r="H1145" s="2"/>
    </row>
    <row r="1146" spans="8:8" x14ac:dyDescent="0.25">
      <c r="H1146" s="2"/>
    </row>
    <row r="1147" spans="8:8" x14ac:dyDescent="0.25">
      <c r="H1147" s="2"/>
    </row>
    <row r="1148" spans="8:8" x14ac:dyDescent="0.25">
      <c r="H1148" s="2"/>
    </row>
    <row r="1149" spans="8:8" x14ac:dyDescent="0.25">
      <c r="H1149" s="2"/>
    </row>
    <row r="1150" spans="8:8" x14ac:dyDescent="0.25">
      <c r="H1150" s="2"/>
    </row>
    <row r="1151" spans="8:8" x14ac:dyDescent="0.25">
      <c r="H1151" s="2"/>
    </row>
    <row r="1152" spans="8:8" x14ac:dyDescent="0.25">
      <c r="H1152" s="2"/>
    </row>
    <row r="1153" spans="8:8" x14ac:dyDescent="0.25">
      <c r="H1153" s="2"/>
    </row>
    <row r="1154" spans="8:8" x14ac:dyDescent="0.25">
      <c r="H1154" s="2"/>
    </row>
    <row r="1155" spans="8:8" x14ac:dyDescent="0.25">
      <c r="H1155" s="2"/>
    </row>
    <row r="1156" spans="8:8" x14ac:dyDescent="0.25">
      <c r="H1156" s="2"/>
    </row>
    <row r="1157" spans="8:8" x14ac:dyDescent="0.25">
      <c r="H1157" s="2"/>
    </row>
    <row r="1158" spans="8:8" x14ac:dyDescent="0.25">
      <c r="H1158" s="2"/>
    </row>
    <row r="1159" spans="8:8" x14ac:dyDescent="0.25">
      <c r="H1159" s="2"/>
    </row>
    <row r="1160" spans="8:8" x14ac:dyDescent="0.25">
      <c r="H1160" s="2"/>
    </row>
    <row r="1161" spans="8:8" x14ac:dyDescent="0.25">
      <c r="H1161" s="2"/>
    </row>
    <row r="1162" spans="8:8" x14ac:dyDescent="0.25">
      <c r="H1162" s="2"/>
    </row>
    <row r="1163" spans="8:8" x14ac:dyDescent="0.25">
      <c r="H1163" s="2"/>
    </row>
    <row r="1164" spans="8:8" x14ac:dyDescent="0.25">
      <c r="H1164" s="2"/>
    </row>
    <row r="1165" spans="8:8" x14ac:dyDescent="0.25">
      <c r="H1165" s="2"/>
    </row>
    <row r="1166" spans="8:8" x14ac:dyDescent="0.25">
      <c r="H1166" s="2"/>
    </row>
    <row r="1167" spans="8:8" x14ac:dyDescent="0.25">
      <c r="H1167" s="2"/>
    </row>
    <row r="1168" spans="8:8" x14ac:dyDescent="0.25">
      <c r="H1168" s="2"/>
    </row>
    <row r="1169" spans="8:8" x14ac:dyDescent="0.25">
      <c r="H1169" s="2"/>
    </row>
    <row r="1170" spans="8:8" x14ac:dyDescent="0.25">
      <c r="H1170" s="2"/>
    </row>
    <row r="1171" spans="8:8" x14ac:dyDescent="0.25">
      <c r="H1171" s="2"/>
    </row>
    <row r="1172" spans="8:8" x14ac:dyDescent="0.25">
      <c r="H1172" s="2"/>
    </row>
    <row r="1173" spans="8:8" x14ac:dyDescent="0.25">
      <c r="H1173" s="2"/>
    </row>
    <row r="1174" spans="8:8" x14ac:dyDescent="0.25">
      <c r="H1174" s="2"/>
    </row>
    <row r="1175" spans="8:8" x14ac:dyDescent="0.25">
      <c r="H1175" s="2"/>
    </row>
    <row r="1176" spans="8:8" x14ac:dyDescent="0.25">
      <c r="H1176" s="2"/>
    </row>
    <row r="1177" spans="8:8" x14ac:dyDescent="0.25">
      <c r="H1177" s="2"/>
    </row>
    <row r="1178" spans="8:8" x14ac:dyDescent="0.25">
      <c r="H1178" s="2"/>
    </row>
    <row r="1179" spans="8:8" x14ac:dyDescent="0.25">
      <c r="H1179" s="2"/>
    </row>
    <row r="1180" spans="8:8" x14ac:dyDescent="0.25">
      <c r="H1180" s="2"/>
    </row>
    <row r="1181" spans="8:8" x14ac:dyDescent="0.25">
      <c r="H1181" s="2"/>
    </row>
    <row r="1182" spans="8:8" x14ac:dyDescent="0.25">
      <c r="H1182" s="2"/>
    </row>
    <row r="1183" spans="8:8" x14ac:dyDescent="0.25">
      <c r="H1183" s="2"/>
    </row>
    <row r="1184" spans="8:8" x14ac:dyDescent="0.25">
      <c r="H1184" s="2"/>
    </row>
    <row r="1185" spans="8:8" x14ac:dyDescent="0.25">
      <c r="H1185" s="2"/>
    </row>
    <row r="1186" spans="8:8" x14ac:dyDescent="0.25">
      <c r="H1186" s="2"/>
    </row>
    <row r="1187" spans="8:8" x14ac:dyDescent="0.25">
      <c r="H1187" s="2"/>
    </row>
    <row r="1188" spans="8:8" x14ac:dyDescent="0.25">
      <c r="H1188" s="2"/>
    </row>
    <row r="1189" spans="8:8" x14ac:dyDescent="0.25">
      <c r="H1189" s="2"/>
    </row>
    <row r="1190" spans="8:8" x14ac:dyDescent="0.25">
      <c r="H1190" s="2"/>
    </row>
    <row r="1191" spans="8:8" x14ac:dyDescent="0.25">
      <c r="H1191" s="2"/>
    </row>
    <row r="1192" spans="8:8" x14ac:dyDescent="0.25">
      <c r="H1192" s="2"/>
    </row>
    <row r="1193" spans="8:8" x14ac:dyDescent="0.25">
      <c r="H1193" s="2"/>
    </row>
    <row r="1194" spans="8:8" x14ac:dyDescent="0.25">
      <c r="H1194" s="2"/>
    </row>
    <row r="1195" spans="8:8" x14ac:dyDescent="0.25">
      <c r="H1195" s="2"/>
    </row>
    <row r="1196" spans="8:8" x14ac:dyDescent="0.25">
      <c r="H1196" s="2"/>
    </row>
    <row r="1197" spans="8:8" x14ac:dyDescent="0.25">
      <c r="H1197" s="2"/>
    </row>
    <row r="1198" spans="8:8" x14ac:dyDescent="0.25">
      <c r="H1198" s="2"/>
    </row>
    <row r="1199" spans="8:8" x14ac:dyDescent="0.25">
      <c r="H1199" s="2"/>
    </row>
    <row r="1200" spans="8:8" x14ac:dyDescent="0.25">
      <c r="H1200" s="2"/>
    </row>
    <row r="1201" spans="8:8" x14ac:dyDescent="0.25">
      <c r="H1201" s="2"/>
    </row>
    <row r="1202" spans="8:8" x14ac:dyDescent="0.25">
      <c r="H1202" s="2"/>
    </row>
    <row r="1203" spans="8:8" x14ac:dyDescent="0.25">
      <c r="H1203" s="2"/>
    </row>
    <row r="1204" spans="8:8" x14ac:dyDescent="0.25">
      <c r="H1204" s="2"/>
    </row>
    <row r="1205" spans="8:8" x14ac:dyDescent="0.25">
      <c r="H1205" s="2"/>
    </row>
    <row r="1206" spans="8:8" x14ac:dyDescent="0.25">
      <c r="H1206" s="2"/>
    </row>
    <row r="1207" spans="8:8" x14ac:dyDescent="0.25">
      <c r="H1207" s="2"/>
    </row>
    <row r="1208" spans="8:8" x14ac:dyDescent="0.25">
      <c r="H1208" s="2"/>
    </row>
    <row r="1209" spans="8:8" x14ac:dyDescent="0.25">
      <c r="H1209" s="2"/>
    </row>
    <row r="1210" spans="8:8" x14ac:dyDescent="0.25">
      <c r="H1210" s="2"/>
    </row>
    <row r="1211" spans="8:8" x14ac:dyDescent="0.25">
      <c r="H1211" s="2"/>
    </row>
    <row r="1212" spans="8:8" x14ac:dyDescent="0.25">
      <c r="H1212" s="2"/>
    </row>
    <row r="1213" spans="8:8" x14ac:dyDescent="0.25">
      <c r="H1213" s="2"/>
    </row>
    <row r="1214" spans="8:8" x14ac:dyDescent="0.25">
      <c r="H1214" s="2"/>
    </row>
    <row r="1215" spans="8:8" x14ac:dyDescent="0.25">
      <c r="H1215" s="2"/>
    </row>
    <row r="1216" spans="8:8" x14ac:dyDescent="0.25">
      <c r="H1216" s="2"/>
    </row>
    <row r="1217" spans="8:8" x14ac:dyDescent="0.25">
      <c r="H1217" s="2"/>
    </row>
    <row r="1218" spans="8:8" x14ac:dyDescent="0.25">
      <c r="H1218" s="2"/>
    </row>
    <row r="1219" spans="8:8" x14ac:dyDescent="0.25">
      <c r="H1219" s="2"/>
    </row>
    <row r="1220" spans="8:8" x14ac:dyDescent="0.25">
      <c r="H1220" s="2"/>
    </row>
    <row r="1221" spans="8:8" x14ac:dyDescent="0.25">
      <c r="H1221" s="2"/>
    </row>
    <row r="1222" spans="8:8" x14ac:dyDescent="0.25">
      <c r="H1222" s="2"/>
    </row>
    <row r="1223" spans="8:8" x14ac:dyDescent="0.25">
      <c r="H1223" s="2"/>
    </row>
    <row r="1224" spans="8:8" x14ac:dyDescent="0.25">
      <c r="H1224" s="2"/>
    </row>
    <row r="1225" spans="8:8" x14ac:dyDescent="0.25">
      <c r="H1225" s="2"/>
    </row>
    <row r="1226" spans="8:8" x14ac:dyDescent="0.25">
      <c r="H1226" s="2"/>
    </row>
    <row r="1227" spans="8:8" x14ac:dyDescent="0.25">
      <c r="H1227" s="2"/>
    </row>
    <row r="1228" spans="8:8" x14ac:dyDescent="0.25">
      <c r="H1228" s="2"/>
    </row>
    <row r="1229" spans="8:8" x14ac:dyDescent="0.25">
      <c r="H1229" s="2"/>
    </row>
    <row r="1230" spans="8:8" x14ac:dyDescent="0.25">
      <c r="H1230" s="2"/>
    </row>
    <row r="1231" spans="8:8" x14ac:dyDescent="0.25">
      <c r="H1231" s="2"/>
    </row>
    <row r="1232" spans="8:8" x14ac:dyDescent="0.25">
      <c r="H1232" s="2"/>
    </row>
    <row r="1233" spans="8:8" x14ac:dyDescent="0.25">
      <c r="H1233" s="2"/>
    </row>
    <row r="1234" spans="8:8" x14ac:dyDescent="0.25">
      <c r="H1234" s="2"/>
    </row>
    <row r="1235" spans="8:8" x14ac:dyDescent="0.25">
      <c r="H1235" s="2"/>
    </row>
    <row r="1236" spans="8:8" x14ac:dyDescent="0.25">
      <c r="H1236" s="2"/>
    </row>
    <row r="1237" spans="8:8" x14ac:dyDescent="0.25">
      <c r="H1237" s="2"/>
    </row>
    <row r="1238" spans="8:8" x14ac:dyDescent="0.25">
      <c r="H1238" s="2"/>
    </row>
    <row r="1239" spans="8:8" x14ac:dyDescent="0.25">
      <c r="H1239" s="2"/>
    </row>
    <row r="1240" spans="8:8" x14ac:dyDescent="0.25">
      <c r="H1240" s="2"/>
    </row>
    <row r="1241" spans="8:8" x14ac:dyDescent="0.25">
      <c r="H1241" s="2"/>
    </row>
    <row r="1242" spans="8:8" x14ac:dyDescent="0.25">
      <c r="H1242" s="2"/>
    </row>
    <row r="1243" spans="8:8" x14ac:dyDescent="0.25">
      <c r="H1243" s="2"/>
    </row>
    <row r="1244" spans="8:8" x14ac:dyDescent="0.25">
      <c r="H1244" s="2"/>
    </row>
    <row r="1245" spans="8:8" x14ac:dyDescent="0.25">
      <c r="H1245" s="2"/>
    </row>
    <row r="1246" spans="8:8" x14ac:dyDescent="0.25">
      <c r="H1246" s="2"/>
    </row>
    <row r="1247" spans="8:8" x14ac:dyDescent="0.25">
      <c r="H1247" s="2"/>
    </row>
    <row r="1248" spans="8:8" x14ac:dyDescent="0.25">
      <c r="H1248" s="2"/>
    </row>
    <row r="1249" spans="8:15" x14ac:dyDescent="0.25">
      <c r="H1249" s="2"/>
    </row>
    <row r="1250" spans="8:15" x14ac:dyDescent="0.25">
      <c r="H1250" s="2"/>
    </row>
    <row r="1251" spans="8:15" x14ac:dyDescent="0.25">
      <c r="H1251" s="2"/>
    </row>
    <row r="1252" spans="8:15" x14ac:dyDescent="0.25">
      <c r="H1252" s="2"/>
    </row>
    <row r="1253" spans="8:15" x14ac:dyDescent="0.25">
      <c r="H1253" s="2"/>
    </row>
    <row r="1254" spans="8:15" x14ac:dyDescent="0.25">
      <c r="H1254" s="2"/>
    </row>
    <row r="1255" spans="8:15" x14ac:dyDescent="0.25">
      <c r="H1255" s="2"/>
      <c r="K1255" s="35"/>
      <c r="L1255" s="35"/>
      <c r="M1255" s="35"/>
      <c r="N1255" s="35"/>
      <c r="O1255" s="43"/>
    </row>
    <row r="1256" spans="8:15" x14ac:dyDescent="0.25">
      <c r="H1256" s="2"/>
      <c r="K1256" s="35"/>
      <c r="L1256" s="35"/>
      <c r="M1256" s="35"/>
      <c r="N1256" s="35"/>
      <c r="O1256" s="43"/>
    </row>
    <row r="1257" spans="8:15" x14ac:dyDescent="0.25">
      <c r="H1257" s="2"/>
      <c r="K1257" s="35"/>
      <c r="L1257" s="35"/>
      <c r="M1257" s="35"/>
      <c r="N1257" s="35"/>
      <c r="O1257" s="43"/>
    </row>
    <row r="1258" spans="8:15" x14ac:dyDescent="0.25">
      <c r="H1258" s="2"/>
      <c r="K1258" s="35"/>
      <c r="L1258" s="35"/>
      <c r="M1258" s="35"/>
      <c r="N1258" s="35"/>
      <c r="O1258" s="43"/>
    </row>
    <row r="1259" spans="8:15" x14ac:dyDescent="0.25">
      <c r="H1259" s="2"/>
      <c r="K1259" s="35"/>
      <c r="L1259" s="35"/>
      <c r="M1259" s="35"/>
      <c r="N1259" s="35"/>
      <c r="O1259" s="43"/>
    </row>
    <row r="1260" spans="8:15" x14ac:dyDescent="0.25">
      <c r="H1260" s="2"/>
      <c r="K1260" s="35"/>
      <c r="L1260" s="35"/>
      <c r="M1260" s="35"/>
      <c r="N1260" s="35"/>
      <c r="O1260" s="43"/>
    </row>
    <row r="1261" spans="8:15" x14ac:dyDescent="0.25">
      <c r="H1261" s="2"/>
      <c r="K1261" s="35"/>
      <c r="L1261" s="35"/>
      <c r="M1261" s="35"/>
      <c r="N1261" s="35"/>
      <c r="O1261" s="43"/>
    </row>
    <row r="1262" spans="8:15" x14ac:dyDescent="0.25">
      <c r="H1262" s="2"/>
      <c r="K1262" s="35"/>
      <c r="L1262" s="35"/>
      <c r="M1262" s="35"/>
      <c r="N1262" s="35"/>
      <c r="O1262" s="43"/>
    </row>
    <row r="1263" spans="8:15" x14ac:dyDescent="0.25">
      <c r="H1263" s="2"/>
      <c r="K1263" s="35"/>
      <c r="L1263" s="35"/>
      <c r="M1263" s="35"/>
      <c r="N1263" s="35"/>
      <c r="O1263" s="43"/>
    </row>
    <row r="1264" spans="8:15" x14ac:dyDescent="0.25">
      <c r="H1264" s="2"/>
      <c r="K1264" s="35"/>
      <c r="L1264" s="35"/>
      <c r="M1264" s="35"/>
      <c r="N1264" s="35"/>
      <c r="O1264" s="43"/>
    </row>
    <row r="1265" spans="8:15" x14ac:dyDescent="0.25">
      <c r="H1265" s="2"/>
      <c r="K1265" s="35"/>
      <c r="L1265" s="35"/>
      <c r="M1265" s="35"/>
      <c r="N1265" s="35"/>
      <c r="O1265" s="43"/>
    </row>
    <row r="1266" spans="8:15" x14ac:dyDescent="0.25">
      <c r="H1266" s="2"/>
      <c r="K1266" s="35"/>
      <c r="L1266" s="35"/>
      <c r="M1266" s="35"/>
      <c r="N1266" s="35"/>
      <c r="O1266" s="43"/>
    </row>
    <row r="1267" spans="8:15" x14ac:dyDescent="0.25">
      <c r="H1267" s="2"/>
      <c r="K1267" s="35"/>
      <c r="L1267" s="35"/>
      <c r="M1267" s="35"/>
      <c r="N1267" s="35"/>
      <c r="O1267" s="43"/>
    </row>
    <row r="1268" spans="8:15" x14ac:dyDescent="0.25">
      <c r="H1268" s="2"/>
      <c r="K1268" s="35"/>
      <c r="L1268" s="35"/>
      <c r="M1268" s="35"/>
      <c r="N1268" s="35"/>
      <c r="O1268" s="43"/>
    </row>
    <row r="1269" spans="8:15" x14ac:dyDescent="0.25">
      <c r="H1269" s="2"/>
      <c r="K1269" s="35"/>
      <c r="L1269" s="35"/>
      <c r="M1269" s="35"/>
      <c r="N1269" s="35"/>
      <c r="O1269" s="43"/>
    </row>
    <row r="1270" spans="8:15" x14ac:dyDescent="0.25">
      <c r="H1270" s="2"/>
      <c r="K1270" s="35"/>
      <c r="L1270" s="35"/>
      <c r="M1270" s="35"/>
      <c r="N1270" s="35"/>
      <c r="O1270" s="43"/>
    </row>
    <row r="1271" spans="8:15" x14ac:dyDescent="0.25">
      <c r="H1271" s="2"/>
      <c r="K1271" s="35"/>
      <c r="L1271" s="35"/>
      <c r="M1271" s="35"/>
      <c r="N1271" s="35"/>
      <c r="O1271" s="43"/>
    </row>
    <row r="1272" spans="8:15" x14ac:dyDescent="0.25">
      <c r="H1272" s="2"/>
      <c r="K1272" s="35"/>
      <c r="L1272" s="35"/>
      <c r="M1272" s="35"/>
      <c r="N1272" s="35"/>
      <c r="O1272" s="43"/>
    </row>
    <row r="1273" spans="8:15" x14ac:dyDescent="0.25">
      <c r="H1273" s="2"/>
      <c r="K1273" s="35"/>
      <c r="L1273" s="35"/>
      <c r="M1273" s="35"/>
      <c r="N1273" s="35"/>
      <c r="O1273" s="43"/>
    </row>
    <row r="1274" spans="8:15" x14ac:dyDescent="0.25">
      <c r="H1274" s="2"/>
      <c r="K1274" s="35"/>
      <c r="L1274" s="35"/>
      <c r="M1274" s="35"/>
      <c r="N1274" s="35"/>
      <c r="O1274" s="43"/>
    </row>
    <row r="1275" spans="8:15" x14ac:dyDescent="0.25">
      <c r="H1275" s="2"/>
    </row>
    <row r="1276" spans="8:15" x14ac:dyDescent="0.25">
      <c r="H1276" s="2"/>
    </row>
    <row r="1277" spans="8:15" x14ac:dyDescent="0.25">
      <c r="H1277" s="2"/>
    </row>
    <row r="1278" spans="8:15" x14ac:dyDescent="0.25">
      <c r="H1278" s="2"/>
    </row>
    <row r="1279" spans="8:15" x14ac:dyDescent="0.25">
      <c r="H1279" s="2"/>
    </row>
    <row r="1280" spans="8:15" x14ac:dyDescent="0.25">
      <c r="H1280" s="2"/>
    </row>
    <row r="1281" spans="8:8" x14ac:dyDescent="0.25">
      <c r="H1281" s="2"/>
    </row>
    <row r="1282" spans="8:8" x14ac:dyDescent="0.25">
      <c r="H1282" s="2"/>
    </row>
    <row r="1283" spans="8:8" x14ac:dyDescent="0.25">
      <c r="H1283" s="2"/>
    </row>
    <row r="1284" spans="8:8" x14ac:dyDescent="0.25">
      <c r="H1284" s="2"/>
    </row>
    <row r="1285" spans="8:8" x14ac:dyDescent="0.25">
      <c r="H1285" s="2"/>
    </row>
    <row r="1286" spans="8:8" x14ac:dyDescent="0.25">
      <c r="H1286" s="2"/>
    </row>
    <row r="1287" spans="8:8" x14ac:dyDescent="0.25">
      <c r="H1287" s="2"/>
    </row>
    <row r="1288" spans="8:8" x14ac:dyDescent="0.25">
      <c r="H1288" s="2"/>
    </row>
    <row r="1289" spans="8:8" x14ac:dyDescent="0.25">
      <c r="H1289" s="2"/>
    </row>
    <row r="1290" spans="8:8" x14ac:dyDescent="0.25">
      <c r="H1290" s="2"/>
    </row>
    <row r="1291" spans="8:8" x14ac:dyDescent="0.25">
      <c r="H1291" s="2"/>
    </row>
    <row r="1292" spans="8:8" x14ac:dyDescent="0.25">
      <c r="H1292" s="2"/>
    </row>
    <row r="1293" spans="8:8" x14ac:dyDescent="0.25">
      <c r="H1293" s="2"/>
    </row>
    <row r="1294" spans="8:8" x14ac:dyDescent="0.25">
      <c r="H1294" s="2"/>
    </row>
    <row r="1295" spans="8:8" x14ac:dyDescent="0.25">
      <c r="H1295" s="2"/>
    </row>
    <row r="1296" spans="8:8" x14ac:dyDescent="0.25">
      <c r="H1296" s="2"/>
    </row>
    <row r="1297" spans="8:8" x14ac:dyDescent="0.25">
      <c r="H1297" s="2"/>
    </row>
    <row r="1298" spans="8:8" x14ac:dyDescent="0.25">
      <c r="H1298" s="2"/>
    </row>
    <row r="1299" spans="8:8" x14ac:dyDescent="0.25">
      <c r="H1299" s="2"/>
    </row>
    <row r="1300" spans="8:8" x14ac:dyDescent="0.25">
      <c r="H1300" s="2"/>
    </row>
    <row r="1301" spans="8:8" x14ac:dyDescent="0.25">
      <c r="H1301" s="2"/>
    </row>
    <row r="1302" spans="8:8" x14ac:dyDescent="0.25">
      <c r="H1302" s="2"/>
    </row>
    <row r="1303" spans="8:8" x14ac:dyDescent="0.25">
      <c r="H1303" s="2"/>
    </row>
    <row r="1304" spans="8:8" x14ac:dyDescent="0.25">
      <c r="H1304" s="2"/>
    </row>
    <row r="1305" spans="8:8" x14ac:dyDescent="0.25">
      <c r="H1305" s="2"/>
    </row>
    <row r="1306" spans="8:8" x14ac:dyDescent="0.25">
      <c r="H1306" s="2"/>
    </row>
    <row r="1307" spans="8:8" x14ac:dyDescent="0.25">
      <c r="H1307" s="2"/>
    </row>
    <row r="1308" spans="8:8" x14ac:dyDescent="0.25">
      <c r="H1308" s="2"/>
    </row>
    <row r="1309" spans="8:8" x14ac:dyDescent="0.25">
      <c r="H1309" s="2"/>
    </row>
    <row r="1310" spans="8:8" x14ac:dyDescent="0.25">
      <c r="H1310" s="2"/>
    </row>
    <row r="1311" spans="8:8" x14ac:dyDescent="0.25">
      <c r="H1311" s="2"/>
    </row>
    <row r="1312" spans="8:8" x14ac:dyDescent="0.25">
      <c r="H1312" s="2"/>
    </row>
    <row r="1313" spans="8:8" x14ac:dyDescent="0.25">
      <c r="H1313" s="2"/>
    </row>
    <row r="1314" spans="8:8" x14ac:dyDescent="0.25">
      <c r="H1314" s="2"/>
    </row>
    <row r="1315" spans="8:8" x14ac:dyDescent="0.25">
      <c r="H1315" s="2"/>
    </row>
    <row r="1316" spans="8:8" x14ac:dyDescent="0.25">
      <c r="H1316" s="2"/>
    </row>
    <row r="1317" spans="8:8" x14ac:dyDescent="0.25">
      <c r="H1317" s="2"/>
    </row>
    <row r="1318" spans="8:8" x14ac:dyDescent="0.25">
      <c r="H1318" s="2"/>
    </row>
    <row r="1319" spans="8:8" x14ac:dyDescent="0.25">
      <c r="H1319" s="2"/>
    </row>
    <row r="1320" spans="8:8" x14ac:dyDescent="0.25">
      <c r="H1320" s="2"/>
    </row>
    <row r="1321" spans="8:8" x14ac:dyDescent="0.25">
      <c r="H1321" s="2"/>
    </row>
    <row r="1322" spans="8:8" x14ac:dyDescent="0.25">
      <c r="H1322" s="2"/>
    </row>
    <row r="1323" spans="8:8" x14ac:dyDescent="0.25">
      <c r="H1323" s="2"/>
    </row>
    <row r="1324" spans="8:8" x14ac:dyDescent="0.25">
      <c r="H1324" s="2"/>
    </row>
    <row r="1325" spans="8:8" x14ac:dyDescent="0.25">
      <c r="H1325" s="2"/>
    </row>
    <row r="1326" spans="8:8" x14ac:dyDescent="0.25">
      <c r="H1326" s="2"/>
    </row>
    <row r="1327" spans="8:8" x14ac:dyDescent="0.25">
      <c r="H1327" s="2"/>
    </row>
    <row r="1328" spans="8:8" x14ac:dyDescent="0.25">
      <c r="H1328" s="2"/>
    </row>
    <row r="1329" spans="8:8" x14ac:dyDescent="0.25">
      <c r="H1329" s="2"/>
    </row>
    <row r="1330" spans="8:8" x14ac:dyDescent="0.25">
      <c r="H1330" s="2"/>
    </row>
    <row r="1331" spans="8:8" x14ac:dyDescent="0.25">
      <c r="H1331" s="2"/>
    </row>
    <row r="1332" spans="8:8" x14ac:dyDescent="0.25">
      <c r="H1332" s="2"/>
    </row>
    <row r="1333" spans="8:8" x14ac:dyDescent="0.25">
      <c r="H1333" s="2"/>
    </row>
    <row r="1334" spans="8:8" x14ac:dyDescent="0.25">
      <c r="H1334" s="2"/>
    </row>
    <row r="1335" spans="8:8" x14ac:dyDescent="0.25">
      <c r="H1335" s="2"/>
    </row>
    <row r="1336" spans="8:8" x14ac:dyDescent="0.25">
      <c r="H1336" s="2"/>
    </row>
    <row r="1337" spans="8:8" x14ac:dyDescent="0.25">
      <c r="H1337" s="2"/>
    </row>
    <row r="1338" spans="8:8" x14ac:dyDescent="0.25">
      <c r="H1338" s="2"/>
    </row>
    <row r="1339" spans="8:8" x14ac:dyDescent="0.25">
      <c r="H1339" s="2"/>
    </row>
    <row r="1340" spans="8:8" x14ac:dyDescent="0.25">
      <c r="H1340" s="2"/>
    </row>
    <row r="1341" spans="8:8" x14ac:dyDescent="0.25">
      <c r="H1341" s="2"/>
    </row>
    <row r="1342" spans="8:8" x14ac:dyDescent="0.25">
      <c r="H1342" s="2"/>
    </row>
    <row r="1343" spans="8:8" x14ac:dyDescent="0.25">
      <c r="H1343" s="2"/>
    </row>
    <row r="1344" spans="8:8" x14ac:dyDescent="0.25">
      <c r="H1344" s="2"/>
    </row>
    <row r="1345" spans="8:8" x14ac:dyDescent="0.25">
      <c r="H1345" s="2"/>
    </row>
    <row r="1346" spans="8:8" x14ac:dyDescent="0.25">
      <c r="H1346" s="2"/>
    </row>
    <row r="1347" spans="8:8" x14ac:dyDescent="0.25">
      <c r="H1347" s="2"/>
    </row>
    <row r="1348" spans="8:8" x14ac:dyDescent="0.25">
      <c r="H1348" s="2"/>
    </row>
    <row r="1349" spans="8:8" x14ac:dyDescent="0.25">
      <c r="H1349" s="2"/>
    </row>
    <row r="1350" spans="8:8" x14ac:dyDescent="0.25">
      <c r="H1350" s="2"/>
    </row>
    <row r="1351" spans="8:8" x14ac:dyDescent="0.25">
      <c r="H1351" s="2"/>
    </row>
    <row r="1352" spans="8:8" x14ac:dyDescent="0.25">
      <c r="H1352" s="2"/>
    </row>
    <row r="1353" spans="8:8" x14ac:dyDescent="0.25">
      <c r="H1353" s="2"/>
    </row>
    <row r="1354" spans="8:8" x14ac:dyDescent="0.25">
      <c r="H1354" s="2"/>
    </row>
    <row r="1355" spans="8:8" x14ac:dyDescent="0.25">
      <c r="H1355" s="2"/>
    </row>
    <row r="1356" spans="8:8" x14ac:dyDescent="0.25">
      <c r="H1356" s="2"/>
    </row>
    <row r="1357" spans="8:8" x14ac:dyDescent="0.25">
      <c r="H1357" s="2"/>
    </row>
    <row r="1358" spans="8:8" x14ac:dyDescent="0.25">
      <c r="H1358" s="2"/>
    </row>
    <row r="1359" spans="8:8" x14ac:dyDescent="0.25">
      <c r="H1359" s="2"/>
    </row>
    <row r="1360" spans="8:8" x14ac:dyDescent="0.25">
      <c r="H1360" s="2"/>
    </row>
    <row r="1361" spans="8:8" x14ac:dyDescent="0.25">
      <c r="H1361" s="2"/>
    </row>
    <row r="1362" spans="8:8" x14ac:dyDescent="0.25">
      <c r="H1362" s="2"/>
    </row>
    <row r="1363" spans="8:8" x14ac:dyDescent="0.25">
      <c r="H1363" s="2"/>
    </row>
    <row r="1364" spans="8:8" x14ac:dyDescent="0.25">
      <c r="H1364" s="2"/>
    </row>
    <row r="1365" spans="8:8" x14ac:dyDescent="0.25">
      <c r="H1365" s="2"/>
    </row>
    <row r="1366" spans="8:8" x14ac:dyDescent="0.25">
      <c r="H1366" s="2"/>
    </row>
    <row r="1367" spans="8:8" x14ac:dyDescent="0.25">
      <c r="H1367" s="2"/>
    </row>
    <row r="1368" spans="8:8" x14ac:dyDescent="0.25">
      <c r="H1368" s="2"/>
    </row>
    <row r="1369" spans="8:8" x14ac:dyDescent="0.25">
      <c r="H1369" s="2"/>
    </row>
    <row r="1370" spans="8:8" x14ac:dyDescent="0.25">
      <c r="H1370" s="2"/>
    </row>
    <row r="1371" spans="8:8" x14ac:dyDescent="0.25">
      <c r="H1371" s="2"/>
    </row>
    <row r="1372" spans="8:8" x14ac:dyDescent="0.25">
      <c r="H1372" s="2"/>
    </row>
    <row r="1373" spans="8:8" x14ac:dyDescent="0.25">
      <c r="H1373" s="2"/>
    </row>
    <row r="1374" spans="8:8" x14ac:dyDescent="0.25">
      <c r="H1374" s="2"/>
    </row>
    <row r="1375" spans="8:8" x14ac:dyDescent="0.25">
      <c r="H1375" s="2"/>
    </row>
    <row r="1376" spans="8:8" x14ac:dyDescent="0.25">
      <c r="H1376" s="2"/>
    </row>
    <row r="1377" spans="8:8" x14ac:dyDescent="0.25">
      <c r="H1377" s="2"/>
    </row>
    <row r="1378" spans="8:8" x14ac:dyDescent="0.25">
      <c r="H1378" s="2"/>
    </row>
    <row r="1379" spans="8:8" x14ac:dyDescent="0.25">
      <c r="H1379" s="2"/>
    </row>
    <row r="1380" spans="8:8" x14ac:dyDescent="0.25">
      <c r="H1380" s="2"/>
    </row>
    <row r="1381" spans="8:8" x14ac:dyDescent="0.25">
      <c r="H1381" s="2"/>
    </row>
    <row r="1382" spans="8:8" x14ac:dyDescent="0.25">
      <c r="H1382" s="2"/>
    </row>
    <row r="1383" spans="8:8" x14ac:dyDescent="0.25">
      <c r="H1383" s="2"/>
    </row>
    <row r="1384" spans="8:8" x14ac:dyDescent="0.25">
      <c r="H1384" s="2"/>
    </row>
    <row r="1385" spans="8:8" x14ac:dyDescent="0.25">
      <c r="H1385" s="2"/>
    </row>
    <row r="1386" spans="8:8" x14ac:dyDescent="0.25">
      <c r="H1386" s="2"/>
    </row>
    <row r="1387" spans="8:8" x14ac:dyDescent="0.25">
      <c r="H1387" s="2"/>
    </row>
    <row r="1388" spans="8:8" x14ac:dyDescent="0.25">
      <c r="H1388" s="2"/>
    </row>
    <row r="1389" spans="8:8" x14ac:dyDescent="0.25">
      <c r="H1389" s="2"/>
    </row>
    <row r="1390" spans="8:8" x14ac:dyDescent="0.25">
      <c r="H1390" s="2"/>
    </row>
    <row r="1391" spans="8:8" x14ac:dyDescent="0.25">
      <c r="H1391" s="2"/>
    </row>
    <row r="1392" spans="8:8" x14ac:dyDescent="0.25">
      <c r="H1392" s="2"/>
    </row>
    <row r="1393" spans="8:8" x14ac:dyDescent="0.25">
      <c r="H1393" s="2"/>
    </row>
    <row r="1394" spans="8:8" x14ac:dyDescent="0.25">
      <c r="H1394" s="2"/>
    </row>
    <row r="1395" spans="8:8" x14ac:dyDescent="0.25">
      <c r="H1395" s="2"/>
    </row>
    <row r="1396" spans="8:8" x14ac:dyDescent="0.25">
      <c r="H1396" s="2"/>
    </row>
    <row r="1397" spans="8:8" x14ac:dyDescent="0.25">
      <c r="H1397" s="2"/>
    </row>
    <row r="1398" spans="8:8" x14ac:dyDescent="0.25">
      <c r="H1398" s="2"/>
    </row>
    <row r="1399" spans="8:8" x14ac:dyDescent="0.25">
      <c r="H1399" s="2"/>
    </row>
    <row r="1400" spans="8:8" x14ac:dyDescent="0.25">
      <c r="H1400" s="2"/>
    </row>
    <row r="1401" spans="8:8" x14ac:dyDescent="0.25">
      <c r="H1401" s="2"/>
    </row>
    <row r="1402" spans="8:8" x14ac:dyDescent="0.25">
      <c r="H1402" s="2"/>
    </row>
    <row r="1403" spans="8:8" x14ac:dyDescent="0.25">
      <c r="H1403" s="2"/>
    </row>
    <row r="1404" spans="8:8" x14ac:dyDescent="0.25">
      <c r="H1404" s="2"/>
    </row>
    <row r="1405" spans="8:8" x14ac:dyDescent="0.25">
      <c r="H1405" s="2"/>
    </row>
    <row r="1406" spans="8:8" x14ac:dyDescent="0.25">
      <c r="H1406" s="2"/>
    </row>
    <row r="1407" spans="8:8" x14ac:dyDescent="0.25">
      <c r="H1407" s="2"/>
    </row>
    <row r="1408" spans="8:8" x14ac:dyDescent="0.25">
      <c r="H1408" s="2"/>
    </row>
    <row r="1409" spans="8:8" x14ac:dyDescent="0.25">
      <c r="H1409" s="2"/>
    </row>
    <row r="1410" spans="8:8" x14ac:dyDescent="0.25">
      <c r="H1410" s="2"/>
    </row>
    <row r="1411" spans="8:8" x14ac:dyDescent="0.25">
      <c r="H1411" s="2"/>
    </row>
    <row r="1412" spans="8:8" x14ac:dyDescent="0.25">
      <c r="H1412" s="2"/>
    </row>
    <row r="1413" spans="8:8" x14ac:dyDescent="0.25">
      <c r="H1413" s="2"/>
    </row>
    <row r="1414" spans="8:8" x14ac:dyDescent="0.25">
      <c r="H1414" s="2"/>
    </row>
    <row r="1415" spans="8:8" x14ac:dyDescent="0.25">
      <c r="H1415" s="2"/>
    </row>
    <row r="1416" spans="8:8" x14ac:dyDescent="0.25">
      <c r="H1416" s="2"/>
    </row>
    <row r="1417" spans="8:8" x14ac:dyDescent="0.25">
      <c r="H1417" s="2"/>
    </row>
    <row r="1418" spans="8:8" x14ac:dyDescent="0.25">
      <c r="H1418" s="2"/>
    </row>
    <row r="1419" spans="8:8" x14ac:dyDescent="0.25">
      <c r="H1419" s="2"/>
    </row>
    <row r="1420" spans="8:8" x14ac:dyDescent="0.25">
      <c r="H1420" s="2"/>
    </row>
    <row r="1421" spans="8:8" x14ac:dyDescent="0.25">
      <c r="H1421" s="2"/>
    </row>
    <row r="1422" spans="8:8" x14ac:dyDescent="0.25">
      <c r="H1422" s="2"/>
    </row>
    <row r="1423" spans="8:8" x14ac:dyDescent="0.25">
      <c r="H1423" s="2"/>
    </row>
    <row r="1424" spans="8:8" x14ac:dyDescent="0.25">
      <c r="H1424" s="2"/>
    </row>
    <row r="1425" spans="8:8" x14ac:dyDescent="0.25">
      <c r="H1425" s="2"/>
    </row>
    <row r="1426" spans="8:8" x14ac:dyDescent="0.25">
      <c r="H1426" s="2"/>
    </row>
    <row r="1427" spans="8:8" x14ac:dyDescent="0.25">
      <c r="H1427" s="2"/>
    </row>
    <row r="1428" spans="8:8" x14ac:dyDescent="0.25">
      <c r="H1428" s="2"/>
    </row>
    <row r="1429" spans="8:8" x14ac:dyDescent="0.25">
      <c r="H1429" s="2"/>
    </row>
    <row r="1430" spans="8:8" x14ac:dyDescent="0.25">
      <c r="H1430" s="2"/>
    </row>
    <row r="1431" spans="8:8" x14ac:dyDescent="0.25">
      <c r="H1431" s="2"/>
    </row>
    <row r="1432" spans="8:8" x14ac:dyDescent="0.25">
      <c r="H1432" s="2"/>
    </row>
    <row r="1433" spans="8:8" x14ac:dyDescent="0.25">
      <c r="H1433" s="2"/>
    </row>
    <row r="1434" spans="8:8" x14ac:dyDescent="0.25">
      <c r="H1434" s="2"/>
    </row>
    <row r="1435" spans="8:8" x14ac:dyDescent="0.25">
      <c r="H1435" s="2"/>
    </row>
    <row r="1436" spans="8:8" x14ac:dyDescent="0.25">
      <c r="H1436" s="2"/>
    </row>
    <row r="1437" spans="8:8" x14ac:dyDescent="0.25">
      <c r="H1437" s="2"/>
    </row>
    <row r="1438" spans="8:8" x14ac:dyDescent="0.25">
      <c r="H1438" s="2"/>
    </row>
    <row r="1439" spans="8:8" x14ac:dyDescent="0.25">
      <c r="H1439" s="2"/>
    </row>
    <row r="1440" spans="8:8" x14ac:dyDescent="0.25">
      <c r="H1440" s="2"/>
    </row>
    <row r="1441" spans="8:8" x14ac:dyDescent="0.25">
      <c r="H1441" s="2"/>
    </row>
    <row r="1442" spans="8:8" x14ac:dyDescent="0.25">
      <c r="H1442" s="2"/>
    </row>
    <row r="1443" spans="8:8" x14ac:dyDescent="0.25">
      <c r="H1443" s="2"/>
    </row>
    <row r="1444" spans="8:8" x14ac:dyDescent="0.25">
      <c r="H1444" s="2"/>
    </row>
    <row r="1445" spans="8:8" x14ac:dyDescent="0.25">
      <c r="H1445" s="2"/>
    </row>
    <row r="1446" spans="8:8" x14ac:dyDescent="0.25">
      <c r="H1446" s="2"/>
    </row>
    <row r="1447" spans="8:8" x14ac:dyDescent="0.25">
      <c r="H1447" s="2"/>
    </row>
    <row r="1448" spans="8:8" x14ac:dyDescent="0.25">
      <c r="H1448" s="2"/>
    </row>
    <row r="1449" spans="8:8" x14ac:dyDescent="0.25">
      <c r="H1449" s="2"/>
    </row>
    <row r="1450" spans="8:8" x14ac:dyDescent="0.25">
      <c r="H1450" s="2"/>
    </row>
    <row r="1451" spans="8:8" x14ac:dyDescent="0.25">
      <c r="H1451" s="2"/>
    </row>
    <row r="1452" spans="8:8" x14ac:dyDescent="0.25">
      <c r="H1452" s="2"/>
    </row>
    <row r="1453" spans="8:8" x14ac:dyDescent="0.25">
      <c r="H1453" s="2"/>
    </row>
    <row r="1454" spans="8:8" x14ac:dyDescent="0.25">
      <c r="H1454" s="2"/>
    </row>
    <row r="1455" spans="8:8" x14ac:dyDescent="0.25">
      <c r="H1455" s="2"/>
    </row>
    <row r="1456" spans="8:8" x14ac:dyDescent="0.25">
      <c r="H1456" s="2"/>
    </row>
    <row r="1457" spans="8:8" x14ac:dyDescent="0.25">
      <c r="H1457" s="2"/>
    </row>
    <row r="1458" spans="8:8" x14ac:dyDescent="0.25">
      <c r="H1458" s="2"/>
    </row>
    <row r="1459" spans="8:8" x14ac:dyDescent="0.25">
      <c r="H1459" s="2"/>
    </row>
    <row r="1460" spans="8:8" x14ac:dyDescent="0.25">
      <c r="H1460" s="2"/>
    </row>
    <row r="1461" spans="8:8" x14ac:dyDescent="0.25">
      <c r="H1461" s="2"/>
    </row>
    <row r="1462" spans="8:8" x14ac:dyDescent="0.25">
      <c r="H1462" s="2"/>
    </row>
    <row r="1463" spans="8:8" x14ac:dyDescent="0.25">
      <c r="H1463" s="2"/>
    </row>
    <row r="1464" spans="8:8" x14ac:dyDescent="0.25">
      <c r="H1464" s="2"/>
    </row>
    <row r="1465" spans="8:8" x14ac:dyDescent="0.25">
      <c r="H1465" s="2"/>
    </row>
    <row r="1466" spans="8:8" x14ac:dyDescent="0.25">
      <c r="H1466" s="2"/>
    </row>
    <row r="1467" spans="8:8" x14ac:dyDescent="0.25">
      <c r="H1467" s="2"/>
    </row>
    <row r="1468" spans="8:8" x14ac:dyDescent="0.25">
      <c r="H1468" s="2"/>
    </row>
    <row r="1469" spans="8:8" x14ac:dyDescent="0.25">
      <c r="H1469" s="2"/>
    </row>
    <row r="1470" spans="8:8" x14ac:dyDescent="0.25">
      <c r="H1470" s="2"/>
    </row>
    <row r="1471" spans="8:8" x14ac:dyDescent="0.25">
      <c r="H1471" s="2"/>
    </row>
    <row r="1472" spans="8:8" x14ac:dyDescent="0.25">
      <c r="H1472" s="2"/>
    </row>
    <row r="1473" spans="8:8" x14ac:dyDescent="0.25">
      <c r="H1473" s="2"/>
    </row>
    <row r="1474" spans="8:8" x14ac:dyDescent="0.25">
      <c r="H1474" s="2"/>
    </row>
    <row r="1475" spans="8:8" x14ac:dyDescent="0.25">
      <c r="H1475" s="2"/>
    </row>
    <row r="1476" spans="8:8" x14ac:dyDescent="0.25">
      <c r="H1476" s="2"/>
    </row>
    <row r="1477" spans="8:8" x14ac:dyDescent="0.25">
      <c r="H1477" s="2"/>
    </row>
    <row r="1478" spans="8:8" x14ac:dyDescent="0.25">
      <c r="H1478" s="2"/>
    </row>
    <row r="1479" spans="8:8" x14ac:dyDescent="0.25">
      <c r="H1479" s="2"/>
    </row>
    <row r="1480" spans="8:8" x14ac:dyDescent="0.25">
      <c r="H1480" s="2"/>
    </row>
    <row r="1481" spans="8:8" x14ac:dyDescent="0.25">
      <c r="H1481" s="2"/>
    </row>
    <row r="1482" spans="8:8" x14ac:dyDescent="0.25">
      <c r="H1482" s="2"/>
    </row>
    <row r="1483" spans="8:8" x14ac:dyDescent="0.25">
      <c r="H1483" s="2"/>
    </row>
    <row r="1484" spans="8:8" x14ac:dyDescent="0.25">
      <c r="H1484" s="2"/>
    </row>
    <row r="1485" spans="8:8" x14ac:dyDescent="0.25">
      <c r="H1485" s="2"/>
    </row>
    <row r="1486" spans="8:8" x14ac:dyDescent="0.25">
      <c r="H1486" s="2"/>
    </row>
    <row r="1487" spans="8:8" x14ac:dyDescent="0.25">
      <c r="H1487" s="2"/>
    </row>
    <row r="1488" spans="8:8" x14ac:dyDescent="0.25">
      <c r="H1488" s="2"/>
    </row>
    <row r="1489" spans="8:8" x14ac:dyDescent="0.25">
      <c r="H1489" s="2"/>
    </row>
    <row r="1490" spans="8:8" x14ac:dyDescent="0.25">
      <c r="H1490" s="2"/>
    </row>
    <row r="1491" spans="8:8" x14ac:dyDescent="0.25">
      <c r="H1491" s="2"/>
    </row>
    <row r="1492" spans="8:8" x14ac:dyDescent="0.25">
      <c r="H1492" s="2"/>
    </row>
    <row r="1493" spans="8:8" x14ac:dyDescent="0.25">
      <c r="H1493" s="2"/>
    </row>
    <row r="1494" spans="8:8" x14ac:dyDescent="0.25">
      <c r="H1494" s="2"/>
    </row>
    <row r="1495" spans="8:8" x14ac:dyDescent="0.25">
      <c r="H1495" s="2"/>
    </row>
    <row r="1496" spans="8:8" x14ac:dyDescent="0.25">
      <c r="H1496" s="2"/>
    </row>
    <row r="1497" spans="8:8" x14ac:dyDescent="0.25">
      <c r="H1497" s="2"/>
    </row>
    <row r="1498" spans="8:8" x14ac:dyDescent="0.25">
      <c r="H1498" s="2"/>
    </row>
    <row r="1499" spans="8:8" x14ac:dyDescent="0.25">
      <c r="H1499" s="2"/>
    </row>
    <row r="1500" spans="8:8" x14ac:dyDescent="0.25">
      <c r="H1500" s="2"/>
    </row>
    <row r="1501" spans="8:8" x14ac:dyDescent="0.25">
      <c r="H1501" s="2"/>
    </row>
    <row r="1502" spans="8:8" x14ac:dyDescent="0.25">
      <c r="H1502" s="2"/>
    </row>
    <row r="1503" spans="8:8" x14ac:dyDescent="0.25">
      <c r="H1503" s="2"/>
    </row>
    <row r="1504" spans="8:8" x14ac:dyDescent="0.25">
      <c r="H1504" s="2"/>
    </row>
    <row r="1505" spans="8:8" x14ac:dyDescent="0.25">
      <c r="H1505" s="2"/>
    </row>
    <row r="1506" spans="8:8" x14ac:dyDescent="0.25">
      <c r="H1506" s="2"/>
    </row>
    <row r="1507" spans="8:8" x14ac:dyDescent="0.25">
      <c r="H1507" s="2"/>
    </row>
    <row r="1508" spans="8:8" x14ac:dyDescent="0.25">
      <c r="H1508" s="2"/>
    </row>
    <row r="1509" spans="8:8" x14ac:dyDescent="0.25">
      <c r="H1509" s="2"/>
    </row>
    <row r="1510" spans="8:8" x14ac:dyDescent="0.25">
      <c r="H1510" s="2"/>
    </row>
    <row r="1511" spans="8:8" x14ac:dyDescent="0.25">
      <c r="H1511" s="2"/>
    </row>
    <row r="1512" spans="8:8" x14ac:dyDescent="0.25">
      <c r="H1512" s="2"/>
    </row>
    <row r="1513" spans="8:8" x14ac:dyDescent="0.25">
      <c r="H1513" s="2"/>
    </row>
    <row r="1514" spans="8:8" x14ac:dyDescent="0.25">
      <c r="H1514" s="2"/>
    </row>
    <row r="1515" spans="8:8" x14ac:dyDescent="0.25">
      <c r="H1515" s="2"/>
    </row>
    <row r="1516" spans="8:8" x14ac:dyDescent="0.25">
      <c r="H1516" s="2"/>
    </row>
    <row r="1517" spans="8:8" x14ac:dyDescent="0.25">
      <c r="H1517" s="2"/>
    </row>
    <row r="1518" spans="8:8" x14ac:dyDescent="0.25">
      <c r="H1518" s="2"/>
    </row>
    <row r="1519" spans="8:8" x14ac:dyDescent="0.25">
      <c r="H1519" s="2"/>
    </row>
    <row r="1520" spans="8:8" x14ac:dyDescent="0.25">
      <c r="H1520" s="2"/>
    </row>
    <row r="1521" spans="8:8" x14ac:dyDescent="0.25">
      <c r="H1521" s="2"/>
    </row>
    <row r="1522" spans="8:8" x14ac:dyDescent="0.25">
      <c r="H1522" s="2"/>
    </row>
    <row r="1523" spans="8:8" x14ac:dyDescent="0.25">
      <c r="H1523" s="2"/>
    </row>
    <row r="1524" spans="8:8" x14ac:dyDescent="0.25">
      <c r="H1524" s="2"/>
    </row>
    <row r="1525" spans="8:8" x14ac:dyDescent="0.25">
      <c r="H1525" s="2"/>
    </row>
    <row r="1526" spans="8:8" x14ac:dyDescent="0.25">
      <c r="H1526" s="2"/>
    </row>
    <row r="1527" spans="8:8" x14ac:dyDescent="0.25">
      <c r="H1527" s="2"/>
    </row>
    <row r="1528" spans="8:8" x14ac:dyDescent="0.25">
      <c r="H1528" s="2"/>
    </row>
    <row r="1529" spans="8:8" x14ac:dyDescent="0.25">
      <c r="H1529" s="2"/>
    </row>
    <row r="1530" spans="8:8" x14ac:dyDescent="0.25">
      <c r="H1530" s="2"/>
    </row>
    <row r="1531" spans="8:8" x14ac:dyDescent="0.25">
      <c r="H1531" s="2"/>
    </row>
    <row r="1532" spans="8:8" x14ac:dyDescent="0.25">
      <c r="H1532" s="2"/>
    </row>
    <row r="1533" spans="8:8" x14ac:dyDescent="0.25">
      <c r="H1533" s="2"/>
    </row>
    <row r="1534" spans="8:8" x14ac:dyDescent="0.25">
      <c r="H1534" s="2"/>
    </row>
    <row r="1535" spans="8:8" x14ac:dyDescent="0.25">
      <c r="H1535" s="2"/>
    </row>
    <row r="1536" spans="8:8" x14ac:dyDescent="0.25">
      <c r="H1536" s="2"/>
    </row>
    <row r="1537" spans="8:8" x14ac:dyDescent="0.25">
      <c r="H1537" s="2"/>
    </row>
    <row r="1538" spans="8:8" x14ac:dyDescent="0.25">
      <c r="H1538" s="2"/>
    </row>
    <row r="1539" spans="8:8" x14ac:dyDescent="0.25">
      <c r="H1539" s="2"/>
    </row>
    <row r="1540" spans="8:8" x14ac:dyDescent="0.25">
      <c r="H1540" s="2"/>
    </row>
    <row r="1541" spans="8:8" x14ac:dyDescent="0.25">
      <c r="H1541" s="2"/>
    </row>
    <row r="1542" spans="8:8" x14ac:dyDescent="0.25">
      <c r="H1542" s="2"/>
    </row>
    <row r="1543" spans="8:8" x14ac:dyDescent="0.25">
      <c r="H1543" s="2"/>
    </row>
    <row r="1544" spans="8:8" x14ac:dyDescent="0.25">
      <c r="H1544" s="2"/>
    </row>
    <row r="1545" spans="8:8" x14ac:dyDescent="0.25">
      <c r="H1545" s="2"/>
    </row>
    <row r="1546" spans="8:8" x14ac:dyDescent="0.25">
      <c r="H1546" s="2"/>
    </row>
    <row r="1547" spans="8:8" x14ac:dyDescent="0.25">
      <c r="H1547" s="2"/>
    </row>
    <row r="1548" spans="8:8" x14ac:dyDescent="0.25">
      <c r="H1548" s="2"/>
    </row>
    <row r="1549" spans="8:8" x14ac:dyDescent="0.25">
      <c r="H1549" s="2"/>
    </row>
    <row r="1550" spans="8:8" x14ac:dyDescent="0.25">
      <c r="H1550" s="2"/>
    </row>
    <row r="1551" spans="8:8" x14ac:dyDescent="0.25">
      <c r="H1551" s="2"/>
    </row>
    <row r="1552" spans="8:8" x14ac:dyDescent="0.25">
      <c r="H1552" s="2"/>
    </row>
    <row r="1553" spans="8:8" x14ac:dyDescent="0.25">
      <c r="H1553" s="2"/>
    </row>
    <row r="1554" spans="8:8" x14ac:dyDescent="0.25">
      <c r="H1554" s="2"/>
    </row>
    <row r="1555" spans="8:8" x14ac:dyDescent="0.25">
      <c r="H1555" s="2"/>
    </row>
    <row r="1556" spans="8:8" x14ac:dyDescent="0.25">
      <c r="H1556" s="2"/>
    </row>
    <row r="1557" spans="8:8" x14ac:dyDescent="0.25">
      <c r="H1557" s="2"/>
    </row>
    <row r="1558" spans="8:8" x14ac:dyDescent="0.25">
      <c r="H1558" s="2"/>
    </row>
    <row r="1559" spans="8:8" x14ac:dyDescent="0.25">
      <c r="H1559" s="2"/>
    </row>
    <row r="1560" spans="8:8" x14ac:dyDescent="0.25">
      <c r="H1560" s="2"/>
    </row>
    <row r="1561" spans="8:8" x14ac:dyDescent="0.25">
      <c r="H1561" s="2"/>
    </row>
    <row r="1562" spans="8:8" x14ac:dyDescent="0.25">
      <c r="H1562" s="2"/>
    </row>
    <row r="1563" spans="8:8" x14ac:dyDescent="0.25">
      <c r="H1563" s="2"/>
    </row>
    <row r="1564" spans="8:8" x14ac:dyDescent="0.25">
      <c r="H1564" s="2"/>
    </row>
    <row r="1565" spans="8:8" x14ac:dyDescent="0.25">
      <c r="H1565" s="2"/>
    </row>
    <row r="1566" spans="8:8" x14ac:dyDescent="0.25">
      <c r="H1566" s="2"/>
    </row>
    <row r="1567" spans="8:8" x14ac:dyDescent="0.25">
      <c r="H1567" s="2"/>
    </row>
    <row r="1568" spans="8:8" x14ac:dyDescent="0.25">
      <c r="H1568" s="2"/>
    </row>
    <row r="1569" spans="8:8" x14ac:dyDescent="0.25">
      <c r="H1569" s="2"/>
    </row>
    <row r="1570" spans="8:8" x14ac:dyDescent="0.25">
      <c r="H1570" s="2"/>
    </row>
    <row r="1571" spans="8:8" x14ac:dyDescent="0.25">
      <c r="H1571" s="2"/>
    </row>
    <row r="1572" spans="8:8" x14ac:dyDescent="0.25">
      <c r="H1572" s="2"/>
    </row>
    <row r="1573" spans="8:8" x14ac:dyDescent="0.25">
      <c r="H1573" s="2"/>
    </row>
    <row r="1574" spans="8:8" x14ac:dyDescent="0.25">
      <c r="H1574" s="2"/>
    </row>
    <row r="1575" spans="8:8" x14ac:dyDescent="0.25">
      <c r="H1575" s="2"/>
    </row>
    <row r="1576" spans="8:8" x14ac:dyDescent="0.25">
      <c r="H1576" s="2"/>
    </row>
    <row r="1577" spans="8:8" x14ac:dyDescent="0.25">
      <c r="H1577" s="2"/>
    </row>
    <row r="1578" spans="8:8" x14ac:dyDescent="0.25">
      <c r="H1578" s="2"/>
    </row>
    <row r="1579" spans="8:8" x14ac:dyDescent="0.25">
      <c r="H1579" s="2"/>
    </row>
    <row r="1580" spans="8:8" x14ac:dyDescent="0.25">
      <c r="H1580" s="2"/>
    </row>
    <row r="1581" spans="8:8" x14ac:dyDescent="0.25">
      <c r="H1581" s="2"/>
    </row>
    <row r="1582" spans="8:8" x14ac:dyDescent="0.25">
      <c r="H1582" s="2"/>
    </row>
    <row r="1583" spans="8:8" x14ac:dyDescent="0.25">
      <c r="H1583" s="2"/>
    </row>
    <row r="1584" spans="8:8" x14ac:dyDescent="0.25">
      <c r="H1584" s="2"/>
    </row>
    <row r="1585" spans="8:8" x14ac:dyDescent="0.25">
      <c r="H1585" s="2"/>
    </row>
    <row r="1586" spans="8:8" x14ac:dyDescent="0.25">
      <c r="H1586" s="2"/>
    </row>
    <row r="1587" spans="8:8" x14ac:dyDescent="0.25">
      <c r="H1587" s="2"/>
    </row>
    <row r="1588" spans="8:8" x14ac:dyDescent="0.25">
      <c r="H1588" s="2"/>
    </row>
    <row r="1589" spans="8:8" x14ac:dyDescent="0.25">
      <c r="H1589" s="2"/>
    </row>
    <row r="1590" spans="8:8" x14ac:dyDescent="0.25">
      <c r="H1590" s="2"/>
    </row>
    <row r="1591" spans="8:8" x14ac:dyDescent="0.25">
      <c r="H1591" s="2"/>
    </row>
    <row r="1592" spans="8:8" x14ac:dyDescent="0.25">
      <c r="H1592" s="2"/>
    </row>
    <row r="1593" spans="8:8" x14ac:dyDescent="0.25">
      <c r="H1593" s="2"/>
    </row>
    <row r="1594" spans="8:8" x14ac:dyDescent="0.25">
      <c r="H1594" s="2"/>
    </row>
    <row r="1595" spans="8:8" x14ac:dyDescent="0.25">
      <c r="H1595" s="2"/>
    </row>
    <row r="1596" spans="8:8" x14ac:dyDescent="0.25">
      <c r="H1596" s="2"/>
    </row>
    <row r="1597" spans="8:8" x14ac:dyDescent="0.25">
      <c r="H1597" s="2"/>
    </row>
    <row r="1598" spans="8:8" x14ac:dyDescent="0.25">
      <c r="H1598" s="2"/>
    </row>
    <row r="1599" spans="8:8" x14ac:dyDescent="0.25">
      <c r="H1599" s="2"/>
    </row>
    <row r="1600" spans="8:8" x14ac:dyDescent="0.25">
      <c r="H1600" s="2"/>
    </row>
    <row r="1601" spans="8:8" x14ac:dyDescent="0.25">
      <c r="H1601" s="2"/>
    </row>
    <row r="1602" spans="8:8" x14ac:dyDescent="0.25">
      <c r="H1602" s="2"/>
    </row>
    <row r="1603" spans="8:8" x14ac:dyDescent="0.25">
      <c r="H1603" s="2"/>
    </row>
    <row r="1604" spans="8:8" x14ac:dyDescent="0.25">
      <c r="H1604" s="2"/>
    </row>
    <row r="1605" spans="8:8" x14ac:dyDescent="0.25">
      <c r="H1605" s="2"/>
    </row>
    <row r="1606" spans="8:8" x14ac:dyDescent="0.25">
      <c r="H1606" s="2"/>
    </row>
    <row r="1607" spans="8:8" x14ac:dyDescent="0.25">
      <c r="H1607" s="2"/>
    </row>
    <row r="1608" spans="8:8" x14ac:dyDescent="0.25">
      <c r="H1608" s="2"/>
    </row>
    <row r="1609" spans="8:8" x14ac:dyDescent="0.25">
      <c r="H1609" s="2"/>
    </row>
    <row r="1610" spans="8:8" x14ac:dyDescent="0.25">
      <c r="H1610" s="2"/>
    </row>
    <row r="1611" spans="8:8" x14ac:dyDescent="0.25">
      <c r="H1611" s="2"/>
    </row>
    <row r="1612" spans="8:8" x14ac:dyDescent="0.25">
      <c r="H1612" s="2"/>
    </row>
    <row r="1613" spans="8:8" x14ac:dyDescent="0.25">
      <c r="H1613" s="2"/>
    </row>
    <row r="1614" spans="8:8" x14ac:dyDescent="0.25">
      <c r="H1614" s="2"/>
    </row>
    <row r="1615" spans="8:8" x14ac:dyDescent="0.25">
      <c r="H1615" s="2"/>
    </row>
    <row r="1616" spans="8:8" x14ac:dyDescent="0.25">
      <c r="H1616" s="2"/>
    </row>
    <row r="1617" spans="8:8" x14ac:dyDescent="0.25">
      <c r="H1617" s="2"/>
    </row>
    <row r="1618" spans="8:8" x14ac:dyDescent="0.25">
      <c r="H1618" s="2"/>
    </row>
    <row r="1619" spans="8:8" x14ac:dyDescent="0.25">
      <c r="H1619" s="2"/>
    </row>
    <row r="1620" spans="8:8" x14ac:dyDescent="0.25">
      <c r="H1620" s="2"/>
    </row>
    <row r="1621" spans="8:8" x14ac:dyDescent="0.25">
      <c r="H1621" s="2"/>
    </row>
    <row r="1622" spans="8:8" x14ac:dyDescent="0.25">
      <c r="H1622" s="2"/>
    </row>
    <row r="1623" spans="8:8" x14ac:dyDescent="0.25">
      <c r="H1623" s="2"/>
    </row>
    <row r="1624" spans="8:8" x14ac:dyDescent="0.25">
      <c r="H1624" s="2"/>
    </row>
    <row r="1625" spans="8:8" x14ac:dyDescent="0.25">
      <c r="H1625" s="2"/>
    </row>
    <row r="1626" spans="8:8" x14ac:dyDescent="0.25">
      <c r="H1626" s="2"/>
    </row>
    <row r="1627" spans="8:8" x14ac:dyDescent="0.25">
      <c r="H1627" s="2"/>
    </row>
    <row r="1628" spans="8:8" x14ac:dyDescent="0.25">
      <c r="H1628" s="2"/>
    </row>
    <row r="1629" spans="8:8" x14ac:dyDescent="0.25">
      <c r="H1629" s="2"/>
    </row>
    <row r="1630" spans="8:8" x14ac:dyDescent="0.25">
      <c r="H1630" s="2"/>
    </row>
    <row r="1631" spans="8:8" x14ac:dyDescent="0.25">
      <c r="H1631" s="2"/>
    </row>
    <row r="1632" spans="8:8" x14ac:dyDescent="0.25">
      <c r="H1632" s="2"/>
    </row>
    <row r="1633" spans="8:8" x14ac:dyDescent="0.25">
      <c r="H1633" s="2"/>
    </row>
    <row r="1634" spans="8:8" x14ac:dyDescent="0.25">
      <c r="H1634" s="2"/>
    </row>
    <row r="1635" spans="8:8" x14ac:dyDescent="0.25">
      <c r="H1635" s="2"/>
    </row>
    <row r="1636" spans="8:8" x14ac:dyDescent="0.25">
      <c r="H1636" s="2"/>
    </row>
    <row r="1637" spans="8:8" x14ac:dyDescent="0.25">
      <c r="H1637" s="2"/>
    </row>
    <row r="1638" spans="8:8" x14ac:dyDescent="0.25">
      <c r="H1638" s="2"/>
    </row>
    <row r="1639" spans="8:8" x14ac:dyDescent="0.25">
      <c r="H1639" s="2"/>
    </row>
    <row r="1640" spans="8:8" x14ac:dyDescent="0.25">
      <c r="H1640" s="2"/>
    </row>
    <row r="1641" spans="8:8" x14ac:dyDescent="0.25">
      <c r="H1641" s="2"/>
    </row>
    <row r="1642" spans="8:8" x14ac:dyDescent="0.25">
      <c r="H1642" s="2"/>
    </row>
    <row r="1643" spans="8:8" x14ac:dyDescent="0.25">
      <c r="H1643" s="2"/>
    </row>
    <row r="1644" spans="8:8" x14ac:dyDescent="0.25">
      <c r="H1644" s="2"/>
    </row>
    <row r="1645" spans="8:8" x14ac:dyDescent="0.25">
      <c r="H1645" s="2"/>
    </row>
    <row r="1646" spans="8:8" x14ac:dyDescent="0.25">
      <c r="H1646" s="2"/>
    </row>
    <row r="1647" spans="8:8" x14ac:dyDescent="0.25">
      <c r="H1647" s="2"/>
    </row>
    <row r="1648" spans="8:8" x14ac:dyDescent="0.25">
      <c r="H1648" s="2"/>
    </row>
    <row r="1649" spans="8:8" x14ac:dyDescent="0.25">
      <c r="H1649" s="2"/>
    </row>
    <row r="1650" spans="8:8" x14ac:dyDescent="0.25">
      <c r="H1650" s="2"/>
    </row>
    <row r="1651" spans="8:8" x14ac:dyDescent="0.25">
      <c r="H1651" s="2"/>
    </row>
    <row r="1652" spans="8:8" x14ac:dyDescent="0.25">
      <c r="H1652" s="2"/>
    </row>
    <row r="1653" spans="8:8" x14ac:dyDescent="0.25">
      <c r="H1653" s="2"/>
    </row>
    <row r="1654" spans="8:8" x14ac:dyDescent="0.25">
      <c r="H1654" s="2"/>
    </row>
    <row r="1655" spans="8:8" x14ac:dyDescent="0.25">
      <c r="H1655" s="2"/>
    </row>
    <row r="1656" spans="8:8" x14ac:dyDescent="0.25">
      <c r="H1656" s="2"/>
    </row>
    <row r="1657" spans="8:8" x14ac:dyDescent="0.25">
      <c r="H1657" s="2"/>
    </row>
    <row r="1658" spans="8:8" x14ac:dyDescent="0.25">
      <c r="H1658" s="2"/>
    </row>
    <row r="1659" spans="8:8" x14ac:dyDescent="0.25">
      <c r="H1659" s="2"/>
    </row>
    <row r="1660" spans="8:8" x14ac:dyDescent="0.25">
      <c r="H1660" s="2"/>
    </row>
    <row r="1661" spans="8:8" x14ac:dyDescent="0.25">
      <c r="H1661" s="2"/>
    </row>
    <row r="1662" spans="8:8" x14ac:dyDescent="0.25">
      <c r="H1662" s="2"/>
    </row>
    <row r="1663" spans="8:8" x14ac:dyDescent="0.25">
      <c r="H1663" s="2"/>
    </row>
    <row r="1664" spans="8:8" x14ac:dyDescent="0.25">
      <c r="H1664" s="2"/>
    </row>
    <row r="1665" spans="8:8" x14ac:dyDescent="0.25">
      <c r="H1665" s="2"/>
    </row>
    <row r="1666" spans="8:8" x14ac:dyDescent="0.25">
      <c r="H1666" s="2"/>
    </row>
    <row r="1667" spans="8:8" x14ac:dyDescent="0.25">
      <c r="H1667" s="2"/>
    </row>
    <row r="1668" spans="8:8" x14ac:dyDescent="0.25">
      <c r="H1668" s="2"/>
    </row>
    <row r="1669" spans="8:8" x14ac:dyDescent="0.25">
      <c r="H1669" s="2"/>
    </row>
    <row r="1670" spans="8:8" x14ac:dyDescent="0.25">
      <c r="H1670" s="2"/>
    </row>
    <row r="1671" spans="8:8" x14ac:dyDescent="0.25">
      <c r="H1671" s="2"/>
    </row>
    <row r="1672" spans="8:8" x14ac:dyDescent="0.25">
      <c r="H1672" s="2"/>
    </row>
    <row r="1673" spans="8:8" x14ac:dyDescent="0.25">
      <c r="H1673" s="2"/>
    </row>
    <row r="1674" spans="8:8" x14ac:dyDescent="0.25">
      <c r="H1674" s="2"/>
    </row>
    <row r="1675" spans="8:8" x14ac:dyDescent="0.25">
      <c r="H1675" s="2"/>
    </row>
    <row r="1676" spans="8:8" x14ac:dyDescent="0.25">
      <c r="H1676" s="2"/>
    </row>
    <row r="1677" spans="8:8" x14ac:dyDescent="0.25">
      <c r="H1677" s="2"/>
    </row>
    <row r="1678" spans="8:8" x14ac:dyDescent="0.25">
      <c r="H1678" s="2"/>
    </row>
    <row r="1679" spans="8:8" x14ac:dyDescent="0.25">
      <c r="H1679" s="2"/>
    </row>
    <row r="1680" spans="8:8" x14ac:dyDescent="0.25">
      <c r="H1680" s="2"/>
    </row>
    <row r="1681" spans="8:8" x14ac:dyDescent="0.25">
      <c r="H1681" s="2"/>
    </row>
    <row r="1682" spans="8:8" x14ac:dyDescent="0.25">
      <c r="H1682" s="2"/>
    </row>
    <row r="1683" spans="8:8" x14ac:dyDescent="0.25">
      <c r="H1683" s="2"/>
    </row>
    <row r="1684" spans="8:8" x14ac:dyDescent="0.25">
      <c r="H1684" s="2"/>
    </row>
    <row r="1685" spans="8:8" x14ac:dyDescent="0.25">
      <c r="H1685" s="2"/>
    </row>
    <row r="1686" spans="8:8" x14ac:dyDescent="0.25">
      <c r="H1686" s="2"/>
    </row>
    <row r="1687" spans="8:8" x14ac:dyDescent="0.25">
      <c r="H1687" s="2"/>
    </row>
    <row r="1688" spans="8:8" x14ac:dyDescent="0.25">
      <c r="H1688" s="2"/>
    </row>
    <row r="1689" spans="8:8" x14ac:dyDescent="0.25">
      <c r="H1689" s="2"/>
    </row>
    <row r="1690" spans="8:8" x14ac:dyDescent="0.25">
      <c r="H1690" s="2"/>
    </row>
    <row r="1691" spans="8:8" x14ac:dyDescent="0.25">
      <c r="H1691" s="2"/>
    </row>
    <row r="1692" spans="8:8" x14ac:dyDescent="0.25">
      <c r="H1692" s="2"/>
    </row>
    <row r="1693" spans="8:8" x14ac:dyDescent="0.25">
      <c r="H1693" s="2"/>
    </row>
    <row r="1694" spans="8:8" x14ac:dyDescent="0.25">
      <c r="H1694" s="2"/>
    </row>
    <row r="1695" spans="8:8" x14ac:dyDescent="0.25">
      <c r="H1695" s="2"/>
    </row>
    <row r="1696" spans="8:8" x14ac:dyDescent="0.25">
      <c r="H1696" s="2"/>
    </row>
    <row r="1697" spans="8:8" x14ac:dyDescent="0.25">
      <c r="H1697" s="2"/>
    </row>
    <row r="1698" spans="8:8" x14ac:dyDescent="0.25">
      <c r="H1698" s="2"/>
    </row>
    <row r="1699" spans="8:8" x14ac:dyDescent="0.25">
      <c r="H1699" s="2"/>
    </row>
    <row r="1700" spans="8:8" x14ac:dyDescent="0.25">
      <c r="H1700" s="2"/>
    </row>
    <row r="1701" spans="8:8" x14ac:dyDescent="0.25">
      <c r="H1701" s="2"/>
    </row>
    <row r="1702" spans="8:8" x14ac:dyDescent="0.25">
      <c r="H1702" s="2"/>
    </row>
    <row r="1703" spans="8:8" x14ac:dyDescent="0.25">
      <c r="H1703" s="2"/>
    </row>
    <row r="1704" spans="8:8" x14ac:dyDescent="0.25">
      <c r="H1704" s="2"/>
    </row>
    <row r="1705" spans="8:8" x14ac:dyDescent="0.25">
      <c r="H1705" s="2"/>
    </row>
    <row r="1706" spans="8:8" x14ac:dyDescent="0.25">
      <c r="H1706" s="2"/>
    </row>
    <row r="1707" spans="8:8" x14ac:dyDescent="0.25">
      <c r="H1707" s="2"/>
    </row>
    <row r="1708" spans="8:8" x14ac:dyDescent="0.25">
      <c r="H1708" s="2"/>
    </row>
    <row r="1709" spans="8:8" x14ac:dyDescent="0.25">
      <c r="H1709" s="2"/>
    </row>
    <row r="1710" spans="8:8" x14ac:dyDescent="0.25">
      <c r="H1710" s="2"/>
    </row>
    <row r="1711" spans="8:8" x14ac:dyDescent="0.25">
      <c r="H1711" s="2"/>
    </row>
    <row r="1712" spans="8:8" x14ac:dyDescent="0.25">
      <c r="H1712" s="2"/>
    </row>
    <row r="1713" spans="8:8" x14ac:dyDescent="0.25">
      <c r="H1713" s="2"/>
    </row>
    <row r="1714" spans="8:8" x14ac:dyDescent="0.25">
      <c r="H1714" s="2"/>
    </row>
    <row r="1715" spans="8:8" x14ac:dyDescent="0.25">
      <c r="H1715" s="2"/>
    </row>
    <row r="1716" spans="8:8" x14ac:dyDescent="0.25">
      <c r="H1716" s="2"/>
    </row>
    <row r="1717" spans="8:8" x14ac:dyDescent="0.25">
      <c r="H1717" s="2"/>
    </row>
    <row r="1718" spans="8:8" x14ac:dyDescent="0.25">
      <c r="H1718" s="2"/>
    </row>
    <row r="1719" spans="8:8" x14ac:dyDescent="0.25">
      <c r="H1719" s="2"/>
    </row>
    <row r="1720" spans="8:8" x14ac:dyDescent="0.25">
      <c r="H1720" s="2"/>
    </row>
    <row r="1721" spans="8:8" x14ac:dyDescent="0.25">
      <c r="H1721" s="2"/>
    </row>
    <row r="1722" spans="8:8" x14ac:dyDescent="0.25">
      <c r="H1722" s="2"/>
    </row>
    <row r="1723" spans="8:8" x14ac:dyDescent="0.25">
      <c r="H1723" s="2"/>
    </row>
    <row r="1724" spans="8:8" x14ac:dyDescent="0.25">
      <c r="H1724" s="2"/>
    </row>
    <row r="1725" spans="8:8" x14ac:dyDescent="0.25">
      <c r="H1725" s="2"/>
    </row>
    <row r="1726" spans="8:8" x14ac:dyDescent="0.25">
      <c r="H1726" s="2"/>
    </row>
    <row r="1727" spans="8:8" x14ac:dyDescent="0.25">
      <c r="H1727" s="2"/>
    </row>
    <row r="1728" spans="8:8" x14ac:dyDescent="0.25">
      <c r="H1728" s="2"/>
    </row>
    <row r="1729" spans="8:8" x14ac:dyDescent="0.25">
      <c r="H1729" s="2"/>
    </row>
    <row r="1730" spans="8:8" x14ac:dyDescent="0.25">
      <c r="H1730" s="2"/>
    </row>
    <row r="1731" spans="8:8" x14ac:dyDescent="0.25">
      <c r="H1731" s="2"/>
    </row>
    <row r="1732" spans="8:8" x14ac:dyDescent="0.25">
      <c r="H1732" s="2"/>
    </row>
    <row r="1733" spans="8:8" x14ac:dyDescent="0.25">
      <c r="H1733" s="2"/>
    </row>
    <row r="1734" spans="8:8" x14ac:dyDescent="0.25">
      <c r="H1734" s="2"/>
    </row>
    <row r="1735" spans="8:8" x14ac:dyDescent="0.25">
      <c r="H1735" s="2"/>
    </row>
    <row r="1736" spans="8:8" x14ac:dyDescent="0.25">
      <c r="H1736" s="2"/>
    </row>
    <row r="1737" spans="8:8" x14ac:dyDescent="0.25">
      <c r="H1737" s="2"/>
    </row>
    <row r="1738" spans="8:8" x14ac:dyDescent="0.25">
      <c r="H1738" s="2"/>
    </row>
    <row r="1739" spans="8:8" x14ac:dyDescent="0.25">
      <c r="H1739" s="2"/>
    </row>
    <row r="1740" spans="8:8" x14ac:dyDescent="0.25">
      <c r="H1740" s="2"/>
    </row>
    <row r="1741" spans="8:8" x14ac:dyDescent="0.25">
      <c r="H1741" s="2"/>
    </row>
    <row r="1742" spans="8:8" x14ac:dyDescent="0.25">
      <c r="H1742" s="2"/>
    </row>
    <row r="1743" spans="8:8" x14ac:dyDescent="0.25">
      <c r="H1743" s="2"/>
    </row>
    <row r="1744" spans="8:8" x14ac:dyDescent="0.25">
      <c r="H1744" s="2"/>
    </row>
    <row r="1745" spans="8:8" x14ac:dyDescent="0.25">
      <c r="H1745" s="2"/>
    </row>
    <row r="1746" spans="8:8" x14ac:dyDescent="0.25">
      <c r="H1746" s="2"/>
    </row>
    <row r="1747" spans="8:8" x14ac:dyDescent="0.25">
      <c r="H1747" s="2"/>
    </row>
    <row r="1748" spans="8:8" x14ac:dyDescent="0.25">
      <c r="H1748" s="2"/>
    </row>
    <row r="1749" spans="8:8" x14ac:dyDescent="0.25">
      <c r="H1749" s="2"/>
    </row>
    <row r="1750" spans="8:8" x14ac:dyDescent="0.25">
      <c r="H1750" s="2"/>
    </row>
    <row r="1751" spans="8:8" x14ac:dyDescent="0.25">
      <c r="H1751" s="2"/>
    </row>
    <row r="1752" spans="8:8" x14ac:dyDescent="0.25">
      <c r="H1752" s="2"/>
    </row>
    <row r="1753" spans="8:8" x14ac:dyDescent="0.25">
      <c r="H1753" s="2"/>
    </row>
    <row r="1754" spans="8:8" x14ac:dyDescent="0.25">
      <c r="H1754" s="2"/>
    </row>
    <row r="1755" spans="8:8" x14ac:dyDescent="0.25">
      <c r="H1755" s="2"/>
    </row>
    <row r="1756" spans="8:8" x14ac:dyDescent="0.25">
      <c r="H1756" s="2"/>
    </row>
    <row r="1757" spans="8:8" x14ac:dyDescent="0.25">
      <c r="H1757" s="2"/>
    </row>
    <row r="1758" spans="8:8" x14ac:dyDescent="0.25">
      <c r="H1758" s="2"/>
    </row>
    <row r="1759" spans="8:8" x14ac:dyDescent="0.25">
      <c r="H1759" s="2"/>
    </row>
    <row r="1760" spans="8:8" x14ac:dyDescent="0.25">
      <c r="H1760" s="2"/>
    </row>
    <row r="1761" spans="8:8" x14ac:dyDescent="0.25">
      <c r="H1761" s="2"/>
    </row>
    <row r="1762" spans="8:8" x14ac:dyDescent="0.25">
      <c r="H1762" s="2"/>
    </row>
    <row r="1763" spans="8:8" x14ac:dyDescent="0.25">
      <c r="H1763" s="2"/>
    </row>
    <row r="1764" spans="8:8" x14ac:dyDescent="0.25">
      <c r="H1764" s="2"/>
    </row>
    <row r="1765" spans="8:8" x14ac:dyDescent="0.25">
      <c r="H1765" s="2"/>
    </row>
    <row r="1766" spans="8:8" x14ac:dyDescent="0.25">
      <c r="H1766" s="2"/>
    </row>
    <row r="1767" spans="8:8" x14ac:dyDescent="0.25">
      <c r="H1767" s="2"/>
    </row>
    <row r="1768" spans="8:8" x14ac:dyDescent="0.25">
      <c r="H1768" s="2"/>
    </row>
    <row r="1769" spans="8:8" x14ac:dyDescent="0.25">
      <c r="H1769" s="2"/>
    </row>
    <row r="1770" spans="8:8" x14ac:dyDescent="0.25">
      <c r="H1770" s="2"/>
    </row>
    <row r="1771" spans="8:8" x14ac:dyDescent="0.25">
      <c r="H1771" s="2"/>
    </row>
    <row r="1772" spans="8:8" x14ac:dyDescent="0.25">
      <c r="H1772" s="2"/>
    </row>
    <row r="1773" spans="8:8" x14ac:dyDescent="0.25">
      <c r="H1773" s="2"/>
    </row>
    <row r="1774" spans="8:8" x14ac:dyDescent="0.25">
      <c r="H1774" s="2"/>
    </row>
    <row r="1775" spans="8:8" x14ac:dyDescent="0.25">
      <c r="H1775" s="2"/>
    </row>
    <row r="1776" spans="8:8" x14ac:dyDescent="0.25">
      <c r="H1776" s="2"/>
    </row>
    <row r="1777" spans="8:8" x14ac:dyDescent="0.25">
      <c r="H1777" s="2"/>
    </row>
    <row r="1778" spans="8:8" x14ac:dyDescent="0.25">
      <c r="H1778" s="2"/>
    </row>
    <row r="1779" spans="8:8" x14ac:dyDescent="0.25">
      <c r="H1779" s="2"/>
    </row>
    <row r="1780" spans="8:8" x14ac:dyDescent="0.25">
      <c r="H1780" s="2"/>
    </row>
    <row r="1781" spans="8:8" x14ac:dyDescent="0.25">
      <c r="H1781" s="2"/>
    </row>
    <row r="1782" spans="8:8" x14ac:dyDescent="0.25">
      <c r="H1782" s="2"/>
    </row>
    <row r="1783" spans="8:8" x14ac:dyDescent="0.25">
      <c r="H1783" s="2"/>
    </row>
    <row r="1784" spans="8:8" x14ac:dyDescent="0.25">
      <c r="H1784" s="2"/>
    </row>
    <row r="1785" spans="8:8" x14ac:dyDescent="0.25">
      <c r="H1785" s="2"/>
    </row>
    <row r="1786" spans="8:8" x14ac:dyDescent="0.25">
      <c r="H1786" s="2"/>
    </row>
    <row r="1787" spans="8:8" x14ac:dyDescent="0.25">
      <c r="H1787" s="2"/>
    </row>
    <row r="1788" spans="8:8" x14ac:dyDescent="0.25">
      <c r="H1788" s="2"/>
    </row>
    <row r="1789" spans="8:8" x14ac:dyDescent="0.25">
      <c r="H1789" s="2"/>
    </row>
    <row r="1790" spans="8:8" x14ac:dyDescent="0.25">
      <c r="H1790" s="2"/>
    </row>
    <row r="1791" spans="8:8" x14ac:dyDescent="0.25">
      <c r="H1791" s="2"/>
    </row>
    <row r="1792" spans="8:8" x14ac:dyDescent="0.25">
      <c r="H1792" s="2"/>
    </row>
    <row r="1793" spans="8:8" x14ac:dyDescent="0.25">
      <c r="H1793" s="2"/>
    </row>
    <row r="1794" spans="8:8" x14ac:dyDescent="0.25">
      <c r="H1794" s="2"/>
    </row>
    <row r="1795" spans="8:8" x14ac:dyDescent="0.25">
      <c r="H1795" s="2"/>
    </row>
    <row r="1796" spans="8:8" x14ac:dyDescent="0.25">
      <c r="H1796" s="2"/>
    </row>
    <row r="1797" spans="8:8" x14ac:dyDescent="0.25">
      <c r="H1797" s="2"/>
    </row>
    <row r="1798" spans="8:8" x14ac:dyDescent="0.25">
      <c r="H1798" s="2"/>
    </row>
    <row r="1799" spans="8:8" x14ac:dyDescent="0.25">
      <c r="H1799" s="2"/>
    </row>
    <row r="1800" spans="8:8" x14ac:dyDescent="0.25">
      <c r="H1800" s="2"/>
    </row>
    <row r="1801" spans="8:8" x14ac:dyDescent="0.25">
      <c r="H1801" s="2"/>
    </row>
    <row r="1802" spans="8:8" x14ac:dyDescent="0.25">
      <c r="H1802" s="2"/>
    </row>
    <row r="1803" spans="8:8" x14ac:dyDescent="0.25">
      <c r="H1803" s="2"/>
    </row>
    <row r="1804" spans="8:8" x14ac:dyDescent="0.25">
      <c r="H1804" s="2"/>
    </row>
    <row r="1805" spans="8:8" x14ac:dyDescent="0.25">
      <c r="H1805" s="2"/>
    </row>
    <row r="1806" spans="8:8" x14ac:dyDescent="0.25">
      <c r="H1806" s="2"/>
    </row>
    <row r="1807" spans="8:8" x14ac:dyDescent="0.25">
      <c r="H1807" s="2"/>
    </row>
    <row r="1808" spans="8:8" x14ac:dyDescent="0.25">
      <c r="H1808" s="2"/>
    </row>
    <row r="1809" spans="8:8" x14ac:dyDescent="0.25">
      <c r="H1809" s="2"/>
    </row>
    <row r="1810" spans="8:8" x14ac:dyDescent="0.25">
      <c r="H1810" s="2"/>
    </row>
    <row r="1811" spans="8:8" x14ac:dyDescent="0.25">
      <c r="H1811" s="2"/>
    </row>
    <row r="1812" spans="8:8" x14ac:dyDescent="0.25">
      <c r="H1812" s="2"/>
    </row>
    <row r="1813" spans="8:8" x14ac:dyDescent="0.25">
      <c r="H1813" s="2"/>
    </row>
    <row r="1814" spans="8:8" x14ac:dyDescent="0.25">
      <c r="H1814" s="2"/>
    </row>
    <row r="1815" spans="8:8" x14ac:dyDescent="0.25">
      <c r="H1815" s="2"/>
    </row>
    <row r="1816" spans="8:8" x14ac:dyDescent="0.25">
      <c r="H1816" s="2"/>
    </row>
    <row r="1817" spans="8:8" x14ac:dyDescent="0.25">
      <c r="H1817" s="2"/>
    </row>
    <row r="1818" spans="8:8" x14ac:dyDescent="0.25">
      <c r="H1818" s="2"/>
    </row>
    <row r="1819" spans="8:8" x14ac:dyDescent="0.25">
      <c r="H1819" s="2"/>
    </row>
    <row r="1820" spans="8:8" x14ac:dyDescent="0.25">
      <c r="H1820" s="2"/>
    </row>
    <row r="1821" spans="8:8" x14ac:dyDescent="0.25">
      <c r="H1821" s="2"/>
    </row>
    <row r="1822" spans="8:8" x14ac:dyDescent="0.25">
      <c r="H1822" s="2"/>
    </row>
    <row r="1823" spans="8:8" x14ac:dyDescent="0.25">
      <c r="H1823" s="2"/>
    </row>
    <row r="1824" spans="8:8" x14ac:dyDescent="0.25">
      <c r="H1824" s="2"/>
    </row>
    <row r="1825" spans="8:8" x14ac:dyDescent="0.25">
      <c r="H1825" s="2"/>
    </row>
    <row r="1826" spans="8:8" x14ac:dyDescent="0.25">
      <c r="H1826" s="2"/>
    </row>
    <row r="1827" spans="8:8" x14ac:dyDescent="0.25">
      <c r="H1827" s="2"/>
    </row>
    <row r="1828" spans="8:8" x14ac:dyDescent="0.25">
      <c r="H1828" s="2"/>
    </row>
    <row r="1829" spans="8:8" x14ac:dyDescent="0.25">
      <c r="H1829" s="2"/>
    </row>
    <row r="1830" spans="8:8" x14ac:dyDescent="0.25">
      <c r="H1830" s="2"/>
    </row>
    <row r="1831" spans="8:8" x14ac:dyDescent="0.25">
      <c r="H1831" s="2"/>
    </row>
    <row r="1832" spans="8:8" x14ac:dyDescent="0.25">
      <c r="H1832" s="2"/>
    </row>
    <row r="1833" spans="8:8" x14ac:dyDescent="0.25">
      <c r="H1833" s="2"/>
    </row>
    <row r="1834" spans="8:8" x14ac:dyDescent="0.25">
      <c r="H1834" s="2"/>
    </row>
    <row r="1835" spans="8:8" x14ac:dyDescent="0.25">
      <c r="H1835" s="2"/>
    </row>
    <row r="1836" spans="8:8" x14ac:dyDescent="0.25">
      <c r="H1836" s="2"/>
    </row>
    <row r="1837" spans="8:8" x14ac:dyDescent="0.25">
      <c r="H1837" s="2"/>
    </row>
    <row r="1838" spans="8:8" x14ac:dyDescent="0.25">
      <c r="H1838" s="2"/>
    </row>
    <row r="1839" spans="8:8" x14ac:dyDescent="0.25">
      <c r="H1839" s="2"/>
    </row>
    <row r="1840" spans="8:8" x14ac:dyDescent="0.25">
      <c r="H1840" s="2"/>
    </row>
    <row r="1841" spans="8:8" x14ac:dyDescent="0.25">
      <c r="H1841" s="2"/>
    </row>
    <row r="1842" spans="8:8" x14ac:dyDescent="0.25">
      <c r="H1842" s="2"/>
    </row>
    <row r="1843" spans="8:8" x14ac:dyDescent="0.25">
      <c r="H1843" s="2"/>
    </row>
    <row r="1844" spans="8:8" x14ac:dyDescent="0.25">
      <c r="H1844" s="2"/>
    </row>
    <row r="1845" spans="8:8" x14ac:dyDescent="0.25">
      <c r="H1845" s="2"/>
    </row>
    <row r="1846" spans="8:8" x14ac:dyDescent="0.25">
      <c r="H1846" s="2"/>
    </row>
    <row r="1847" spans="8:8" x14ac:dyDescent="0.25">
      <c r="H1847" s="2"/>
    </row>
    <row r="1848" spans="8:8" x14ac:dyDescent="0.25">
      <c r="H1848" s="2"/>
    </row>
    <row r="1849" spans="8:8" x14ac:dyDescent="0.25">
      <c r="H1849" s="2"/>
    </row>
    <row r="1850" spans="8:8" x14ac:dyDescent="0.25">
      <c r="H1850" s="2"/>
    </row>
    <row r="1851" spans="8:8" x14ac:dyDescent="0.25">
      <c r="H1851" s="2"/>
    </row>
    <row r="1852" spans="8:8" x14ac:dyDescent="0.25">
      <c r="H1852" s="2"/>
    </row>
    <row r="1853" spans="8:8" x14ac:dyDescent="0.25">
      <c r="H1853" s="2"/>
    </row>
    <row r="1854" spans="8:8" x14ac:dyDescent="0.25">
      <c r="H1854" s="2"/>
    </row>
    <row r="1855" spans="8:8" x14ac:dyDescent="0.25">
      <c r="H1855" s="2"/>
    </row>
    <row r="1856" spans="8:8" x14ac:dyDescent="0.25">
      <c r="H1856" s="2"/>
    </row>
    <row r="1857" spans="8:8" x14ac:dyDescent="0.25">
      <c r="H1857" s="2"/>
    </row>
    <row r="1858" spans="8:8" x14ac:dyDescent="0.25">
      <c r="H1858" s="2"/>
    </row>
    <row r="1859" spans="8:8" x14ac:dyDescent="0.25">
      <c r="H1859" s="2"/>
    </row>
    <row r="1860" spans="8:8" x14ac:dyDescent="0.25">
      <c r="H1860" s="2"/>
    </row>
    <row r="1861" spans="8:8" x14ac:dyDescent="0.25">
      <c r="H1861" s="2"/>
    </row>
    <row r="1862" spans="8:8" x14ac:dyDescent="0.25">
      <c r="H1862" s="2"/>
    </row>
    <row r="1863" spans="8:8" x14ac:dyDescent="0.25">
      <c r="H1863" s="2"/>
    </row>
    <row r="1864" spans="8:8" x14ac:dyDescent="0.25">
      <c r="H1864" s="2"/>
    </row>
    <row r="1865" spans="8:8" x14ac:dyDescent="0.25">
      <c r="H1865" s="2"/>
    </row>
    <row r="1866" spans="8:8" x14ac:dyDescent="0.25">
      <c r="H1866" s="2"/>
    </row>
    <row r="1867" spans="8:8" x14ac:dyDescent="0.25">
      <c r="H1867" s="2"/>
    </row>
    <row r="1868" spans="8:8" x14ac:dyDescent="0.25">
      <c r="H1868" s="2"/>
    </row>
    <row r="1869" spans="8:8" x14ac:dyDescent="0.25">
      <c r="H1869" s="2"/>
    </row>
    <row r="1870" spans="8:8" x14ac:dyDescent="0.25">
      <c r="H1870" s="2"/>
    </row>
    <row r="1871" spans="8:8" x14ac:dyDescent="0.25">
      <c r="H1871" s="2"/>
    </row>
    <row r="1872" spans="8:8" x14ac:dyDescent="0.25">
      <c r="H1872" s="2"/>
    </row>
    <row r="1873" spans="8:8" x14ac:dyDescent="0.25">
      <c r="H1873" s="2"/>
    </row>
    <row r="1874" spans="8:8" x14ac:dyDescent="0.25">
      <c r="H1874" s="2"/>
    </row>
    <row r="1875" spans="8:8" x14ac:dyDescent="0.25">
      <c r="H1875" s="2"/>
    </row>
    <row r="1876" spans="8:8" x14ac:dyDescent="0.25">
      <c r="H1876" s="2"/>
    </row>
    <row r="1877" spans="8:8" x14ac:dyDescent="0.25">
      <c r="H1877" s="2"/>
    </row>
    <row r="1878" spans="8:8" x14ac:dyDescent="0.25">
      <c r="H1878" s="2"/>
    </row>
    <row r="1879" spans="8:8" x14ac:dyDescent="0.25">
      <c r="H1879" s="2"/>
    </row>
    <row r="1880" spans="8:8" x14ac:dyDescent="0.25">
      <c r="H1880" s="2"/>
    </row>
    <row r="1881" spans="8:8" x14ac:dyDescent="0.25">
      <c r="H1881" s="2"/>
    </row>
    <row r="1882" spans="8:8" x14ac:dyDescent="0.25">
      <c r="H1882" s="2"/>
    </row>
    <row r="1883" spans="8:8" x14ac:dyDescent="0.25">
      <c r="H1883" s="2"/>
    </row>
    <row r="1884" spans="8:8" x14ac:dyDescent="0.25">
      <c r="H1884" s="2"/>
    </row>
    <row r="1885" spans="8:8" x14ac:dyDescent="0.25">
      <c r="H1885" s="2"/>
    </row>
    <row r="1886" spans="8:8" x14ac:dyDescent="0.25">
      <c r="H1886" s="2"/>
    </row>
    <row r="1887" spans="8:8" x14ac:dyDescent="0.25">
      <c r="H1887" s="2"/>
    </row>
    <row r="1888" spans="8:8" x14ac:dyDescent="0.25">
      <c r="H1888" s="2"/>
    </row>
    <row r="1889" spans="8:8" x14ac:dyDescent="0.25">
      <c r="H1889" s="2"/>
    </row>
    <row r="1890" spans="8:8" x14ac:dyDescent="0.25">
      <c r="H1890" s="2"/>
    </row>
    <row r="1891" spans="8:8" x14ac:dyDescent="0.25">
      <c r="H1891" s="2"/>
    </row>
    <row r="1892" spans="8:8" x14ac:dyDescent="0.25">
      <c r="H1892" s="2"/>
    </row>
    <row r="1893" spans="8:8" x14ac:dyDescent="0.25">
      <c r="H1893" s="2"/>
    </row>
    <row r="1894" spans="8:8" x14ac:dyDescent="0.25">
      <c r="H1894" s="2"/>
    </row>
    <row r="1895" spans="8:8" x14ac:dyDescent="0.25">
      <c r="H1895" s="2"/>
    </row>
    <row r="1896" spans="8:8" x14ac:dyDescent="0.25">
      <c r="H1896" s="2"/>
    </row>
    <row r="1897" spans="8:8" x14ac:dyDescent="0.25">
      <c r="H1897" s="2"/>
    </row>
    <row r="1898" spans="8:8" x14ac:dyDescent="0.25">
      <c r="H1898" s="2"/>
    </row>
    <row r="1899" spans="8:8" x14ac:dyDescent="0.25">
      <c r="H1899" s="2"/>
    </row>
    <row r="1900" spans="8:8" x14ac:dyDescent="0.25">
      <c r="H1900" s="2"/>
    </row>
    <row r="1901" spans="8:8" x14ac:dyDescent="0.25">
      <c r="H1901" s="2"/>
    </row>
    <row r="1902" spans="8:8" x14ac:dyDescent="0.25">
      <c r="H1902" s="2"/>
    </row>
    <row r="1903" spans="8:8" x14ac:dyDescent="0.25">
      <c r="H1903" s="2"/>
    </row>
    <row r="1904" spans="8:8" x14ac:dyDescent="0.25">
      <c r="H1904" s="2"/>
    </row>
    <row r="1905" spans="8:8" x14ac:dyDescent="0.25">
      <c r="H1905" s="2"/>
    </row>
    <row r="1906" spans="8:8" x14ac:dyDescent="0.25">
      <c r="H1906" s="2"/>
    </row>
    <row r="1907" spans="8:8" x14ac:dyDescent="0.25">
      <c r="H1907" s="2"/>
    </row>
    <row r="1908" spans="8:8" x14ac:dyDescent="0.25">
      <c r="H1908" s="2"/>
    </row>
    <row r="1909" spans="8:8" x14ac:dyDescent="0.25">
      <c r="H1909" s="2"/>
    </row>
    <row r="1910" spans="8:8" x14ac:dyDescent="0.25">
      <c r="H1910" s="2"/>
    </row>
    <row r="1911" spans="8:8" x14ac:dyDescent="0.25">
      <c r="H1911" s="2"/>
    </row>
    <row r="1912" spans="8:8" x14ac:dyDescent="0.25">
      <c r="H1912" s="2"/>
    </row>
    <row r="1913" spans="8:8" x14ac:dyDescent="0.25">
      <c r="H1913" s="2"/>
    </row>
    <row r="1914" spans="8:8" x14ac:dyDescent="0.25">
      <c r="H1914" s="2"/>
    </row>
    <row r="1915" spans="8:8" x14ac:dyDescent="0.25">
      <c r="H1915" s="2"/>
    </row>
    <row r="1916" spans="8:8" x14ac:dyDescent="0.25">
      <c r="H1916" s="2"/>
    </row>
    <row r="1917" spans="8:8" x14ac:dyDescent="0.25">
      <c r="H1917" s="2"/>
    </row>
    <row r="1918" spans="8:8" x14ac:dyDescent="0.25">
      <c r="H1918" s="2"/>
    </row>
    <row r="1919" spans="8:8" x14ac:dyDescent="0.25">
      <c r="H1919" s="2"/>
    </row>
    <row r="1920" spans="8:8" x14ac:dyDescent="0.25">
      <c r="H1920" s="2"/>
    </row>
    <row r="1921" spans="8:8" x14ac:dyDescent="0.25">
      <c r="H1921" s="2"/>
    </row>
    <row r="1922" spans="8:8" x14ac:dyDescent="0.25">
      <c r="H1922" s="2"/>
    </row>
    <row r="1923" spans="8:8" x14ac:dyDescent="0.25">
      <c r="H1923" s="2"/>
    </row>
    <row r="1924" spans="8:8" x14ac:dyDescent="0.25">
      <c r="H1924" s="2"/>
    </row>
    <row r="1925" spans="8:8" x14ac:dyDescent="0.25">
      <c r="H1925" s="2"/>
    </row>
    <row r="1926" spans="8:8" x14ac:dyDescent="0.25">
      <c r="H1926" s="2"/>
    </row>
    <row r="1927" spans="8:8" x14ac:dyDescent="0.25">
      <c r="H1927" s="2"/>
    </row>
    <row r="1928" spans="8:8" x14ac:dyDescent="0.25">
      <c r="H1928" s="2"/>
    </row>
    <row r="1929" spans="8:8" x14ac:dyDescent="0.25">
      <c r="H1929" s="2"/>
    </row>
    <row r="1930" spans="8:8" x14ac:dyDescent="0.25">
      <c r="H1930" s="2"/>
    </row>
    <row r="1931" spans="8:8" x14ac:dyDescent="0.25">
      <c r="H1931" s="2"/>
    </row>
    <row r="1932" spans="8:8" x14ac:dyDescent="0.25">
      <c r="H1932" s="2"/>
    </row>
    <row r="1933" spans="8:8" x14ac:dyDescent="0.25">
      <c r="H1933" s="2"/>
    </row>
    <row r="1934" spans="8:8" x14ac:dyDescent="0.25">
      <c r="H1934" s="2"/>
    </row>
    <row r="1935" spans="8:8" x14ac:dyDescent="0.25">
      <c r="H1935" s="2"/>
    </row>
    <row r="1936" spans="8:8" x14ac:dyDescent="0.25">
      <c r="H1936" s="2"/>
    </row>
    <row r="1937" spans="8:8" x14ac:dyDescent="0.25">
      <c r="H1937" s="2"/>
    </row>
    <row r="1938" spans="8:8" x14ac:dyDescent="0.25">
      <c r="H1938" s="2"/>
    </row>
    <row r="1939" spans="8:8" x14ac:dyDescent="0.25">
      <c r="H1939" s="2"/>
    </row>
    <row r="1940" spans="8:8" x14ac:dyDescent="0.25">
      <c r="H1940" s="2"/>
    </row>
    <row r="1941" spans="8:8" x14ac:dyDescent="0.25">
      <c r="H1941" s="2"/>
    </row>
    <row r="1942" spans="8:8" x14ac:dyDescent="0.25">
      <c r="H1942" s="2"/>
    </row>
    <row r="1943" spans="8:8" x14ac:dyDescent="0.25">
      <c r="H1943" s="2"/>
    </row>
    <row r="1944" spans="8:8" x14ac:dyDescent="0.25">
      <c r="H1944" s="2"/>
    </row>
    <row r="1945" spans="8:8" x14ac:dyDescent="0.25">
      <c r="H1945" s="2"/>
    </row>
    <row r="1946" spans="8:8" x14ac:dyDescent="0.25">
      <c r="H1946" s="2"/>
    </row>
    <row r="1947" spans="8:8" x14ac:dyDescent="0.25">
      <c r="H1947" s="2"/>
    </row>
    <row r="1948" spans="8:8" x14ac:dyDescent="0.25">
      <c r="H1948" s="2"/>
    </row>
    <row r="1949" spans="8:8" x14ac:dyDescent="0.25">
      <c r="H1949" s="2"/>
    </row>
    <row r="1950" spans="8:8" x14ac:dyDescent="0.25">
      <c r="H1950" s="2"/>
    </row>
    <row r="1951" spans="8:8" x14ac:dyDescent="0.25">
      <c r="H1951" s="2"/>
    </row>
    <row r="1952" spans="8:8" x14ac:dyDescent="0.25">
      <c r="H1952" s="2"/>
    </row>
    <row r="1953" spans="8:8" x14ac:dyDescent="0.25">
      <c r="H1953" s="2"/>
    </row>
    <row r="1954" spans="8:8" x14ac:dyDescent="0.25">
      <c r="H1954" s="2"/>
    </row>
    <row r="1955" spans="8:8" x14ac:dyDescent="0.25">
      <c r="H1955" s="2"/>
    </row>
    <row r="1956" spans="8:8" x14ac:dyDescent="0.25">
      <c r="H1956" s="2"/>
    </row>
    <row r="1957" spans="8:8" x14ac:dyDescent="0.25">
      <c r="H1957" s="2"/>
    </row>
    <row r="1958" spans="8:8" x14ac:dyDescent="0.25">
      <c r="H1958" s="2"/>
    </row>
    <row r="1959" spans="8:8" x14ac:dyDescent="0.25">
      <c r="H1959" s="2"/>
    </row>
    <row r="1960" spans="8:8" x14ac:dyDescent="0.25">
      <c r="H1960" s="2"/>
    </row>
    <row r="1961" spans="8:8" x14ac:dyDescent="0.25">
      <c r="H1961" s="2"/>
    </row>
    <row r="1962" spans="8:8" x14ac:dyDescent="0.25">
      <c r="H1962" s="2"/>
    </row>
    <row r="1963" spans="8:8" x14ac:dyDescent="0.25">
      <c r="H1963" s="2"/>
    </row>
    <row r="1964" spans="8:8" x14ac:dyDescent="0.25">
      <c r="H1964" s="2"/>
    </row>
    <row r="1965" spans="8:8" x14ac:dyDescent="0.25">
      <c r="H1965" s="2"/>
    </row>
    <row r="1966" spans="8:8" x14ac:dyDescent="0.25">
      <c r="H1966" s="2"/>
    </row>
    <row r="1967" spans="8:8" x14ac:dyDescent="0.25">
      <c r="H1967" s="2"/>
    </row>
    <row r="1968" spans="8:8" x14ac:dyDescent="0.25">
      <c r="H1968" s="2"/>
    </row>
    <row r="1969" spans="8:8" x14ac:dyDescent="0.25">
      <c r="H1969" s="2"/>
    </row>
    <row r="1970" spans="8:8" x14ac:dyDescent="0.25">
      <c r="H1970" s="2"/>
    </row>
    <row r="1971" spans="8:8" x14ac:dyDescent="0.25">
      <c r="H1971" s="2"/>
    </row>
    <row r="1972" spans="8:8" x14ac:dyDescent="0.25">
      <c r="H1972" s="2"/>
    </row>
    <row r="1973" spans="8:8" x14ac:dyDescent="0.25">
      <c r="H1973" s="2"/>
    </row>
    <row r="1974" spans="8:8" x14ac:dyDescent="0.25">
      <c r="H1974" s="2"/>
    </row>
    <row r="1975" spans="8:8" x14ac:dyDescent="0.25">
      <c r="H1975" s="2"/>
    </row>
    <row r="1976" spans="8:8" x14ac:dyDescent="0.25">
      <c r="H1976" s="2"/>
    </row>
    <row r="1977" spans="8:8" x14ac:dyDescent="0.25">
      <c r="H1977" s="2"/>
    </row>
    <row r="1978" spans="8:8" x14ac:dyDescent="0.25">
      <c r="H1978" s="2"/>
    </row>
    <row r="1979" spans="8:8" x14ac:dyDescent="0.25">
      <c r="H1979" s="2"/>
    </row>
    <row r="1980" spans="8:8" x14ac:dyDescent="0.25">
      <c r="H1980" s="2"/>
    </row>
    <row r="1981" spans="8:8" x14ac:dyDescent="0.25">
      <c r="H1981" s="2"/>
    </row>
    <row r="1982" spans="8:8" x14ac:dyDescent="0.25">
      <c r="H1982" s="2"/>
    </row>
    <row r="1983" spans="8:8" x14ac:dyDescent="0.25">
      <c r="H1983" s="2"/>
    </row>
    <row r="1984" spans="8:8" x14ac:dyDescent="0.25">
      <c r="H1984" s="2"/>
    </row>
    <row r="1985" spans="8:8" x14ac:dyDescent="0.25">
      <c r="H1985" s="2"/>
    </row>
    <row r="1986" spans="8:8" x14ac:dyDescent="0.25">
      <c r="H1986" s="2"/>
    </row>
    <row r="1987" spans="8:8" x14ac:dyDescent="0.25">
      <c r="H1987" s="2"/>
    </row>
    <row r="1988" spans="8:8" x14ac:dyDescent="0.25">
      <c r="H1988" s="2"/>
    </row>
    <row r="1989" spans="8:8" x14ac:dyDescent="0.25">
      <c r="H1989" s="2"/>
    </row>
    <row r="1990" spans="8:8" x14ac:dyDescent="0.25">
      <c r="H1990" s="2"/>
    </row>
    <row r="1991" spans="8:8" x14ac:dyDescent="0.25">
      <c r="H1991" s="2"/>
    </row>
    <row r="1992" spans="8:8" x14ac:dyDescent="0.25">
      <c r="H1992" s="2"/>
    </row>
    <row r="1993" spans="8:8" x14ac:dyDescent="0.25">
      <c r="H1993" s="2"/>
    </row>
  </sheetData>
  <conditionalFormatting sqref="L2:L190">
    <cfRule type="duplicateValues" dxfId="21" priority="175"/>
  </conditionalFormatting>
  <conditionalFormatting sqref="L191:L232 L234:L362">
    <cfRule type="duplicateValues" dxfId="20" priority="21"/>
  </conditionalFormatting>
  <conditionalFormatting sqref="L233">
    <cfRule type="duplicateValues" dxfId="19" priority="20"/>
  </conditionalFormatting>
  <conditionalFormatting sqref="L233">
    <cfRule type="duplicateValues" dxfId="18" priority="19"/>
  </conditionalFormatting>
  <conditionalFormatting sqref="L528:L597">
    <cfRule type="duplicateValues" dxfId="17" priority="190"/>
  </conditionalFormatting>
  <conditionalFormatting sqref="L783:L824">
    <cfRule type="duplicateValues" dxfId="16" priority="198"/>
  </conditionalFormatting>
  <conditionalFormatting sqref="L825:L869">
    <cfRule type="duplicateValues" dxfId="15" priority="199"/>
  </conditionalFormatting>
  <conditionalFormatting sqref="L929:L1003">
    <cfRule type="duplicateValues" dxfId="14" priority="201"/>
  </conditionalFormatting>
  <conditionalFormatting sqref="L1078:L1144">
    <cfRule type="duplicateValues" dxfId="13" priority="203"/>
  </conditionalFormatting>
  <conditionalFormatting sqref="L1145:L1166">
    <cfRule type="duplicateValues" dxfId="12" priority="9"/>
  </conditionalFormatting>
  <conditionalFormatting sqref="L1167">
    <cfRule type="duplicateValues" dxfId="11" priority="7"/>
  </conditionalFormatting>
  <conditionalFormatting sqref="L1168:L1185">
    <cfRule type="duplicateValues" dxfId="10" priority="204"/>
  </conditionalFormatting>
  <conditionalFormatting sqref="L670:L735 L598">
    <cfRule type="duplicateValues" dxfId="9" priority="207"/>
  </conditionalFormatting>
  <conditionalFormatting sqref="L363:L527">
    <cfRule type="duplicateValues" dxfId="8" priority="211"/>
  </conditionalFormatting>
  <conditionalFormatting sqref="L1004:L1077">
    <cfRule type="duplicateValues" dxfId="7" priority="213"/>
  </conditionalFormatting>
  <conditionalFormatting sqref="L736:L782">
    <cfRule type="duplicateValues" dxfId="6" priority="215"/>
  </conditionalFormatting>
  <conditionalFormatting sqref="L902:L913">
    <cfRule type="duplicateValues" dxfId="5" priority="219"/>
  </conditionalFormatting>
  <conditionalFormatting sqref="L1186:L1197">
    <cfRule type="duplicateValues" dxfId="4" priority="6"/>
  </conditionalFormatting>
  <conditionalFormatting sqref="L1225:L1235">
    <cfRule type="duplicateValues" dxfId="3" priority="5"/>
  </conditionalFormatting>
  <conditionalFormatting sqref="L1236:L1243">
    <cfRule type="duplicateValues" dxfId="2" priority="4"/>
  </conditionalFormatting>
  <conditionalFormatting sqref="L1244:L1254">
    <cfRule type="duplicateValues" dxfId="1" priority="3"/>
  </conditionalFormatting>
  <conditionalFormatting sqref="L1218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"/>
  <sheetViews>
    <sheetView tabSelected="1" workbookViewId="0">
      <selection activeCell="E7" sqref="E7"/>
    </sheetView>
  </sheetViews>
  <sheetFormatPr baseColWidth="10" defaultRowHeight="15" x14ac:dyDescent="0.25"/>
  <cols>
    <col min="2" max="2" width="39.42578125" bestFit="1" customWidth="1"/>
    <col min="3" max="3" width="16.7109375" bestFit="1" customWidth="1"/>
    <col min="4" max="4" width="10.5703125" bestFit="1" customWidth="1"/>
    <col min="5" max="5" width="17.5703125" bestFit="1" customWidth="1"/>
    <col min="6" max="6" width="8.85546875" bestFit="1" customWidth="1"/>
    <col min="7" max="7" width="8" bestFit="1" customWidth="1"/>
    <col min="8" max="8" width="11.28515625" bestFit="1" customWidth="1"/>
    <col min="9" max="9" width="9.7109375" bestFit="1" customWidth="1"/>
    <col min="10" max="10" width="8" bestFit="1" customWidth="1"/>
  </cols>
  <sheetData>
    <row r="1" spans="1:12" x14ac:dyDescent="0.25">
      <c r="A1" s="77" t="s">
        <v>116</v>
      </c>
      <c r="B1" s="77" t="s">
        <v>117</v>
      </c>
      <c r="C1" s="75" t="s">
        <v>29</v>
      </c>
      <c r="D1" s="75" t="s">
        <v>75</v>
      </c>
      <c r="E1" s="75" t="s">
        <v>130</v>
      </c>
      <c r="F1" s="75" t="s">
        <v>129</v>
      </c>
      <c r="G1" s="79" t="s">
        <v>374</v>
      </c>
      <c r="H1" s="80" t="s">
        <v>375</v>
      </c>
      <c r="I1" s="47" t="s">
        <v>136</v>
      </c>
      <c r="J1" s="47" t="s">
        <v>137</v>
      </c>
      <c r="K1" s="47" t="s">
        <v>138</v>
      </c>
      <c r="L1" s="47" t="s">
        <v>139</v>
      </c>
    </row>
    <row r="2" spans="1:12" x14ac:dyDescent="0.25">
      <c r="A2" s="78"/>
      <c r="B2" s="78"/>
      <c r="C2" s="76"/>
      <c r="D2" s="76"/>
      <c r="E2" s="76"/>
      <c r="F2" s="76"/>
      <c r="G2" s="79"/>
      <c r="H2" s="80"/>
      <c r="I2" s="36"/>
      <c r="J2" s="36"/>
      <c r="K2" s="36"/>
      <c r="L2" s="36"/>
    </row>
  </sheetData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69"/>
  <sheetViews>
    <sheetView topLeftCell="X1" workbookViewId="0">
      <selection activeCell="AF12" sqref="AF12"/>
    </sheetView>
  </sheetViews>
  <sheetFormatPr baseColWidth="10" defaultRowHeight="15" x14ac:dyDescent="0.25"/>
  <cols>
    <col min="6" max="6" width="18.140625" bestFit="1" customWidth="1"/>
    <col min="21" max="21" width="47.85546875" bestFit="1" customWidth="1"/>
    <col min="24" max="24" width="14.28515625" bestFit="1" customWidth="1"/>
    <col min="32" max="32" width="10.5703125" bestFit="1" customWidth="1"/>
    <col min="33" max="33" width="5.140625" bestFit="1" customWidth="1"/>
    <col min="34" max="35" width="17.5703125" bestFit="1" customWidth="1"/>
    <col min="36" max="36" width="18.140625" bestFit="1" customWidth="1"/>
  </cols>
  <sheetData>
    <row r="1" spans="1:37" x14ac:dyDescent="0.25">
      <c r="A1" s="47" t="s">
        <v>3</v>
      </c>
      <c r="B1" s="47" t="s">
        <v>27</v>
      </c>
      <c r="C1" s="47" t="s">
        <v>28</v>
      </c>
      <c r="D1" s="47" t="s">
        <v>29</v>
      </c>
      <c r="E1" s="46"/>
      <c r="F1" s="46"/>
      <c r="G1" s="46"/>
      <c r="H1" s="46"/>
      <c r="I1" s="46"/>
      <c r="J1" s="47" t="s">
        <v>353</v>
      </c>
      <c r="K1" s="47" t="s">
        <v>29</v>
      </c>
      <c r="L1" s="48" t="s">
        <v>75</v>
      </c>
      <c r="M1" s="48" t="s">
        <v>34</v>
      </c>
      <c r="N1" s="48" t="s">
        <v>36</v>
      </c>
      <c r="O1" s="48" t="s">
        <v>30</v>
      </c>
      <c r="P1" s="48" t="s">
        <v>32</v>
      </c>
      <c r="Q1" s="46"/>
      <c r="R1" s="46"/>
      <c r="S1" s="46"/>
      <c r="T1" s="46"/>
      <c r="U1" s="46"/>
      <c r="V1" s="46"/>
      <c r="W1" s="48" t="s">
        <v>354</v>
      </c>
      <c r="X1" s="61" t="s">
        <v>355</v>
      </c>
      <c r="Y1" s="61" t="s">
        <v>356</v>
      </c>
      <c r="Z1" s="61" t="s">
        <v>357</v>
      </c>
      <c r="AA1" s="61" t="s">
        <v>358</v>
      </c>
      <c r="AB1" s="61" t="s">
        <v>359</v>
      </c>
      <c r="AC1" s="61" t="s">
        <v>360</v>
      </c>
      <c r="AD1" s="61" t="s">
        <v>361</v>
      </c>
      <c r="AE1" s="61" t="s">
        <v>362</v>
      </c>
      <c r="AF1" s="61" t="s">
        <v>363</v>
      </c>
      <c r="AG1" s="61" t="s">
        <v>364</v>
      </c>
      <c r="AH1" s="61" t="s">
        <v>365</v>
      </c>
      <c r="AI1" s="61" t="s">
        <v>366</v>
      </c>
      <c r="AJ1" s="61" t="s">
        <v>367</v>
      </c>
      <c r="AK1" s="46"/>
    </row>
    <row r="2" spans="1:37" x14ac:dyDescent="0.25">
      <c r="A2" s="46">
        <v>16730978</v>
      </c>
      <c r="B2" s="46" t="s">
        <v>227</v>
      </c>
      <c r="C2" s="46" t="s">
        <v>360</v>
      </c>
      <c r="D2" s="46" t="s">
        <v>30</v>
      </c>
      <c r="E2" s="46"/>
      <c r="F2" s="48" t="s">
        <v>354</v>
      </c>
      <c r="G2" s="48">
        <v>1</v>
      </c>
      <c r="H2" s="46"/>
      <c r="I2" s="46"/>
      <c r="J2" s="67" t="s">
        <v>91</v>
      </c>
      <c r="K2" s="48" t="s">
        <v>368</v>
      </c>
      <c r="L2" s="48" t="s">
        <v>74</v>
      </c>
      <c r="M2" s="48">
        <v>1</v>
      </c>
      <c r="N2" s="48">
        <v>1</v>
      </c>
      <c r="O2" s="48">
        <v>1</v>
      </c>
      <c r="P2" s="48">
        <v>1</v>
      </c>
      <c r="Q2" s="46"/>
      <c r="R2" s="48" t="s">
        <v>34</v>
      </c>
      <c r="S2" s="48">
        <v>6</v>
      </c>
      <c r="T2" s="46"/>
      <c r="U2" s="58"/>
      <c r="V2" s="58"/>
      <c r="W2" s="62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46"/>
    </row>
    <row r="3" spans="1:37" x14ac:dyDescent="0.25">
      <c r="A3" s="46">
        <v>9309846</v>
      </c>
      <c r="B3" s="46" t="s">
        <v>31</v>
      </c>
      <c r="C3" s="46" t="s">
        <v>364</v>
      </c>
      <c r="D3" s="46" t="s">
        <v>32</v>
      </c>
      <c r="E3" s="46"/>
      <c r="F3" s="48" t="s">
        <v>355</v>
      </c>
      <c r="G3" s="48">
        <v>2</v>
      </c>
      <c r="H3" s="46"/>
      <c r="I3" s="46"/>
      <c r="J3" s="67" t="s">
        <v>94</v>
      </c>
      <c r="K3" s="48" t="s">
        <v>369</v>
      </c>
      <c r="L3" s="48" t="s">
        <v>74</v>
      </c>
      <c r="M3" s="48">
        <v>1</v>
      </c>
      <c r="N3" s="48">
        <v>1</v>
      </c>
      <c r="O3" s="48">
        <v>1</v>
      </c>
      <c r="P3" s="48">
        <v>1</v>
      </c>
      <c r="Q3" s="46"/>
      <c r="R3" s="48" t="s">
        <v>36</v>
      </c>
      <c r="S3" s="48">
        <v>7</v>
      </c>
      <c r="T3" s="46"/>
      <c r="U3" s="58"/>
      <c r="V3" s="58"/>
      <c r="W3" s="62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46"/>
    </row>
    <row r="4" spans="1:37" x14ac:dyDescent="0.25">
      <c r="A4" s="46">
        <v>73119339</v>
      </c>
      <c r="B4" s="46" t="s">
        <v>33</v>
      </c>
      <c r="C4" s="46" t="s">
        <v>355</v>
      </c>
      <c r="D4" s="46" t="s">
        <v>34</v>
      </c>
      <c r="E4" s="46"/>
      <c r="F4" s="48" t="s">
        <v>356</v>
      </c>
      <c r="G4" s="48">
        <v>3</v>
      </c>
      <c r="H4" s="46"/>
      <c r="I4" s="46"/>
      <c r="J4" s="67" t="s">
        <v>93</v>
      </c>
      <c r="K4" s="48" t="s">
        <v>34</v>
      </c>
      <c r="L4" s="48" t="s">
        <v>74</v>
      </c>
      <c r="M4" s="48">
        <v>1</v>
      </c>
      <c r="N4" s="48">
        <v>0</v>
      </c>
      <c r="O4" s="48">
        <v>0</v>
      </c>
      <c r="P4" s="48">
        <v>0</v>
      </c>
      <c r="Q4" s="46"/>
      <c r="R4" s="48" t="s">
        <v>30</v>
      </c>
      <c r="S4" s="48">
        <v>6</v>
      </c>
      <c r="T4" s="46"/>
      <c r="U4" s="58"/>
      <c r="V4" s="58"/>
      <c r="W4" s="62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46"/>
    </row>
    <row r="5" spans="1:37" x14ac:dyDescent="0.25">
      <c r="A5" s="46">
        <v>72006258</v>
      </c>
      <c r="B5" s="46" t="s">
        <v>176</v>
      </c>
      <c r="C5" s="46" t="s">
        <v>360</v>
      </c>
      <c r="D5" s="46" t="s">
        <v>30</v>
      </c>
      <c r="E5" s="46"/>
      <c r="F5" s="48" t="s">
        <v>357</v>
      </c>
      <c r="G5" s="48">
        <v>4</v>
      </c>
      <c r="H5" s="46"/>
      <c r="I5" s="46"/>
      <c r="J5" s="67" t="s">
        <v>90</v>
      </c>
      <c r="K5" s="48" t="s">
        <v>34</v>
      </c>
      <c r="L5" s="48" t="s">
        <v>74</v>
      </c>
      <c r="M5" s="48">
        <v>1</v>
      </c>
      <c r="N5" s="48">
        <v>0</v>
      </c>
      <c r="O5" s="48">
        <v>0</v>
      </c>
      <c r="P5" s="48">
        <v>0</v>
      </c>
      <c r="Q5" s="46"/>
      <c r="R5" s="48" t="s">
        <v>32</v>
      </c>
      <c r="S5" s="48">
        <v>4</v>
      </c>
      <c r="T5" s="46"/>
      <c r="U5" s="58"/>
      <c r="V5" s="58"/>
      <c r="W5" s="62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46"/>
    </row>
    <row r="6" spans="1:37" x14ac:dyDescent="0.25">
      <c r="A6" s="46">
        <v>8722106</v>
      </c>
      <c r="B6" s="46" t="s">
        <v>332</v>
      </c>
      <c r="C6" s="46" t="s">
        <v>364</v>
      </c>
      <c r="D6" s="46" t="s">
        <v>32</v>
      </c>
      <c r="E6" s="46"/>
      <c r="F6" s="48" t="s">
        <v>365</v>
      </c>
      <c r="G6" s="48">
        <v>5</v>
      </c>
      <c r="H6" s="46"/>
      <c r="I6" s="46"/>
      <c r="J6" s="67" t="s">
        <v>102</v>
      </c>
      <c r="K6" s="48" t="s">
        <v>34</v>
      </c>
      <c r="L6" s="48" t="s">
        <v>74</v>
      </c>
      <c r="M6" s="48">
        <v>1</v>
      </c>
      <c r="N6" s="48">
        <v>0</v>
      </c>
      <c r="O6" s="48">
        <v>0</v>
      </c>
      <c r="P6" s="48">
        <v>0</v>
      </c>
      <c r="Q6" s="46"/>
      <c r="R6" s="46"/>
      <c r="S6" s="46"/>
      <c r="T6" s="46"/>
      <c r="U6" s="58"/>
      <c r="V6" s="58"/>
      <c r="W6" s="62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46"/>
    </row>
    <row r="7" spans="1:37" x14ac:dyDescent="0.25">
      <c r="A7" s="46">
        <v>8731825</v>
      </c>
      <c r="B7" s="46" t="s">
        <v>208</v>
      </c>
      <c r="C7" s="46" t="s">
        <v>354</v>
      </c>
      <c r="D7" s="46" t="s">
        <v>34</v>
      </c>
      <c r="E7" s="46"/>
      <c r="F7" s="48" t="s">
        <v>358</v>
      </c>
      <c r="G7" s="48">
        <v>1</v>
      </c>
      <c r="H7" s="46"/>
      <c r="I7" s="46"/>
      <c r="J7" s="67" t="s">
        <v>95</v>
      </c>
      <c r="K7" s="48" t="s">
        <v>96</v>
      </c>
      <c r="L7" s="48" t="s">
        <v>74</v>
      </c>
      <c r="M7" s="48">
        <v>1</v>
      </c>
      <c r="N7" s="48">
        <v>1</v>
      </c>
      <c r="O7" s="48">
        <v>1</v>
      </c>
      <c r="P7" s="48">
        <v>0</v>
      </c>
      <c r="Q7" s="46"/>
      <c r="R7" s="46"/>
      <c r="S7" s="46"/>
      <c r="T7" s="46"/>
      <c r="U7" s="58"/>
      <c r="V7" s="58"/>
      <c r="W7" s="62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46"/>
    </row>
    <row r="8" spans="1:37" x14ac:dyDescent="0.25">
      <c r="A8" s="46">
        <v>9138846</v>
      </c>
      <c r="B8" s="46" t="s">
        <v>349</v>
      </c>
      <c r="C8" s="46" t="s">
        <v>370</v>
      </c>
      <c r="D8" s="46" t="s">
        <v>30</v>
      </c>
      <c r="E8" s="46"/>
      <c r="F8" s="48" t="s">
        <v>359</v>
      </c>
      <c r="G8" s="48">
        <v>2</v>
      </c>
      <c r="H8" s="46"/>
      <c r="I8" s="46"/>
      <c r="J8" s="67" t="s">
        <v>103</v>
      </c>
      <c r="K8" s="48" t="s">
        <v>36</v>
      </c>
      <c r="L8" s="48" t="s">
        <v>74</v>
      </c>
      <c r="M8" s="48">
        <v>0</v>
      </c>
      <c r="N8" s="48">
        <v>1</v>
      </c>
      <c r="O8" s="48">
        <v>0</v>
      </c>
      <c r="P8" s="48">
        <v>0</v>
      </c>
      <c r="Q8" s="46"/>
      <c r="R8" s="46"/>
      <c r="S8" s="46"/>
      <c r="T8" s="46"/>
      <c r="U8" s="58"/>
      <c r="V8" s="58"/>
      <c r="W8" s="62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46"/>
    </row>
    <row r="9" spans="1:37" x14ac:dyDescent="0.25">
      <c r="A9" s="46">
        <v>72131872</v>
      </c>
      <c r="B9" s="46" t="s">
        <v>146</v>
      </c>
      <c r="C9" s="46" t="s">
        <v>354</v>
      </c>
      <c r="D9" s="46" t="s">
        <v>34</v>
      </c>
      <c r="E9" s="46"/>
      <c r="F9" s="48" t="s">
        <v>367</v>
      </c>
      <c r="G9" s="48">
        <v>3</v>
      </c>
      <c r="H9" s="46"/>
      <c r="I9" s="46"/>
      <c r="J9" s="67" t="s">
        <v>89</v>
      </c>
      <c r="K9" s="48" t="s">
        <v>36</v>
      </c>
      <c r="L9" s="48" t="s">
        <v>74</v>
      </c>
      <c r="M9" s="48">
        <v>0</v>
      </c>
      <c r="N9" s="48">
        <v>1</v>
      </c>
      <c r="O9" s="48">
        <v>0</v>
      </c>
      <c r="P9" s="48">
        <v>0</v>
      </c>
      <c r="Q9" s="46"/>
      <c r="R9" s="46"/>
      <c r="S9" s="46"/>
      <c r="T9" s="46"/>
      <c r="U9" s="58"/>
      <c r="V9" s="58"/>
      <c r="W9" s="62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46"/>
    </row>
    <row r="10" spans="1:37" x14ac:dyDescent="0.25">
      <c r="A10" s="46">
        <v>84037775</v>
      </c>
      <c r="B10" s="46" t="s">
        <v>341</v>
      </c>
      <c r="C10" s="46" t="s">
        <v>370</v>
      </c>
      <c r="D10" s="46" t="s">
        <v>30</v>
      </c>
      <c r="E10" s="46"/>
      <c r="F10" s="48" t="s">
        <v>360</v>
      </c>
      <c r="G10" s="48">
        <v>1</v>
      </c>
      <c r="H10" s="46"/>
      <c r="I10" s="46"/>
      <c r="J10" s="67" t="s">
        <v>104</v>
      </c>
      <c r="K10" s="48" t="s">
        <v>36</v>
      </c>
      <c r="L10" s="48" t="s">
        <v>74</v>
      </c>
      <c r="M10" s="48">
        <v>0</v>
      </c>
      <c r="N10" s="48">
        <v>1</v>
      </c>
      <c r="O10" s="48">
        <v>0</v>
      </c>
      <c r="P10" s="48">
        <v>0</v>
      </c>
      <c r="Q10" s="46"/>
      <c r="R10" s="46"/>
      <c r="S10" s="46"/>
      <c r="T10" s="46"/>
      <c r="U10" s="58"/>
      <c r="V10" s="58"/>
      <c r="W10" s="62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46"/>
    </row>
    <row r="11" spans="1:37" x14ac:dyDescent="0.25">
      <c r="A11" s="46">
        <v>72185313</v>
      </c>
      <c r="B11" s="46" t="s">
        <v>254</v>
      </c>
      <c r="C11" s="46" t="s">
        <v>364</v>
      </c>
      <c r="D11" s="46" t="s">
        <v>32</v>
      </c>
      <c r="E11" s="46"/>
      <c r="F11" s="48" t="s">
        <v>361</v>
      </c>
      <c r="G11" s="48">
        <v>2</v>
      </c>
      <c r="H11" s="46"/>
      <c r="I11" s="46"/>
      <c r="J11" s="67" t="s">
        <v>109</v>
      </c>
      <c r="K11" s="48" t="s">
        <v>36</v>
      </c>
      <c r="L11" s="48" t="s">
        <v>74</v>
      </c>
      <c r="M11" s="48">
        <v>0</v>
      </c>
      <c r="N11" s="48">
        <v>1</v>
      </c>
      <c r="O11" s="48">
        <v>0</v>
      </c>
      <c r="P11" s="48">
        <v>0</v>
      </c>
      <c r="Q11" s="46"/>
      <c r="R11" s="46"/>
      <c r="S11" s="46"/>
      <c r="T11" s="46"/>
      <c r="U11" s="58"/>
      <c r="V11" s="58"/>
      <c r="W11" s="62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46"/>
    </row>
    <row r="12" spans="1:37" x14ac:dyDescent="0.25">
      <c r="A12" s="46">
        <v>8565971</v>
      </c>
      <c r="B12" s="46" t="s">
        <v>142</v>
      </c>
      <c r="C12" s="46" t="s">
        <v>360</v>
      </c>
      <c r="D12" s="46" t="s">
        <v>30</v>
      </c>
      <c r="E12" s="46"/>
      <c r="F12" s="48" t="s">
        <v>362</v>
      </c>
      <c r="G12" s="48">
        <v>3</v>
      </c>
      <c r="H12" s="46"/>
      <c r="I12" s="46"/>
      <c r="J12" s="67" t="s">
        <v>107</v>
      </c>
      <c r="K12" s="48" t="s">
        <v>30</v>
      </c>
      <c r="L12" s="48" t="s">
        <v>74</v>
      </c>
      <c r="M12" s="48">
        <v>0</v>
      </c>
      <c r="N12" s="48">
        <v>0</v>
      </c>
      <c r="O12" s="48">
        <v>1</v>
      </c>
      <c r="P12" s="48">
        <v>0</v>
      </c>
      <c r="Q12" s="46"/>
      <c r="R12" s="46"/>
      <c r="S12" s="46"/>
      <c r="T12" s="46"/>
      <c r="U12" s="58"/>
      <c r="V12" s="58"/>
      <c r="W12" s="62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46"/>
    </row>
    <row r="13" spans="1:37" x14ac:dyDescent="0.25">
      <c r="A13" s="46">
        <v>8742810</v>
      </c>
      <c r="B13" s="46" t="s">
        <v>219</v>
      </c>
      <c r="C13" s="46" t="s">
        <v>354</v>
      </c>
      <c r="D13" s="46" t="s">
        <v>34</v>
      </c>
      <c r="E13" s="46"/>
      <c r="F13" s="48" t="s">
        <v>363</v>
      </c>
      <c r="G13" s="48">
        <v>4</v>
      </c>
      <c r="H13" s="46"/>
      <c r="I13" s="46"/>
      <c r="J13" s="67" t="s">
        <v>108</v>
      </c>
      <c r="K13" s="48" t="s">
        <v>30</v>
      </c>
      <c r="L13" s="48" t="s">
        <v>74</v>
      </c>
      <c r="M13" s="48">
        <v>0</v>
      </c>
      <c r="N13" s="48">
        <v>0</v>
      </c>
      <c r="O13" s="48">
        <v>1</v>
      </c>
      <c r="P13" s="48">
        <v>0</v>
      </c>
      <c r="Q13" s="46"/>
      <c r="R13" s="46"/>
      <c r="S13" s="46"/>
      <c r="T13" s="46"/>
      <c r="U13" s="58"/>
      <c r="V13" s="58"/>
      <c r="W13" s="62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46"/>
    </row>
    <row r="14" spans="1:37" x14ac:dyDescent="0.25">
      <c r="A14" s="46">
        <v>9314150</v>
      </c>
      <c r="B14" s="46" t="s">
        <v>35</v>
      </c>
      <c r="C14" s="46" t="s">
        <v>358</v>
      </c>
      <c r="D14" s="46" t="s">
        <v>36</v>
      </c>
      <c r="E14" s="46"/>
      <c r="F14" s="48" t="s">
        <v>366</v>
      </c>
      <c r="G14" s="48">
        <v>5</v>
      </c>
      <c r="H14" s="46"/>
      <c r="I14" s="46"/>
      <c r="J14" s="67" t="s">
        <v>105</v>
      </c>
      <c r="K14" s="48" t="s">
        <v>30</v>
      </c>
      <c r="L14" s="48" t="s">
        <v>74</v>
      </c>
      <c r="M14" s="48">
        <v>0</v>
      </c>
      <c r="N14" s="48">
        <v>0</v>
      </c>
      <c r="O14" s="48">
        <v>1</v>
      </c>
      <c r="P14" s="48">
        <v>0</v>
      </c>
      <c r="Q14" s="46"/>
      <c r="R14" s="46"/>
      <c r="S14" s="46"/>
      <c r="T14" s="46"/>
      <c r="U14" s="58"/>
      <c r="V14" s="58"/>
      <c r="W14" s="62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46"/>
    </row>
    <row r="15" spans="1:37" x14ac:dyDescent="0.25">
      <c r="A15" s="46">
        <v>9140469</v>
      </c>
      <c r="B15" s="46" t="s">
        <v>37</v>
      </c>
      <c r="C15" s="46" t="s">
        <v>360</v>
      </c>
      <c r="D15" s="46" t="s">
        <v>30</v>
      </c>
      <c r="E15" s="46"/>
      <c r="F15" s="48" t="s">
        <v>364</v>
      </c>
      <c r="G15" s="48">
        <v>1</v>
      </c>
      <c r="H15" s="46"/>
      <c r="I15" s="46"/>
      <c r="J15" s="67" t="s">
        <v>92</v>
      </c>
      <c r="K15" s="48" t="s">
        <v>32</v>
      </c>
      <c r="L15" s="48" t="s">
        <v>74</v>
      </c>
      <c r="M15" s="48">
        <v>0</v>
      </c>
      <c r="N15" s="48">
        <v>0</v>
      </c>
      <c r="O15" s="48">
        <v>0</v>
      </c>
      <c r="P15" s="48">
        <v>1</v>
      </c>
      <c r="Q15" s="46"/>
      <c r="R15" s="46"/>
      <c r="S15" s="46"/>
      <c r="T15" s="46"/>
      <c r="U15" s="58"/>
      <c r="V15" s="58"/>
      <c r="W15" s="62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46"/>
    </row>
    <row r="16" spans="1:37" x14ac:dyDescent="0.25">
      <c r="A16" s="46">
        <v>72241177</v>
      </c>
      <c r="B16" s="46" t="s">
        <v>38</v>
      </c>
      <c r="C16" s="46" t="s">
        <v>356</v>
      </c>
      <c r="D16" s="46" t="s">
        <v>34</v>
      </c>
      <c r="E16" s="46"/>
      <c r="F16" s="46"/>
      <c r="G16" s="46"/>
      <c r="H16" s="46"/>
      <c r="I16" s="46"/>
      <c r="J16" s="67" t="s">
        <v>106</v>
      </c>
      <c r="K16" s="48" t="s">
        <v>32</v>
      </c>
      <c r="L16" s="48" t="s">
        <v>74</v>
      </c>
      <c r="M16" s="48">
        <v>0</v>
      </c>
      <c r="N16" s="48">
        <v>0</v>
      </c>
      <c r="O16" s="48">
        <v>0</v>
      </c>
      <c r="P16" s="48">
        <v>1</v>
      </c>
      <c r="Q16" s="46"/>
      <c r="R16" s="46"/>
      <c r="S16" s="46"/>
      <c r="T16" s="46"/>
      <c r="U16" s="58"/>
      <c r="V16" s="58"/>
      <c r="W16" s="62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46"/>
    </row>
    <row r="17" spans="1:10" x14ac:dyDescent="0.25">
      <c r="A17" s="46">
        <v>72142191</v>
      </c>
      <c r="B17" s="46" t="s">
        <v>199</v>
      </c>
      <c r="C17" s="46" t="s">
        <v>354</v>
      </c>
      <c r="D17" s="46" t="s">
        <v>34</v>
      </c>
      <c r="E17" s="46"/>
      <c r="F17" s="46"/>
      <c r="G17" s="46"/>
      <c r="H17" s="46"/>
      <c r="I17" s="46"/>
      <c r="J17" s="58"/>
    </row>
    <row r="18" spans="1:10" x14ac:dyDescent="0.25">
      <c r="A18" s="46">
        <v>72232389</v>
      </c>
      <c r="B18" s="46" t="s">
        <v>293</v>
      </c>
      <c r="C18" s="46" t="s">
        <v>354</v>
      </c>
      <c r="D18" s="46" t="s">
        <v>34</v>
      </c>
      <c r="E18" s="46"/>
      <c r="F18" s="46"/>
      <c r="G18" s="46"/>
      <c r="H18" s="46"/>
      <c r="I18" s="46"/>
      <c r="J18" s="46"/>
    </row>
    <row r="19" spans="1:10" x14ac:dyDescent="0.25">
      <c r="A19" s="46">
        <v>72302061</v>
      </c>
      <c r="B19" s="46" t="s">
        <v>39</v>
      </c>
      <c r="C19" s="46" t="s">
        <v>354</v>
      </c>
      <c r="D19" s="46" t="s">
        <v>34</v>
      </c>
      <c r="E19" s="46"/>
      <c r="F19" s="46"/>
      <c r="G19" s="46"/>
      <c r="H19" s="46"/>
      <c r="I19" s="46"/>
      <c r="J19" s="46"/>
    </row>
    <row r="20" spans="1:10" x14ac:dyDescent="0.25">
      <c r="A20" s="46">
        <v>12628898</v>
      </c>
      <c r="B20" s="46" t="s">
        <v>347</v>
      </c>
      <c r="C20" s="46" t="s">
        <v>360</v>
      </c>
      <c r="D20" s="46" t="s">
        <v>30</v>
      </c>
      <c r="E20" s="46"/>
      <c r="F20" s="46"/>
      <c r="G20" s="46"/>
      <c r="H20" s="46"/>
      <c r="I20" s="46"/>
      <c r="J20" s="46"/>
    </row>
    <row r="21" spans="1:10" x14ac:dyDescent="0.25">
      <c r="A21" s="46">
        <v>7599845</v>
      </c>
      <c r="B21" s="46" t="s">
        <v>300</v>
      </c>
      <c r="C21" s="46" t="s">
        <v>360</v>
      </c>
      <c r="D21" s="46" t="s">
        <v>30</v>
      </c>
      <c r="E21" s="46"/>
      <c r="F21" s="46"/>
      <c r="G21" s="46"/>
      <c r="H21" s="46"/>
      <c r="I21" s="46"/>
      <c r="J21" s="46"/>
    </row>
    <row r="22" spans="1:10" x14ac:dyDescent="0.25">
      <c r="A22" s="46">
        <v>72314527</v>
      </c>
      <c r="B22" s="46" t="s">
        <v>143</v>
      </c>
      <c r="C22" s="46" t="s">
        <v>360</v>
      </c>
      <c r="D22" s="46" t="s">
        <v>30</v>
      </c>
      <c r="E22" s="46"/>
      <c r="F22" s="46"/>
      <c r="G22" s="46"/>
      <c r="H22" s="46"/>
      <c r="I22" s="46"/>
      <c r="J22" s="46"/>
    </row>
    <row r="23" spans="1:10" x14ac:dyDescent="0.25">
      <c r="A23" s="46">
        <v>72056136</v>
      </c>
      <c r="B23" s="46" t="s">
        <v>250</v>
      </c>
      <c r="C23" s="46" t="s">
        <v>360</v>
      </c>
      <c r="D23" s="46" t="s">
        <v>30</v>
      </c>
      <c r="E23" s="46"/>
      <c r="F23" s="46"/>
      <c r="G23" s="46"/>
      <c r="H23" s="46"/>
      <c r="I23" s="46"/>
      <c r="J23" s="46"/>
    </row>
    <row r="24" spans="1:10" x14ac:dyDescent="0.25">
      <c r="A24" s="46">
        <v>1143117681</v>
      </c>
      <c r="B24" s="46" t="s">
        <v>259</v>
      </c>
      <c r="C24" s="46" t="s">
        <v>360</v>
      </c>
      <c r="D24" s="46" t="s">
        <v>30</v>
      </c>
      <c r="E24" s="46"/>
      <c r="F24" s="46"/>
      <c r="G24" s="46"/>
      <c r="H24" s="46"/>
      <c r="I24" s="46"/>
      <c r="J24" s="46"/>
    </row>
    <row r="25" spans="1:10" x14ac:dyDescent="0.25">
      <c r="A25" s="46">
        <v>85200396</v>
      </c>
      <c r="B25" s="46" t="s">
        <v>207</v>
      </c>
      <c r="C25" s="46" t="s">
        <v>364</v>
      </c>
      <c r="D25" s="46" t="s">
        <v>32</v>
      </c>
      <c r="E25" s="46"/>
      <c r="F25" s="46"/>
      <c r="G25" s="46"/>
      <c r="H25" s="46"/>
      <c r="I25" s="46"/>
      <c r="J25" s="46"/>
    </row>
    <row r="26" spans="1:10" x14ac:dyDescent="0.25">
      <c r="A26" s="46">
        <v>9141242</v>
      </c>
      <c r="B26" s="46" t="s">
        <v>167</v>
      </c>
      <c r="C26" s="46" t="s">
        <v>360</v>
      </c>
      <c r="D26" s="46" t="s">
        <v>30</v>
      </c>
      <c r="E26" s="46"/>
      <c r="F26" s="46"/>
      <c r="G26" s="46"/>
      <c r="H26" s="46"/>
      <c r="I26" s="46"/>
      <c r="J26" s="46"/>
    </row>
    <row r="27" spans="1:10" x14ac:dyDescent="0.25">
      <c r="A27" s="46">
        <v>73237309</v>
      </c>
      <c r="B27" s="46" t="s">
        <v>40</v>
      </c>
      <c r="C27" s="46" t="s">
        <v>360</v>
      </c>
      <c r="D27" s="46" t="s">
        <v>30</v>
      </c>
      <c r="E27" s="46"/>
      <c r="F27" s="46"/>
      <c r="G27" s="46"/>
      <c r="H27" s="46"/>
      <c r="I27" s="46"/>
      <c r="J27" s="46"/>
    </row>
    <row r="28" spans="1:10" x14ac:dyDescent="0.25">
      <c r="A28" s="46">
        <v>1128057680</v>
      </c>
      <c r="B28" s="46" t="s">
        <v>266</v>
      </c>
      <c r="C28" s="46" t="s">
        <v>358</v>
      </c>
      <c r="D28" s="46" t="s">
        <v>36</v>
      </c>
      <c r="E28" s="46"/>
      <c r="F28" s="46"/>
      <c r="G28" s="46"/>
      <c r="H28" s="46"/>
      <c r="I28" s="46"/>
      <c r="J28" s="46"/>
    </row>
    <row r="29" spans="1:10" x14ac:dyDescent="0.25">
      <c r="A29" s="46">
        <v>1051356443</v>
      </c>
      <c r="B29" s="46" t="s">
        <v>204</v>
      </c>
      <c r="C29" s="46" t="s">
        <v>370</v>
      </c>
      <c r="D29" s="46" t="s">
        <v>30</v>
      </c>
      <c r="E29" s="46"/>
      <c r="F29" s="46"/>
      <c r="G29" s="46"/>
      <c r="H29" s="46"/>
      <c r="I29" s="46"/>
      <c r="J29" s="46"/>
    </row>
    <row r="30" spans="1:10" x14ac:dyDescent="0.25">
      <c r="A30" s="46">
        <v>576259</v>
      </c>
      <c r="B30" s="46" t="s">
        <v>246</v>
      </c>
      <c r="C30" s="46" t="s">
        <v>355</v>
      </c>
      <c r="D30" s="46" t="s">
        <v>34</v>
      </c>
      <c r="E30" s="46"/>
      <c r="F30" s="46"/>
      <c r="G30" s="46"/>
      <c r="H30" s="46"/>
      <c r="I30" s="46"/>
      <c r="J30" s="46"/>
    </row>
    <row r="31" spans="1:10" x14ac:dyDescent="0.25">
      <c r="A31" s="46">
        <v>1143158804</v>
      </c>
      <c r="B31" s="46" t="s">
        <v>145</v>
      </c>
      <c r="C31" s="46" t="s">
        <v>357</v>
      </c>
      <c r="D31" s="46" t="s">
        <v>34</v>
      </c>
      <c r="E31" s="46"/>
      <c r="F31" s="46"/>
      <c r="G31" s="46"/>
      <c r="H31" s="46"/>
      <c r="I31" s="46"/>
      <c r="J31" s="46"/>
    </row>
    <row r="32" spans="1:10" x14ac:dyDescent="0.25">
      <c r="A32" s="46">
        <v>72307511</v>
      </c>
      <c r="B32" s="46" t="s">
        <v>200</v>
      </c>
      <c r="C32" s="46" t="s">
        <v>358</v>
      </c>
      <c r="D32" s="46" t="s">
        <v>36</v>
      </c>
      <c r="E32" s="46"/>
      <c r="F32" s="46"/>
      <c r="G32" s="46"/>
      <c r="H32" s="46"/>
      <c r="I32" s="46"/>
      <c r="J32" s="46"/>
    </row>
    <row r="33" spans="1:4" x14ac:dyDescent="0.25">
      <c r="A33" s="46">
        <v>72258146</v>
      </c>
      <c r="B33" s="46" t="s">
        <v>327</v>
      </c>
      <c r="C33" s="46" t="s">
        <v>358</v>
      </c>
      <c r="D33" s="46" t="s">
        <v>36</v>
      </c>
    </row>
    <row r="34" spans="1:4" x14ac:dyDescent="0.25">
      <c r="A34" s="46">
        <v>9099437</v>
      </c>
      <c r="B34" s="46" t="s">
        <v>298</v>
      </c>
      <c r="C34" s="46" t="s">
        <v>358</v>
      </c>
      <c r="D34" s="46" t="s">
        <v>36</v>
      </c>
    </row>
    <row r="35" spans="1:4" x14ac:dyDescent="0.25">
      <c r="A35" s="46">
        <v>72283243</v>
      </c>
      <c r="B35" s="46" t="s">
        <v>215</v>
      </c>
      <c r="C35" s="46" t="s">
        <v>370</v>
      </c>
      <c r="D35" s="46" t="s">
        <v>30</v>
      </c>
    </row>
    <row r="36" spans="1:4" x14ac:dyDescent="0.25">
      <c r="A36" s="46">
        <v>1124020230</v>
      </c>
      <c r="B36" s="46" t="s">
        <v>41</v>
      </c>
      <c r="C36" s="46" t="s">
        <v>358</v>
      </c>
      <c r="D36" s="46" t="s">
        <v>36</v>
      </c>
    </row>
    <row r="37" spans="1:4" x14ac:dyDescent="0.25">
      <c r="A37" s="46">
        <v>1042439653</v>
      </c>
      <c r="B37" s="46" t="s">
        <v>297</v>
      </c>
      <c r="C37" s="46" t="s">
        <v>358</v>
      </c>
      <c r="D37" s="46" t="s">
        <v>36</v>
      </c>
    </row>
    <row r="38" spans="1:4" x14ac:dyDescent="0.25">
      <c r="A38" s="46">
        <v>72137998</v>
      </c>
      <c r="B38" s="46" t="s">
        <v>13</v>
      </c>
      <c r="C38" s="46" t="s">
        <v>364</v>
      </c>
      <c r="D38" s="46" t="s">
        <v>32</v>
      </c>
    </row>
    <row r="39" spans="1:4" x14ac:dyDescent="0.25">
      <c r="A39" s="46">
        <v>72046520</v>
      </c>
      <c r="B39" s="46" t="s">
        <v>343</v>
      </c>
      <c r="C39" s="46" t="s">
        <v>364</v>
      </c>
      <c r="D39" s="46" t="s">
        <v>32</v>
      </c>
    </row>
    <row r="40" spans="1:4" x14ac:dyDescent="0.25">
      <c r="A40" s="46">
        <v>72249236</v>
      </c>
      <c r="B40" s="46" t="s">
        <v>261</v>
      </c>
      <c r="C40" s="46" t="s">
        <v>370</v>
      </c>
      <c r="D40" s="46" t="s">
        <v>30</v>
      </c>
    </row>
    <row r="41" spans="1:4" x14ac:dyDescent="0.25">
      <c r="A41" s="46">
        <v>72008173</v>
      </c>
      <c r="B41" s="46" t="s">
        <v>245</v>
      </c>
      <c r="C41" s="46" t="s">
        <v>364</v>
      </c>
      <c r="D41" s="46" t="s">
        <v>32</v>
      </c>
    </row>
    <row r="42" spans="1:4" x14ac:dyDescent="0.25">
      <c r="A42" s="46">
        <v>72429229</v>
      </c>
      <c r="B42" s="46" t="s">
        <v>4</v>
      </c>
      <c r="C42" s="46" t="s">
        <v>354</v>
      </c>
      <c r="D42" s="46" t="s">
        <v>34</v>
      </c>
    </row>
    <row r="43" spans="1:4" x14ac:dyDescent="0.25">
      <c r="A43" s="46">
        <v>1129526331</v>
      </c>
      <c r="B43" s="46" t="s">
        <v>42</v>
      </c>
      <c r="C43" s="46" t="s">
        <v>360</v>
      </c>
      <c r="D43" s="46" t="s">
        <v>34</v>
      </c>
    </row>
    <row r="44" spans="1:4" x14ac:dyDescent="0.25">
      <c r="A44" s="46">
        <v>1045701435</v>
      </c>
      <c r="B44" s="46" t="s">
        <v>231</v>
      </c>
      <c r="C44" s="46" t="s">
        <v>355</v>
      </c>
      <c r="D44" s="46" t="s">
        <v>34</v>
      </c>
    </row>
    <row r="45" spans="1:4" x14ac:dyDescent="0.25">
      <c r="A45" s="46">
        <v>4978385</v>
      </c>
      <c r="B45" s="46" t="s">
        <v>170</v>
      </c>
      <c r="C45" s="46" t="s">
        <v>370</v>
      </c>
      <c r="D45" s="46" t="s">
        <v>30</v>
      </c>
    </row>
    <row r="46" spans="1:4" x14ac:dyDescent="0.25">
      <c r="A46" s="46">
        <v>9144397</v>
      </c>
      <c r="B46" s="46" t="s">
        <v>174</v>
      </c>
      <c r="C46" s="46" t="s">
        <v>358</v>
      </c>
      <c r="D46" s="46" t="s">
        <v>36</v>
      </c>
    </row>
    <row r="47" spans="1:4" x14ac:dyDescent="0.25">
      <c r="A47" s="46">
        <v>12632355</v>
      </c>
      <c r="B47" s="46" t="s">
        <v>278</v>
      </c>
      <c r="C47" s="46" t="s">
        <v>360</v>
      </c>
      <c r="D47" s="46" t="s">
        <v>30</v>
      </c>
    </row>
    <row r="48" spans="1:4" x14ac:dyDescent="0.25">
      <c r="A48" s="46">
        <v>7628814</v>
      </c>
      <c r="B48" s="46" t="s">
        <v>294</v>
      </c>
      <c r="C48" s="46" t="s">
        <v>356</v>
      </c>
      <c r="D48" s="46" t="s">
        <v>34</v>
      </c>
    </row>
    <row r="49" spans="1:4" x14ac:dyDescent="0.25">
      <c r="A49" s="46">
        <v>72246943</v>
      </c>
      <c r="B49" s="46" t="s">
        <v>218</v>
      </c>
      <c r="C49" s="46" t="s">
        <v>364</v>
      </c>
      <c r="D49" s="46" t="s">
        <v>32</v>
      </c>
    </row>
    <row r="50" spans="1:4" x14ac:dyDescent="0.25">
      <c r="A50" s="46">
        <v>7604934</v>
      </c>
      <c r="B50" s="46" t="s">
        <v>222</v>
      </c>
      <c r="C50" s="46" t="s">
        <v>356</v>
      </c>
      <c r="D50" s="46" t="s">
        <v>34</v>
      </c>
    </row>
    <row r="51" spans="1:4" x14ac:dyDescent="0.25">
      <c r="A51" s="46">
        <v>85370698</v>
      </c>
      <c r="B51" s="46" t="s">
        <v>151</v>
      </c>
      <c r="C51" s="46" t="s">
        <v>370</v>
      </c>
      <c r="D51" s="46" t="s">
        <v>30</v>
      </c>
    </row>
    <row r="52" spans="1:4" x14ac:dyDescent="0.25">
      <c r="A52" s="46">
        <v>72023211</v>
      </c>
      <c r="B52" s="46" t="s">
        <v>230</v>
      </c>
      <c r="C52" s="46" t="s">
        <v>364</v>
      </c>
      <c r="D52" s="46" t="s">
        <v>32</v>
      </c>
    </row>
    <row r="53" spans="1:4" x14ac:dyDescent="0.25">
      <c r="A53" s="46">
        <v>1042423666</v>
      </c>
      <c r="B53" s="46" t="s">
        <v>212</v>
      </c>
      <c r="C53" s="46" t="s">
        <v>358</v>
      </c>
      <c r="D53" s="46" t="s">
        <v>36</v>
      </c>
    </row>
    <row r="54" spans="1:4" x14ac:dyDescent="0.25">
      <c r="A54" s="46">
        <v>8788935</v>
      </c>
      <c r="B54" s="46" t="s">
        <v>177</v>
      </c>
      <c r="C54" s="46" t="s">
        <v>370</v>
      </c>
      <c r="D54" s="46" t="s">
        <v>30</v>
      </c>
    </row>
    <row r="55" spans="1:4" x14ac:dyDescent="0.25">
      <c r="A55" s="46">
        <v>1083467461</v>
      </c>
      <c r="B55" s="46" t="s">
        <v>242</v>
      </c>
      <c r="C55" s="46" t="s">
        <v>360</v>
      </c>
      <c r="D55" s="46" t="s">
        <v>30</v>
      </c>
    </row>
    <row r="56" spans="1:4" x14ac:dyDescent="0.25">
      <c r="A56" s="46">
        <v>1129512162</v>
      </c>
      <c r="B56" s="46" t="s">
        <v>240</v>
      </c>
      <c r="C56" s="46" t="s">
        <v>356</v>
      </c>
      <c r="D56" s="46" t="s">
        <v>34</v>
      </c>
    </row>
    <row r="57" spans="1:4" x14ac:dyDescent="0.25">
      <c r="A57" s="46">
        <v>1143118905</v>
      </c>
      <c r="B57" s="46" t="s">
        <v>43</v>
      </c>
      <c r="C57" s="46" t="s">
        <v>370</v>
      </c>
      <c r="D57" s="46" t="s">
        <v>30</v>
      </c>
    </row>
    <row r="58" spans="1:4" x14ac:dyDescent="0.25">
      <c r="A58" s="46">
        <v>1014230821</v>
      </c>
      <c r="B58" s="46" t="s">
        <v>175</v>
      </c>
      <c r="C58" s="46" t="s">
        <v>360</v>
      </c>
      <c r="D58" s="46" t="s">
        <v>30</v>
      </c>
    </row>
    <row r="59" spans="1:4" x14ac:dyDescent="0.25">
      <c r="A59" s="46">
        <v>1045713303</v>
      </c>
      <c r="B59" s="46" t="s">
        <v>234</v>
      </c>
      <c r="C59" s="46" t="s">
        <v>359</v>
      </c>
      <c r="D59" s="46" t="s">
        <v>36</v>
      </c>
    </row>
    <row r="60" spans="1:4" x14ac:dyDescent="0.25">
      <c r="A60" s="46">
        <v>18923801</v>
      </c>
      <c r="B60" s="46" t="s">
        <v>44</v>
      </c>
      <c r="C60" s="46" t="s">
        <v>360</v>
      </c>
      <c r="D60" s="46" t="s">
        <v>30</v>
      </c>
    </row>
    <row r="61" spans="1:4" x14ac:dyDescent="0.25">
      <c r="A61" s="46">
        <v>72175184</v>
      </c>
      <c r="B61" s="46" t="s">
        <v>329</v>
      </c>
      <c r="C61" s="46" t="s">
        <v>360</v>
      </c>
      <c r="D61" s="46" t="s">
        <v>30</v>
      </c>
    </row>
    <row r="62" spans="1:4" x14ac:dyDescent="0.25">
      <c r="A62" s="46">
        <v>19873593</v>
      </c>
      <c r="B62" s="46" t="s">
        <v>221</v>
      </c>
      <c r="C62" s="46" t="s">
        <v>357</v>
      </c>
      <c r="D62" s="46" t="s">
        <v>34</v>
      </c>
    </row>
    <row r="63" spans="1:4" x14ac:dyDescent="0.25">
      <c r="A63" s="46">
        <v>72191553</v>
      </c>
      <c r="B63" s="46" t="s">
        <v>45</v>
      </c>
      <c r="C63" s="46" t="s">
        <v>370</v>
      </c>
      <c r="D63" s="46" t="s">
        <v>30</v>
      </c>
    </row>
    <row r="64" spans="1:4" x14ac:dyDescent="0.25">
      <c r="A64" s="46">
        <v>72203003</v>
      </c>
      <c r="B64" s="46" t="s">
        <v>339</v>
      </c>
      <c r="C64" s="46" t="s">
        <v>360</v>
      </c>
      <c r="D64" s="46" t="s">
        <v>30</v>
      </c>
    </row>
    <row r="65" spans="1:4" x14ac:dyDescent="0.25">
      <c r="A65" s="46">
        <v>8505627</v>
      </c>
      <c r="B65" s="46" t="s">
        <v>309</v>
      </c>
      <c r="C65" s="46" t="s">
        <v>360</v>
      </c>
      <c r="D65" s="46" t="s">
        <v>30</v>
      </c>
    </row>
    <row r="66" spans="1:4" x14ac:dyDescent="0.25">
      <c r="A66" s="46">
        <v>1140865331</v>
      </c>
      <c r="B66" s="46" t="s">
        <v>140</v>
      </c>
      <c r="C66" s="46" t="s">
        <v>359</v>
      </c>
      <c r="D66" s="46" t="s">
        <v>36</v>
      </c>
    </row>
    <row r="67" spans="1:4" x14ac:dyDescent="0.25">
      <c r="A67" s="46">
        <v>72175592</v>
      </c>
      <c r="B67" s="46" t="s">
        <v>184</v>
      </c>
      <c r="C67" s="46" t="s">
        <v>360</v>
      </c>
      <c r="D67" s="46" t="s">
        <v>30</v>
      </c>
    </row>
    <row r="68" spans="1:4" x14ac:dyDescent="0.25">
      <c r="A68" s="46">
        <v>73186841</v>
      </c>
      <c r="B68" s="46" t="s">
        <v>183</v>
      </c>
      <c r="C68" s="46" t="s">
        <v>358</v>
      </c>
      <c r="D68" s="46" t="s">
        <v>36</v>
      </c>
    </row>
    <row r="69" spans="1:4" x14ac:dyDescent="0.25">
      <c r="A69" s="46">
        <v>1062875105</v>
      </c>
      <c r="B69" s="46" t="s">
        <v>331</v>
      </c>
      <c r="C69" s="46" t="s">
        <v>370</v>
      </c>
      <c r="D69" s="46" t="s">
        <v>30</v>
      </c>
    </row>
    <row r="70" spans="1:4" x14ac:dyDescent="0.25">
      <c r="A70" s="46">
        <v>73007151</v>
      </c>
      <c r="B70" s="46" t="s">
        <v>46</v>
      </c>
      <c r="C70" s="46" t="s">
        <v>358</v>
      </c>
      <c r="D70" s="46" t="s">
        <v>36</v>
      </c>
    </row>
    <row r="71" spans="1:4" x14ac:dyDescent="0.25">
      <c r="A71" s="46">
        <v>72336819</v>
      </c>
      <c r="B71" s="46" t="s">
        <v>189</v>
      </c>
      <c r="C71" s="46" t="s">
        <v>356</v>
      </c>
      <c r="D71" s="46" t="s">
        <v>34</v>
      </c>
    </row>
    <row r="72" spans="1:4" x14ac:dyDescent="0.25">
      <c r="A72" s="46">
        <v>1143137011</v>
      </c>
      <c r="B72" s="46" t="s">
        <v>247</v>
      </c>
      <c r="C72" s="46" t="s">
        <v>356</v>
      </c>
      <c r="D72" s="46" t="s">
        <v>34</v>
      </c>
    </row>
    <row r="73" spans="1:4" x14ac:dyDescent="0.25">
      <c r="A73" s="46">
        <v>72191601</v>
      </c>
      <c r="B73" s="46" t="s">
        <v>312</v>
      </c>
      <c r="C73" s="46" t="s">
        <v>364</v>
      </c>
      <c r="D73" s="46" t="s">
        <v>32</v>
      </c>
    </row>
    <row r="74" spans="1:4" x14ac:dyDescent="0.25">
      <c r="A74" s="46">
        <v>85203416</v>
      </c>
      <c r="B74" s="46" t="s">
        <v>304</v>
      </c>
      <c r="C74" s="46" t="s">
        <v>364</v>
      </c>
      <c r="D74" s="46" t="s">
        <v>32</v>
      </c>
    </row>
    <row r="75" spans="1:4" x14ac:dyDescent="0.25">
      <c r="A75" s="46">
        <v>72291020</v>
      </c>
      <c r="B75" s="46" t="s">
        <v>255</v>
      </c>
      <c r="C75" s="46" t="s">
        <v>355</v>
      </c>
      <c r="D75" s="46" t="s">
        <v>34</v>
      </c>
    </row>
    <row r="76" spans="1:4" x14ac:dyDescent="0.25">
      <c r="A76" s="46">
        <v>72435459</v>
      </c>
      <c r="B76" s="46" t="s">
        <v>237</v>
      </c>
      <c r="C76" s="46" t="s">
        <v>364</v>
      </c>
      <c r="D76" s="46" t="s">
        <v>32</v>
      </c>
    </row>
    <row r="77" spans="1:4" x14ac:dyDescent="0.25">
      <c r="A77" s="46">
        <v>19873772</v>
      </c>
      <c r="B77" s="46" t="s">
        <v>268</v>
      </c>
      <c r="C77" s="46" t="s">
        <v>370</v>
      </c>
      <c r="D77" s="46" t="s">
        <v>30</v>
      </c>
    </row>
    <row r="78" spans="1:4" x14ac:dyDescent="0.25">
      <c r="A78" s="46">
        <v>8786400</v>
      </c>
      <c r="B78" s="46" t="s">
        <v>280</v>
      </c>
      <c r="C78" s="46" t="s">
        <v>370</v>
      </c>
      <c r="D78" s="46" t="s">
        <v>30</v>
      </c>
    </row>
    <row r="79" spans="1:4" x14ac:dyDescent="0.25">
      <c r="A79" s="46">
        <v>73192394</v>
      </c>
      <c r="B79" s="46" t="s">
        <v>47</v>
      </c>
      <c r="C79" s="46" t="s">
        <v>370</v>
      </c>
      <c r="D79" s="46" t="s">
        <v>30</v>
      </c>
    </row>
    <row r="80" spans="1:4" x14ac:dyDescent="0.25">
      <c r="A80" s="46">
        <v>1129488182</v>
      </c>
      <c r="B80" s="46" t="s">
        <v>334</v>
      </c>
      <c r="C80" s="46" t="s">
        <v>356</v>
      </c>
      <c r="D80" s="46" t="s">
        <v>34</v>
      </c>
    </row>
    <row r="81" spans="1:4" x14ac:dyDescent="0.25">
      <c r="A81" s="46">
        <v>72287439</v>
      </c>
      <c r="B81" s="46" t="s">
        <v>263</v>
      </c>
      <c r="C81" s="46" t="s">
        <v>364</v>
      </c>
      <c r="D81" s="46" t="s">
        <v>32</v>
      </c>
    </row>
    <row r="82" spans="1:4" x14ac:dyDescent="0.25">
      <c r="A82" s="46">
        <v>72167264</v>
      </c>
      <c r="B82" s="46" t="s">
        <v>344</v>
      </c>
      <c r="C82" s="46" t="s">
        <v>354</v>
      </c>
      <c r="D82" s="46" t="s">
        <v>34</v>
      </c>
    </row>
    <row r="83" spans="1:4" x14ac:dyDescent="0.25">
      <c r="A83" s="46">
        <v>72290253</v>
      </c>
      <c r="B83" s="46" t="s">
        <v>301</v>
      </c>
      <c r="C83" s="46" t="s">
        <v>370</v>
      </c>
      <c r="D83" s="46" t="s">
        <v>30</v>
      </c>
    </row>
    <row r="84" spans="1:4" x14ac:dyDescent="0.25">
      <c r="A84" s="46">
        <v>72052101</v>
      </c>
      <c r="B84" s="46" t="s">
        <v>148</v>
      </c>
      <c r="C84" s="46" t="s">
        <v>364</v>
      </c>
      <c r="D84" s="46" t="s">
        <v>32</v>
      </c>
    </row>
    <row r="85" spans="1:4" x14ac:dyDescent="0.25">
      <c r="A85" s="46">
        <v>576257</v>
      </c>
      <c r="B85" s="46" t="s">
        <v>6</v>
      </c>
      <c r="C85" s="46" t="s">
        <v>354</v>
      </c>
      <c r="D85" s="46" t="s">
        <v>34</v>
      </c>
    </row>
    <row r="86" spans="1:4" x14ac:dyDescent="0.25">
      <c r="A86" s="46">
        <v>576262</v>
      </c>
      <c r="B86" s="46" t="s">
        <v>144</v>
      </c>
      <c r="C86" s="46" t="s">
        <v>354</v>
      </c>
      <c r="D86" s="46" t="s">
        <v>34</v>
      </c>
    </row>
    <row r="87" spans="1:4" x14ac:dyDescent="0.25">
      <c r="A87" s="46">
        <v>1052989345</v>
      </c>
      <c r="B87" s="46" t="s">
        <v>232</v>
      </c>
      <c r="C87" s="46" t="s">
        <v>356</v>
      </c>
      <c r="D87" s="46" t="s">
        <v>34</v>
      </c>
    </row>
    <row r="88" spans="1:4" x14ac:dyDescent="0.25">
      <c r="A88" s="46">
        <v>1052991220</v>
      </c>
      <c r="B88" s="46" t="s">
        <v>48</v>
      </c>
      <c r="C88" s="46" t="s">
        <v>356</v>
      </c>
      <c r="D88" s="46" t="s">
        <v>34</v>
      </c>
    </row>
    <row r="89" spans="1:4" x14ac:dyDescent="0.25">
      <c r="A89" s="46">
        <v>1046344490</v>
      </c>
      <c r="B89" s="46" t="s">
        <v>209</v>
      </c>
      <c r="C89" s="46" t="s">
        <v>356</v>
      </c>
      <c r="D89" s="46" t="s">
        <v>34</v>
      </c>
    </row>
    <row r="90" spans="1:4" x14ac:dyDescent="0.25">
      <c r="A90" s="46">
        <v>1046345248</v>
      </c>
      <c r="B90" s="46" t="s">
        <v>15</v>
      </c>
      <c r="C90" s="46" t="s">
        <v>356</v>
      </c>
      <c r="D90" s="46" t="s">
        <v>34</v>
      </c>
    </row>
    <row r="91" spans="1:4" x14ac:dyDescent="0.25">
      <c r="A91" s="46">
        <v>1098648640</v>
      </c>
      <c r="B91" s="46" t="s">
        <v>248</v>
      </c>
      <c r="C91" s="46" t="s">
        <v>358</v>
      </c>
      <c r="D91" s="46" t="s">
        <v>36</v>
      </c>
    </row>
    <row r="92" spans="1:4" x14ac:dyDescent="0.25">
      <c r="A92" s="46">
        <v>72276366</v>
      </c>
      <c r="B92" s="46" t="s">
        <v>49</v>
      </c>
      <c r="C92" s="46" t="s">
        <v>370</v>
      </c>
      <c r="D92" s="46" t="s">
        <v>30</v>
      </c>
    </row>
    <row r="93" spans="1:4" x14ac:dyDescent="0.25">
      <c r="A93" s="46">
        <v>72269340</v>
      </c>
      <c r="B93" s="46" t="s">
        <v>50</v>
      </c>
      <c r="C93" s="46" t="s">
        <v>360</v>
      </c>
      <c r="D93" s="46" t="s">
        <v>30</v>
      </c>
    </row>
    <row r="94" spans="1:4" x14ac:dyDescent="0.25">
      <c r="A94" s="46">
        <v>1129516319</v>
      </c>
      <c r="B94" s="46" t="s">
        <v>51</v>
      </c>
      <c r="C94" s="46" t="s">
        <v>370</v>
      </c>
      <c r="D94" s="46" t="s">
        <v>30</v>
      </c>
    </row>
    <row r="95" spans="1:4" x14ac:dyDescent="0.25">
      <c r="A95" s="46">
        <v>73239933</v>
      </c>
      <c r="B95" s="46" t="s">
        <v>330</v>
      </c>
      <c r="C95" s="46" t="s">
        <v>370</v>
      </c>
      <c r="D95" s="46" t="s">
        <v>30</v>
      </c>
    </row>
    <row r="96" spans="1:4" x14ac:dyDescent="0.25">
      <c r="A96" s="46">
        <v>1046342974</v>
      </c>
      <c r="B96" s="46" t="s">
        <v>220</v>
      </c>
      <c r="C96" s="46" t="s">
        <v>356</v>
      </c>
      <c r="D96" s="46" t="s">
        <v>34</v>
      </c>
    </row>
    <row r="97" spans="1:4" x14ac:dyDescent="0.25">
      <c r="A97" s="46">
        <v>73191501</v>
      </c>
      <c r="B97" s="46" t="s">
        <v>52</v>
      </c>
      <c r="C97" s="46" t="s">
        <v>370</v>
      </c>
      <c r="D97" s="46" t="s">
        <v>30</v>
      </c>
    </row>
    <row r="98" spans="1:4" x14ac:dyDescent="0.25">
      <c r="A98" s="46">
        <v>8487178</v>
      </c>
      <c r="B98" s="46" t="s">
        <v>348</v>
      </c>
      <c r="C98" s="46" t="s">
        <v>370</v>
      </c>
      <c r="D98" s="46" t="s">
        <v>30</v>
      </c>
    </row>
    <row r="99" spans="1:4" x14ac:dyDescent="0.25">
      <c r="A99" s="46">
        <v>73270642</v>
      </c>
      <c r="B99" s="46" t="s">
        <v>165</v>
      </c>
      <c r="C99" s="46" t="s">
        <v>356</v>
      </c>
      <c r="D99" s="46" t="s">
        <v>34</v>
      </c>
    </row>
    <row r="100" spans="1:4" x14ac:dyDescent="0.25">
      <c r="A100" s="46">
        <v>1082045661</v>
      </c>
      <c r="B100" s="46" t="s">
        <v>158</v>
      </c>
      <c r="C100" s="46" t="s">
        <v>360</v>
      </c>
      <c r="D100" s="46" t="s">
        <v>30</v>
      </c>
    </row>
    <row r="101" spans="1:4" x14ac:dyDescent="0.25">
      <c r="A101" s="46">
        <v>72267574</v>
      </c>
      <c r="B101" s="46" t="s">
        <v>53</v>
      </c>
      <c r="C101" s="46" t="s">
        <v>360</v>
      </c>
      <c r="D101" s="46" t="s">
        <v>30</v>
      </c>
    </row>
    <row r="102" spans="1:4" x14ac:dyDescent="0.25">
      <c r="A102" s="46">
        <v>1052992147</v>
      </c>
      <c r="B102" s="46" t="s">
        <v>320</v>
      </c>
      <c r="C102" s="46" t="s">
        <v>370</v>
      </c>
      <c r="D102" s="46" t="s">
        <v>30</v>
      </c>
    </row>
    <row r="103" spans="1:4" x14ac:dyDescent="0.25">
      <c r="A103" s="46">
        <v>673772</v>
      </c>
      <c r="B103" s="46" t="s">
        <v>274</v>
      </c>
      <c r="C103" s="46" t="s">
        <v>355</v>
      </c>
      <c r="D103" s="46" t="s">
        <v>34</v>
      </c>
    </row>
    <row r="104" spans="1:4" x14ac:dyDescent="0.25">
      <c r="A104" s="46">
        <v>72199198</v>
      </c>
      <c r="B104" s="46" t="s">
        <v>273</v>
      </c>
      <c r="C104" s="46" t="s">
        <v>364</v>
      </c>
      <c r="D104" s="46" t="s">
        <v>32</v>
      </c>
    </row>
    <row r="105" spans="1:4" x14ac:dyDescent="0.25">
      <c r="A105" s="46">
        <v>85485994</v>
      </c>
      <c r="B105" s="46" t="s">
        <v>243</v>
      </c>
      <c r="C105" s="46" t="s">
        <v>370</v>
      </c>
      <c r="D105" s="46" t="s">
        <v>30</v>
      </c>
    </row>
    <row r="106" spans="1:4" x14ac:dyDescent="0.25">
      <c r="A106" s="46">
        <v>73579623</v>
      </c>
      <c r="B106" s="46" t="s">
        <v>179</v>
      </c>
      <c r="C106" s="46" t="s">
        <v>364</v>
      </c>
      <c r="D106" s="46" t="s">
        <v>32</v>
      </c>
    </row>
    <row r="107" spans="1:4" x14ac:dyDescent="0.25">
      <c r="A107" s="46">
        <v>1129496543</v>
      </c>
      <c r="B107" s="46" t="s">
        <v>186</v>
      </c>
      <c r="C107" s="46" t="s">
        <v>370</v>
      </c>
      <c r="D107" s="46" t="s">
        <v>30</v>
      </c>
    </row>
    <row r="108" spans="1:4" x14ac:dyDescent="0.25">
      <c r="A108" s="46">
        <v>1143425150</v>
      </c>
      <c r="B108" s="46" t="s">
        <v>54</v>
      </c>
      <c r="C108" s="46" t="s">
        <v>370</v>
      </c>
      <c r="D108" s="46" t="s">
        <v>30</v>
      </c>
    </row>
    <row r="109" spans="1:4" x14ac:dyDescent="0.25">
      <c r="A109" s="46">
        <v>1143441857</v>
      </c>
      <c r="B109" s="46" t="s">
        <v>236</v>
      </c>
      <c r="C109" s="46" t="s">
        <v>370</v>
      </c>
      <c r="D109" s="46" t="s">
        <v>30</v>
      </c>
    </row>
    <row r="110" spans="1:4" x14ac:dyDescent="0.25">
      <c r="A110" s="46">
        <v>1062877091</v>
      </c>
      <c r="B110" s="46" t="s">
        <v>194</v>
      </c>
      <c r="C110" s="46" t="s">
        <v>360</v>
      </c>
      <c r="D110" s="46" t="s">
        <v>30</v>
      </c>
    </row>
    <row r="111" spans="1:4" x14ac:dyDescent="0.25">
      <c r="A111" s="46">
        <v>1143357941</v>
      </c>
      <c r="B111" s="46" t="s">
        <v>14</v>
      </c>
      <c r="C111" s="46" t="s">
        <v>370</v>
      </c>
      <c r="D111" s="46" t="s">
        <v>30</v>
      </c>
    </row>
    <row r="112" spans="1:4" x14ac:dyDescent="0.25">
      <c r="A112" s="46">
        <v>1065633136</v>
      </c>
      <c r="B112" s="46" t="s">
        <v>270</v>
      </c>
      <c r="C112" s="46" t="s">
        <v>364</v>
      </c>
      <c r="D112" s="46" t="s">
        <v>32</v>
      </c>
    </row>
    <row r="113" spans="1:4" x14ac:dyDescent="0.25">
      <c r="A113" s="46">
        <v>72428784</v>
      </c>
      <c r="B113" s="46" t="s">
        <v>55</v>
      </c>
      <c r="C113" s="46" t="s">
        <v>370</v>
      </c>
      <c r="D113" s="46" t="s">
        <v>30</v>
      </c>
    </row>
    <row r="114" spans="1:4" x14ac:dyDescent="0.25">
      <c r="A114" s="46">
        <v>1050950103</v>
      </c>
      <c r="B114" s="46" t="s">
        <v>244</v>
      </c>
      <c r="C114" s="46" t="s">
        <v>370</v>
      </c>
      <c r="D114" s="46" t="s">
        <v>30</v>
      </c>
    </row>
    <row r="115" spans="1:4" x14ac:dyDescent="0.25">
      <c r="A115" s="46">
        <v>12633010</v>
      </c>
      <c r="B115" s="46" t="s">
        <v>214</v>
      </c>
      <c r="C115" s="46" t="s">
        <v>360</v>
      </c>
      <c r="D115" s="46" t="s">
        <v>30</v>
      </c>
    </row>
    <row r="116" spans="1:4" x14ac:dyDescent="0.25">
      <c r="A116" s="46">
        <v>1052968264</v>
      </c>
      <c r="B116" s="46" t="s">
        <v>279</v>
      </c>
      <c r="C116" s="46" t="s">
        <v>370</v>
      </c>
      <c r="D116" s="46" t="s">
        <v>30</v>
      </c>
    </row>
    <row r="117" spans="1:4" x14ac:dyDescent="0.25">
      <c r="A117" s="46">
        <v>1045701233</v>
      </c>
      <c r="B117" s="46" t="s">
        <v>292</v>
      </c>
      <c r="C117" s="46" t="s">
        <v>364</v>
      </c>
      <c r="D117" s="46" t="s">
        <v>32</v>
      </c>
    </row>
    <row r="118" spans="1:4" x14ac:dyDescent="0.25">
      <c r="A118" s="46">
        <v>676852</v>
      </c>
      <c r="B118" s="46" t="s">
        <v>56</v>
      </c>
      <c r="C118" s="46" t="s">
        <v>355</v>
      </c>
      <c r="D118" s="46" t="s">
        <v>34</v>
      </c>
    </row>
    <row r="119" spans="1:4" x14ac:dyDescent="0.25">
      <c r="A119" s="46">
        <v>1140851894</v>
      </c>
      <c r="B119" s="46" t="s">
        <v>224</v>
      </c>
      <c r="C119" s="46" t="s">
        <v>358</v>
      </c>
      <c r="D119" s="46" t="s">
        <v>36</v>
      </c>
    </row>
    <row r="120" spans="1:4" x14ac:dyDescent="0.25">
      <c r="A120" s="46">
        <v>1051417391</v>
      </c>
      <c r="B120" s="46" t="s">
        <v>262</v>
      </c>
      <c r="C120" s="46" t="s">
        <v>370</v>
      </c>
      <c r="D120" s="46" t="s">
        <v>30</v>
      </c>
    </row>
    <row r="121" spans="1:4" x14ac:dyDescent="0.25">
      <c r="A121" s="46">
        <v>1003644904</v>
      </c>
      <c r="B121" s="46" t="s">
        <v>319</v>
      </c>
      <c r="C121" s="46" t="s">
        <v>370</v>
      </c>
      <c r="D121" s="46" t="s">
        <v>30</v>
      </c>
    </row>
    <row r="122" spans="1:4" x14ac:dyDescent="0.25">
      <c r="A122" s="46">
        <v>1042349598</v>
      </c>
      <c r="B122" s="46" t="s">
        <v>166</v>
      </c>
      <c r="C122" s="46" t="s">
        <v>358</v>
      </c>
      <c r="D122" s="46" t="s">
        <v>36</v>
      </c>
    </row>
    <row r="123" spans="1:4" x14ac:dyDescent="0.25">
      <c r="A123" s="46">
        <v>1045713717</v>
      </c>
      <c r="B123" s="46" t="s">
        <v>238</v>
      </c>
      <c r="C123" s="46" t="s">
        <v>358</v>
      </c>
      <c r="D123" s="46" t="s">
        <v>36</v>
      </c>
    </row>
    <row r="124" spans="1:4" x14ac:dyDescent="0.25">
      <c r="A124" s="46">
        <v>1143160794</v>
      </c>
      <c r="B124" s="46" t="s">
        <v>201</v>
      </c>
      <c r="C124" s="46" t="s">
        <v>359</v>
      </c>
      <c r="D124" s="46" t="s">
        <v>36</v>
      </c>
    </row>
    <row r="125" spans="1:4" x14ac:dyDescent="0.25">
      <c r="A125" s="46">
        <v>1050064251</v>
      </c>
      <c r="B125" s="46" t="s">
        <v>287</v>
      </c>
      <c r="C125" s="46" t="s">
        <v>359</v>
      </c>
      <c r="D125" s="46" t="s">
        <v>36</v>
      </c>
    </row>
    <row r="126" spans="1:4" x14ac:dyDescent="0.25">
      <c r="A126" s="46">
        <v>1143448001</v>
      </c>
      <c r="B126" s="46" t="s">
        <v>272</v>
      </c>
      <c r="C126" s="46" t="s">
        <v>359</v>
      </c>
      <c r="D126" s="46" t="s">
        <v>36</v>
      </c>
    </row>
    <row r="127" spans="1:4" x14ac:dyDescent="0.25">
      <c r="A127" s="46">
        <v>1001872809</v>
      </c>
      <c r="B127" s="46" t="s">
        <v>157</v>
      </c>
      <c r="C127" s="46" t="s">
        <v>359</v>
      </c>
      <c r="D127" s="46" t="s">
        <v>36</v>
      </c>
    </row>
    <row r="128" spans="1:4" x14ac:dyDescent="0.25">
      <c r="A128" s="46">
        <v>1045670690</v>
      </c>
      <c r="B128" s="46" t="s">
        <v>178</v>
      </c>
      <c r="C128" s="46" t="s">
        <v>370</v>
      </c>
      <c r="D128" s="46" t="s">
        <v>30</v>
      </c>
    </row>
    <row r="129" spans="1:4" x14ac:dyDescent="0.25">
      <c r="A129" s="46">
        <v>1045690073</v>
      </c>
      <c r="B129" s="46" t="s">
        <v>11</v>
      </c>
      <c r="C129" s="46" t="s">
        <v>359</v>
      </c>
      <c r="D129" s="46" t="s">
        <v>36</v>
      </c>
    </row>
    <row r="130" spans="1:4" x14ac:dyDescent="0.25">
      <c r="A130" s="46">
        <v>1193150140</v>
      </c>
      <c r="B130" s="46" t="s">
        <v>154</v>
      </c>
      <c r="C130" s="46" t="s">
        <v>358</v>
      </c>
      <c r="D130" s="46" t="s">
        <v>36</v>
      </c>
    </row>
    <row r="131" spans="1:4" x14ac:dyDescent="0.25">
      <c r="A131" s="46">
        <v>1048204296</v>
      </c>
      <c r="B131" s="46" t="s">
        <v>171</v>
      </c>
      <c r="C131" s="46" t="s">
        <v>359</v>
      </c>
      <c r="D131" s="46" t="s">
        <v>36</v>
      </c>
    </row>
    <row r="132" spans="1:4" x14ac:dyDescent="0.25">
      <c r="A132" s="46">
        <v>72290647</v>
      </c>
      <c r="B132" s="46" t="s">
        <v>191</v>
      </c>
      <c r="C132" s="46" t="s">
        <v>358</v>
      </c>
      <c r="D132" s="46" t="s">
        <v>36</v>
      </c>
    </row>
    <row r="133" spans="1:4" x14ac:dyDescent="0.25">
      <c r="A133" s="46">
        <v>8498708</v>
      </c>
      <c r="B133" s="46" t="s">
        <v>346</v>
      </c>
      <c r="C133" s="46" t="s">
        <v>358</v>
      </c>
      <c r="D133" s="46" t="s">
        <v>36</v>
      </c>
    </row>
    <row r="134" spans="1:4" x14ac:dyDescent="0.25">
      <c r="A134" s="46">
        <v>9142770</v>
      </c>
      <c r="B134" s="46" t="s">
        <v>172</v>
      </c>
      <c r="C134" s="46" t="s">
        <v>354</v>
      </c>
      <c r="D134" s="46" t="s">
        <v>34</v>
      </c>
    </row>
    <row r="135" spans="1:4" x14ac:dyDescent="0.25">
      <c r="A135" s="46">
        <v>8722227</v>
      </c>
      <c r="B135" s="46" t="s">
        <v>281</v>
      </c>
      <c r="C135" s="46" t="s">
        <v>364</v>
      </c>
      <c r="D135" s="46" t="s">
        <v>32</v>
      </c>
    </row>
    <row r="136" spans="1:4" x14ac:dyDescent="0.25">
      <c r="A136" s="46">
        <v>1140866207</v>
      </c>
      <c r="B136" s="46" t="s">
        <v>57</v>
      </c>
      <c r="C136" s="46" t="s">
        <v>359</v>
      </c>
      <c r="D136" s="46" t="s">
        <v>36</v>
      </c>
    </row>
    <row r="137" spans="1:4" x14ac:dyDescent="0.25">
      <c r="A137" s="46">
        <v>1046874193</v>
      </c>
      <c r="B137" s="46" t="s">
        <v>249</v>
      </c>
      <c r="C137" s="46" t="s">
        <v>359</v>
      </c>
      <c r="D137" s="46" t="s">
        <v>36</v>
      </c>
    </row>
    <row r="138" spans="1:4" x14ac:dyDescent="0.25">
      <c r="A138" s="46">
        <v>1045714832</v>
      </c>
      <c r="B138" s="46" t="s">
        <v>156</v>
      </c>
      <c r="C138" s="46" t="s">
        <v>358</v>
      </c>
      <c r="D138" s="46" t="s">
        <v>36</v>
      </c>
    </row>
    <row r="139" spans="1:4" x14ac:dyDescent="0.25">
      <c r="A139" s="46">
        <v>7539785</v>
      </c>
      <c r="B139" s="46" t="s">
        <v>282</v>
      </c>
      <c r="C139" s="46" t="s">
        <v>358</v>
      </c>
      <c r="D139" s="46" t="s">
        <v>36</v>
      </c>
    </row>
    <row r="140" spans="1:4" x14ac:dyDescent="0.25">
      <c r="A140" s="46">
        <v>5030433</v>
      </c>
      <c r="B140" s="46" t="s">
        <v>58</v>
      </c>
      <c r="C140" s="46" t="s">
        <v>354</v>
      </c>
      <c r="D140" s="46" t="s">
        <v>34</v>
      </c>
    </row>
    <row r="141" spans="1:4" x14ac:dyDescent="0.25">
      <c r="A141" s="46">
        <v>1042426987</v>
      </c>
      <c r="B141" s="46" t="s">
        <v>291</v>
      </c>
      <c r="C141" s="46" t="s">
        <v>370</v>
      </c>
      <c r="D141" s="46" t="s">
        <v>30</v>
      </c>
    </row>
    <row r="142" spans="1:4" x14ac:dyDescent="0.25">
      <c r="A142" s="46">
        <v>1143376702</v>
      </c>
      <c r="B142" s="46" t="s">
        <v>336</v>
      </c>
      <c r="C142" s="46" t="s">
        <v>358</v>
      </c>
      <c r="D142" s="46" t="s">
        <v>36</v>
      </c>
    </row>
    <row r="143" spans="1:4" x14ac:dyDescent="0.25">
      <c r="A143" s="46">
        <v>1047420648</v>
      </c>
      <c r="B143" s="46" t="s">
        <v>59</v>
      </c>
      <c r="C143" s="46" t="s">
        <v>370</v>
      </c>
      <c r="D143" s="46" t="s">
        <v>30</v>
      </c>
    </row>
    <row r="144" spans="1:4" x14ac:dyDescent="0.25">
      <c r="A144" s="46">
        <v>1143439945</v>
      </c>
      <c r="B144" s="46" t="s">
        <v>277</v>
      </c>
      <c r="C144" s="46" t="s">
        <v>359</v>
      </c>
      <c r="D144" s="46" t="s">
        <v>36</v>
      </c>
    </row>
    <row r="145" spans="1:4" x14ac:dyDescent="0.25">
      <c r="A145" s="46">
        <v>1143268344</v>
      </c>
      <c r="B145" s="46" t="s">
        <v>150</v>
      </c>
      <c r="C145" s="46" t="s">
        <v>359</v>
      </c>
      <c r="D145" s="46" t="s">
        <v>36</v>
      </c>
    </row>
    <row r="146" spans="1:4" x14ac:dyDescent="0.25">
      <c r="A146" s="46">
        <v>8510045</v>
      </c>
      <c r="B146" s="46" t="s">
        <v>305</v>
      </c>
      <c r="C146" s="46" t="s">
        <v>354</v>
      </c>
      <c r="D146" s="46" t="s">
        <v>34</v>
      </c>
    </row>
    <row r="147" spans="1:4" x14ac:dyDescent="0.25">
      <c r="A147" s="46">
        <v>71941295</v>
      </c>
      <c r="B147" s="46" t="s">
        <v>12</v>
      </c>
      <c r="C147" s="46" t="s">
        <v>354</v>
      </c>
      <c r="D147" s="46" t="s">
        <v>34</v>
      </c>
    </row>
    <row r="148" spans="1:4" x14ac:dyDescent="0.25">
      <c r="A148" s="46">
        <v>1064991640</v>
      </c>
      <c r="B148" s="46" t="s">
        <v>311</v>
      </c>
      <c r="C148" s="46" t="s">
        <v>370</v>
      </c>
      <c r="D148" s="46" t="s">
        <v>30</v>
      </c>
    </row>
    <row r="149" spans="1:4" x14ac:dyDescent="0.25">
      <c r="A149" s="46">
        <v>1064995172</v>
      </c>
      <c r="B149" s="46" t="s">
        <v>225</v>
      </c>
      <c r="C149" s="46" t="s">
        <v>359</v>
      </c>
      <c r="D149" s="46" t="s">
        <v>36</v>
      </c>
    </row>
    <row r="150" spans="1:4" x14ac:dyDescent="0.25">
      <c r="A150" s="46">
        <v>1050037442</v>
      </c>
      <c r="B150" s="46" t="s">
        <v>8</v>
      </c>
      <c r="C150" s="46" t="s">
        <v>359</v>
      </c>
      <c r="D150" s="46" t="s">
        <v>36</v>
      </c>
    </row>
    <row r="151" spans="1:4" x14ac:dyDescent="0.25">
      <c r="A151" s="46">
        <v>73215027</v>
      </c>
      <c r="B151" s="46" t="s">
        <v>168</v>
      </c>
      <c r="C151" s="46" t="s">
        <v>370</v>
      </c>
      <c r="D151" s="46" t="s">
        <v>30</v>
      </c>
    </row>
    <row r="152" spans="1:4" x14ac:dyDescent="0.25">
      <c r="A152" s="46">
        <v>72008021</v>
      </c>
      <c r="B152" s="46" t="s">
        <v>235</v>
      </c>
      <c r="C152" s="46" t="s">
        <v>370</v>
      </c>
      <c r="D152" s="46" t="s">
        <v>30</v>
      </c>
    </row>
    <row r="153" spans="1:4" x14ac:dyDescent="0.25">
      <c r="A153" s="46">
        <v>1062876554</v>
      </c>
      <c r="B153" s="46" t="s">
        <v>252</v>
      </c>
      <c r="C153" s="46" t="s">
        <v>370</v>
      </c>
      <c r="D153" s="46" t="s">
        <v>30</v>
      </c>
    </row>
    <row r="154" spans="1:4" x14ac:dyDescent="0.25">
      <c r="A154" s="46">
        <v>8800027</v>
      </c>
      <c r="B154" s="46" t="s">
        <v>264</v>
      </c>
      <c r="C154" s="46" t="s">
        <v>356</v>
      </c>
      <c r="D154" s="46" t="s">
        <v>34</v>
      </c>
    </row>
    <row r="155" spans="1:4" x14ac:dyDescent="0.25">
      <c r="A155" s="46">
        <v>8865460</v>
      </c>
      <c r="B155" s="46" t="s">
        <v>340</v>
      </c>
      <c r="C155" s="46" t="s">
        <v>370</v>
      </c>
      <c r="D155" s="46" t="s">
        <v>30</v>
      </c>
    </row>
    <row r="156" spans="1:4" x14ac:dyDescent="0.25">
      <c r="A156" s="46">
        <v>1051671396</v>
      </c>
      <c r="B156" s="46" t="s">
        <v>251</v>
      </c>
      <c r="C156" s="46" t="s">
        <v>370</v>
      </c>
      <c r="D156" s="46" t="s">
        <v>30</v>
      </c>
    </row>
    <row r="157" spans="1:4" x14ac:dyDescent="0.25">
      <c r="A157" s="46">
        <v>1049347320</v>
      </c>
      <c r="B157" s="46" t="s">
        <v>269</v>
      </c>
      <c r="C157" s="46" t="s">
        <v>370</v>
      </c>
      <c r="D157" s="46" t="s">
        <v>30</v>
      </c>
    </row>
    <row r="158" spans="1:4" x14ac:dyDescent="0.25">
      <c r="A158" s="46">
        <v>1007027997</v>
      </c>
      <c r="B158" s="46" t="s">
        <v>342</v>
      </c>
      <c r="C158" s="46" t="s">
        <v>370</v>
      </c>
      <c r="D158" s="46" t="s">
        <v>30</v>
      </c>
    </row>
    <row r="159" spans="1:4" x14ac:dyDescent="0.25">
      <c r="A159" s="46">
        <v>1052998528</v>
      </c>
      <c r="B159" s="46" t="s">
        <v>185</v>
      </c>
      <c r="C159" s="46" t="s">
        <v>370</v>
      </c>
      <c r="D159" s="46" t="s">
        <v>30</v>
      </c>
    </row>
    <row r="160" spans="1:4" x14ac:dyDescent="0.25">
      <c r="A160" s="46">
        <v>8509727</v>
      </c>
      <c r="B160" s="46" t="s">
        <v>228</v>
      </c>
      <c r="C160" s="46" t="s">
        <v>370</v>
      </c>
      <c r="D160" s="46" t="s">
        <v>30</v>
      </c>
    </row>
    <row r="161" spans="1:4" x14ac:dyDescent="0.25">
      <c r="A161" s="46">
        <v>72257918</v>
      </c>
      <c r="B161" s="46" t="s">
        <v>229</v>
      </c>
      <c r="C161" s="46" t="s">
        <v>370</v>
      </c>
      <c r="D161" s="46" t="s">
        <v>30</v>
      </c>
    </row>
    <row r="162" spans="1:4" x14ac:dyDescent="0.25">
      <c r="A162" s="46">
        <v>1143456924</v>
      </c>
      <c r="B162" s="46" t="s">
        <v>155</v>
      </c>
      <c r="C162" s="46" t="s">
        <v>357</v>
      </c>
      <c r="D162" s="46" t="s">
        <v>34</v>
      </c>
    </row>
    <row r="163" spans="1:4" x14ac:dyDescent="0.25">
      <c r="A163" s="46">
        <v>1143393377</v>
      </c>
      <c r="B163" s="46" t="s">
        <v>271</v>
      </c>
      <c r="C163" s="46" t="s">
        <v>359</v>
      </c>
      <c r="D163" s="46" t="s">
        <v>36</v>
      </c>
    </row>
    <row r="164" spans="1:4" x14ac:dyDescent="0.25">
      <c r="A164" s="46">
        <v>1042428015</v>
      </c>
      <c r="B164" s="46" t="s">
        <v>337</v>
      </c>
      <c r="C164" s="46" t="s">
        <v>359</v>
      </c>
      <c r="D164" s="46" t="s">
        <v>36</v>
      </c>
    </row>
    <row r="165" spans="1:4" x14ac:dyDescent="0.25">
      <c r="A165" s="46">
        <v>1048288518</v>
      </c>
      <c r="B165" s="46" t="s">
        <v>253</v>
      </c>
      <c r="C165" s="46" t="s">
        <v>370</v>
      </c>
      <c r="D165" s="46" t="s">
        <v>30</v>
      </c>
    </row>
    <row r="166" spans="1:4" x14ac:dyDescent="0.25">
      <c r="A166" s="46">
        <v>3738397</v>
      </c>
      <c r="B166" s="46" t="s">
        <v>318</v>
      </c>
      <c r="C166" s="46" t="s">
        <v>360</v>
      </c>
      <c r="D166" s="46" t="s">
        <v>30</v>
      </c>
    </row>
    <row r="167" spans="1:4" x14ac:dyDescent="0.25">
      <c r="A167" s="46">
        <v>73271348</v>
      </c>
      <c r="B167" s="46" t="s">
        <v>141</v>
      </c>
      <c r="C167" s="46" t="s">
        <v>360</v>
      </c>
      <c r="D167" s="46" t="s">
        <v>30</v>
      </c>
    </row>
    <row r="168" spans="1:4" x14ac:dyDescent="0.25">
      <c r="A168" s="46">
        <v>1052962084</v>
      </c>
      <c r="B168" s="46" t="s">
        <v>302</v>
      </c>
      <c r="C168" s="46" t="s">
        <v>370</v>
      </c>
      <c r="D168" s="46" t="s">
        <v>30</v>
      </c>
    </row>
    <row r="169" spans="1:4" x14ac:dyDescent="0.25">
      <c r="A169" s="46">
        <v>1062879003</v>
      </c>
      <c r="B169" s="46" t="s">
        <v>303</v>
      </c>
      <c r="C169" s="46" t="s">
        <v>370</v>
      </c>
      <c r="D169" s="46" t="s">
        <v>30</v>
      </c>
    </row>
    <row r="170" spans="1:4" x14ac:dyDescent="0.25">
      <c r="A170" s="46">
        <v>1062878100</v>
      </c>
      <c r="B170" s="46" t="s">
        <v>195</v>
      </c>
      <c r="C170" s="46" t="s">
        <v>370</v>
      </c>
      <c r="D170" s="46" t="s">
        <v>30</v>
      </c>
    </row>
    <row r="171" spans="1:4" x14ac:dyDescent="0.25">
      <c r="A171" s="46">
        <v>1143123770</v>
      </c>
      <c r="B171" s="46" t="s">
        <v>283</v>
      </c>
      <c r="C171" s="46" t="s">
        <v>355</v>
      </c>
      <c r="D171" s="46" t="s">
        <v>34</v>
      </c>
    </row>
    <row r="172" spans="1:4" x14ac:dyDescent="0.25">
      <c r="A172" s="46">
        <v>1062878574</v>
      </c>
      <c r="B172" s="46" t="s">
        <v>306</v>
      </c>
      <c r="C172" s="46" t="s">
        <v>357</v>
      </c>
      <c r="D172" s="46" t="s">
        <v>34</v>
      </c>
    </row>
    <row r="173" spans="1:4" x14ac:dyDescent="0.25">
      <c r="A173" s="46">
        <v>1003040932</v>
      </c>
      <c r="B173" s="46" t="s">
        <v>60</v>
      </c>
      <c r="C173" s="46" t="s">
        <v>357</v>
      </c>
      <c r="D173" s="46" t="s">
        <v>34</v>
      </c>
    </row>
    <row r="174" spans="1:4" x14ac:dyDescent="0.25">
      <c r="A174" s="46">
        <v>1007676749</v>
      </c>
      <c r="B174" s="46" t="s">
        <v>276</v>
      </c>
      <c r="C174" s="46" t="s">
        <v>357</v>
      </c>
      <c r="D174" s="46" t="s">
        <v>34</v>
      </c>
    </row>
    <row r="175" spans="1:4" x14ac:dyDescent="0.25">
      <c r="A175" s="46">
        <v>1062879451</v>
      </c>
      <c r="B175" s="46" t="s">
        <v>61</v>
      </c>
      <c r="C175" s="46" t="s">
        <v>357</v>
      </c>
      <c r="D175" s="46" t="s">
        <v>34</v>
      </c>
    </row>
    <row r="176" spans="1:4" x14ac:dyDescent="0.25">
      <c r="A176" s="46">
        <v>1046346294</v>
      </c>
      <c r="B176" s="46" t="s">
        <v>241</v>
      </c>
      <c r="C176" s="46" t="s">
        <v>357</v>
      </c>
      <c r="D176" s="46" t="s">
        <v>34</v>
      </c>
    </row>
    <row r="177" spans="1:4" x14ac:dyDescent="0.25">
      <c r="A177" s="46">
        <v>1007127619</v>
      </c>
      <c r="B177" s="46" t="s">
        <v>256</v>
      </c>
      <c r="C177" s="46" t="s">
        <v>357</v>
      </c>
      <c r="D177" s="46" t="s">
        <v>34</v>
      </c>
    </row>
    <row r="178" spans="1:4" x14ac:dyDescent="0.25">
      <c r="A178" s="46">
        <v>1046344952</v>
      </c>
      <c r="B178" s="46" t="s">
        <v>326</v>
      </c>
      <c r="C178" s="46" t="s">
        <v>357</v>
      </c>
      <c r="D178" s="46" t="s">
        <v>34</v>
      </c>
    </row>
    <row r="179" spans="1:4" x14ac:dyDescent="0.25">
      <c r="A179" s="46">
        <v>1143355820</v>
      </c>
      <c r="B179" s="46" t="s">
        <v>210</v>
      </c>
      <c r="C179" s="46" t="s">
        <v>357</v>
      </c>
      <c r="D179" s="46" t="s">
        <v>34</v>
      </c>
    </row>
    <row r="180" spans="1:4" x14ac:dyDescent="0.25">
      <c r="A180" s="46">
        <v>72310878</v>
      </c>
      <c r="B180" s="46" t="s">
        <v>62</v>
      </c>
      <c r="C180" s="46" t="s">
        <v>364</v>
      </c>
      <c r="D180" s="46" t="s">
        <v>32</v>
      </c>
    </row>
    <row r="181" spans="1:4" x14ac:dyDescent="0.25">
      <c r="A181" s="46">
        <v>1062877685</v>
      </c>
      <c r="B181" s="46" t="s">
        <v>321</v>
      </c>
      <c r="C181" s="46" t="s">
        <v>370</v>
      </c>
      <c r="D181" s="46" t="s">
        <v>30</v>
      </c>
    </row>
    <row r="182" spans="1:4" x14ac:dyDescent="0.25">
      <c r="A182" s="46">
        <v>1732497</v>
      </c>
      <c r="B182" s="46" t="s">
        <v>160</v>
      </c>
      <c r="C182" s="46" t="s">
        <v>370</v>
      </c>
      <c r="D182" s="46" t="s">
        <v>30</v>
      </c>
    </row>
    <row r="183" spans="1:4" x14ac:dyDescent="0.25">
      <c r="A183" s="46">
        <v>1062877667</v>
      </c>
      <c r="B183" s="46" t="s">
        <v>216</v>
      </c>
      <c r="C183" s="46" t="s">
        <v>370</v>
      </c>
      <c r="D183" s="46" t="s">
        <v>30</v>
      </c>
    </row>
    <row r="184" spans="1:4" x14ac:dyDescent="0.25">
      <c r="A184" s="46">
        <v>1003040917</v>
      </c>
      <c r="B184" s="46" t="s">
        <v>152</v>
      </c>
      <c r="C184" s="46" t="s">
        <v>370</v>
      </c>
      <c r="D184" s="46" t="s">
        <v>30</v>
      </c>
    </row>
    <row r="185" spans="1:4" x14ac:dyDescent="0.25">
      <c r="A185" s="46">
        <v>1047420585</v>
      </c>
      <c r="B185" s="46" t="s">
        <v>198</v>
      </c>
      <c r="C185" s="46" t="s">
        <v>370</v>
      </c>
      <c r="D185" s="46" t="s">
        <v>30</v>
      </c>
    </row>
    <row r="186" spans="1:4" x14ac:dyDescent="0.25">
      <c r="A186" s="46">
        <v>1043612065</v>
      </c>
      <c r="B186" s="46" t="s">
        <v>296</v>
      </c>
      <c r="C186" s="46" t="s">
        <v>357</v>
      </c>
      <c r="D186" s="46" t="s">
        <v>34</v>
      </c>
    </row>
    <row r="187" spans="1:4" x14ac:dyDescent="0.25">
      <c r="A187" s="46">
        <v>91519421</v>
      </c>
      <c r="B187" s="46" t="s">
        <v>323</v>
      </c>
      <c r="C187" s="46" t="s">
        <v>354</v>
      </c>
      <c r="D187" s="46" t="s">
        <v>34</v>
      </c>
    </row>
    <row r="188" spans="1:4" x14ac:dyDescent="0.25">
      <c r="A188" s="46">
        <v>1049348432</v>
      </c>
      <c r="B188" s="46" t="s">
        <v>169</v>
      </c>
      <c r="C188" s="46" t="s">
        <v>370</v>
      </c>
      <c r="D188" s="46" t="s">
        <v>30</v>
      </c>
    </row>
    <row r="189" spans="1:4" x14ac:dyDescent="0.25">
      <c r="A189" s="46">
        <v>71183663</v>
      </c>
      <c r="B189" s="46" t="s">
        <v>333</v>
      </c>
      <c r="C189" s="46" t="s">
        <v>354</v>
      </c>
      <c r="D189" s="46" t="s">
        <v>34</v>
      </c>
    </row>
    <row r="190" spans="1:4" x14ac:dyDescent="0.25">
      <c r="A190" s="46">
        <v>72344420</v>
      </c>
      <c r="B190" s="46" t="s">
        <v>180</v>
      </c>
      <c r="C190" s="46" t="s">
        <v>354</v>
      </c>
      <c r="D190" s="46" t="s">
        <v>34</v>
      </c>
    </row>
    <row r="191" spans="1:4" x14ac:dyDescent="0.25">
      <c r="A191" s="46">
        <v>72291582</v>
      </c>
      <c r="B191" s="46" t="s">
        <v>63</v>
      </c>
      <c r="C191" s="46" t="s">
        <v>358</v>
      </c>
      <c r="D191" s="46" t="s">
        <v>36</v>
      </c>
    </row>
    <row r="192" spans="1:4" x14ac:dyDescent="0.25">
      <c r="A192" s="46">
        <v>1047488318</v>
      </c>
      <c r="B192" s="46" t="s">
        <v>267</v>
      </c>
      <c r="C192" s="46" t="s">
        <v>359</v>
      </c>
      <c r="D192" s="46" t="s">
        <v>36</v>
      </c>
    </row>
    <row r="193" spans="1:4" x14ac:dyDescent="0.25">
      <c r="A193" s="46">
        <v>72005449</v>
      </c>
      <c r="B193" s="46" t="s">
        <v>19</v>
      </c>
      <c r="C193" s="46" t="s">
        <v>360</v>
      </c>
      <c r="D193" s="46" t="s">
        <v>30</v>
      </c>
    </row>
    <row r="194" spans="1:4" x14ac:dyDescent="0.25">
      <c r="A194" s="46">
        <v>1043607936</v>
      </c>
      <c r="B194" s="46" t="s">
        <v>205</v>
      </c>
      <c r="C194" s="46" t="s">
        <v>370</v>
      </c>
      <c r="D194" s="46" t="s">
        <v>30</v>
      </c>
    </row>
    <row r="195" spans="1:4" x14ac:dyDescent="0.25">
      <c r="A195" s="46">
        <v>1043607711</v>
      </c>
      <c r="B195" s="46" t="s">
        <v>64</v>
      </c>
      <c r="C195" s="46" t="s">
        <v>370</v>
      </c>
      <c r="D195" s="46" t="s">
        <v>30</v>
      </c>
    </row>
    <row r="196" spans="1:4" x14ac:dyDescent="0.25">
      <c r="A196" s="46">
        <v>1083433268</v>
      </c>
      <c r="B196" s="46" t="s">
        <v>10</v>
      </c>
      <c r="C196" s="46" t="s">
        <v>370</v>
      </c>
      <c r="D196" s="46" t="s">
        <v>30</v>
      </c>
    </row>
    <row r="197" spans="1:4" x14ac:dyDescent="0.25">
      <c r="A197" s="46">
        <v>1140872943</v>
      </c>
      <c r="B197" s="46" t="s">
        <v>257</v>
      </c>
      <c r="C197" s="46" t="s">
        <v>358</v>
      </c>
      <c r="D197" s="46" t="s">
        <v>36</v>
      </c>
    </row>
    <row r="198" spans="1:4" x14ac:dyDescent="0.25">
      <c r="A198" s="46">
        <v>8508084</v>
      </c>
      <c r="B198" s="46" t="s">
        <v>203</v>
      </c>
      <c r="C198" s="46" t="s">
        <v>360</v>
      </c>
      <c r="D198" s="46" t="s">
        <v>30</v>
      </c>
    </row>
    <row r="199" spans="1:4" x14ac:dyDescent="0.25">
      <c r="A199" s="46">
        <v>72237482</v>
      </c>
      <c r="B199" s="46" t="s">
        <v>239</v>
      </c>
      <c r="C199" s="46" t="s">
        <v>355</v>
      </c>
      <c r="D199" s="46" t="s">
        <v>34</v>
      </c>
    </row>
    <row r="200" spans="1:4" x14ac:dyDescent="0.25">
      <c r="A200" s="46">
        <v>1036133230</v>
      </c>
      <c r="B200" s="46" t="s">
        <v>161</v>
      </c>
      <c r="C200" s="46" t="s">
        <v>356</v>
      </c>
      <c r="D200" s="46" t="s">
        <v>34</v>
      </c>
    </row>
    <row r="201" spans="1:4" x14ac:dyDescent="0.25">
      <c r="A201" s="46">
        <v>1051359082</v>
      </c>
      <c r="B201" s="46" t="s">
        <v>345</v>
      </c>
      <c r="C201" s="46" t="s">
        <v>356</v>
      </c>
      <c r="D201" s="46" t="s">
        <v>34</v>
      </c>
    </row>
    <row r="202" spans="1:4" x14ac:dyDescent="0.25">
      <c r="A202" s="46">
        <v>72329555</v>
      </c>
      <c r="B202" s="46" t="s">
        <v>149</v>
      </c>
      <c r="C202" s="46" t="s">
        <v>356</v>
      </c>
      <c r="D202" s="46" t="s">
        <v>34</v>
      </c>
    </row>
    <row r="203" spans="1:4" x14ac:dyDescent="0.25">
      <c r="A203" s="46">
        <v>1102813981</v>
      </c>
      <c r="B203" s="46" t="s">
        <v>350</v>
      </c>
      <c r="C203" s="46" t="s">
        <v>370</v>
      </c>
      <c r="D203" s="46" t="s">
        <v>30</v>
      </c>
    </row>
    <row r="204" spans="1:4" x14ac:dyDescent="0.25">
      <c r="A204" s="46">
        <v>79063704</v>
      </c>
      <c r="B204" s="46" t="s">
        <v>288</v>
      </c>
      <c r="C204" s="46" t="s">
        <v>360</v>
      </c>
      <c r="D204" s="46" t="s">
        <v>30</v>
      </c>
    </row>
    <row r="205" spans="1:4" x14ac:dyDescent="0.25">
      <c r="A205" s="46">
        <v>1042461698</v>
      </c>
      <c r="B205" s="46" t="s">
        <v>289</v>
      </c>
      <c r="C205" s="46" t="s">
        <v>370</v>
      </c>
      <c r="D205" s="46" t="s">
        <v>30</v>
      </c>
    </row>
    <row r="206" spans="1:4" x14ac:dyDescent="0.25">
      <c r="A206" s="46">
        <v>1051359607</v>
      </c>
      <c r="B206" s="46" t="s">
        <v>290</v>
      </c>
      <c r="C206" s="46" t="s">
        <v>370</v>
      </c>
      <c r="D206" s="46" t="s">
        <v>30</v>
      </c>
    </row>
    <row r="207" spans="1:4" x14ac:dyDescent="0.25">
      <c r="A207" s="46">
        <v>1069464046</v>
      </c>
      <c r="B207" s="46" t="s">
        <v>173</v>
      </c>
      <c r="C207" s="46" t="s">
        <v>356</v>
      </c>
      <c r="D207" s="46" t="s">
        <v>34</v>
      </c>
    </row>
    <row r="208" spans="1:4" x14ac:dyDescent="0.25">
      <c r="A208" s="46">
        <v>1002491542</v>
      </c>
      <c r="B208" s="46" t="s">
        <v>310</v>
      </c>
      <c r="C208" s="46" t="s">
        <v>370</v>
      </c>
      <c r="D208" s="46" t="s">
        <v>30</v>
      </c>
    </row>
    <row r="209" spans="1:4" x14ac:dyDescent="0.25">
      <c r="A209" s="46">
        <v>9169555</v>
      </c>
      <c r="B209" s="46" t="s">
        <v>275</v>
      </c>
      <c r="C209" s="46" t="s">
        <v>356</v>
      </c>
      <c r="D209" s="46" t="s">
        <v>34</v>
      </c>
    </row>
    <row r="210" spans="1:4" x14ac:dyDescent="0.25">
      <c r="A210" s="46">
        <v>92549470</v>
      </c>
      <c r="B210" s="46" t="s">
        <v>163</v>
      </c>
      <c r="C210" s="46" t="s">
        <v>364</v>
      </c>
      <c r="D210" s="46" t="s">
        <v>32</v>
      </c>
    </row>
    <row r="211" spans="1:4" x14ac:dyDescent="0.25">
      <c r="A211" s="46">
        <v>9136281</v>
      </c>
      <c r="B211" s="46" t="s">
        <v>284</v>
      </c>
      <c r="C211" s="46" t="s">
        <v>355</v>
      </c>
      <c r="D211" s="46" t="s">
        <v>34</v>
      </c>
    </row>
    <row r="212" spans="1:4" x14ac:dyDescent="0.25">
      <c r="A212" s="46">
        <v>9138908</v>
      </c>
      <c r="B212" s="46" t="s">
        <v>181</v>
      </c>
      <c r="C212" s="46" t="s">
        <v>356</v>
      </c>
      <c r="D212" s="46" t="s">
        <v>34</v>
      </c>
    </row>
    <row r="213" spans="1:4" x14ac:dyDescent="0.25">
      <c r="A213" s="46">
        <v>72433971</v>
      </c>
      <c r="B213" s="46" t="s">
        <v>147</v>
      </c>
      <c r="C213" s="46" t="s">
        <v>354</v>
      </c>
      <c r="D213" s="46" t="s">
        <v>34</v>
      </c>
    </row>
    <row r="214" spans="1:4" x14ac:dyDescent="0.25">
      <c r="A214" s="46">
        <v>1048212341</v>
      </c>
      <c r="B214" s="46" t="s">
        <v>213</v>
      </c>
      <c r="C214" s="46" t="s">
        <v>359</v>
      </c>
      <c r="D214" s="46" t="s">
        <v>36</v>
      </c>
    </row>
    <row r="215" spans="1:4" x14ac:dyDescent="0.25">
      <c r="A215" s="46">
        <v>1140835942</v>
      </c>
      <c r="B215" s="46" t="s">
        <v>192</v>
      </c>
      <c r="C215" s="46" t="s">
        <v>359</v>
      </c>
      <c r="D215" s="46" t="s">
        <v>36</v>
      </c>
    </row>
    <row r="216" spans="1:4" x14ac:dyDescent="0.25">
      <c r="A216" s="46">
        <v>1143443946</v>
      </c>
      <c r="B216" s="46" t="s">
        <v>196</v>
      </c>
      <c r="C216" s="46" t="s">
        <v>370</v>
      </c>
      <c r="D216" s="46" t="s">
        <v>30</v>
      </c>
    </row>
    <row r="217" spans="1:4" x14ac:dyDescent="0.25">
      <c r="A217" s="46">
        <v>1050924014</v>
      </c>
      <c r="B217" s="46" t="s">
        <v>65</v>
      </c>
      <c r="C217" s="46" t="s">
        <v>370</v>
      </c>
      <c r="D217" s="46" t="s">
        <v>30</v>
      </c>
    </row>
    <row r="218" spans="1:4" x14ac:dyDescent="0.25">
      <c r="A218" s="46">
        <v>1148702581</v>
      </c>
      <c r="B218" s="46" t="s">
        <v>159</v>
      </c>
      <c r="C218" s="46" t="s">
        <v>370</v>
      </c>
      <c r="D218" s="46" t="s">
        <v>30</v>
      </c>
    </row>
    <row r="219" spans="1:4" x14ac:dyDescent="0.25">
      <c r="A219" s="46">
        <v>1045732872</v>
      </c>
      <c r="B219" s="46" t="s">
        <v>206</v>
      </c>
      <c r="C219" s="46" t="s">
        <v>370</v>
      </c>
      <c r="D219" s="46" t="s">
        <v>30</v>
      </c>
    </row>
    <row r="220" spans="1:4" x14ac:dyDescent="0.25">
      <c r="A220" s="46">
        <v>1143251473</v>
      </c>
      <c r="B220" s="46" t="s">
        <v>217</v>
      </c>
      <c r="C220" s="46" t="s">
        <v>370</v>
      </c>
      <c r="D220" s="46" t="s">
        <v>30</v>
      </c>
    </row>
    <row r="221" spans="1:4" x14ac:dyDescent="0.25">
      <c r="A221" s="46">
        <v>8854570</v>
      </c>
      <c r="B221" s="46" t="s">
        <v>9</v>
      </c>
      <c r="C221" s="46" t="s">
        <v>358</v>
      </c>
      <c r="D221" s="46" t="s">
        <v>36</v>
      </c>
    </row>
    <row r="222" spans="1:4" x14ac:dyDescent="0.25">
      <c r="A222" s="46">
        <v>1045682337</v>
      </c>
      <c r="B222" s="46" t="s">
        <v>299</v>
      </c>
      <c r="C222" s="46" t="s">
        <v>359</v>
      </c>
      <c r="D222" s="46" t="s">
        <v>36</v>
      </c>
    </row>
    <row r="223" spans="1:4" x14ac:dyDescent="0.25">
      <c r="A223" s="46">
        <v>72000597</v>
      </c>
      <c r="B223" s="46" t="s">
        <v>351</v>
      </c>
      <c r="C223" s="46" t="s">
        <v>364</v>
      </c>
      <c r="D223" s="46" t="s">
        <v>32</v>
      </c>
    </row>
    <row r="224" spans="1:4" x14ac:dyDescent="0.25">
      <c r="A224" s="46">
        <v>72232051</v>
      </c>
      <c r="B224" s="46" t="s">
        <v>164</v>
      </c>
      <c r="C224" s="46" t="s">
        <v>364</v>
      </c>
      <c r="D224" s="46" t="s">
        <v>32</v>
      </c>
    </row>
    <row r="225" spans="1:18" x14ac:dyDescent="0.25">
      <c r="A225" s="46">
        <v>1051417313</v>
      </c>
      <c r="B225" s="46" t="s">
        <v>190</v>
      </c>
      <c r="C225" s="46" t="s">
        <v>357</v>
      </c>
      <c r="D225" s="46" t="s">
        <v>34</v>
      </c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</row>
    <row r="226" spans="1:18" x14ac:dyDescent="0.25">
      <c r="A226" s="46">
        <v>72283158</v>
      </c>
      <c r="B226" s="46" t="s">
        <v>260</v>
      </c>
      <c r="C226" s="46" t="s">
        <v>370</v>
      </c>
      <c r="D226" s="46" t="s">
        <v>30</v>
      </c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1:18" x14ac:dyDescent="0.25">
      <c r="A227" s="46">
        <v>1002000376</v>
      </c>
      <c r="B227" s="46" t="s">
        <v>162</v>
      </c>
      <c r="C227" s="46" t="s">
        <v>370</v>
      </c>
      <c r="D227" s="46" t="s">
        <v>30</v>
      </c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</row>
    <row r="228" spans="1:18" x14ac:dyDescent="0.25">
      <c r="A228" s="46">
        <v>1001912135</v>
      </c>
      <c r="B228" s="46" t="s">
        <v>265</v>
      </c>
      <c r="C228" s="46" t="s">
        <v>371</v>
      </c>
      <c r="D228" s="46" t="s">
        <v>34</v>
      </c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</row>
    <row r="229" spans="1:18" x14ac:dyDescent="0.25">
      <c r="A229" s="46">
        <v>1002097265</v>
      </c>
      <c r="B229" s="46" t="s">
        <v>182</v>
      </c>
      <c r="C229" s="46" t="s">
        <v>371</v>
      </c>
      <c r="D229" s="46" t="s">
        <v>34</v>
      </c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</row>
    <row r="230" spans="1:18" x14ac:dyDescent="0.25">
      <c r="A230" s="46">
        <v>1001877693</v>
      </c>
      <c r="B230" s="46" t="s">
        <v>16</v>
      </c>
      <c r="C230" s="46" t="s">
        <v>371</v>
      </c>
      <c r="D230" s="46" t="s">
        <v>34</v>
      </c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1:18" x14ac:dyDescent="0.25">
      <c r="A231" s="46">
        <v>1002210630</v>
      </c>
      <c r="B231" s="46" t="s">
        <v>308</v>
      </c>
      <c r="C231" s="46" t="s">
        <v>359</v>
      </c>
      <c r="D231" s="46" t="s">
        <v>36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</row>
    <row r="232" spans="1:18" x14ac:dyDescent="0.25">
      <c r="A232" s="46">
        <v>1143458862</v>
      </c>
      <c r="B232" s="46" t="s">
        <v>335</v>
      </c>
      <c r="C232" s="46" t="s">
        <v>371</v>
      </c>
      <c r="D232" s="46" t="s">
        <v>34</v>
      </c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</row>
    <row r="233" spans="1:18" x14ac:dyDescent="0.25">
      <c r="A233" s="46">
        <v>1143268154</v>
      </c>
      <c r="B233" s="46" t="s">
        <v>258</v>
      </c>
      <c r="C233" s="46" t="s">
        <v>359</v>
      </c>
      <c r="D233" s="46" t="s">
        <v>36</v>
      </c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</row>
    <row r="234" spans="1:18" x14ac:dyDescent="0.25">
      <c r="A234" s="46">
        <v>1143166395</v>
      </c>
      <c r="B234" s="46" t="s">
        <v>17</v>
      </c>
      <c r="C234" s="46" t="s">
        <v>359</v>
      </c>
      <c r="D234" s="46" t="s">
        <v>36</v>
      </c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1:18" x14ac:dyDescent="0.25">
      <c r="A235" s="46">
        <v>1143169914</v>
      </c>
      <c r="B235" s="46" t="s">
        <v>315</v>
      </c>
      <c r="C235" s="46" t="s">
        <v>371</v>
      </c>
      <c r="D235" s="46" t="s">
        <v>34</v>
      </c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8">
        <v>198.75</v>
      </c>
    </row>
    <row r="236" spans="1:18" x14ac:dyDescent="0.25">
      <c r="A236" s="46">
        <v>1042353690</v>
      </c>
      <c r="B236" s="46" t="s">
        <v>197</v>
      </c>
      <c r="C236" s="46" t="s">
        <v>370</v>
      </c>
      <c r="D236" s="46" t="s">
        <v>30</v>
      </c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</row>
    <row r="237" spans="1:18" x14ac:dyDescent="0.25">
      <c r="A237" s="46">
        <v>79420814</v>
      </c>
      <c r="B237" s="46" t="s">
        <v>66</v>
      </c>
      <c r="C237" s="46" t="s">
        <v>358</v>
      </c>
      <c r="D237" s="46" t="s">
        <v>36</v>
      </c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</row>
    <row r="238" spans="1:18" x14ac:dyDescent="0.25">
      <c r="A238" s="46">
        <v>3873262</v>
      </c>
      <c r="B238" s="46" t="s">
        <v>67</v>
      </c>
      <c r="C238" s="46" t="s">
        <v>360</v>
      </c>
      <c r="D238" s="46" t="s">
        <v>30</v>
      </c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1:18" x14ac:dyDescent="0.25">
      <c r="A239" s="46">
        <v>72231045</v>
      </c>
      <c r="B239" s="46" t="s">
        <v>68</v>
      </c>
      <c r="C239" s="46" t="s">
        <v>358</v>
      </c>
      <c r="D239" s="46" t="s">
        <v>36</v>
      </c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</row>
    <row r="240" spans="1:18" x14ac:dyDescent="0.25">
      <c r="A240" s="46">
        <v>72239144</v>
      </c>
      <c r="B240" s="46" t="s">
        <v>69</v>
      </c>
      <c r="C240" s="46" t="s">
        <v>354</v>
      </c>
      <c r="D240" s="46" t="s">
        <v>34</v>
      </c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1:4" x14ac:dyDescent="0.25">
      <c r="A241" s="46">
        <v>1052953379</v>
      </c>
      <c r="B241" s="46" t="s">
        <v>70</v>
      </c>
      <c r="C241" s="46" t="s">
        <v>370</v>
      </c>
      <c r="D241" s="46" t="s">
        <v>30</v>
      </c>
    </row>
    <row r="242" spans="1:4" x14ac:dyDescent="0.25">
      <c r="A242" s="46">
        <v>72271305</v>
      </c>
      <c r="B242" s="46" t="s">
        <v>307</v>
      </c>
      <c r="C242" s="46" t="s">
        <v>358</v>
      </c>
      <c r="D242" s="46" t="s">
        <v>36</v>
      </c>
    </row>
    <row r="243" spans="1:4" x14ac:dyDescent="0.25">
      <c r="A243" s="46">
        <v>1042434250</v>
      </c>
      <c r="B243" s="46" t="s">
        <v>71</v>
      </c>
      <c r="C243" s="46" t="s">
        <v>359</v>
      </c>
      <c r="D243" s="46" t="s">
        <v>36</v>
      </c>
    </row>
    <row r="244" spans="1:4" x14ac:dyDescent="0.25">
      <c r="A244" s="46">
        <v>1010119081</v>
      </c>
      <c r="B244" s="46" t="s">
        <v>72</v>
      </c>
      <c r="C244" s="46" t="s">
        <v>371</v>
      </c>
      <c r="D244" s="46" t="s">
        <v>34</v>
      </c>
    </row>
    <row r="245" spans="1:4" x14ac:dyDescent="0.25">
      <c r="A245" s="46">
        <v>73158536</v>
      </c>
      <c r="B245" s="46" t="s">
        <v>286</v>
      </c>
      <c r="C245" s="46" t="s">
        <v>358</v>
      </c>
      <c r="D245" s="46" t="s">
        <v>36</v>
      </c>
    </row>
    <row r="246" spans="1:4" x14ac:dyDescent="0.25">
      <c r="A246" s="46">
        <v>1045695314</v>
      </c>
      <c r="B246" s="46" t="s">
        <v>328</v>
      </c>
      <c r="C246" s="46" t="s">
        <v>359</v>
      </c>
      <c r="D246" s="46" t="s">
        <v>36</v>
      </c>
    </row>
    <row r="247" spans="1:4" x14ac:dyDescent="0.25">
      <c r="A247" s="46">
        <v>1143143519</v>
      </c>
      <c r="B247" s="46" t="s">
        <v>316</v>
      </c>
      <c r="C247" s="46" t="s">
        <v>359</v>
      </c>
      <c r="D247" s="46" t="s">
        <v>36</v>
      </c>
    </row>
    <row r="248" spans="1:4" x14ac:dyDescent="0.25">
      <c r="A248" s="46">
        <v>1042448376</v>
      </c>
      <c r="B248" s="46" t="s">
        <v>187</v>
      </c>
      <c r="C248" s="46" t="s">
        <v>370</v>
      </c>
      <c r="D248" s="46" t="s">
        <v>30</v>
      </c>
    </row>
    <row r="249" spans="1:4" x14ac:dyDescent="0.25">
      <c r="A249" s="46">
        <v>1007127377</v>
      </c>
      <c r="B249" s="46" t="s">
        <v>18</v>
      </c>
      <c r="C249" s="46" t="s">
        <v>370</v>
      </c>
      <c r="D249" s="46" t="s">
        <v>30</v>
      </c>
    </row>
    <row r="250" spans="1:4" x14ac:dyDescent="0.25">
      <c r="A250" s="46">
        <v>1045696181</v>
      </c>
      <c r="B250" s="46" t="s">
        <v>188</v>
      </c>
      <c r="C250" s="46" t="s">
        <v>364</v>
      </c>
      <c r="D250" s="46" t="s">
        <v>32</v>
      </c>
    </row>
    <row r="251" spans="1:4" x14ac:dyDescent="0.25">
      <c r="A251" s="46">
        <v>1128057461</v>
      </c>
      <c r="B251" s="46" t="s">
        <v>322</v>
      </c>
      <c r="C251" s="46" t="s">
        <v>364</v>
      </c>
      <c r="D251" s="46" t="s">
        <v>32</v>
      </c>
    </row>
    <row r="252" spans="1:4" x14ac:dyDescent="0.25">
      <c r="A252" s="46">
        <v>1043609008</v>
      </c>
      <c r="B252" s="46" t="s">
        <v>325</v>
      </c>
      <c r="C252" s="46" t="s">
        <v>357</v>
      </c>
      <c r="D252" s="46" t="s">
        <v>34</v>
      </c>
    </row>
    <row r="253" spans="1:4" x14ac:dyDescent="0.25">
      <c r="A253" s="46">
        <v>1129575452</v>
      </c>
      <c r="B253" s="46" t="s">
        <v>314</v>
      </c>
      <c r="C253" s="46" t="s">
        <v>356</v>
      </c>
      <c r="D253" s="46" t="s">
        <v>34</v>
      </c>
    </row>
    <row r="254" spans="1:4" x14ac:dyDescent="0.25">
      <c r="A254" s="46">
        <v>1143427645</v>
      </c>
      <c r="B254" s="46" t="s">
        <v>295</v>
      </c>
      <c r="C254" s="46" t="s">
        <v>357</v>
      </c>
      <c r="D254" s="46" t="s">
        <v>34</v>
      </c>
    </row>
    <row r="255" spans="1:4" x14ac:dyDescent="0.25">
      <c r="A255" s="46">
        <v>1140893904</v>
      </c>
      <c r="B255" s="46" t="s">
        <v>5</v>
      </c>
      <c r="C255" s="46" t="s">
        <v>371</v>
      </c>
      <c r="D255" s="46" t="s">
        <v>30</v>
      </c>
    </row>
    <row r="256" spans="1:4" x14ac:dyDescent="0.25">
      <c r="A256" s="46">
        <v>1001871612</v>
      </c>
      <c r="B256" s="46" t="s">
        <v>313</v>
      </c>
      <c r="C256" s="46" t="s">
        <v>371</v>
      </c>
      <c r="D256" s="46" t="s">
        <v>30</v>
      </c>
    </row>
    <row r="257" spans="1:4" x14ac:dyDescent="0.25">
      <c r="A257" s="46">
        <v>1002154286</v>
      </c>
      <c r="B257" s="46" t="s">
        <v>338</v>
      </c>
      <c r="C257" s="46" t="s">
        <v>371</v>
      </c>
      <c r="D257" s="46" t="s">
        <v>36</v>
      </c>
    </row>
    <row r="258" spans="1:4" x14ac:dyDescent="0.25">
      <c r="A258" s="46">
        <v>1052996972</v>
      </c>
      <c r="B258" s="46" t="s">
        <v>202</v>
      </c>
      <c r="C258" s="46" t="s">
        <v>371</v>
      </c>
      <c r="D258" s="46" t="s">
        <v>36</v>
      </c>
    </row>
    <row r="259" spans="1:4" x14ac:dyDescent="0.25">
      <c r="A259" s="46">
        <v>1001888926</v>
      </c>
      <c r="B259" s="46" t="s">
        <v>193</v>
      </c>
      <c r="C259" s="46" t="s">
        <v>371</v>
      </c>
      <c r="D259" s="46" t="s">
        <v>36</v>
      </c>
    </row>
    <row r="260" spans="1:4" x14ac:dyDescent="0.25">
      <c r="A260" s="46">
        <v>1045730910</v>
      </c>
      <c r="B260" s="46" t="s">
        <v>317</v>
      </c>
      <c r="C260" s="46" t="s">
        <v>371</v>
      </c>
      <c r="D260" s="46" t="s">
        <v>36</v>
      </c>
    </row>
    <row r="261" spans="1:4" x14ac:dyDescent="0.25">
      <c r="A261" s="46">
        <v>1010157710</v>
      </c>
      <c r="B261" s="46" t="s">
        <v>226</v>
      </c>
      <c r="C261" s="46" t="s">
        <v>371</v>
      </c>
      <c r="D261" s="46" t="s">
        <v>36</v>
      </c>
    </row>
    <row r="262" spans="1:4" x14ac:dyDescent="0.25">
      <c r="A262" s="46">
        <v>1143169495</v>
      </c>
      <c r="B262" s="46" t="s">
        <v>7</v>
      </c>
      <c r="C262" s="46" t="s">
        <v>371</v>
      </c>
      <c r="D262" s="46" t="s">
        <v>34</v>
      </c>
    </row>
    <row r="263" spans="1:4" x14ac:dyDescent="0.25">
      <c r="A263" s="46">
        <v>1042449364</v>
      </c>
      <c r="B263" s="46" t="s">
        <v>223</v>
      </c>
      <c r="C263" s="46" t="s">
        <v>371</v>
      </c>
      <c r="D263" s="46" t="s">
        <v>34</v>
      </c>
    </row>
    <row r="264" spans="1:4" x14ac:dyDescent="0.25">
      <c r="A264" s="46">
        <v>1045751062</v>
      </c>
      <c r="B264" s="46" t="s">
        <v>285</v>
      </c>
      <c r="C264" s="46" t="s">
        <v>371</v>
      </c>
      <c r="D264" s="46" t="s">
        <v>34</v>
      </c>
    </row>
    <row r="265" spans="1:4" x14ac:dyDescent="0.25">
      <c r="A265" s="46">
        <v>1143164927</v>
      </c>
      <c r="B265" s="46" t="s">
        <v>233</v>
      </c>
      <c r="C265" s="46" t="s">
        <v>371</v>
      </c>
      <c r="D265" s="46" t="s">
        <v>34</v>
      </c>
    </row>
    <row r="266" spans="1:4" x14ac:dyDescent="0.25">
      <c r="A266" s="46">
        <v>1042356928</v>
      </c>
      <c r="B266" s="46" t="s">
        <v>211</v>
      </c>
      <c r="C266" s="46" t="s">
        <v>371</v>
      </c>
      <c r="D266" s="46" t="s">
        <v>34</v>
      </c>
    </row>
    <row r="267" spans="1:4" x14ac:dyDescent="0.25">
      <c r="A267" s="46">
        <v>85126045</v>
      </c>
      <c r="B267" s="46" t="s">
        <v>324</v>
      </c>
      <c r="C267" s="46" t="s">
        <v>355</v>
      </c>
      <c r="D267" s="46" t="s">
        <v>34</v>
      </c>
    </row>
    <row r="268" spans="1:4" x14ac:dyDescent="0.25">
      <c r="A268" s="46">
        <v>1045679633</v>
      </c>
      <c r="B268" s="46" t="s">
        <v>121</v>
      </c>
      <c r="C268" s="46" t="s">
        <v>356</v>
      </c>
      <c r="D268" s="46" t="s">
        <v>34</v>
      </c>
    </row>
    <row r="269" spans="1:4" x14ac:dyDescent="0.25">
      <c r="A269" s="46">
        <v>72238315</v>
      </c>
      <c r="B269" s="46" t="s">
        <v>153</v>
      </c>
      <c r="C269" s="46" t="s">
        <v>358</v>
      </c>
      <c r="D269" s="46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t="s">
        <v>372</v>
      </c>
      <c r="B1" t="s">
        <v>373</v>
      </c>
      <c r="C1" t="s">
        <v>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Juan Barrios</cp:lastModifiedBy>
  <dcterms:created xsi:type="dcterms:W3CDTF">2022-01-07T21:28:29Z</dcterms:created>
  <dcterms:modified xsi:type="dcterms:W3CDTF">2022-06-15T20:51:26Z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