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debayham/Documents/git_projects/arec-615/modules/linear_programming/"/>
    </mc:Choice>
  </mc:AlternateContent>
  <xr:revisionPtr revIDLastSave="0" documentId="13_ncr:1_{87CA0ACA-E6E3-E345-A118-699F4214C7DE}" xr6:coauthVersionLast="47" xr6:coauthVersionMax="47" xr10:uidLastSave="{00000000-0000-0000-0000-000000000000}"/>
  <bookViews>
    <workbookView xWindow="1600" yWindow="1560" windowWidth="32300" windowHeight="16940" activeTab="2" xr2:uid="{97E91179-0D8E-BE42-80BF-F03E5D1A5CAA}"/>
  </bookViews>
  <sheets>
    <sheet name="Sensitivity Report 1" sheetId="5" r:id="rId1"/>
    <sheet name="Primal" sheetId="1" r:id="rId2"/>
    <sheet name="Dual" sheetId="6" r:id="rId3"/>
  </sheets>
  <definedNames>
    <definedName name="solver_adj" localSheetId="2" hidden="1">Dual!$B$2:$D$2</definedName>
    <definedName name="solver_adj" localSheetId="1" hidden="1">Primal!$B$2:$C$2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2</definedName>
    <definedName name="solver_eng" localSheetId="2" hidden="1">2</definedName>
    <definedName name="solver_eng" localSheetId="1" hidden="1">2</definedName>
    <definedName name="solver_itr" localSheetId="2" hidden="1">2147483647</definedName>
    <definedName name="solver_itr" localSheetId="1" hidden="1">2147483647</definedName>
    <definedName name="solver_lhs1" localSheetId="2" hidden="1">Dual!$F$5</definedName>
    <definedName name="solver_lhs1" localSheetId="1" hidden="1">Primal!$E$5</definedName>
    <definedName name="solver_lhs2" localSheetId="2" hidden="1">Dual!$F$6</definedName>
    <definedName name="solver_lhs2" localSheetId="1" hidden="1">Primal!$E$6</definedName>
    <definedName name="solver_lhs3" localSheetId="1" hidden="1">Primal!$E$7</definedName>
    <definedName name="solver_lin" localSheetId="2" hidden="1">1</definedName>
    <definedName name="solver_lin" localSheetId="1" hidden="1">1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2</definedName>
    <definedName name="solver_num" localSheetId="1" hidden="1">3</definedName>
    <definedName name="solver_opt" localSheetId="2" hidden="1">Dual!$F$2</definedName>
    <definedName name="solver_opt" localSheetId="1" hidden="1">Primal!$E$2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2</definedName>
    <definedName name="solver_rel1" localSheetId="2" hidden="1">3</definedName>
    <definedName name="solver_rel1" localSheetId="1" hidden="1">1</definedName>
    <definedName name="solver_rel2" localSheetId="2" hidden="1">3</definedName>
    <definedName name="solver_rel2" localSheetId="1" hidden="1">1</definedName>
    <definedName name="solver_rel3" localSheetId="1" hidden="1">1</definedName>
    <definedName name="solver_rhs1" localSheetId="2" hidden="1">Dual!$G$5</definedName>
    <definedName name="solver_rhs1" localSheetId="1" hidden="1">Primal!$F$5</definedName>
    <definedName name="solver_rhs2" localSheetId="2" hidden="1">Dual!$G$6</definedName>
    <definedName name="solver_rhs2" localSheetId="1" hidden="1">Primal!$F$6</definedName>
    <definedName name="solver_rhs3" localSheetId="1" hidden="1">Primal!$F$7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6" l="1"/>
  <c r="F5" i="6"/>
  <c r="F2" i="6"/>
  <c r="E2" i="1"/>
  <c r="E6" i="1"/>
  <c r="E7" i="1"/>
  <c r="E5" i="1"/>
</calcChain>
</file>

<file path=xl/sharedStrings.xml><?xml version="1.0" encoding="utf-8"?>
<sst xmlns="http://schemas.openxmlformats.org/spreadsheetml/2006/main" count="53" uniqueCount="40">
  <si>
    <t>Wheat</t>
  </si>
  <si>
    <t>Corn</t>
  </si>
  <si>
    <t>Worksheet: [Book1]Sheet1</t>
  </si>
  <si>
    <t>Cell</t>
  </si>
  <si>
    <t>Name</t>
  </si>
  <si>
    <t>Variable Cells</t>
  </si>
  <si>
    <t>Constraints</t>
  </si>
  <si>
    <t>$B$2</t>
  </si>
  <si>
    <t>$C$2</t>
  </si>
  <si>
    <t>$E$5</t>
  </si>
  <si>
    <t>$E$6</t>
  </si>
  <si>
    <t>$E$7</t>
  </si>
  <si>
    <t>Microsoft Excel 16.100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</si>
  <si>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</si>
  <si>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</si>
  <si>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</si>
  <si>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</si>
  <si>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</si>
  <si>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</si>
  <si>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</si>
  <si>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</si>
  <si>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</si>
  <si>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</si>
  <si>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</si>
  <si>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</si>
  <si>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</si>
  <si>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prices</t>
  </si>
  <si>
    <t>decision vars</t>
  </si>
  <si>
    <t>land</t>
  </si>
  <si>
    <t>labor</t>
  </si>
  <si>
    <t>fertilizer</t>
  </si>
  <si>
    <t>Report Created: 8/26/25 1:59:29 PM</t>
  </si>
  <si>
    <t>decision vars Wheat</t>
  </si>
  <si>
    <t>decision vars Corn</t>
  </si>
  <si>
    <t>Land</t>
  </si>
  <si>
    <t>Labor</t>
  </si>
  <si>
    <t>Fertilizer</t>
  </si>
  <si>
    <t>corn</t>
  </si>
  <si>
    <t>wheat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</si>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</sst>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indexed="1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8F99-D737-1447-B62D-AC32AA5051C2}">
  <dimension ref="A1:H17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5.5" bestFit="1" customWidth="1"/>
    <col min="3" max="3" width="17.5" bestFit="1" customWidth="1"/>
    <col min="4" max="4" width="5.83203125" bestFit="1" customWidth="1"/>
    <col min="5" max="5" width="8.33203125" bestFit="1" customWidth="1"/>
    <col min="6" max="6" width="10.5" bestFit="1" customWidth="1"/>
    <col min="7" max="7" width="9.1640625" bestFit="1" customWidth="1"/>
    <col min="8" max="8" width="12.1640625" bestFit="1" customWidth="1"/>
  </cols>
  <sheetData>
    <row r="1" spans="1:8" x14ac:dyDescent="0.2">
      <c r="A1" s="1" t="s">
        <v>12</v>
      </c>
    </row>
    <row r="2" spans="1:8" x14ac:dyDescent="0.2">
      <c r="A2" s="1" t="s">
        <v>2</v>
      </c>
    </row>
    <row r="3" spans="1:8" x14ac:dyDescent="0.2">
      <c r="A3" s="1" t="s">
        <v>31</v>
      </c>
    </row>
    <row r="6" spans="1:8" ht="17" thickBot="1" x14ac:dyDescent="0.25">
      <c r="A6" t="s">
        <v>5</v>
      </c>
    </row>
    <row r="7" spans="1:8" x14ac:dyDescent="0.2">
      <c r="B7" s="4"/>
      <c r="C7" s="4"/>
      <c r="D7" s="4" t="s">
        <v>13</v>
      </c>
      <c r="E7" s="4" t="s">
        <v>15</v>
      </c>
      <c r="F7" s="4" t="s">
        <v>17</v>
      </c>
      <c r="G7" s="4" t="s">
        <v>19</v>
      </c>
      <c r="H7" s="4" t="s">
        <v>19</v>
      </c>
    </row>
    <row r="8" spans="1:8" ht="17" thickBot="1" x14ac:dyDescent="0.25">
      <c r="B8" s="5" t="s">
        <v>3</v>
      </c>
      <c r="C8" s="5" t="s">
        <v>4</v>
      </c>
      <c r="D8" s="5" t="s">
        <v>14</v>
      </c>
      <c r="E8" s="5" t="s">
        <v>16</v>
      </c>
      <c r="F8" s="5" t="s">
        <v>18</v>
      </c>
      <c r="G8" s="5" t="s">
        <v>20</v>
      </c>
      <c r="H8" s="5" t="s">
        <v>21</v>
      </c>
    </row>
    <row r="9" spans="1:8" x14ac:dyDescent="0.2">
      <c r="B9" s="3" t="s">
        <v>7</v>
      </c>
      <c r="C9" s="3" t="s">
        <v>32</v>
      </c>
      <c r="D9" s="3">
        <v>0</v>
      </c>
      <c r="E9" s="3">
        <v>-25</v>
      </c>
      <c r="F9" s="3">
        <v>200</v>
      </c>
      <c r="G9" s="3">
        <v>25</v>
      </c>
      <c r="H9" s="3">
        <v>1E+30</v>
      </c>
    </row>
    <row r="10" spans="1:8" ht="17" thickBot="1" x14ac:dyDescent="0.25">
      <c r="B10" s="2" t="s">
        <v>8</v>
      </c>
      <c r="C10" s="2" t="s">
        <v>33</v>
      </c>
      <c r="D10" s="2">
        <v>450</v>
      </c>
      <c r="E10" s="2">
        <v>0</v>
      </c>
      <c r="F10" s="2">
        <v>300</v>
      </c>
      <c r="G10" s="2">
        <v>1E+30</v>
      </c>
      <c r="H10" s="2">
        <v>33.333333333333336</v>
      </c>
    </row>
    <row r="12" spans="1:8" ht="17" thickBot="1" x14ac:dyDescent="0.25">
      <c r="A12" t="s">
        <v>6</v>
      </c>
    </row>
    <row r="13" spans="1:8" x14ac:dyDescent="0.2">
      <c r="B13" s="4"/>
      <c r="C13" s="4"/>
      <c r="D13" s="4" t="s">
        <v>13</v>
      </c>
      <c r="E13" s="4" t="s">
        <v>22</v>
      </c>
      <c r="F13" s="4" t="s">
        <v>24</v>
      </c>
      <c r="G13" s="4" t="s">
        <v>19</v>
      </c>
      <c r="H13" s="4" t="s">
        <v>19</v>
      </c>
    </row>
    <row r="14" spans="1:8" ht="17" thickBot="1" x14ac:dyDescent="0.25">
      <c r="B14" s="5" t="s">
        <v>3</v>
      </c>
      <c r="C14" s="5" t="s">
        <v>4</v>
      </c>
      <c r="D14" s="5" t="s">
        <v>14</v>
      </c>
      <c r="E14" s="5" t="s">
        <v>23</v>
      </c>
      <c r="F14" s="5" t="s">
        <v>25</v>
      </c>
      <c r="G14" s="5" t="s">
        <v>20</v>
      </c>
      <c r="H14" s="5" t="s">
        <v>21</v>
      </c>
    </row>
    <row r="15" spans="1:8" x14ac:dyDescent="0.2">
      <c r="B15" s="3" t="s">
        <v>9</v>
      </c>
      <c r="C15" s="3" t="s">
        <v>28</v>
      </c>
      <c r="D15" s="3">
        <v>450</v>
      </c>
      <c r="E15" s="3">
        <v>0</v>
      </c>
      <c r="F15" s="3">
        <v>500</v>
      </c>
      <c r="G15" s="3">
        <v>1E+30</v>
      </c>
      <c r="H15" s="3">
        <v>50</v>
      </c>
    </row>
    <row r="16" spans="1:8" x14ac:dyDescent="0.2">
      <c r="B16" s="3" t="s">
        <v>10</v>
      </c>
      <c r="C16" s="3" t="s">
        <v>29</v>
      </c>
      <c r="D16" s="3">
        <v>1800</v>
      </c>
      <c r="E16" s="3">
        <v>75</v>
      </c>
      <c r="F16" s="3">
        <v>1800</v>
      </c>
      <c r="G16" s="3">
        <v>200</v>
      </c>
      <c r="H16" s="3">
        <v>1800</v>
      </c>
    </row>
    <row r="17" spans="2:8" ht="17" thickBot="1" x14ac:dyDescent="0.25">
      <c r="B17" s="2" t="s">
        <v>11</v>
      </c>
      <c r="C17" s="2" t="s">
        <v>30</v>
      </c>
      <c r="D17" s="2">
        <v>1350</v>
      </c>
      <c r="E17" s="2">
        <v>0</v>
      </c>
      <c r="F17" s="2">
        <v>2000</v>
      </c>
      <c r="G17" s="2">
        <v>1E+30</v>
      </c>
      <c r="H17" s="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8C8C-81BE-0D4F-ABD2-B0DF0C3FC088}">
  <dimension ref="A1:F7"/>
  <sheetViews>
    <sheetView workbookViewId="0">
      <selection activeCell="C1" sqref="B1:C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</row>
    <row r="2" spans="1:6" x14ac:dyDescent="0.2">
      <c r="A2" t="s">
        <v>27</v>
      </c>
      <c r="B2">
        <v>0</v>
      </c>
      <c r="C2">
        <v>450</v>
      </c>
      <c r="E2">
        <f>B2*B3+C2*C3</f>
        <v>135000</v>
      </c>
    </row>
    <row r="3" spans="1:6" x14ac:dyDescent="0.2">
      <c r="A3" t="s">
        <v>26</v>
      </c>
      <c r="B3">
        <v>200</v>
      </c>
      <c r="C3">
        <v>300</v>
      </c>
    </row>
    <row r="5" spans="1:6" x14ac:dyDescent="0.2">
      <c r="A5" t="s">
        <v>28</v>
      </c>
      <c r="B5">
        <v>1</v>
      </c>
      <c r="C5">
        <v>1</v>
      </c>
      <c r="E5">
        <f>B$2*B5+C$2*C5</f>
        <v>450</v>
      </c>
      <c r="F5">
        <v>500</v>
      </c>
    </row>
    <row r="6" spans="1:6" x14ac:dyDescent="0.2">
      <c r="A6" t="s">
        <v>29</v>
      </c>
      <c r="B6">
        <v>3</v>
      </c>
      <c r="C6">
        <v>4</v>
      </c>
      <c r="E6">
        <f t="shared" ref="E6:E7" si="0">B$2*B6+C$2*C6</f>
        <v>1800</v>
      </c>
      <c r="F6">
        <v>1800</v>
      </c>
    </row>
    <row r="7" spans="1:6" x14ac:dyDescent="0.2">
      <c r="A7" t="s">
        <v>30</v>
      </c>
      <c r="B7">
        <v>4</v>
      </c>
      <c r="C7">
        <v>3</v>
      </c>
      <c r="E7">
        <f t="shared" si="0"/>
        <v>1350</v>
      </c>
      <c r="F7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8724-E8A4-C141-8E5A-E4DFE3C95DB3}">
  <dimension ref="A1:G6"/>
  <sheetViews>
    <sheetView tabSelected="1" workbookViewId="0">
      <selection activeCell="A4" sqref="A4"/>
    </sheetView>
  </sheetViews>
  <sheetFormatPr baseColWidth="10" defaultRowHeight="16" x14ac:dyDescent="0.2"/>
  <sheetData>
    <row r="1" spans="1:7" x14ac:dyDescent="0.2">
      <c r="B1" t="s">
        <v>34</v>
      </c>
      <c r="C1" t="s">
        <v>35</v>
      </c>
      <c r="D1" t="s">
        <v>36</v>
      </c>
    </row>
    <row r="2" spans="1:7" x14ac:dyDescent="0.2">
      <c r="A2" t="s">
        <v>27</v>
      </c>
      <c r="B2">
        <v>0</v>
      </c>
      <c r="C2">
        <v>0</v>
      </c>
      <c r="D2">
        <v>0</v>
      </c>
      <c r="F2">
        <f>B2*B3+C2*C3+D2*D3</f>
        <v>0</v>
      </c>
    </row>
    <row r="3" spans="1:7" x14ac:dyDescent="0.2">
      <c r="A3" t="s">
        <v>39</v>
      </c>
      <c r="B3">
        <v>500</v>
      </c>
      <c r="C3">
        <v>1800</v>
      </c>
      <c r="D3">
        <v>2000</v>
      </c>
    </row>
    <row r="5" spans="1:7" x14ac:dyDescent="0.2">
      <c r="A5" t="s">
        <v>38</v>
      </c>
      <c r="B5">
        <v>1</v>
      </c>
      <c r="C5">
        <v>3</v>
      </c>
      <c r="D5">
        <v>4</v>
      </c>
      <c r="F5">
        <f>SUMPRODUCT($B$2:$D$2,B5:D5)</f>
        <v>0</v>
      </c>
      <c r="G5">
        <v>200</v>
      </c>
    </row>
    <row r="6" spans="1:7" x14ac:dyDescent="0.2">
      <c r="A6" t="s">
        <v>37</v>
      </c>
      <c r="B6">
        <v>1</v>
      </c>
      <c r="C6">
        <v>4</v>
      </c>
      <c r="D6">
        <v>3</v>
      </c>
      <c r="F6">
        <f>SUMPRODUCT($B$2:$D$2,B6:D6)</f>
        <v>0</v>
      </c>
      <c r="G6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Primal</vt:lpstr>
      <vt:lpstr>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Bayham,Jude</dc:creator>
  <cp:lastModifiedBy>Bayham,Jude</cp:lastModifiedBy>
  <dcterms:created xsi:type="dcterms:W3CDTF">2025-08-26T18:48:21Z</dcterms:created>
  <dcterms:modified xsi:type="dcterms:W3CDTF">2025-09-04T03:03:19Z</dcterms:modified>
</cp:coreProperties>
</file>