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6414AA-C69A-47F4-9CA1-63E1FCE2A3E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bridges" sheetId="1" r:id="rId1"/>
    <sheet name="veh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<sst xmlns="http://schemas.openxmlformats.org/spreadsheetml/2006/main" count="12" uniqueCount="11">
  <si>
    <t>Number of Spans</t>
  </si>
  <si>
    <t>Path</t>
  </si>
  <si>
    <t>Span Length (ft)</t>
  </si>
  <si>
    <t>1st Nat. Freq. (Hz)</t>
  </si>
  <si>
    <r>
      <t>K</t>
    </r>
    <r>
      <rPr>
        <vertAlign val="subscript"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(lb/in)</t>
    </r>
  </si>
  <si>
    <r>
      <t>EI (lb-in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</si>
  <si>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Mass (slinch)</t>
  </si>
  <si>
    <t>K (lb/in)</t>
  </si>
  <si>
    <t>Damping Coefficient (lb-s/in)</t>
  </si>
  <si>
    <t>Nat. Freq.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</si>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</sst>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15" sqref="H15"/>
    </sheetView>
  </sheetViews>
  <sheetFormatPr defaultRowHeight="14.4" x14ac:dyDescent="0.3"/>
  <cols>
    <col min="1" max="1" width="3.33203125" style="8" customWidth="1"/>
    <col min="2" max="2" width="9.33203125" bestFit="1" customWidth="1"/>
    <col min="3" max="3" width="8" customWidth="1"/>
    <col min="4" max="4" width="8.6640625" bestFit="1" customWidth="1"/>
    <col min="5" max="5" width="4.6640625" bestFit="1" customWidth="1"/>
    <col min="7" max="7" width="9.5546875" bestFit="1" customWidth="1"/>
    <col min="8" max="8" width="7.5546875" bestFit="1" customWidth="1"/>
  </cols>
  <sheetData>
    <row r="1" spans="1:8" s="4" customFormat="1" ht="30" x14ac:dyDescent="0.3">
      <c r="A1" s="9"/>
      <c r="B1" s="5" t="s">
        <v>2</v>
      </c>
      <c r="C1" s="5" t="s">
        <v>0</v>
      </c>
      <c r="D1" s="5" t="s">
        <v>3</v>
      </c>
      <c r="E1" s="5" t="s">
        <v>1</v>
      </c>
      <c r="F1" s="5" t="s">
        <v>4</v>
      </c>
      <c r="G1" s="5" t="s">
        <v>5</v>
      </c>
      <c r="H1" s="5" t="s">
        <v>6</v>
      </c>
    </row>
    <row r="2" spans="1:8" x14ac:dyDescent="0.3">
      <c r="A2" s="8">
        <v>1</v>
      </c>
      <c r="B2" s="2">
        <v>40</v>
      </c>
      <c r="C2" s="2">
        <v>1</v>
      </c>
      <c r="D2" s="2">
        <v>9.9499999999999993</v>
      </c>
      <c r="E2" s="1">
        <v>1</v>
      </c>
      <c r="F2" s="1">
        <v>587723</v>
      </c>
      <c r="G2" s="6">
        <v>1354113792000</v>
      </c>
      <c r="H2" s="7">
        <v>305.15819820529799</v>
      </c>
    </row>
    <row r="3" spans="1:8" x14ac:dyDescent="0.3">
      <c r="A3" s="8">
        <v>2</v>
      </c>
      <c r="B3" s="2"/>
      <c r="C3" s="2"/>
      <c r="D3" s="2"/>
      <c r="E3" s="1">
        <v>2</v>
      </c>
      <c r="F3" s="1">
        <v>524293</v>
      </c>
      <c r="G3" s="6">
        <v>1207971072000</v>
      </c>
      <c r="H3" s="7">
        <v>272.224002143272</v>
      </c>
    </row>
    <row r="4" spans="1:8" x14ac:dyDescent="0.3">
      <c r="A4" s="8">
        <v>3</v>
      </c>
      <c r="B4" s="2"/>
      <c r="C4" s="2">
        <v>2</v>
      </c>
      <c r="D4" s="2">
        <v>9.98</v>
      </c>
      <c r="E4" s="1">
        <v>1</v>
      </c>
      <c r="F4" s="1">
        <v>721006</v>
      </c>
      <c r="G4" s="6">
        <v>818583714369.80298</v>
      </c>
      <c r="H4" s="7">
        <v>183.365682600741</v>
      </c>
    </row>
    <row r="5" spans="1:8" x14ac:dyDescent="0.3">
      <c r="A5" s="8">
        <v>4</v>
      </c>
      <c r="B5" s="2"/>
      <c r="C5" s="2"/>
      <c r="D5" s="2"/>
      <c r="E5" s="1">
        <v>2</v>
      </c>
      <c r="F5" s="1">
        <v>661235</v>
      </c>
      <c r="G5" s="6">
        <v>750723575630.87805</v>
      </c>
      <c r="H5" s="7">
        <v>168.16476857959699</v>
      </c>
    </row>
    <row r="6" spans="1:8" x14ac:dyDescent="0.3">
      <c r="A6" s="8">
        <v>4</v>
      </c>
      <c r="B6" s="2">
        <v>100</v>
      </c>
      <c r="C6" s="2">
        <v>1</v>
      </c>
      <c r="D6" s="2">
        <v>3.99</v>
      </c>
      <c r="E6" s="1">
        <v>1</v>
      </c>
      <c r="F6" s="1">
        <v>497527</v>
      </c>
      <c r="G6" s="6">
        <v>17910972000000</v>
      </c>
      <c r="H6" s="7">
        <v>1606.45801431209</v>
      </c>
    </row>
    <row r="7" spans="1:8" x14ac:dyDescent="0.3">
      <c r="A7" s="8">
        <v>5</v>
      </c>
      <c r="B7" s="2"/>
      <c r="C7" s="2"/>
      <c r="D7" s="2"/>
      <c r="E7" s="1">
        <v>2</v>
      </c>
      <c r="F7" s="1">
        <v>639676</v>
      </c>
      <c r="G7" s="6">
        <v>23028336000000</v>
      </c>
      <c r="H7" s="7">
        <v>2065.44094443739</v>
      </c>
    </row>
    <row r="8" spans="1:8" x14ac:dyDescent="0.3">
      <c r="A8" s="8">
        <v>6</v>
      </c>
      <c r="B8" s="2"/>
      <c r="C8" s="2"/>
      <c r="D8" s="2"/>
      <c r="E8" s="1">
        <v>3</v>
      </c>
      <c r="F8" s="1">
        <v>667262</v>
      </c>
      <c r="G8" s="6">
        <v>24021432000000</v>
      </c>
      <c r="H8" s="7">
        <v>2154.51299637188</v>
      </c>
    </row>
    <row r="9" spans="1:8" x14ac:dyDescent="0.3">
      <c r="A9" s="8">
        <v>7</v>
      </c>
      <c r="B9" s="2"/>
      <c r="C9" s="2">
        <v>2</v>
      </c>
      <c r="D9" s="2">
        <v>3.99</v>
      </c>
      <c r="E9" s="1">
        <v>1</v>
      </c>
      <c r="F9" s="1">
        <v>668815</v>
      </c>
      <c r="G9" s="6">
        <v>11864522168640.1</v>
      </c>
      <c r="H9" s="7">
        <v>1064.1441862449101</v>
      </c>
    </row>
    <row r="10" spans="1:8" x14ac:dyDescent="0.3">
      <c r="A10" s="8">
        <v>3</v>
      </c>
      <c r="B10" s="2"/>
      <c r="C10" s="2"/>
      <c r="D10" s="2"/>
      <c r="E10" s="1">
        <v>2</v>
      </c>
      <c r="F10" s="1">
        <v>822043</v>
      </c>
      <c r="G10" s="6">
        <v>14582728253815.199</v>
      </c>
      <c r="H10" s="7">
        <v>1307.9435707831301</v>
      </c>
    </row>
    <row r="11" spans="1:8" x14ac:dyDescent="0.3">
      <c r="A11" s="8">
        <v>4</v>
      </c>
      <c r="B11" s="2"/>
      <c r="C11" s="2"/>
      <c r="D11" s="2"/>
      <c r="E11" s="1">
        <v>3</v>
      </c>
      <c r="F11" s="1">
        <v>837570</v>
      </c>
      <c r="G11" s="6">
        <v>14858171292192.699</v>
      </c>
      <c r="H11" s="7">
        <v>1332.6484096097499</v>
      </c>
    </row>
    <row r="12" spans="1:8" x14ac:dyDescent="0.3">
      <c r="A12" s="8">
        <v>5</v>
      </c>
      <c r="B12" s="2">
        <v>140</v>
      </c>
      <c r="C12" s="3">
        <v>1</v>
      </c>
      <c r="D12" s="3">
        <v>2.08</v>
      </c>
      <c r="E12" s="1">
        <v>1</v>
      </c>
      <c r="F12" s="1">
        <v>222278</v>
      </c>
      <c r="G12" s="6">
        <v>21957509952000</v>
      </c>
      <c r="H12" s="7">
        <v>2640.99955007982</v>
      </c>
    </row>
    <row r="13" spans="1:8" x14ac:dyDescent="0.3">
      <c r="A13" s="8">
        <v>6</v>
      </c>
      <c r="B13" s="2"/>
      <c r="C13" s="3">
        <v>2</v>
      </c>
      <c r="D13" s="3">
        <v>2.08</v>
      </c>
      <c r="E13" s="1">
        <v>1</v>
      </c>
      <c r="F13" s="1">
        <v>246992</v>
      </c>
      <c r="G13" s="6">
        <v>12022955542570.4</v>
      </c>
      <c r="H13" s="7">
        <v>1446.09385344561</v>
      </c>
    </row>
  </sheetData>
  <mergeCells count="11">
    <mergeCell ref="D2:D3"/>
    <mergeCell ref="B12:B13"/>
    <mergeCell ref="C6:C8"/>
    <mergeCell ref="C9:C11"/>
    <mergeCell ref="D6:D8"/>
    <mergeCell ref="D9:D11"/>
    <mergeCell ref="B2:B5"/>
    <mergeCell ref="B6:B11"/>
    <mergeCell ref="C4:C5"/>
    <mergeCell ref="D4:D5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EF73-4B05-4470-AA8D-712D875C4316}">
  <dimension ref="A1:F5"/>
  <sheetViews>
    <sheetView tabSelected="1" workbookViewId="0">
      <selection activeCell="D19" sqref="D19"/>
    </sheetView>
  </sheetViews>
  <sheetFormatPr defaultRowHeight="14.4" x14ac:dyDescent="0.3"/>
  <cols>
    <col min="4" max="4" width="11" customWidth="1"/>
  </cols>
  <sheetData>
    <row r="1" spans="1:6" s="4" customFormat="1" ht="43.2" x14ac:dyDescent="0.3">
      <c r="B1" s="5" t="s">
        <v>6</v>
      </c>
      <c r="C1" s="5" t="s">
        <v>7</v>
      </c>
      <c r="D1" s="5" t="s">
        <v>8</v>
      </c>
      <c r="E1" s="5" t="s">
        <v>9</v>
      </c>
      <c r="F1" s="4" t="s">
        <v>10</v>
      </c>
    </row>
    <row r="2" spans="1:6" x14ac:dyDescent="0.3">
      <c r="A2">
        <v>1</v>
      </c>
      <c r="B2">
        <v>200</v>
      </c>
      <c r="C2">
        <v>879290</v>
      </c>
      <c r="D2">
        <v>2652.23</v>
      </c>
      <c r="E2">
        <v>10.5</v>
      </c>
      <c r="F2">
        <f>SQRT(C2/B2)/(2*PI())</f>
        <v>10.552884887844128</v>
      </c>
    </row>
    <row r="3" spans="1:6" x14ac:dyDescent="0.3">
      <c r="A3">
        <v>2</v>
      </c>
      <c r="B3">
        <v>200</v>
      </c>
      <c r="C3">
        <v>161500</v>
      </c>
      <c r="D3">
        <v>1136.67</v>
      </c>
      <c r="E3">
        <v>4.5</v>
      </c>
      <c r="F3">
        <f t="shared" ref="F3:F5" si="0">SQRT(C3/B3)/(2*PI())</f>
        <v>4.5226335190679485</v>
      </c>
    </row>
    <row r="4" spans="1:6" x14ac:dyDescent="0.3">
      <c r="A4">
        <v>3</v>
      </c>
      <c r="B4">
        <v>200</v>
      </c>
      <c r="C4">
        <v>49846</v>
      </c>
      <c r="D4">
        <v>631.48</v>
      </c>
      <c r="E4">
        <v>2.5</v>
      </c>
      <c r="F4">
        <f t="shared" si="0"/>
        <v>2.5125822672690661</v>
      </c>
    </row>
    <row r="5" spans="1:6" x14ac:dyDescent="0.3">
      <c r="A5">
        <v>4</v>
      </c>
      <c r="B5">
        <v>200</v>
      </c>
      <c r="C5">
        <v>61902.2</v>
      </c>
      <c r="D5">
        <v>1407.43</v>
      </c>
      <c r="E5">
        <v>2.8</v>
      </c>
      <c r="F5">
        <f t="shared" si="0"/>
        <v>2.8000009317107204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bridges</vt:lpstr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2019-02-22T20:29:09Z</dcterms:modified>
</cp:coreProperties>
</file>