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5" windowWidth="24915" windowHeight="1209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6" i="1" l="1"/>
  <c r="B7" i="1"/>
  <c r="B8" i="1"/>
  <c r="C8" i="1" s="1"/>
  <c r="D8" i="1" s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5" i="1"/>
  <c r="E81" i="1"/>
  <c r="C81" i="1"/>
  <c r="D81" i="1" s="1"/>
  <c r="B81" i="1"/>
  <c r="E80" i="1"/>
  <c r="C80" i="1"/>
  <c r="D80" i="1" s="1"/>
  <c r="B80" i="1"/>
  <c r="E79" i="1"/>
  <c r="C79" i="1"/>
  <c r="D79" i="1" s="1"/>
  <c r="B79" i="1"/>
  <c r="E78" i="1"/>
  <c r="C78" i="1"/>
  <c r="D78" i="1" s="1"/>
  <c r="B78" i="1"/>
  <c r="E77" i="1"/>
  <c r="C77" i="1"/>
  <c r="D77" i="1" s="1"/>
  <c r="B77" i="1"/>
  <c r="E76" i="1"/>
  <c r="C76" i="1"/>
  <c r="D76" i="1" s="1"/>
  <c r="B76" i="1"/>
  <c r="E75" i="1"/>
  <c r="C75" i="1"/>
  <c r="D75" i="1" s="1"/>
  <c r="E74" i="1"/>
  <c r="B74" i="1"/>
  <c r="C74" i="1" s="1"/>
  <c r="D74" i="1" s="1"/>
  <c r="E73" i="1"/>
  <c r="B73" i="1"/>
  <c r="C73" i="1" s="1"/>
  <c r="D73" i="1" s="1"/>
  <c r="E72" i="1"/>
  <c r="B72" i="1"/>
  <c r="C72" i="1" s="1"/>
  <c r="D72" i="1" s="1"/>
  <c r="E71" i="1"/>
  <c r="B71" i="1"/>
  <c r="C71" i="1" s="1"/>
  <c r="D71" i="1" s="1"/>
  <c r="E70" i="1"/>
  <c r="B70" i="1"/>
  <c r="C70" i="1" s="1"/>
  <c r="D70" i="1" s="1"/>
  <c r="E69" i="1"/>
  <c r="B69" i="1"/>
  <c r="C69" i="1" s="1"/>
  <c r="D69" i="1" s="1"/>
  <c r="E68" i="1"/>
  <c r="D68" i="1"/>
  <c r="C68" i="1"/>
  <c r="E67" i="1"/>
  <c r="C67" i="1"/>
  <c r="D67" i="1" s="1"/>
  <c r="B67" i="1"/>
  <c r="E66" i="1"/>
  <c r="C66" i="1"/>
  <c r="D66" i="1" s="1"/>
  <c r="B66" i="1"/>
  <c r="E65" i="1"/>
  <c r="C65" i="1"/>
  <c r="D65" i="1" s="1"/>
  <c r="B65" i="1"/>
  <c r="E64" i="1"/>
  <c r="C64" i="1"/>
  <c r="D64" i="1" s="1"/>
  <c r="B64" i="1"/>
  <c r="E63" i="1"/>
  <c r="C63" i="1"/>
  <c r="D63" i="1" s="1"/>
  <c r="B63" i="1"/>
  <c r="E62" i="1"/>
  <c r="C62" i="1"/>
  <c r="D62" i="1" s="1"/>
  <c r="B62" i="1"/>
  <c r="E61" i="1"/>
  <c r="C61" i="1"/>
  <c r="D61" i="1" s="1"/>
  <c r="E60" i="1"/>
  <c r="B60" i="1"/>
  <c r="C60" i="1" s="1"/>
  <c r="D60" i="1" s="1"/>
  <c r="E59" i="1"/>
  <c r="B59" i="1"/>
  <c r="C59" i="1" s="1"/>
  <c r="D59" i="1" s="1"/>
  <c r="E58" i="1"/>
  <c r="B58" i="1"/>
  <c r="C58" i="1" s="1"/>
  <c r="D58" i="1" s="1"/>
  <c r="E57" i="1"/>
  <c r="B57" i="1"/>
  <c r="C57" i="1" s="1"/>
  <c r="D57" i="1" s="1"/>
  <c r="E56" i="1"/>
  <c r="B56" i="1"/>
  <c r="C56" i="1" s="1"/>
  <c r="D56" i="1" s="1"/>
  <c r="E55" i="1"/>
  <c r="B55" i="1"/>
  <c r="C55" i="1" s="1"/>
  <c r="D55" i="1" s="1"/>
  <c r="E54" i="1"/>
  <c r="D54" i="1"/>
  <c r="C54" i="1"/>
  <c r="E53" i="1"/>
  <c r="C53" i="1"/>
  <c r="D53" i="1" s="1"/>
  <c r="B53" i="1"/>
  <c r="E52" i="1"/>
  <c r="C52" i="1"/>
  <c r="D52" i="1" s="1"/>
  <c r="B52" i="1"/>
  <c r="E51" i="1"/>
  <c r="C51" i="1"/>
  <c r="D51" i="1" s="1"/>
  <c r="B51" i="1"/>
  <c r="E50" i="1"/>
  <c r="C50" i="1"/>
  <c r="D50" i="1" s="1"/>
  <c r="B50" i="1"/>
  <c r="E49" i="1"/>
  <c r="C49" i="1"/>
  <c r="D49" i="1" s="1"/>
  <c r="B49" i="1"/>
  <c r="E48" i="1"/>
  <c r="C48" i="1"/>
  <c r="D48" i="1" s="1"/>
  <c r="B48" i="1"/>
  <c r="E47" i="1"/>
  <c r="C47" i="1"/>
  <c r="D47" i="1" s="1"/>
  <c r="E46" i="1"/>
  <c r="C46" i="1"/>
  <c r="D46" i="1" s="1"/>
  <c r="B46" i="1"/>
  <c r="E45" i="1"/>
  <c r="C45" i="1"/>
  <c r="D45" i="1" s="1"/>
  <c r="B45" i="1"/>
  <c r="E44" i="1"/>
  <c r="C44" i="1"/>
  <c r="D44" i="1" s="1"/>
  <c r="B44" i="1"/>
  <c r="E43" i="1"/>
  <c r="C43" i="1"/>
  <c r="D43" i="1" s="1"/>
  <c r="B43" i="1"/>
  <c r="E42" i="1"/>
  <c r="C42" i="1"/>
  <c r="D42" i="1" s="1"/>
  <c r="B42" i="1"/>
  <c r="E41" i="1"/>
  <c r="C41" i="1"/>
  <c r="D41" i="1" s="1"/>
  <c r="B41" i="1"/>
  <c r="E40" i="1"/>
  <c r="C40" i="1"/>
  <c r="D40" i="1" s="1"/>
  <c r="E39" i="1"/>
  <c r="B39" i="1"/>
  <c r="C39" i="1" s="1"/>
  <c r="D39" i="1" s="1"/>
  <c r="E38" i="1"/>
  <c r="B38" i="1"/>
  <c r="C38" i="1" s="1"/>
  <c r="D38" i="1" s="1"/>
  <c r="E37" i="1"/>
  <c r="B37" i="1"/>
  <c r="C37" i="1" s="1"/>
  <c r="D37" i="1" s="1"/>
  <c r="E36" i="1"/>
  <c r="B36" i="1"/>
  <c r="C36" i="1" s="1"/>
  <c r="D36" i="1" s="1"/>
  <c r="E35" i="1"/>
  <c r="B35" i="1"/>
  <c r="C35" i="1" s="1"/>
  <c r="D35" i="1" s="1"/>
  <c r="E34" i="1"/>
  <c r="B34" i="1"/>
  <c r="C34" i="1" s="1"/>
  <c r="D34" i="1" s="1"/>
  <c r="E33" i="1"/>
  <c r="C33" i="1"/>
  <c r="D33" i="1" s="1"/>
  <c r="E32" i="1"/>
  <c r="E31" i="1"/>
  <c r="E30" i="1"/>
  <c r="E29" i="1"/>
  <c r="E28" i="1"/>
  <c r="E27" i="1"/>
  <c r="E26" i="1"/>
  <c r="E25" i="1"/>
  <c r="E24" i="1"/>
  <c r="E20" i="1"/>
  <c r="E21" i="1"/>
  <c r="E22" i="1"/>
  <c r="E23" i="1"/>
  <c r="E19" i="1"/>
  <c r="B32" i="1"/>
  <c r="C32" i="1" s="1"/>
  <c r="D32" i="1" s="1"/>
  <c r="C31" i="1"/>
  <c r="D31" i="1" s="1"/>
  <c r="B31" i="1"/>
  <c r="B30" i="1"/>
  <c r="C30" i="1" s="1"/>
  <c r="D30" i="1" s="1"/>
  <c r="C29" i="1"/>
  <c r="D29" i="1" s="1"/>
  <c r="B29" i="1"/>
  <c r="B28" i="1"/>
  <c r="C28" i="1" s="1"/>
  <c r="D28" i="1" s="1"/>
  <c r="C27" i="1"/>
  <c r="D27" i="1" s="1"/>
  <c r="B27" i="1"/>
  <c r="D26" i="1"/>
  <c r="C26" i="1"/>
  <c r="B25" i="1"/>
  <c r="C25" i="1" s="1"/>
  <c r="D25" i="1" s="1"/>
  <c r="C24" i="1"/>
  <c r="D24" i="1" s="1"/>
  <c r="B24" i="1"/>
  <c r="B23" i="1"/>
  <c r="C23" i="1" s="1"/>
  <c r="D23" i="1" s="1"/>
  <c r="C22" i="1"/>
  <c r="D22" i="1" s="1"/>
  <c r="B22" i="1"/>
  <c r="B21" i="1"/>
  <c r="C21" i="1" s="1"/>
  <c r="D21" i="1" s="1"/>
  <c r="C20" i="1"/>
  <c r="D20" i="1" s="1"/>
  <c r="B20" i="1"/>
  <c r="D19" i="1"/>
  <c r="C19" i="1"/>
  <c r="E18" i="1"/>
  <c r="E17" i="1"/>
  <c r="E15" i="1"/>
  <c r="E16" i="1"/>
  <c r="E14" i="1"/>
  <c r="E13" i="1"/>
  <c r="E12" i="1"/>
  <c r="D13" i="1"/>
  <c r="D14" i="1"/>
  <c r="D15" i="1"/>
  <c r="D16" i="1"/>
  <c r="D17" i="1"/>
  <c r="D18" i="1"/>
  <c r="C13" i="1"/>
  <c r="C14" i="1"/>
  <c r="C15" i="1"/>
  <c r="C16" i="1"/>
  <c r="C17" i="1"/>
  <c r="C18" i="1"/>
  <c r="C12" i="1"/>
  <c r="D12" i="1" s="1"/>
  <c r="E11" i="1"/>
  <c r="E10" i="1"/>
  <c r="E8" i="1"/>
  <c r="E9" i="1"/>
  <c r="E7" i="1"/>
  <c r="E6" i="1"/>
  <c r="D9" i="1"/>
  <c r="D10" i="1"/>
  <c r="D11" i="1"/>
  <c r="D5" i="1"/>
  <c r="E5" i="1"/>
  <c r="C6" i="1"/>
  <c r="D6" i="1" s="1"/>
  <c r="C7" i="1"/>
  <c r="D7" i="1" s="1"/>
  <c r="C9" i="1"/>
  <c r="C10" i="1"/>
  <c r="C11" i="1"/>
  <c r="C5" i="1"/>
  <c r="B18" i="1"/>
  <c r="B17" i="1"/>
  <c r="B16" i="1"/>
  <c r="B15" i="1"/>
  <c r="B14" i="1"/>
  <c r="B13" i="1"/>
  <c r="L2" i="1"/>
  <c r="D2" i="1"/>
  <c r="E2" i="1"/>
  <c r="F2" i="1"/>
  <c r="G2" i="1"/>
  <c r="H2" i="1"/>
  <c r="I2" i="1"/>
  <c r="J2" i="1"/>
  <c r="K2" i="1"/>
  <c r="C2" i="1"/>
  <c r="B2" i="1"/>
  <c r="B11" i="1"/>
  <c r="B10" i="1"/>
  <c r="B9" i="1"/>
</calcChain>
</file>

<file path=xl/sharedStrings.xml><?xml version="1.0" encoding="utf-8"?>
<sst xmlns="http://schemas.openxmlformats.org/spreadsheetml/2006/main" count="11" uniqueCount="10">
  <si>
    <t>Span</t>
  </si>
  <si>
    <t>Location</t>
  </si>
  <si>
    <t>Distance</t>
  </si>
  <si>
    <t>Span Length</t>
  </si>
  <si>
    <t>bottom flange thickness</t>
  </si>
  <si>
    <t>Dist (ft)</t>
  </si>
  <si>
    <t>difference from min</t>
  </si>
  <si>
    <t>elevation</t>
  </si>
  <si>
    <t>adj. elev.</t>
  </si>
  <si>
    <t>reported dist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</si>
</sst>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1"/>
  <sheetViews>
    <sheetView tabSelected="1" workbookViewId="0">
      <selection activeCell="E11" sqref="E11"/>
    </sheetView>
  </sheetViews>
  <sheetFormatPr defaultRowHeight="15" x14ac:dyDescent="0.25"/>
  <sheetData>
    <row r="1" spans="1:12" x14ac:dyDescent="0.25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</row>
    <row r="2" spans="1:12" x14ac:dyDescent="0.25">
      <c r="A2" t="s">
        <v>3</v>
      </c>
      <c r="B2">
        <f>111*12+8</f>
        <v>1340</v>
      </c>
      <c r="C2">
        <f>140*12</f>
        <v>1680</v>
      </c>
      <c r="D2">
        <f t="shared" ref="D2:K2" si="0">140*12</f>
        <v>1680</v>
      </c>
      <c r="E2">
        <f t="shared" si="0"/>
        <v>1680</v>
      </c>
      <c r="F2">
        <f t="shared" si="0"/>
        <v>1680</v>
      </c>
      <c r="G2">
        <f t="shared" si="0"/>
        <v>1680</v>
      </c>
      <c r="H2">
        <f t="shared" si="0"/>
        <v>1680</v>
      </c>
      <c r="I2">
        <f t="shared" si="0"/>
        <v>1680</v>
      </c>
      <c r="J2">
        <f t="shared" si="0"/>
        <v>1680</v>
      </c>
      <c r="K2">
        <f t="shared" si="0"/>
        <v>1680</v>
      </c>
      <c r="L2">
        <f>111*12+8</f>
        <v>1340</v>
      </c>
    </row>
    <row r="4" spans="1:12" x14ac:dyDescent="0.25">
      <c r="A4" t="s">
        <v>0</v>
      </c>
      <c r="B4" t="s">
        <v>1</v>
      </c>
      <c r="C4" t="s">
        <v>2</v>
      </c>
      <c r="D4" t="s">
        <v>5</v>
      </c>
      <c r="E4" t="s">
        <v>4</v>
      </c>
      <c r="F4" t="s">
        <v>6</v>
      </c>
      <c r="G4" t="s">
        <v>7</v>
      </c>
      <c r="H4" t="s">
        <v>9</v>
      </c>
      <c r="I4" t="s">
        <v>8</v>
      </c>
    </row>
    <row r="5" spans="1:12" x14ac:dyDescent="0.25">
      <c r="A5">
        <v>1</v>
      </c>
      <c r="B5">
        <v>0</v>
      </c>
      <c r="C5">
        <f>B5*$B$2</f>
        <v>0</v>
      </c>
      <c r="D5">
        <f>C5/12</f>
        <v>0</v>
      </c>
      <c r="E5">
        <f>1+1/8</f>
        <v>1.125</v>
      </c>
      <c r="F5">
        <f>E5-MIN($E$5:$E$81)</f>
        <v>0</v>
      </c>
      <c r="I5">
        <f>G5+F5</f>
        <v>0</v>
      </c>
    </row>
    <row r="6" spans="1:12" x14ac:dyDescent="0.25">
      <c r="A6">
        <v>1</v>
      </c>
      <c r="B6">
        <f>1/6</f>
        <v>0.16666666666666666</v>
      </c>
      <c r="C6">
        <f t="shared" ref="C6:C11" si="1">B6*$B$2</f>
        <v>223.33333333333331</v>
      </c>
      <c r="D6">
        <f t="shared" ref="D6:D69" si="2">C6/12</f>
        <v>18.611111111111111</v>
      </c>
      <c r="E6">
        <f>1+1/8</f>
        <v>1.125</v>
      </c>
      <c r="F6">
        <f t="shared" ref="F6:F69" si="3">E6-MIN($E$5:$E$81)</f>
        <v>0</v>
      </c>
      <c r="I6">
        <f>G6+F6</f>
        <v>0</v>
      </c>
    </row>
    <row r="7" spans="1:12" x14ac:dyDescent="0.25">
      <c r="A7">
        <v>1</v>
      </c>
      <c r="B7">
        <f>2/6</f>
        <v>0.33333333333333331</v>
      </c>
      <c r="C7">
        <f t="shared" si="1"/>
        <v>446.66666666666663</v>
      </c>
      <c r="D7">
        <f t="shared" si="2"/>
        <v>37.222222222222221</v>
      </c>
      <c r="E7">
        <f>1+3/8</f>
        <v>1.375</v>
      </c>
      <c r="F7">
        <f t="shared" si="3"/>
        <v>0.25</v>
      </c>
      <c r="I7">
        <f>G7+F7</f>
        <v>0.25</v>
      </c>
    </row>
    <row r="8" spans="1:12" x14ac:dyDescent="0.25">
      <c r="A8">
        <v>1</v>
      </c>
      <c r="B8">
        <f>3/6</f>
        <v>0.5</v>
      </c>
      <c r="C8">
        <f t="shared" si="1"/>
        <v>670</v>
      </c>
      <c r="D8">
        <f t="shared" si="2"/>
        <v>55.833333333333336</v>
      </c>
      <c r="E8">
        <f t="shared" ref="E8:E9" si="4">1+3/8</f>
        <v>1.375</v>
      </c>
      <c r="F8">
        <f t="shared" si="3"/>
        <v>0.25</v>
      </c>
      <c r="I8">
        <f>G8+F8</f>
        <v>0.25</v>
      </c>
    </row>
    <row r="9" spans="1:12" x14ac:dyDescent="0.25">
      <c r="A9">
        <v>1</v>
      </c>
      <c r="B9">
        <f>4/6</f>
        <v>0.66666666666666663</v>
      </c>
      <c r="C9">
        <f t="shared" si="1"/>
        <v>893.33333333333326</v>
      </c>
      <c r="D9">
        <f t="shared" si="2"/>
        <v>74.444444444444443</v>
      </c>
      <c r="E9">
        <f t="shared" si="4"/>
        <v>1.375</v>
      </c>
      <c r="F9">
        <f t="shared" si="3"/>
        <v>0.25</v>
      </c>
      <c r="I9">
        <f>G9+F9</f>
        <v>0.25</v>
      </c>
    </row>
    <row r="10" spans="1:12" x14ac:dyDescent="0.25">
      <c r="A10">
        <v>1</v>
      </c>
      <c r="B10">
        <f>5/6</f>
        <v>0.83333333333333337</v>
      </c>
      <c r="C10">
        <f t="shared" si="1"/>
        <v>1116.6666666666667</v>
      </c>
      <c r="D10">
        <f t="shared" si="2"/>
        <v>93.055555555555557</v>
      </c>
      <c r="E10">
        <f>1+1/8</f>
        <v>1.125</v>
      </c>
      <c r="F10">
        <f t="shared" si="3"/>
        <v>0</v>
      </c>
      <c r="I10">
        <f>G10+F10</f>
        <v>0</v>
      </c>
    </row>
    <row r="11" spans="1:12" x14ac:dyDescent="0.25">
      <c r="A11">
        <v>1</v>
      </c>
      <c r="B11">
        <f>1</f>
        <v>1</v>
      </c>
      <c r="C11">
        <f t="shared" si="1"/>
        <v>1340</v>
      </c>
      <c r="D11">
        <f t="shared" si="2"/>
        <v>111.66666666666667</v>
      </c>
      <c r="E11">
        <f>1+1/8</f>
        <v>1.125</v>
      </c>
      <c r="F11">
        <f t="shared" si="3"/>
        <v>0</v>
      </c>
      <c r="I11">
        <f>G11+F11</f>
        <v>0</v>
      </c>
    </row>
    <row r="12" spans="1:12" x14ac:dyDescent="0.25">
      <c r="A12">
        <v>2</v>
      </c>
      <c r="B12">
        <v>0</v>
      </c>
      <c r="C12">
        <f>$C$2*B12</f>
        <v>0</v>
      </c>
      <c r="D12">
        <f t="shared" si="2"/>
        <v>0</v>
      </c>
      <c r="E12">
        <f>1+1/4</f>
        <v>1.25</v>
      </c>
      <c r="F12">
        <f t="shared" si="3"/>
        <v>0.125</v>
      </c>
      <c r="I12">
        <f>G12+F12</f>
        <v>0.125</v>
      </c>
    </row>
    <row r="13" spans="1:12" x14ac:dyDescent="0.25">
      <c r="A13">
        <v>2</v>
      </c>
      <c r="B13">
        <f>1/6</f>
        <v>0.16666666666666666</v>
      </c>
      <c r="C13">
        <f t="shared" ref="C13:C74" si="5">$C$2*B13</f>
        <v>280</v>
      </c>
      <c r="D13">
        <f t="shared" si="2"/>
        <v>23.333333333333332</v>
      </c>
      <c r="E13">
        <f>1+1/4</f>
        <v>1.25</v>
      </c>
      <c r="F13">
        <f t="shared" si="3"/>
        <v>0.125</v>
      </c>
      <c r="I13">
        <f>G13+F13</f>
        <v>0.125</v>
      </c>
    </row>
    <row r="14" spans="1:12" x14ac:dyDescent="0.25">
      <c r="A14">
        <v>2</v>
      </c>
      <c r="B14">
        <f>2/6</f>
        <v>0.33333333333333331</v>
      </c>
      <c r="C14">
        <f t="shared" si="5"/>
        <v>560</v>
      </c>
      <c r="D14">
        <f t="shared" si="2"/>
        <v>46.666666666666664</v>
      </c>
      <c r="E14">
        <f>2</f>
        <v>2</v>
      </c>
      <c r="F14">
        <f t="shared" si="3"/>
        <v>0.875</v>
      </c>
      <c r="I14">
        <f>G14+F14</f>
        <v>0.875</v>
      </c>
    </row>
    <row r="15" spans="1:12" x14ac:dyDescent="0.25">
      <c r="A15">
        <v>2</v>
      </c>
      <c r="B15">
        <f>3/6</f>
        <v>0.5</v>
      </c>
      <c r="C15">
        <f t="shared" si="5"/>
        <v>840</v>
      </c>
      <c r="D15">
        <f t="shared" si="2"/>
        <v>70</v>
      </c>
      <c r="E15">
        <f>2</f>
        <v>2</v>
      </c>
      <c r="F15">
        <f t="shared" si="3"/>
        <v>0.875</v>
      </c>
      <c r="I15">
        <f>G15+F15</f>
        <v>0.875</v>
      </c>
    </row>
    <row r="16" spans="1:12" x14ac:dyDescent="0.25">
      <c r="A16">
        <v>2</v>
      </c>
      <c r="B16">
        <f>4/6</f>
        <v>0.66666666666666663</v>
      </c>
      <c r="C16">
        <f t="shared" si="5"/>
        <v>1120</v>
      </c>
      <c r="D16">
        <f t="shared" si="2"/>
        <v>93.333333333333329</v>
      </c>
      <c r="E16">
        <f>2</f>
        <v>2</v>
      </c>
      <c r="F16">
        <f t="shared" si="3"/>
        <v>0.875</v>
      </c>
      <c r="I16">
        <f>G16+F16</f>
        <v>0.875</v>
      </c>
    </row>
    <row r="17" spans="1:9" x14ac:dyDescent="0.25">
      <c r="A17">
        <v>2</v>
      </c>
      <c r="B17">
        <f>5/6</f>
        <v>0.83333333333333337</v>
      </c>
      <c r="C17">
        <f t="shared" si="5"/>
        <v>1400</v>
      </c>
      <c r="D17">
        <f t="shared" si="2"/>
        <v>116.66666666666667</v>
      </c>
      <c r="E17">
        <f>1+1/4</f>
        <v>1.25</v>
      </c>
      <c r="F17">
        <f t="shared" si="3"/>
        <v>0.125</v>
      </c>
      <c r="I17">
        <f>G17+F17</f>
        <v>0.125</v>
      </c>
    </row>
    <row r="18" spans="1:9" x14ac:dyDescent="0.25">
      <c r="A18">
        <v>2</v>
      </c>
      <c r="B18">
        <f>1</f>
        <v>1</v>
      </c>
      <c r="C18">
        <f t="shared" si="5"/>
        <v>1680</v>
      </c>
      <c r="D18">
        <f t="shared" si="2"/>
        <v>140</v>
      </c>
      <c r="E18">
        <f>1+1/4</f>
        <v>1.25</v>
      </c>
      <c r="F18">
        <f t="shared" si="3"/>
        <v>0.125</v>
      </c>
      <c r="I18">
        <f>G18+F18</f>
        <v>0.125</v>
      </c>
    </row>
    <row r="19" spans="1:9" x14ac:dyDescent="0.25">
      <c r="A19">
        <v>3</v>
      </c>
      <c r="B19">
        <v>0</v>
      </c>
      <c r="C19">
        <f>$C$2*B19</f>
        <v>0</v>
      </c>
      <c r="D19">
        <f t="shared" si="2"/>
        <v>0</v>
      </c>
      <c r="E19">
        <f>1+3/8</f>
        <v>1.375</v>
      </c>
      <c r="F19">
        <f t="shared" si="3"/>
        <v>0.25</v>
      </c>
      <c r="I19">
        <f>G19+F19</f>
        <v>0.25</v>
      </c>
    </row>
    <row r="20" spans="1:9" x14ac:dyDescent="0.25">
      <c r="A20">
        <v>3</v>
      </c>
      <c r="B20">
        <f>1/6</f>
        <v>0.16666666666666666</v>
      </c>
      <c r="C20">
        <f t="shared" si="5"/>
        <v>280</v>
      </c>
      <c r="D20">
        <f t="shared" si="2"/>
        <v>23.333333333333332</v>
      </c>
      <c r="E20">
        <f t="shared" ref="E20:E24" si="6">1+3/8</f>
        <v>1.375</v>
      </c>
      <c r="F20">
        <f t="shared" si="3"/>
        <v>0.25</v>
      </c>
      <c r="I20">
        <f>G20+F20</f>
        <v>0.25</v>
      </c>
    </row>
    <row r="21" spans="1:9" x14ac:dyDescent="0.25">
      <c r="A21">
        <v>3</v>
      </c>
      <c r="B21">
        <f>2/6</f>
        <v>0.33333333333333331</v>
      </c>
      <c r="C21">
        <f t="shared" si="5"/>
        <v>560</v>
      </c>
      <c r="D21">
        <f t="shared" si="2"/>
        <v>46.666666666666664</v>
      </c>
      <c r="E21">
        <f t="shared" si="6"/>
        <v>1.375</v>
      </c>
      <c r="F21">
        <f t="shared" si="3"/>
        <v>0.25</v>
      </c>
      <c r="I21">
        <f>G21+F21</f>
        <v>0.25</v>
      </c>
    </row>
    <row r="22" spans="1:9" x14ac:dyDescent="0.25">
      <c r="A22">
        <v>3</v>
      </c>
      <c r="B22">
        <f>3/6</f>
        <v>0.5</v>
      </c>
      <c r="C22">
        <f t="shared" si="5"/>
        <v>840</v>
      </c>
      <c r="D22">
        <f t="shared" si="2"/>
        <v>70</v>
      </c>
      <c r="E22">
        <f t="shared" si="6"/>
        <v>1.375</v>
      </c>
      <c r="F22">
        <f t="shared" si="3"/>
        <v>0.25</v>
      </c>
      <c r="I22">
        <f>G22+F22</f>
        <v>0.25</v>
      </c>
    </row>
    <row r="23" spans="1:9" x14ac:dyDescent="0.25">
      <c r="A23">
        <v>3</v>
      </c>
      <c r="B23">
        <f>4/6</f>
        <v>0.66666666666666663</v>
      </c>
      <c r="C23">
        <f t="shared" si="5"/>
        <v>1120</v>
      </c>
      <c r="D23">
        <f t="shared" si="2"/>
        <v>93.333333333333329</v>
      </c>
      <c r="E23">
        <f t="shared" si="6"/>
        <v>1.375</v>
      </c>
      <c r="F23">
        <f t="shared" si="3"/>
        <v>0.25</v>
      </c>
      <c r="I23">
        <f>G23+F23</f>
        <v>0.25</v>
      </c>
    </row>
    <row r="24" spans="1:9" x14ac:dyDescent="0.25">
      <c r="A24">
        <v>3</v>
      </c>
      <c r="B24">
        <f>5/6</f>
        <v>0.83333333333333337</v>
      </c>
      <c r="C24">
        <f t="shared" si="5"/>
        <v>1400</v>
      </c>
      <c r="D24">
        <f t="shared" si="2"/>
        <v>116.66666666666667</v>
      </c>
      <c r="E24">
        <f t="shared" si="6"/>
        <v>1.375</v>
      </c>
      <c r="F24">
        <f t="shared" si="3"/>
        <v>0.25</v>
      </c>
      <c r="I24">
        <f>G24+F24</f>
        <v>0.25</v>
      </c>
    </row>
    <row r="25" spans="1:9" x14ac:dyDescent="0.25">
      <c r="A25">
        <v>3</v>
      </c>
      <c r="B25">
        <f>1</f>
        <v>1</v>
      </c>
      <c r="C25">
        <f t="shared" si="5"/>
        <v>1680</v>
      </c>
      <c r="D25">
        <f t="shared" si="2"/>
        <v>140</v>
      </c>
      <c r="E25">
        <f>1+7/8</f>
        <v>1.875</v>
      </c>
      <c r="F25">
        <f t="shared" si="3"/>
        <v>0.75</v>
      </c>
      <c r="I25">
        <f>G25+F25</f>
        <v>0.75</v>
      </c>
    </row>
    <row r="26" spans="1:9" x14ac:dyDescent="0.25">
      <c r="A26">
        <v>4</v>
      </c>
      <c r="B26">
        <v>0</v>
      </c>
      <c r="C26">
        <f>$C$2*B26</f>
        <v>0</v>
      </c>
      <c r="D26">
        <f t="shared" si="2"/>
        <v>0</v>
      </c>
      <c r="E26">
        <f>1+7/8</f>
        <v>1.875</v>
      </c>
      <c r="F26">
        <f t="shared" si="3"/>
        <v>0.75</v>
      </c>
      <c r="I26">
        <f>G26+F26</f>
        <v>0.75</v>
      </c>
    </row>
    <row r="27" spans="1:9" x14ac:dyDescent="0.25">
      <c r="A27">
        <v>4</v>
      </c>
      <c r="B27">
        <f>1/6</f>
        <v>0.16666666666666666</v>
      </c>
      <c r="C27">
        <f t="shared" si="5"/>
        <v>280</v>
      </c>
      <c r="D27">
        <f t="shared" si="2"/>
        <v>23.333333333333332</v>
      </c>
      <c r="E27">
        <f>1+3/8</f>
        <v>1.375</v>
      </c>
      <c r="F27">
        <f t="shared" si="3"/>
        <v>0.25</v>
      </c>
      <c r="I27">
        <f>G27+F27</f>
        <v>0.25</v>
      </c>
    </row>
    <row r="28" spans="1:9" x14ac:dyDescent="0.25">
      <c r="A28">
        <v>4</v>
      </c>
      <c r="B28">
        <f>2/6</f>
        <v>0.33333333333333331</v>
      </c>
      <c r="C28">
        <f t="shared" si="5"/>
        <v>560</v>
      </c>
      <c r="D28">
        <f t="shared" si="2"/>
        <v>46.666666666666664</v>
      </c>
      <c r="E28">
        <f t="shared" ref="E28:E32" si="7">1+3/8</f>
        <v>1.375</v>
      </c>
      <c r="F28">
        <f t="shared" si="3"/>
        <v>0.25</v>
      </c>
      <c r="I28">
        <f>G28+F28</f>
        <v>0.25</v>
      </c>
    </row>
    <row r="29" spans="1:9" x14ac:dyDescent="0.25">
      <c r="A29">
        <v>4</v>
      </c>
      <c r="B29">
        <f>3/6</f>
        <v>0.5</v>
      </c>
      <c r="C29">
        <f t="shared" si="5"/>
        <v>840</v>
      </c>
      <c r="D29">
        <f t="shared" si="2"/>
        <v>70</v>
      </c>
      <c r="E29">
        <f t="shared" si="7"/>
        <v>1.375</v>
      </c>
      <c r="F29">
        <f t="shared" si="3"/>
        <v>0.25</v>
      </c>
      <c r="I29">
        <f>G29+F29</f>
        <v>0.25</v>
      </c>
    </row>
    <row r="30" spans="1:9" x14ac:dyDescent="0.25">
      <c r="A30">
        <v>4</v>
      </c>
      <c r="B30">
        <f>4/6</f>
        <v>0.66666666666666663</v>
      </c>
      <c r="C30">
        <f t="shared" si="5"/>
        <v>1120</v>
      </c>
      <c r="D30">
        <f t="shared" si="2"/>
        <v>93.333333333333329</v>
      </c>
      <c r="E30">
        <f t="shared" si="7"/>
        <v>1.375</v>
      </c>
      <c r="F30">
        <f t="shared" si="3"/>
        <v>0.25</v>
      </c>
      <c r="I30">
        <f>G30+F30</f>
        <v>0.25</v>
      </c>
    </row>
    <row r="31" spans="1:9" x14ac:dyDescent="0.25">
      <c r="A31">
        <v>4</v>
      </c>
      <c r="B31">
        <f>5/6</f>
        <v>0.83333333333333337</v>
      </c>
      <c r="C31">
        <f t="shared" si="5"/>
        <v>1400</v>
      </c>
      <c r="D31">
        <f t="shared" si="2"/>
        <v>116.66666666666667</v>
      </c>
      <c r="E31">
        <f t="shared" si="7"/>
        <v>1.375</v>
      </c>
      <c r="F31">
        <f t="shared" si="3"/>
        <v>0.25</v>
      </c>
      <c r="I31">
        <f>G31+F31</f>
        <v>0.25</v>
      </c>
    </row>
    <row r="32" spans="1:9" x14ac:dyDescent="0.25">
      <c r="A32">
        <v>4</v>
      </c>
      <c r="B32">
        <f>1</f>
        <v>1</v>
      </c>
      <c r="C32">
        <f t="shared" si="5"/>
        <v>1680</v>
      </c>
      <c r="D32">
        <f t="shared" si="2"/>
        <v>140</v>
      </c>
      <c r="E32">
        <f t="shared" si="7"/>
        <v>1.375</v>
      </c>
      <c r="F32">
        <f t="shared" si="3"/>
        <v>0.25</v>
      </c>
      <c r="I32">
        <f>G32+F32</f>
        <v>0.25</v>
      </c>
    </row>
    <row r="33" spans="1:9" x14ac:dyDescent="0.25">
      <c r="A33">
        <v>5</v>
      </c>
      <c r="B33">
        <v>0</v>
      </c>
      <c r="C33">
        <f>$C$2*B33</f>
        <v>0</v>
      </c>
      <c r="D33">
        <f t="shared" si="2"/>
        <v>0</v>
      </c>
      <c r="E33">
        <f>1+3/8</f>
        <v>1.375</v>
      </c>
      <c r="F33">
        <f t="shared" si="3"/>
        <v>0.25</v>
      </c>
      <c r="I33">
        <f>G33+F33</f>
        <v>0.25</v>
      </c>
    </row>
    <row r="34" spans="1:9" x14ac:dyDescent="0.25">
      <c r="A34">
        <v>5</v>
      </c>
      <c r="B34">
        <f>1/6</f>
        <v>0.16666666666666666</v>
      </c>
      <c r="C34">
        <f t="shared" si="5"/>
        <v>280</v>
      </c>
      <c r="D34">
        <f t="shared" si="2"/>
        <v>23.333333333333332</v>
      </c>
      <c r="E34">
        <f t="shared" ref="E34:E38" si="8">1+3/8</f>
        <v>1.375</v>
      </c>
      <c r="F34">
        <f t="shared" si="3"/>
        <v>0.25</v>
      </c>
      <c r="I34">
        <f>G34+F34</f>
        <v>0.25</v>
      </c>
    </row>
    <row r="35" spans="1:9" x14ac:dyDescent="0.25">
      <c r="A35">
        <v>5</v>
      </c>
      <c r="B35">
        <f>2/6</f>
        <v>0.33333333333333331</v>
      </c>
      <c r="C35">
        <f t="shared" si="5"/>
        <v>560</v>
      </c>
      <c r="D35">
        <f t="shared" si="2"/>
        <v>46.666666666666664</v>
      </c>
      <c r="E35">
        <f t="shared" si="8"/>
        <v>1.375</v>
      </c>
      <c r="F35">
        <f t="shared" si="3"/>
        <v>0.25</v>
      </c>
      <c r="I35">
        <f>G35+F35</f>
        <v>0.25</v>
      </c>
    </row>
    <row r="36" spans="1:9" x14ac:dyDescent="0.25">
      <c r="A36">
        <v>5</v>
      </c>
      <c r="B36">
        <f>3/6</f>
        <v>0.5</v>
      </c>
      <c r="C36">
        <f t="shared" si="5"/>
        <v>840</v>
      </c>
      <c r="D36">
        <f t="shared" si="2"/>
        <v>70</v>
      </c>
      <c r="E36">
        <f t="shared" si="8"/>
        <v>1.375</v>
      </c>
      <c r="F36">
        <f t="shared" si="3"/>
        <v>0.25</v>
      </c>
      <c r="I36">
        <f>G36+F36</f>
        <v>0.25</v>
      </c>
    </row>
    <row r="37" spans="1:9" x14ac:dyDescent="0.25">
      <c r="A37">
        <v>5</v>
      </c>
      <c r="B37">
        <f>4/6</f>
        <v>0.66666666666666663</v>
      </c>
      <c r="C37">
        <f t="shared" si="5"/>
        <v>1120</v>
      </c>
      <c r="D37">
        <f t="shared" si="2"/>
        <v>93.333333333333329</v>
      </c>
      <c r="E37">
        <f t="shared" si="8"/>
        <v>1.375</v>
      </c>
      <c r="F37">
        <f t="shared" si="3"/>
        <v>0.25</v>
      </c>
      <c r="I37">
        <f>G37+F37</f>
        <v>0.25</v>
      </c>
    </row>
    <row r="38" spans="1:9" x14ac:dyDescent="0.25">
      <c r="A38">
        <v>5</v>
      </c>
      <c r="B38">
        <f>5/6</f>
        <v>0.83333333333333337</v>
      </c>
      <c r="C38">
        <f t="shared" si="5"/>
        <v>1400</v>
      </c>
      <c r="D38">
        <f t="shared" si="2"/>
        <v>116.66666666666667</v>
      </c>
      <c r="E38">
        <f t="shared" si="8"/>
        <v>1.375</v>
      </c>
      <c r="F38">
        <f t="shared" si="3"/>
        <v>0.25</v>
      </c>
      <c r="I38">
        <f>G38+F38</f>
        <v>0.25</v>
      </c>
    </row>
    <row r="39" spans="1:9" x14ac:dyDescent="0.25">
      <c r="A39">
        <v>5</v>
      </c>
      <c r="B39">
        <f>1</f>
        <v>1</v>
      </c>
      <c r="C39">
        <f t="shared" si="5"/>
        <v>1680</v>
      </c>
      <c r="D39">
        <f t="shared" si="2"/>
        <v>140</v>
      </c>
      <c r="E39">
        <f>1+7/8</f>
        <v>1.875</v>
      </c>
      <c r="F39">
        <f t="shared" si="3"/>
        <v>0.75</v>
      </c>
      <c r="I39">
        <f>G39+F39</f>
        <v>0.75</v>
      </c>
    </row>
    <row r="40" spans="1:9" x14ac:dyDescent="0.25">
      <c r="A40">
        <v>6</v>
      </c>
      <c r="B40">
        <v>0</v>
      </c>
      <c r="C40">
        <f>$C$2*B40</f>
        <v>0</v>
      </c>
      <c r="D40">
        <f t="shared" si="2"/>
        <v>0</v>
      </c>
      <c r="E40">
        <f>1+7/8</f>
        <v>1.875</v>
      </c>
      <c r="F40">
        <f t="shared" si="3"/>
        <v>0.75</v>
      </c>
      <c r="I40">
        <f>G40+F40</f>
        <v>0.75</v>
      </c>
    </row>
    <row r="41" spans="1:9" x14ac:dyDescent="0.25">
      <c r="A41">
        <v>6</v>
      </c>
      <c r="B41">
        <f>1/6</f>
        <v>0.16666666666666666</v>
      </c>
      <c r="C41">
        <f t="shared" si="5"/>
        <v>280</v>
      </c>
      <c r="D41">
        <f t="shared" si="2"/>
        <v>23.333333333333332</v>
      </c>
      <c r="E41">
        <f>1+3/8</f>
        <v>1.375</v>
      </c>
      <c r="F41">
        <f t="shared" si="3"/>
        <v>0.25</v>
      </c>
      <c r="I41">
        <f>G41+F41</f>
        <v>0.25</v>
      </c>
    </row>
    <row r="42" spans="1:9" x14ac:dyDescent="0.25">
      <c r="A42">
        <v>6</v>
      </c>
      <c r="B42">
        <f>2/6</f>
        <v>0.33333333333333331</v>
      </c>
      <c r="C42">
        <f t="shared" si="5"/>
        <v>560</v>
      </c>
      <c r="D42">
        <f t="shared" si="2"/>
        <v>46.666666666666664</v>
      </c>
      <c r="E42">
        <f t="shared" ref="E42:E46" si="9">1+3/8</f>
        <v>1.375</v>
      </c>
      <c r="F42">
        <f t="shared" si="3"/>
        <v>0.25</v>
      </c>
      <c r="I42">
        <f>G42+F42</f>
        <v>0.25</v>
      </c>
    </row>
    <row r="43" spans="1:9" x14ac:dyDescent="0.25">
      <c r="A43">
        <v>6</v>
      </c>
      <c r="B43">
        <f>3/6</f>
        <v>0.5</v>
      </c>
      <c r="C43">
        <f t="shared" si="5"/>
        <v>840</v>
      </c>
      <c r="D43">
        <f t="shared" si="2"/>
        <v>70</v>
      </c>
      <c r="E43">
        <f t="shared" si="9"/>
        <v>1.375</v>
      </c>
      <c r="F43">
        <f t="shared" si="3"/>
        <v>0.25</v>
      </c>
      <c r="I43">
        <f>G43+F43</f>
        <v>0.25</v>
      </c>
    </row>
    <row r="44" spans="1:9" x14ac:dyDescent="0.25">
      <c r="A44">
        <v>6</v>
      </c>
      <c r="B44">
        <f>4/6</f>
        <v>0.66666666666666663</v>
      </c>
      <c r="C44">
        <f t="shared" si="5"/>
        <v>1120</v>
      </c>
      <c r="D44">
        <f t="shared" si="2"/>
        <v>93.333333333333329</v>
      </c>
      <c r="E44">
        <f t="shared" si="9"/>
        <v>1.375</v>
      </c>
      <c r="F44">
        <f t="shared" si="3"/>
        <v>0.25</v>
      </c>
      <c r="I44">
        <f>G44+F44</f>
        <v>0.25</v>
      </c>
    </row>
    <row r="45" spans="1:9" x14ac:dyDescent="0.25">
      <c r="A45">
        <v>6</v>
      </c>
      <c r="B45">
        <f>5/6</f>
        <v>0.83333333333333337</v>
      </c>
      <c r="C45">
        <f t="shared" si="5"/>
        <v>1400</v>
      </c>
      <c r="D45">
        <f t="shared" si="2"/>
        <v>116.66666666666667</v>
      </c>
      <c r="E45">
        <f t="shared" si="9"/>
        <v>1.375</v>
      </c>
      <c r="F45">
        <f t="shared" si="3"/>
        <v>0.25</v>
      </c>
      <c r="I45">
        <f>G45+F45</f>
        <v>0.25</v>
      </c>
    </row>
    <row r="46" spans="1:9" x14ac:dyDescent="0.25">
      <c r="A46">
        <v>6</v>
      </c>
      <c r="B46">
        <f>1</f>
        <v>1</v>
      </c>
      <c r="C46">
        <f t="shared" si="5"/>
        <v>1680</v>
      </c>
      <c r="D46">
        <f t="shared" si="2"/>
        <v>140</v>
      </c>
      <c r="E46">
        <f t="shared" si="9"/>
        <v>1.375</v>
      </c>
      <c r="F46">
        <f t="shared" si="3"/>
        <v>0.25</v>
      </c>
      <c r="I46">
        <f>G46+F46</f>
        <v>0.25</v>
      </c>
    </row>
    <row r="47" spans="1:9" x14ac:dyDescent="0.25">
      <c r="A47">
        <v>7</v>
      </c>
      <c r="B47">
        <v>0</v>
      </c>
      <c r="C47">
        <f>$C$2*B47</f>
        <v>0</v>
      </c>
      <c r="D47">
        <f t="shared" si="2"/>
        <v>0</v>
      </c>
      <c r="E47">
        <f>1+3/8</f>
        <v>1.375</v>
      </c>
      <c r="F47">
        <f t="shared" si="3"/>
        <v>0.25</v>
      </c>
      <c r="I47">
        <f>G47+F47</f>
        <v>0.25</v>
      </c>
    </row>
    <row r="48" spans="1:9" x14ac:dyDescent="0.25">
      <c r="A48">
        <v>7</v>
      </c>
      <c r="B48">
        <f>1/6</f>
        <v>0.16666666666666666</v>
      </c>
      <c r="C48">
        <f t="shared" si="5"/>
        <v>280</v>
      </c>
      <c r="D48">
        <f t="shared" si="2"/>
        <v>23.333333333333332</v>
      </c>
      <c r="E48">
        <f t="shared" ref="E48:E52" si="10">1+3/8</f>
        <v>1.375</v>
      </c>
      <c r="F48">
        <f t="shared" si="3"/>
        <v>0.25</v>
      </c>
      <c r="I48">
        <f>G48+F48</f>
        <v>0.25</v>
      </c>
    </row>
    <row r="49" spans="1:9" x14ac:dyDescent="0.25">
      <c r="A49">
        <v>7</v>
      </c>
      <c r="B49">
        <f>2/6</f>
        <v>0.33333333333333331</v>
      </c>
      <c r="C49">
        <f t="shared" si="5"/>
        <v>560</v>
      </c>
      <c r="D49">
        <f t="shared" si="2"/>
        <v>46.666666666666664</v>
      </c>
      <c r="E49">
        <f t="shared" si="10"/>
        <v>1.375</v>
      </c>
      <c r="F49">
        <f t="shared" si="3"/>
        <v>0.25</v>
      </c>
      <c r="I49">
        <f>G49+F49</f>
        <v>0.25</v>
      </c>
    </row>
    <row r="50" spans="1:9" x14ac:dyDescent="0.25">
      <c r="A50">
        <v>7</v>
      </c>
      <c r="B50">
        <f>3/6</f>
        <v>0.5</v>
      </c>
      <c r="C50">
        <f t="shared" si="5"/>
        <v>840</v>
      </c>
      <c r="D50">
        <f t="shared" si="2"/>
        <v>70</v>
      </c>
      <c r="E50">
        <f t="shared" si="10"/>
        <v>1.375</v>
      </c>
      <c r="F50">
        <f t="shared" si="3"/>
        <v>0.25</v>
      </c>
      <c r="I50">
        <f>G50+F50</f>
        <v>0.25</v>
      </c>
    </row>
    <row r="51" spans="1:9" x14ac:dyDescent="0.25">
      <c r="A51">
        <v>7</v>
      </c>
      <c r="B51">
        <f>4/6</f>
        <v>0.66666666666666663</v>
      </c>
      <c r="C51">
        <f t="shared" si="5"/>
        <v>1120</v>
      </c>
      <c r="D51">
        <f t="shared" si="2"/>
        <v>93.333333333333329</v>
      </c>
      <c r="E51">
        <f t="shared" si="10"/>
        <v>1.375</v>
      </c>
      <c r="F51">
        <f t="shared" si="3"/>
        <v>0.25</v>
      </c>
      <c r="I51">
        <f>G51+F51</f>
        <v>0.25</v>
      </c>
    </row>
    <row r="52" spans="1:9" x14ac:dyDescent="0.25">
      <c r="A52">
        <v>7</v>
      </c>
      <c r="B52">
        <f>5/6</f>
        <v>0.83333333333333337</v>
      </c>
      <c r="C52">
        <f t="shared" si="5"/>
        <v>1400</v>
      </c>
      <c r="D52">
        <f t="shared" si="2"/>
        <v>116.66666666666667</v>
      </c>
      <c r="E52">
        <f t="shared" si="10"/>
        <v>1.375</v>
      </c>
      <c r="F52">
        <f t="shared" si="3"/>
        <v>0.25</v>
      </c>
      <c r="I52">
        <f>G52+F52</f>
        <v>0.25</v>
      </c>
    </row>
    <row r="53" spans="1:9" x14ac:dyDescent="0.25">
      <c r="A53">
        <v>7</v>
      </c>
      <c r="B53">
        <f>1</f>
        <v>1</v>
      </c>
      <c r="C53">
        <f t="shared" si="5"/>
        <v>1680</v>
      </c>
      <c r="D53">
        <f t="shared" si="2"/>
        <v>140</v>
      </c>
      <c r="E53">
        <f>1+7/8</f>
        <v>1.875</v>
      </c>
      <c r="F53">
        <f t="shared" si="3"/>
        <v>0.75</v>
      </c>
      <c r="I53">
        <f>G53+F53</f>
        <v>0.75</v>
      </c>
    </row>
    <row r="54" spans="1:9" x14ac:dyDescent="0.25">
      <c r="A54">
        <v>8</v>
      </c>
      <c r="B54">
        <v>0</v>
      </c>
      <c r="C54">
        <f>$C$2*B54</f>
        <v>0</v>
      </c>
      <c r="D54">
        <f t="shared" si="2"/>
        <v>0</v>
      </c>
      <c r="E54">
        <f>1+7/8</f>
        <v>1.875</v>
      </c>
      <c r="F54">
        <f t="shared" si="3"/>
        <v>0.75</v>
      </c>
      <c r="I54">
        <f>G54+F54</f>
        <v>0.75</v>
      </c>
    </row>
    <row r="55" spans="1:9" x14ac:dyDescent="0.25">
      <c r="A55">
        <v>8</v>
      </c>
      <c r="B55">
        <f>1/6</f>
        <v>0.16666666666666666</v>
      </c>
      <c r="C55">
        <f t="shared" si="5"/>
        <v>280</v>
      </c>
      <c r="D55">
        <f t="shared" si="2"/>
        <v>23.333333333333332</v>
      </c>
      <c r="E55">
        <f>1+3/8</f>
        <v>1.375</v>
      </c>
      <c r="F55">
        <f t="shared" si="3"/>
        <v>0.25</v>
      </c>
      <c r="I55">
        <f>G55+F55</f>
        <v>0.25</v>
      </c>
    </row>
    <row r="56" spans="1:9" x14ac:dyDescent="0.25">
      <c r="A56">
        <v>8</v>
      </c>
      <c r="B56">
        <f>2/6</f>
        <v>0.33333333333333331</v>
      </c>
      <c r="C56">
        <f t="shared" si="5"/>
        <v>560</v>
      </c>
      <c r="D56">
        <f t="shared" si="2"/>
        <v>46.666666666666664</v>
      </c>
      <c r="E56">
        <f t="shared" ref="E56:E60" si="11">1+3/8</f>
        <v>1.375</v>
      </c>
      <c r="F56">
        <f t="shared" si="3"/>
        <v>0.25</v>
      </c>
      <c r="I56">
        <f>G56+F56</f>
        <v>0.25</v>
      </c>
    </row>
    <row r="57" spans="1:9" x14ac:dyDescent="0.25">
      <c r="A57">
        <v>8</v>
      </c>
      <c r="B57">
        <f>3/6</f>
        <v>0.5</v>
      </c>
      <c r="C57">
        <f t="shared" si="5"/>
        <v>840</v>
      </c>
      <c r="D57">
        <f t="shared" si="2"/>
        <v>70</v>
      </c>
      <c r="E57">
        <f t="shared" si="11"/>
        <v>1.375</v>
      </c>
      <c r="F57">
        <f t="shared" si="3"/>
        <v>0.25</v>
      </c>
      <c r="I57">
        <f>G57+F57</f>
        <v>0.25</v>
      </c>
    </row>
    <row r="58" spans="1:9" x14ac:dyDescent="0.25">
      <c r="A58">
        <v>8</v>
      </c>
      <c r="B58">
        <f>4/6</f>
        <v>0.66666666666666663</v>
      </c>
      <c r="C58">
        <f t="shared" si="5"/>
        <v>1120</v>
      </c>
      <c r="D58">
        <f t="shared" si="2"/>
        <v>93.333333333333329</v>
      </c>
      <c r="E58">
        <f t="shared" si="11"/>
        <v>1.375</v>
      </c>
      <c r="F58">
        <f t="shared" si="3"/>
        <v>0.25</v>
      </c>
      <c r="I58">
        <f>G58+F58</f>
        <v>0.25</v>
      </c>
    </row>
    <row r="59" spans="1:9" x14ac:dyDescent="0.25">
      <c r="A59">
        <v>8</v>
      </c>
      <c r="B59">
        <f>5/6</f>
        <v>0.83333333333333337</v>
      </c>
      <c r="C59">
        <f t="shared" si="5"/>
        <v>1400</v>
      </c>
      <c r="D59">
        <f t="shared" si="2"/>
        <v>116.66666666666667</v>
      </c>
      <c r="E59">
        <f t="shared" si="11"/>
        <v>1.375</v>
      </c>
      <c r="F59">
        <f t="shared" si="3"/>
        <v>0.25</v>
      </c>
      <c r="I59">
        <f>G59+F59</f>
        <v>0.25</v>
      </c>
    </row>
    <row r="60" spans="1:9" x14ac:dyDescent="0.25">
      <c r="A60">
        <v>8</v>
      </c>
      <c r="B60">
        <f>1</f>
        <v>1</v>
      </c>
      <c r="C60">
        <f t="shared" si="5"/>
        <v>1680</v>
      </c>
      <c r="D60">
        <f t="shared" si="2"/>
        <v>140</v>
      </c>
      <c r="E60">
        <f t="shared" si="11"/>
        <v>1.375</v>
      </c>
      <c r="F60">
        <f t="shared" si="3"/>
        <v>0.25</v>
      </c>
      <c r="I60">
        <f>G60+F60</f>
        <v>0.25</v>
      </c>
    </row>
    <row r="61" spans="1:9" x14ac:dyDescent="0.25">
      <c r="A61">
        <v>9</v>
      </c>
      <c r="B61">
        <v>0</v>
      </c>
      <c r="C61">
        <f>$C$2*B61</f>
        <v>0</v>
      </c>
      <c r="D61">
        <f t="shared" si="2"/>
        <v>0</v>
      </c>
      <c r="E61">
        <f>1+3/8</f>
        <v>1.375</v>
      </c>
      <c r="F61">
        <f t="shared" si="3"/>
        <v>0.25</v>
      </c>
      <c r="I61">
        <f>G61+F61</f>
        <v>0.25</v>
      </c>
    </row>
    <row r="62" spans="1:9" x14ac:dyDescent="0.25">
      <c r="A62">
        <v>9</v>
      </c>
      <c r="B62">
        <f>1/6</f>
        <v>0.16666666666666666</v>
      </c>
      <c r="C62">
        <f t="shared" si="5"/>
        <v>280</v>
      </c>
      <c r="D62">
        <f t="shared" si="2"/>
        <v>23.333333333333332</v>
      </c>
      <c r="E62">
        <f t="shared" ref="E62:E66" si="12">1+3/8</f>
        <v>1.375</v>
      </c>
      <c r="F62">
        <f t="shared" si="3"/>
        <v>0.25</v>
      </c>
      <c r="I62">
        <f>G62+F62</f>
        <v>0.25</v>
      </c>
    </row>
    <row r="63" spans="1:9" x14ac:dyDescent="0.25">
      <c r="A63">
        <v>9</v>
      </c>
      <c r="B63">
        <f>2/6</f>
        <v>0.33333333333333331</v>
      </c>
      <c r="C63">
        <f t="shared" si="5"/>
        <v>560</v>
      </c>
      <c r="D63">
        <f t="shared" si="2"/>
        <v>46.666666666666664</v>
      </c>
      <c r="E63">
        <f t="shared" si="12"/>
        <v>1.375</v>
      </c>
      <c r="F63">
        <f t="shared" si="3"/>
        <v>0.25</v>
      </c>
      <c r="I63">
        <f>G63+F63</f>
        <v>0.25</v>
      </c>
    </row>
    <row r="64" spans="1:9" x14ac:dyDescent="0.25">
      <c r="A64">
        <v>9</v>
      </c>
      <c r="B64">
        <f>3/6</f>
        <v>0.5</v>
      </c>
      <c r="C64">
        <f t="shared" si="5"/>
        <v>840</v>
      </c>
      <c r="D64">
        <f t="shared" si="2"/>
        <v>70</v>
      </c>
      <c r="E64">
        <f t="shared" si="12"/>
        <v>1.375</v>
      </c>
      <c r="F64">
        <f t="shared" si="3"/>
        <v>0.25</v>
      </c>
      <c r="I64">
        <f>G64+F64</f>
        <v>0.25</v>
      </c>
    </row>
    <row r="65" spans="1:9" x14ac:dyDescent="0.25">
      <c r="A65">
        <v>9</v>
      </c>
      <c r="B65">
        <f>4/6</f>
        <v>0.66666666666666663</v>
      </c>
      <c r="C65">
        <f t="shared" si="5"/>
        <v>1120</v>
      </c>
      <c r="D65">
        <f t="shared" si="2"/>
        <v>93.333333333333329</v>
      </c>
      <c r="E65">
        <f t="shared" si="12"/>
        <v>1.375</v>
      </c>
      <c r="F65">
        <f t="shared" si="3"/>
        <v>0.25</v>
      </c>
      <c r="I65">
        <f>G65+F65</f>
        <v>0.25</v>
      </c>
    </row>
    <row r="66" spans="1:9" x14ac:dyDescent="0.25">
      <c r="A66">
        <v>9</v>
      </c>
      <c r="B66">
        <f>5/6</f>
        <v>0.83333333333333337</v>
      </c>
      <c r="C66">
        <f t="shared" si="5"/>
        <v>1400</v>
      </c>
      <c r="D66">
        <f t="shared" si="2"/>
        <v>116.66666666666667</v>
      </c>
      <c r="E66">
        <f t="shared" si="12"/>
        <v>1.375</v>
      </c>
      <c r="F66">
        <f t="shared" si="3"/>
        <v>0.25</v>
      </c>
      <c r="I66">
        <f>G66+F66</f>
        <v>0.25</v>
      </c>
    </row>
    <row r="67" spans="1:9" x14ac:dyDescent="0.25">
      <c r="A67">
        <v>9</v>
      </c>
      <c r="B67">
        <f>1</f>
        <v>1</v>
      </c>
      <c r="C67">
        <f t="shared" si="5"/>
        <v>1680</v>
      </c>
      <c r="D67">
        <f t="shared" si="2"/>
        <v>140</v>
      </c>
      <c r="E67">
        <f>1+7/8</f>
        <v>1.875</v>
      </c>
      <c r="F67">
        <f t="shared" si="3"/>
        <v>0.75</v>
      </c>
      <c r="I67">
        <f>G67+F67</f>
        <v>0.75</v>
      </c>
    </row>
    <row r="68" spans="1:9" x14ac:dyDescent="0.25">
      <c r="A68">
        <v>10</v>
      </c>
      <c r="B68">
        <v>0</v>
      </c>
      <c r="C68">
        <f>$C$2*B68</f>
        <v>0</v>
      </c>
      <c r="D68">
        <f t="shared" si="2"/>
        <v>0</v>
      </c>
      <c r="E68">
        <f>1+7/8</f>
        <v>1.875</v>
      </c>
      <c r="F68">
        <f t="shared" si="3"/>
        <v>0.75</v>
      </c>
      <c r="I68">
        <f>G68+F68</f>
        <v>0.75</v>
      </c>
    </row>
    <row r="69" spans="1:9" x14ac:dyDescent="0.25">
      <c r="A69">
        <v>10</v>
      </c>
      <c r="B69">
        <f>1/6</f>
        <v>0.16666666666666666</v>
      </c>
      <c r="C69">
        <f t="shared" si="5"/>
        <v>280</v>
      </c>
      <c r="D69">
        <f t="shared" si="2"/>
        <v>23.333333333333332</v>
      </c>
      <c r="E69">
        <f>1+3/8</f>
        <v>1.375</v>
      </c>
      <c r="F69">
        <f t="shared" si="3"/>
        <v>0.25</v>
      </c>
      <c r="I69">
        <f>G69+F69</f>
        <v>0.25</v>
      </c>
    </row>
    <row r="70" spans="1:9" x14ac:dyDescent="0.25">
      <c r="A70">
        <v>10</v>
      </c>
      <c r="B70">
        <f>2/6</f>
        <v>0.33333333333333331</v>
      </c>
      <c r="C70">
        <f t="shared" si="5"/>
        <v>560</v>
      </c>
      <c r="D70">
        <f t="shared" ref="D70:D74" si="13">C70/12</f>
        <v>46.666666666666664</v>
      </c>
      <c r="E70">
        <f t="shared" ref="E70:E74" si="14">1+3/8</f>
        <v>1.375</v>
      </c>
      <c r="F70">
        <f t="shared" ref="F70:F81" si="15">E70-MIN($E$5:$E$81)</f>
        <v>0.25</v>
      </c>
      <c r="I70">
        <f>G70+F70</f>
        <v>0.25</v>
      </c>
    </row>
    <row r="71" spans="1:9" x14ac:dyDescent="0.25">
      <c r="A71">
        <v>10</v>
      </c>
      <c r="B71">
        <f>3/6</f>
        <v>0.5</v>
      </c>
      <c r="C71">
        <f t="shared" si="5"/>
        <v>840</v>
      </c>
      <c r="D71">
        <f t="shared" si="13"/>
        <v>70</v>
      </c>
      <c r="E71">
        <f t="shared" si="14"/>
        <v>1.375</v>
      </c>
      <c r="F71">
        <f t="shared" si="15"/>
        <v>0.25</v>
      </c>
      <c r="I71">
        <f>G71+F71</f>
        <v>0.25</v>
      </c>
    </row>
    <row r="72" spans="1:9" x14ac:dyDescent="0.25">
      <c r="A72">
        <v>10</v>
      </c>
      <c r="B72">
        <f>4/6</f>
        <v>0.66666666666666663</v>
      </c>
      <c r="C72">
        <f t="shared" si="5"/>
        <v>1120</v>
      </c>
      <c r="D72">
        <f t="shared" si="13"/>
        <v>93.333333333333329</v>
      </c>
      <c r="E72">
        <f t="shared" si="14"/>
        <v>1.375</v>
      </c>
      <c r="F72">
        <f t="shared" si="15"/>
        <v>0.25</v>
      </c>
      <c r="I72">
        <f>G72+F72</f>
        <v>0.25</v>
      </c>
    </row>
    <row r="73" spans="1:9" x14ac:dyDescent="0.25">
      <c r="A73">
        <v>10</v>
      </c>
      <c r="B73">
        <f>5/6</f>
        <v>0.83333333333333337</v>
      </c>
      <c r="C73">
        <f t="shared" si="5"/>
        <v>1400</v>
      </c>
      <c r="D73">
        <f t="shared" si="13"/>
        <v>116.66666666666667</v>
      </c>
      <c r="E73">
        <f t="shared" si="14"/>
        <v>1.375</v>
      </c>
      <c r="F73">
        <f t="shared" si="15"/>
        <v>0.25</v>
      </c>
      <c r="I73">
        <f>G73+F73</f>
        <v>0.25</v>
      </c>
    </row>
    <row r="74" spans="1:9" x14ac:dyDescent="0.25">
      <c r="A74">
        <v>10</v>
      </c>
      <c r="B74">
        <f>1</f>
        <v>1</v>
      </c>
      <c r="C74">
        <f t="shared" si="5"/>
        <v>1680</v>
      </c>
      <c r="D74">
        <f t="shared" si="13"/>
        <v>140</v>
      </c>
      <c r="E74">
        <f t="shared" si="14"/>
        <v>1.375</v>
      </c>
      <c r="F74">
        <f t="shared" si="15"/>
        <v>0.25</v>
      </c>
      <c r="I74">
        <f>G74+F74</f>
        <v>0.25</v>
      </c>
    </row>
    <row r="75" spans="1:9" x14ac:dyDescent="0.25">
      <c r="A75">
        <v>11</v>
      </c>
      <c r="B75">
        <v>0</v>
      </c>
      <c r="C75">
        <f>B75*$B$2</f>
        <v>0</v>
      </c>
      <c r="D75">
        <f>C75/12</f>
        <v>0</v>
      </c>
      <c r="E75">
        <f>1+1/8</f>
        <v>1.125</v>
      </c>
      <c r="F75">
        <f t="shared" si="15"/>
        <v>0</v>
      </c>
      <c r="I75">
        <f>G75+F75</f>
        <v>0</v>
      </c>
    </row>
    <row r="76" spans="1:9" x14ac:dyDescent="0.25">
      <c r="A76">
        <v>11</v>
      </c>
      <c r="B76">
        <f>1/6</f>
        <v>0.16666666666666666</v>
      </c>
      <c r="C76">
        <f t="shared" ref="C76:C81" si="16">B76*$B$2</f>
        <v>223.33333333333331</v>
      </c>
      <c r="D76">
        <f t="shared" ref="D76:D81" si="17">C76/12</f>
        <v>18.611111111111111</v>
      </c>
      <c r="E76">
        <f>1+1/8</f>
        <v>1.125</v>
      </c>
      <c r="F76">
        <f t="shared" si="15"/>
        <v>0</v>
      </c>
      <c r="I76">
        <f>G76+F76</f>
        <v>0</v>
      </c>
    </row>
    <row r="77" spans="1:9" x14ac:dyDescent="0.25">
      <c r="A77">
        <v>11</v>
      </c>
      <c r="B77">
        <f>2/6</f>
        <v>0.33333333333333331</v>
      </c>
      <c r="C77">
        <f t="shared" si="16"/>
        <v>446.66666666666663</v>
      </c>
      <c r="D77">
        <f t="shared" si="17"/>
        <v>37.222222222222221</v>
      </c>
      <c r="E77">
        <f>1+3/8</f>
        <v>1.375</v>
      </c>
      <c r="F77">
        <f t="shared" si="15"/>
        <v>0.25</v>
      </c>
      <c r="I77">
        <f>G77+F77</f>
        <v>0.25</v>
      </c>
    </row>
    <row r="78" spans="1:9" x14ac:dyDescent="0.25">
      <c r="A78">
        <v>11</v>
      </c>
      <c r="B78">
        <f>3/6</f>
        <v>0.5</v>
      </c>
      <c r="C78">
        <f t="shared" si="16"/>
        <v>670</v>
      </c>
      <c r="D78">
        <f t="shared" si="17"/>
        <v>55.833333333333336</v>
      </c>
      <c r="E78">
        <f t="shared" ref="E78:E79" si="18">1+3/8</f>
        <v>1.375</v>
      </c>
      <c r="F78">
        <f t="shared" si="15"/>
        <v>0.25</v>
      </c>
      <c r="I78">
        <f>G78+F78</f>
        <v>0.25</v>
      </c>
    </row>
    <row r="79" spans="1:9" x14ac:dyDescent="0.25">
      <c r="A79">
        <v>11</v>
      </c>
      <c r="B79">
        <f>4/6</f>
        <v>0.66666666666666663</v>
      </c>
      <c r="C79">
        <f t="shared" si="16"/>
        <v>893.33333333333326</v>
      </c>
      <c r="D79">
        <f t="shared" si="17"/>
        <v>74.444444444444443</v>
      </c>
      <c r="E79">
        <f t="shared" si="18"/>
        <v>1.375</v>
      </c>
      <c r="F79">
        <f t="shared" si="15"/>
        <v>0.25</v>
      </c>
      <c r="I79">
        <f>G79+F79</f>
        <v>0.25</v>
      </c>
    </row>
    <row r="80" spans="1:9" x14ac:dyDescent="0.25">
      <c r="A80">
        <v>11</v>
      </c>
      <c r="B80">
        <f>5/6</f>
        <v>0.83333333333333337</v>
      </c>
      <c r="C80">
        <f t="shared" si="16"/>
        <v>1116.6666666666667</v>
      </c>
      <c r="D80">
        <f t="shared" si="17"/>
        <v>93.055555555555557</v>
      </c>
      <c r="E80">
        <f>1+1/8</f>
        <v>1.125</v>
      </c>
      <c r="F80">
        <f t="shared" si="15"/>
        <v>0</v>
      </c>
      <c r="I80">
        <f>G80+F80</f>
        <v>0</v>
      </c>
    </row>
    <row r="81" spans="1:9" x14ac:dyDescent="0.25">
      <c r="A81">
        <v>11</v>
      </c>
      <c r="B81">
        <f>1</f>
        <v>1</v>
      </c>
      <c r="C81">
        <f t="shared" si="16"/>
        <v>1340</v>
      </c>
      <c r="D81">
        <f t="shared" si="17"/>
        <v>111.66666666666667</v>
      </c>
      <c r="E81">
        <f>1+1/8</f>
        <v>1.125</v>
      </c>
      <c r="F81">
        <f t="shared" si="15"/>
        <v>0</v>
      </c>
      <c r="I81">
        <f>G81+F81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Drexel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Braley</dc:creator>
  <cp:lastModifiedBy>John Braley</cp:lastModifiedBy>
  <dcterms:created xsi:type="dcterms:W3CDTF">2017-09-07T16:27:53Z</dcterms:created>
  <dcterms:modified xsi:type="dcterms:W3CDTF">2017-09-07T21:32:19Z</dcterms:modified>
</cp:coreProperties>
</file>