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920" windowHeight="9435" firstSheet="2" activeTab="11"/>
  </bookViews>
  <sheets>
    <sheet name="Sheet1" sheetId="1" r:id="rId1"/>
    <sheet name="2in_grade_prelim" sheetId="2" r:id="rId2"/>
    <sheet name="g5" sheetId="3" r:id="rId3"/>
    <sheet name="g5x2" sheetId="4" r:id="rId4"/>
    <sheet name="g5x2 with int. disp pre" sheetId="5" r:id="rId5"/>
    <sheet name="undulation" sheetId="6" r:id="rId6"/>
    <sheet name="2sp" sheetId="8" r:id="rId7"/>
    <sheet name="2-sp_pre-rough" sheetId="13" r:id="rId8"/>
    <sheet name="straight_sin" sheetId="14" r:id="rId9"/>
    <sheet name="Sheet3" sheetId="15" r:id="rId10"/>
    <sheet name="sin+g5-1&quot;" sheetId="16" r:id="rId11"/>
    <sheet name="Sheet4" sheetId="17" r:id="rId12"/>
  </sheets>
  <calcPr calcId="145621"/>
</workbook>
</file>

<file path=xl/calcChain.xml><?xml version="1.0" encoding="utf-8"?>
<calcChain xmlns="http://schemas.openxmlformats.org/spreadsheetml/2006/main">
  <c r="I293" i="16" l="1"/>
  <c r="I292" i="16"/>
  <c r="I291" i="16"/>
  <c r="I290" i="16"/>
  <c r="I289" i="16"/>
  <c r="I288" i="16"/>
  <c r="I287" i="16"/>
  <c r="I286" i="16"/>
  <c r="I285" i="16"/>
  <c r="I284" i="16"/>
  <c r="I283" i="16"/>
  <c r="I282" i="16"/>
  <c r="I281" i="16"/>
  <c r="I280" i="16"/>
  <c r="I279" i="16"/>
  <c r="I278" i="16"/>
  <c r="I277" i="16"/>
  <c r="I276" i="16"/>
  <c r="I275" i="16"/>
  <c r="I274" i="16"/>
  <c r="I273" i="16"/>
  <c r="I272" i="16"/>
  <c r="I271" i="16"/>
  <c r="I270" i="16"/>
  <c r="I269" i="16"/>
  <c r="I268" i="16"/>
  <c r="I267" i="16"/>
  <c r="I266" i="16"/>
  <c r="I265" i="16"/>
  <c r="I264" i="16"/>
  <c r="I263" i="16"/>
  <c r="I262" i="16"/>
  <c r="I261" i="16"/>
  <c r="I260" i="16"/>
  <c r="I259" i="16"/>
  <c r="I258" i="16"/>
  <c r="I257" i="16"/>
  <c r="I256" i="16"/>
  <c r="I255" i="16"/>
  <c r="I254" i="16"/>
  <c r="I253" i="16"/>
  <c r="I252" i="16"/>
  <c r="I251" i="16"/>
  <c r="I250" i="16"/>
  <c r="I249" i="16"/>
  <c r="I248" i="16"/>
  <c r="I247" i="16"/>
  <c r="I246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7" i="16"/>
  <c r="I8" i="16"/>
  <c r="I9" i="16"/>
  <c r="I10" i="16"/>
  <c r="I11" i="16"/>
  <c r="I12" i="16"/>
  <c r="I13" i="16"/>
  <c r="I14" i="16"/>
  <c r="I6" i="16"/>
  <c r="A1" i="16"/>
  <c r="B2" i="16" s="1"/>
  <c r="A11" i="14" l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10" i="14"/>
  <c r="E6" i="6"/>
  <c r="K1" i="6"/>
  <c r="E4" i="6"/>
  <c r="E91" i="6" l="1"/>
  <c r="E1" i="6"/>
  <c r="J4" i="6"/>
  <c r="J3" i="6"/>
  <c r="D2" i="6"/>
  <c r="D3" i="6" s="1"/>
  <c r="E3" i="6" s="1"/>
  <c r="E2" i="6" l="1"/>
  <c r="D4" i="6"/>
  <c r="D280" i="5"/>
  <c r="M273" i="5"/>
  <c r="E334" i="5"/>
  <c r="D5" i="6" l="1"/>
  <c r="E5" i="6" s="1"/>
  <c r="D3" i="5"/>
  <c r="E274" i="5"/>
  <c r="E276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1" i="6"/>
  <c r="D6" i="6" l="1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268" i="5"/>
  <c r="D7" i="6" l="1"/>
  <c r="E7" i="6" s="1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D8" i="6" l="1"/>
  <c r="E8" i="6" s="1"/>
  <c r="BN2" i="1"/>
  <c r="BO2" i="1" s="1"/>
  <c r="BP2" i="1" s="1"/>
  <c r="BQ2" i="1" s="1"/>
  <c r="BR2" i="1" s="1"/>
  <c r="BS2" i="1" s="1"/>
  <c r="BT2" i="1" s="1"/>
  <c r="BG2" i="1"/>
  <c r="BH2" i="1" s="1"/>
  <c r="BI2" i="1" s="1"/>
  <c r="BJ2" i="1" s="1"/>
  <c r="BK2" i="1" s="1"/>
  <c r="BL2" i="1" s="1"/>
  <c r="BM2" i="1" s="1"/>
  <c r="AZ2" i="1"/>
  <c r="BA2" i="1" s="1"/>
  <c r="BB2" i="1" s="1"/>
  <c r="BC2" i="1" s="1"/>
  <c r="BD2" i="1" s="1"/>
  <c r="BE2" i="1" s="1"/>
  <c r="BF2" i="1" s="1"/>
  <c r="AS2" i="1"/>
  <c r="AT2" i="1" s="1"/>
  <c r="AU2" i="1" s="1"/>
  <c r="AV2" i="1" s="1"/>
  <c r="AW2" i="1" s="1"/>
  <c r="AX2" i="1" s="1"/>
  <c r="AY2" i="1" s="1"/>
  <c r="AL2" i="1"/>
  <c r="AM2" i="1" s="1"/>
  <c r="AN2" i="1" s="1"/>
  <c r="AO2" i="1" s="1"/>
  <c r="AP2" i="1" s="1"/>
  <c r="AQ2" i="1" s="1"/>
  <c r="AR2" i="1" s="1"/>
  <c r="AE2" i="1"/>
  <c r="AF2" i="1" s="1"/>
  <c r="AG2" i="1" s="1"/>
  <c r="AH2" i="1" s="1"/>
  <c r="AI2" i="1" s="1"/>
  <c r="AJ2" i="1" s="1"/>
  <c r="AK2" i="1" s="1"/>
  <c r="X2" i="1"/>
  <c r="Y2" i="1" s="1"/>
  <c r="Z2" i="1" s="1"/>
  <c r="AA2" i="1" s="1"/>
  <c r="AB2" i="1" s="1"/>
  <c r="AC2" i="1" s="1"/>
  <c r="AD2" i="1" s="1"/>
  <c r="Q2" i="1"/>
  <c r="R2" i="1" s="1"/>
  <c r="S2" i="1" s="1"/>
  <c r="T2" i="1" s="1"/>
  <c r="U2" i="1" s="1"/>
  <c r="V2" i="1" s="1"/>
  <c r="W2" i="1" s="1"/>
  <c r="L2" i="1"/>
  <c r="M2" i="1" s="1"/>
  <c r="N2" i="1" s="1"/>
  <c r="O2" i="1" s="1"/>
  <c r="P2" i="1" s="1"/>
  <c r="K2" i="1"/>
  <c r="J2" i="1"/>
  <c r="E2" i="1"/>
  <c r="F2" i="1" s="1"/>
  <c r="G2" i="1" s="1"/>
  <c r="H2" i="1" s="1"/>
  <c r="I2" i="1" s="1"/>
  <c r="D2" i="1"/>
  <c r="D9" i="6" l="1"/>
  <c r="E9" i="6" s="1"/>
  <c r="BU2" i="1"/>
  <c r="BV2" i="1" s="1"/>
  <c r="BW2" i="1" s="1"/>
  <c r="BX2" i="1" s="1"/>
  <c r="BY2" i="1" s="1"/>
  <c r="BZ2" i="1" s="1"/>
  <c r="CA2" i="1" s="1"/>
  <c r="D10" i="6" l="1"/>
  <c r="E10" i="6" s="1"/>
  <c r="D11" i="6" l="1"/>
  <c r="E11" i="6" s="1"/>
  <c r="D12" i="6" l="1"/>
  <c r="D13" i="6" l="1"/>
  <c r="E12" i="6"/>
  <c r="D14" i="6" l="1"/>
  <c r="E13" i="6"/>
  <c r="D15" i="6" l="1"/>
  <c r="E14" i="6"/>
  <c r="D16" i="6" l="1"/>
  <c r="E15" i="6"/>
  <c r="D17" i="6" l="1"/>
  <c r="E16" i="6"/>
  <c r="D18" i="6" l="1"/>
  <c r="E17" i="6"/>
  <c r="D19" i="6" l="1"/>
  <c r="E18" i="6"/>
  <c r="D20" i="6" l="1"/>
  <c r="E19" i="6"/>
  <c r="D21" i="6" l="1"/>
  <c r="E20" i="6"/>
  <c r="D22" i="6" l="1"/>
  <c r="E21" i="6"/>
  <c r="D23" i="6" l="1"/>
  <c r="E22" i="6"/>
  <c r="D24" i="6" l="1"/>
  <c r="E23" i="6"/>
  <c r="D25" i="6" l="1"/>
  <c r="E24" i="6"/>
  <c r="D26" i="6" l="1"/>
  <c r="E25" i="6"/>
  <c r="D27" i="6" l="1"/>
  <c r="E26" i="6"/>
  <c r="D28" i="6" l="1"/>
  <c r="E27" i="6"/>
  <c r="D29" i="6" l="1"/>
  <c r="E28" i="6"/>
  <c r="D30" i="6" l="1"/>
  <c r="E29" i="6"/>
  <c r="D31" i="6" l="1"/>
  <c r="E30" i="6"/>
  <c r="D32" i="6" l="1"/>
  <c r="E31" i="6"/>
  <c r="D33" i="6" l="1"/>
  <c r="E32" i="6"/>
  <c r="D34" i="6" l="1"/>
  <c r="E33" i="6"/>
  <c r="D35" i="6" l="1"/>
  <c r="E34" i="6"/>
  <c r="D36" i="6" l="1"/>
  <c r="E35" i="6"/>
  <c r="D37" i="6" l="1"/>
  <c r="E36" i="6"/>
  <c r="D38" i="6" l="1"/>
  <c r="E37" i="6"/>
  <c r="D39" i="6" l="1"/>
  <c r="E38" i="6"/>
  <c r="D40" i="6" l="1"/>
  <c r="E39" i="6"/>
  <c r="D41" i="6" l="1"/>
  <c r="E40" i="6"/>
  <c r="D42" i="6" l="1"/>
  <c r="E41" i="6"/>
  <c r="D43" i="6" l="1"/>
  <c r="E42" i="6"/>
  <c r="D44" i="6" l="1"/>
  <c r="E43" i="6"/>
  <c r="D45" i="6" l="1"/>
  <c r="E44" i="6"/>
  <c r="D46" i="6" l="1"/>
  <c r="E45" i="6"/>
  <c r="D47" i="6" l="1"/>
  <c r="E46" i="6"/>
  <c r="D48" i="6" l="1"/>
  <c r="E47" i="6"/>
  <c r="D49" i="6" l="1"/>
  <c r="E48" i="6"/>
  <c r="D50" i="6" l="1"/>
  <c r="E49" i="6"/>
  <c r="D51" i="6" l="1"/>
  <c r="E50" i="6"/>
  <c r="D52" i="6" l="1"/>
  <c r="E51" i="6"/>
  <c r="D53" i="6" l="1"/>
  <c r="E52" i="6"/>
  <c r="D54" i="6" l="1"/>
  <c r="E53" i="6"/>
  <c r="D55" i="6" l="1"/>
  <c r="E54" i="6"/>
  <c r="D56" i="6" l="1"/>
  <c r="E55" i="6"/>
  <c r="D57" i="6" l="1"/>
  <c r="E56" i="6"/>
  <c r="D58" i="6" l="1"/>
  <c r="E57" i="6"/>
  <c r="D59" i="6" l="1"/>
  <c r="E58" i="6"/>
  <c r="D60" i="6" l="1"/>
  <c r="E59" i="6"/>
  <c r="D61" i="6" l="1"/>
  <c r="E60" i="6"/>
  <c r="D62" i="6" l="1"/>
  <c r="E61" i="6"/>
  <c r="D63" i="6" l="1"/>
  <c r="E62" i="6"/>
  <c r="D64" i="6" l="1"/>
  <c r="E63" i="6"/>
  <c r="D65" i="6" l="1"/>
  <c r="E64" i="6"/>
  <c r="D66" i="6" l="1"/>
  <c r="E65" i="6"/>
  <c r="D67" i="6" l="1"/>
  <c r="E66" i="6"/>
  <c r="D68" i="6" l="1"/>
  <c r="E67" i="6"/>
  <c r="D69" i="6" l="1"/>
  <c r="E68" i="6"/>
  <c r="D70" i="6" l="1"/>
  <c r="E69" i="6"/>
  <c r="D71" i="6" l="1"/>
  <c r="E70" i="6"/>
  <c r="D72" i="6" l="1"/>
  <c r="E71" i="6"/>
  <c r="D73" i="6" l="1"/>
  <c r="E72" i="6"/>
  <c r="D74" i="6" l="1"/>
  <c r="E73" i="6"/>
  <c r="D75" i="6" l="1"/>
  <c r="E74" i="6"/>
  <c r="D76" i="6" l="1"/>
  <c r="E75" i="6"/>
  <c r="D77" i="6" l="1"/>
  <c r="E76" i="6"/>
  <c r="D78" i="6" l="1"/>
  <c r="E77" i="6"/>
  <c r="D79" i="6" l="1"/>
  <c r="E78" i="6"/>
  <c r="D80" i="6" l="1"/>
  <c r="E79" i="6"/>
  <c r="D81" i="6" l="1"/>
  <c r="E80" i="6"/>
  <c r="D82" i="6" l="1"/>
  <c r="E81" i="6"/>
  <c r="D83" i="6" l="1"/>
  <c r="E82" i="6"/>
  <c r="D84" i="6" l="1"/>
  <c r="E83" i="6"/>
  <c r="D85" i="6" l="1"/>
  <c r="E84" i="6"/>
  <c r="D86" i="6" l="1"/>
  <c r="E85" i="6"/>
  <c r="D87" i="6" l="1"/>
  <c r="E86" i="6"/>
  <c r="D88" i="6" l="1"/>
  <c r="E87" i="6"/>
  <c r="D89" i="6" l="1"/>
  <c r="E88" i="6"/>
  <c r="D90" i="6" l="1"/>
  <c r="E90" i="6" s="1"/>
  <c r="E89" i="6"/>
  <c r="B1" i="14" l="1"/>
  <c r="B3" i="14" s="1"/>
  <c r="B4" i="14" s="1"/>
  <c r="B248" i="14" s="1"/>
  <c r="B53" i="14" l="1"/>
  <c r="B97" i="14"/>
  <c r="B85" i="14"/>
  <c r="B145" i="14"/>
  <c r="B209" i="14"/>
  <c r="B273" i="14"/>
  <c r="B66" i="14"/>
  <c r="B130" i="14"/>
  <c r="B194" i="14"/>
  <c r="B258" i="14"/>
  <c r="B27" i="14"/>
  <c r="B91" i="14"/>
  <c r="B155" i="14"/>
  <c r="B219" i="14"/>
  <c r="B283" i="14"/>
  <c r="B44" i="14"/>
  <c r="B108" i="14"/>
  <c r="B172" i="14"/>
  <c r="B236" i="14"/>
  <c r="B117" i="14"/>
  <c r="B181" i="14"/>
  <c r="B245" i="14"/>
  <c r="B38" i="14"/>
  <c r="B102" i="14"/>
  <c r="B166" i="14"/>
  <c r="B230" i="14"/>
  <c r="B294" i="14"/>
  <c r="B63" i="14"/>
  <c r="B127" i="14"/>
  <c r="B191" i="14"/>
  <c r="B255" i="14"/>
  <c r="B16" i="14"/>
  <c r="B80" i="14"/>
  <c r="B144" i="14"/>
  <c r="B208" i="14"/>
  <c r="B272" i="14"/>
  <c r="B121" i="14"/>
  <c r="B281" i="14"/>
  <c r="B90" i="14"/>
  <c r="B154" i="14"/>
  <c r="B218" i="14"/>
  <c r="B282" i="14"/>
  <c r="B51" i="14"/>
  <c r="B115" i="14"/>
  <c r="B179" i="14"/>
  <c r="B243" i="14"/>
  <c r="B34" i="14"/>
  <c r="B68" i="14"/>
  <c r="B132" i="14"/>
  <c r="B196" i="14"/>
  <c r="B260" i="14"/>
  <c r="B57" i="14"/>
  <c r="B169" i="14"/>
  <c r="B265" i="14"/>
  <c r="B45" i="14"/>
  <c r="B109" i="14"/>
  <c r="B173" i="14"/>
  <c r="B237" i="14"/>
  <c r="B22" i="14"/>
  <c r="B94" i="14"/>
  <c r="B158" i="14"/>
  <c r="B222" i="14"/>
  <c r="B286" i="14"/>
  <c r="B55" i="14"/>
  <c r="B119" i="14"/>
  <c r="B183" i="14"/>
  <c r="B247" i="14"/>
  <c r="B8" i="14"/>
  <c r="B72" i="14"/>
  <c r="B136" i="14"/>
  <c r="B200" i="14"/>
  <c r="B264" i="14"/>
  <c r="B129" i="14"/>
  <c r="B37" i="14"/>
  <c r="B161" i="14"/>
  <c r="B225" i="14"/>
  <c r="B289" i="14"/>
  <c r="B82" i="14"/>
  <c r="B146" i="14"/>
  <c r="B210" i="14"/>
  <c r="B274" i="14"/>
  <c r="B43" i="14"/>
  <c r="B107" i="14"/>
  <c r="B171" i="14"/>
  <c r="B235" i="14"/>
  <c r="B14" i="14"/>
  <c r="B60" i="14"/>
  <c r="B124" i="14"/>
  <c r="B188" i="14"/>
  <c r="B252" i="14"/>
  <c r="B133" i="14"/>
  <c r="B197" i="14"/>
  <c r="B261" i="14"/>
  <c r="B54" i="14"/>
  <c r="B118" i="14"/>
  <c r="B182" i="14"/>
  <c r="B246" i="14"/>
  <c r="B15" i="14"/>
  <c r="B79" i="14"/>
  <c r="B143" i="14"/>
  <c r="B207" i="14"/>
  <c r="B271" i="14"/>
  <c r="B32" i="14"/>
  <c r="B96" i="14"/>
  <c r="B160" i="14"/>
  <c r="B224" i="14"/>
  <c r="B288" i="14"/>
  <c r="B153" i="14"/>
  <c r="B18" i="14"/>
  <c r="B106" i="14"/>
  <c r="B170" i="14"/>
  <c r="B234" i="14"/>
  <c r="B9" i="14"/>
  <c r="B67" i="14"/>
  <c r="B131" i="14"/>
  <c r="B195" i="14"/>
  <c r="B259" i="14"/>
  <c r="B20" i="14"/>
  <c r="B84" i="14"/>
  <c r="B148" i="14"/>
  <c r="B212" i="14"/>
  <c r="B276" i="14"/>
  <c r="B73" i="14"/>
  <c r="B185" i="14"/>
  <c r="B42" i="14"/>
  <c r="B61" i="14"/>
  <c r="B125" i="14"/>
  <c r="B189" i="14"/>
  <c r="B253" i="14"/>
  <c r="B46" i="14"/>
  <c r="B110" i="14"/>
  <c r="B174" i="14"/>
  <c r="B238" i="14"/>
  <c r="B10" i="14"/>
  <c r="B71" i="14"/>
  <c r="B135" i="14"/>
  <c r="B199" i="14"/>
  <c r="B263" i="14"/>
  <c r="B24" i="14"/>
  <c r="B88" i="14"/>
  <c r="B152" i="14"/>
  <c r="B216" i="14"/>
  <c r="B280" i="14"/>
  <c r="B17" i="14"/>
  <c r="B49" i="14"/>
  <c r="B33" i="14"/>
  <c r="B81" i="14"/>
  <c r="B69" i="14"/>
  <c r="B177" i="14"/>
  <c r="B241" i="14"/>
  <c r="B30" i="14"/>
  <c r="B98" i="14"/>
  <c r="B162" i="14"/>
  <c r="B226" i="14"/>
  <c r="B290" i="14"/>
  <c r="B59" i="14"/>
  <c r="B123" i="14"/>
  <c r="B187" i="14"/>
  <c r="B251" i="14"/>
  <c r="B12" i="14"/>
  <c r="B76" i="14"/>
  <c r="B140" i="14"/>
  <c r="B204" i="14"/>
  <c r="B268" i="14"/>
  <c r="B149" i="14"/>
  <c r="B213" i="14"/>
  <c r="B277" i="14"/>
  <c r="B70" i="14"/>
  <c r="B134" i="14"/>
  <c r="B198" i="14"/>
  <c r="B262" i="14"/>
  <c r="B31" i="14"/>
  <c r="B95" i="14"/>
  <c r="B159" i="14"/>
  <c r="B223" i="14"/>
  <c r="B287" i="14"/>
  <c r="B48" i="14"/>
  <c r="B112" i="14"/>
  <c r="B176" i="14"/>
  <c r="B240" i="14"/>
  <c r="B41" i="14"/>
  <c r="B201" i="14"/>
  <c r="B58" i="14"/>
  <c r="B122" i="14"/>
  <c r="B186" i="14"/>
  <c r="B250" i="14"/>
  <c r="B19" i="14"/>
  <c r="B83" i="14"/>
  <c r="B147" i="14"/>
  <c r="B211" i="14"/>
  <c r="B275" i="14"/>
  <c r="B36" i="14"/>
  <c r="B100" i="14"/>
  <c r="B164" i="14"/>
  <c r="B228" i="14"/>
  <c r="B292" i="14"/>
  <c r="B105" i="14"/>
  <c r="B217" i="14"/>
  <c r="B13" i="14"/>
  <c r="B77" i="14"/>
  <c r="B141" i="14"/>
  <c r="B205" i="14"/>
  <c r="B269" i="14"/>
  <c r="B62" i="14"/>
  <c r="B126" i="14"/>
  <c r="B190" i="14"/>
  <c r="B254" i="14"/>
  <c r="B23" i="14"/>
  <c r="B87" i="14"/>
  <c r="B151" i="14"/>
  <c r="B215" i="14"/>
  <c r="B279" i="14"/>
  <c r="B40" i="14"/>
  <c r="B104" i="14"/>
  <c r="B168" i="14"/>
  <c r="B232" i="14"/>
  <c r="B296" i="14"/>
  <c r="B113" i="14"/>
  <c r="B65" i="14"/>
  <c r="B21" i="14"/>
  <c r="B101" i="14"/>
  <c r="B193" i="14"/>
  <c r="B257" i="14"/>
  <c r="B50" i="14"/>
  <c r="B114" i="14"/>
  <c r="B178" i="14"/>
  <c r="B242" i="14"/>
  <c r="B11" i="14"/>
  <c r="B75" i="14"/>
  <c r="B139" i="14"/>
  <c r="B203" i="14"/>
  <c r="B267" i="14"/>
  <c r="B28" i="14"/>
  <c r="B92" i="14"/>
  <c r="B156" i="14"/>
  <c r="B220" i="14"/>
  <c r="B284" i="14"/>
  <c r="B165" i="14"/>
  <c r="B229" i="14"/>
  <c r="B293" i="14"/>
  <c r="B86" i="14"/>
  <c r="B150" i="14"/>
  <c r="B214" i="14"/>
  <c r="B278" i="14"/>
  <c r="B47" i="14"/>
  <c r="B111" i="14"/>
  <c r="B175" i="14"/>
  <c r="B239" i="14"/>
  <c r="B26" i="14"/>
  <c r="B64" i="14"/>
  <c r="B128" i="14"/>
  <c r="B192" i="14"/>
  <c r="B256" i="14"/>
  <c r="B89" i="14"/>
  <c r="B249" i="14"/>
  <c r="B74" i="14"/>
  <c r="B138" i="14"/>
  <c r="B202" i="14"/>
  <c r="B266" i="14"/>
  <c r="B35" i="14"/>
  <c r="B99" i="14"/>
  <c r="B163" i="14"/>
  <c r="B227" i="14"/>
  <c r="B291" i="14"/>
  <c r="B52" i="14"/>
  <c r="B116" i="14"/>
  <c r="B180" i="14"/>
  <c r="B244" i="14"/>
  <c r="B25" i="14"/>
  <c r="B137" i="14"/>
  <c r="B233" i="14"/>
  <c r="B29" i="14"/>
  <c r="B93" i="14"/>
  <c r="B157" i="14"/>
  <c r="B221" i="14"/>
  <c r="B285" i="14"/>
  <c r="B78" i="14"/>
  <c r="B142" i="14"/>
  <c r="B206" i="14"/>
  <c r="B270" i="14"/>
  <c r="B39" i="14"/>
  <c r="B103" i="14"/>
  <c r="B167" i="14"/>
  <c r="B231" i="14"/>
  <c r="B295" i="14"/>
  <c r="B56" i="14"/>
  <c r="B120" i="14"/>
  <c r="B184" i="14"/>
</calcChain>
</file>

<file path=xl/sharedStrings.xml><?xml version="1.0" encoding="utf-8"?>
<sst xmlns="http://schemas.openxmlformats.org/spreadsheetml/2006/main" count="16" uniqueCount="12">
  <si>
    <t>Bottom Flange Difference</t>
  </si>
  <si>
    <t>Distance</t>
  </si>
  <si>
    <t>period</t>
  </si>
  <si>
    <t>w = 2*PI*f</t>
  </si>
  <si>
    <t>f</t>
  </si>
  <si>
    <t>w</t>
  </si>
  <si>
    <t>amplitude</t>
  </si>
  <si>
    <t>pre-prof</t>
  </si>
  <si>
    <t>resampled</t>
  </si>
  <si>
    <t>g5-1"</t>
  </si>
  <si>
    <t>sum</t>
  </si>
  <si>
    <t>0.25sin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</si>
</sst>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'2in_grade_prelim'!$A$1:$A$68</c:f>
              <c:numCache>
                <c:formatCode>0.00</c:formatCode>
                <c:ptCount val="68"/>
                <c:pt idx="0" formatCode="General">
                  <c:v>0</c:v>
                </c:pt>
                <c:pt idx="1">
                  <c:v>700</c:v>
                </c:pt>
                <c:pt idx="2">
                  <c:v>923.33333333333337</c:v>
                </c:pt>
                <c:pt idx="3">
                  <c:v>1146.6666666666667</c:v>
                </c:pt>
                <c:pt idx="4">
                  <c:v>1370</c:v>
                </c:pt>
                <c:pt idx="5">
                  <c:v>1593.3333333333335</c:v>
                </c:pt>
                <c:pt idx="6">
                  <c:v>1816.6666666666667</c:v>
                </c:pt>
                <c:pt idx="7">
                  <c:v>2040</c:v>
                </c:pt>
                <c:pt idx="8">
                  <c:v>2320</c:v>
                </c:pt>
                <c:pt idx="9">
                  <c:v>2600</c:v>
                </c:pt>
                <c:pt idx="10">
                  <c:v>2880</c:v>
                </c:pt>
                <c:pt idx="11">
                  <c:v>3160</c:v>
                </c:pt>
                <c:pt idx="12">
                  <c:v>3440</c:v>
                </c:pt>
                <c:pt idx="13">
                  <c:v>3720</c:v>
                </c:pt>
                <c:pt idx="14">
                  <c:v>4000</c:v>
                </c:pt>
                <c:pt idx="15">
                  <c:v>4280</c:v>
                </c:pt>
                <c:pt idx="16">
                  <c:v>4560</c:v>
                </c:pt>
                <c:pt idx="17">
                  <c:v>4840</c:v>
                </c:pt>
                <c:pt idx="18">
                  <c:v>5120</c:v>
                </c:pt>
                <c:pt idx="19">
                  <c:v>5400</c:v>
                </c:pt>
                <c:pt idx="20">
                  <c:v>5680</c:v>
                </c:pt>
                <c:pt idx="21">
                  <c:v>5960</c:v>
                </c:pt>
                <c:pt idx="22">
                  <c:v>6240</c:v>
                </c:pt>
                <c:pt idx="23">
                  <c:v>6520</c:v>
                </c:pt>
                <c:pt idx="24">
                  <c:v>6800</c:v>
                </c:pt>
                <c:pt idx="25">
                  <c:v>7080</c:v>
                </c:pt>
                <c:pt idx="26">
                  <c:v>7360</c:v>
                </c:pt>
                <c:pt idx="27">
                  <c:v>7640</c:v>
                </c:pt>
                <c:pt idx="28">
                  <c:v>7920</c:v>
                </c:pt>
                <c:pt idx="29">
                  <c:v>8200</c:v>
                </c:pt>
                <c:pt idx="30">
                  <c:v>8480</c:v>
                </c:pt>
                <c:pt idx="31">
                  <c:v>8760</c:v>
                </c:pt>
                <c:pt idx="32">
                  <c:v>9040</c:v>
                </c:pt>
                <c:pt idx="33">
                  <c:v>9320</c:v>
                </c:pt>
                <c:pt idx="34">
                  <c:v>9600</c:v>
                </c:pt>
                <c:pt idx="35">
                  <c:v>9880</c:v>
                </c:pt>
                <c:pt idx="36">
                  <c:v>10160</c:v>
                </c:pt>
                <c:pt idx="37">
                  <c:v>10440</c:v>
                </c:pt>
                <c:pt idx="38">
                  <c:v>10720</c:v>
                </c:pt>
                <c:pt idx="39">
                  <c:v>11000</c:v>
                </c:pt>
                <c:pt idx="40">
                  <c:v>11280</c:v>
                </c:pt>
                <c:pt idx="41">
                  <c:v>11560</c:v>
                </c:pt>
                <c:pt idx="42">
                  <c:v>11840</c:v>
                </c:pt>
                <c:pt idx="43">
                  <c:v>12120</c:v>
                </c:pt>
                <c:pt idx="44">
                  <c:v>12400</c:v>
                </c:pt>
                <c:pt idx="45">
                  <c:v>12680</c:v>
                </c:pt>
                <c:pt idx="46">
                  <c:v>12960</c:v>
                </c:pt>
                <c:pt idx="47">
                  <c:v>13240</c:v>
                </c:pt>
                <c:pt idx="48">
                  <c:v>13520</c:v>
                </c:pt>
                <c:pt idx="49">
                  <c:v>13800</c:v>
                </c:pt>
                <c:pt idx="50">
                  <c:v>14080</c:v>
                </c:pt>
                <c:pt idx="51">
                  <c:v>14360</c:v>
                </c:pt>
                <c:pt idx="52">
                  <c:v>14640</c:v>
                </c:pt>
                <c:pt idx="53">
                  <c:v>14920</c:v>
                </c:pt>
                <c:pt idx="54">
                  <c:v>15200</c:v>
                </c:pt>
                <c:pt idx="55">
                  <c:v>15480</c:v>
                </c:pt>
                <c:pt idx="56">
                  <c:v>15760</c:v>
                </c:pt>
                <c:pt idx="57">
                  <c:v>16040</c:v>
                </c:pt>
                <c:pt idx="58">
                  <c:v>16320</c:v>
                </c:pt>
                <c:pt idx="59">
                  <c:v>16600</c:v>
                </c:pt>
                <c:pt idx="60">
                  <c:v>16880</c:v>
                </c:pt>
                <c:pt idx="61">
                  <c:v>17160</c:v>
                </c:pt>
                <c:pt idx="62">
                  <c:v>17383.333333333332</c:v>
                </c:pt>
                <c:pt idx="63">
                  <c:v>17606.666666666664</c:v>
                </c:pt>
                <c:pt idx="64">
                  <c:v>17829.999999999996</c:v>
                </c:pt>
                <c:pt idx="65">
                  <c:v>18053.333333333328</c:v>
                </c:pt>
                <c:pt idx="66">
                  <c:v>18276.666666666661</c:v>
                </c:pt>
                <c:pt idx="67">
                  <c:v>18499.999999999993</c:v>
                </c:pt>
              </c:numCache>
            </c:numRef>
          </c:xVal>
          <c:yVal>
            <c:numRef>
              <c:f>'2in_grade_prelim'!$B$1:$B$68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0.86451491272187919</c:v>
                </c:pt>
                <c:pt idx="3">
                  <c:v>1.3596678193702569</c:v>
                </c:pt>
                <c:pt idx="4">
                  <c:v>1.8744492986555166</c:v>
                </c:pt>
                <c:pt idx="5">
                  <c:v>1.5224083966709436</c:v>
                </c:pt>
                <c:pt idx="6">
                  <c:v>1.0540988710641201</c:v>
                </c:pt>
                <c:pt idx="7">
                  <c:v>0</c:v>
                </c:pt>
                <c:pt idx="8">
                  <c:v>0.86451491272187919</c:v>
                </c:pt>
                <c:pt idx="9">
                  <c:v>1.3596678193702569</c:v>
                </c:pt>
                <c:pt idx="10">
                  <c:v>1.8744492986555166</c:v>
                </c:pt>
                <c:pt idx="11">
                  <c:v>1.5224083966709436</c:v>
                </c:pt>
                <c:pt idx="12">
                  <c:v>1.0540988710641201</c:v>
                </c:pt>
                <c:pt idx="13">
                  <c:v>0</c:v>
                </c:pt>
                <c:pt idx="14">
                  <c:v>0.86451491272187919</c:v>
                </c:pt>
                <c:pt idx="15">
                  <c:v>1.3596678193702569</c:v>
                </c:pt>
                <c:pt idx="16">
                  <c:v>1.8744492986555166</c:v>
                </c:pt>
                <c:pt idx="17">
                  <c:v>1.5224083966709436</c:v>
                </c:pt>
                <c:pt idx="18">
                  <c:v>1.0540988710641201</c:v>
                </c:pt>
                <c:pt idx="19">
                  <c:v>0</c:v>
                </c:pt>
                <c:pt idx="20">
                  <c:v>0.86451491272187919</c:v>
                </c:pt>
                <c:pt idx="21">
                  <c:v>1.3596678193702569</c:v>
                </c:pt>
                <c:pt idx="22">
                  <c:v>1.8744492986555166</c:v>
                </c:pt>
                <c:pt idx="23">
                  <c:v>1.5224083966709436</c:v>
                </c:pt>
                <c:pt idx="24">
                  <c:v>1.0540988710641201</c:v>
                </c:pt>
                <c:pt idx="25">
                  <c:v>0</c:v>
                </c:pt>
                <c:pt idx="26">
                  <c:v>0.86451491272187919</c:v>
                </c:pt>
                <c:pt idx="27">
                  <c:v>1.3596678193702569</c:v>
                </c:pt>
                <c:pt idx="28">
                  <c:v>1.8744492986555166</c:v>
                </c:pt>
                <c:pt idx="29">
                  <c:v>1.5224083966709436</c:v>
                </c:pt>
                <c:pt idx="30">
                  <c:v>1.0540988710641201</c:v>
                </c:pt>
                <c:pt idx="31">
                  <c:v>0</c:v>
                </c:pt>
                <c:pt idx="32">
                  <c:v>0.86451491272187919</c:v>
                </c:pt>
                <c:pt idx="33">
                  <c:v>1.3596678193702569</c:v>
                </c:pt>
                <c:pt idx="34">
                  <c:v>1.8744492986555166</c:v>
                </c:pt>
                <c:pt idx="35">
                  <c:v>1.5224083966709436</c:v>
                </c:pt>
                <c:pt idx="36">
                  <c:v>1.0540988710641201</c:v>
                </c:pt>
                <c:pt idx="37">
                  <c:v>0</c:v>
                </c:pt>
                <c:pt idx="38">
                  <c:v>0.86451491272187919</c:v>
                </c:pt>
                <c:pt idx="39">
                  <c:v>1.3596678193702569</c:v>
                </c:pt>
                <c:pt idx="40">
                  <c:v>1.8744492986555166</c:v>
                </c:pt>
                <c:pt idx="41">
                  <c:v>1.5224083966709436</c:v>
                </c:pt>
                <c:pt idx="42">
                  <c:v>1.0540988710641201</c:v>
                </c:pt>
                <c:pt idx="43">
                  <c:v>0</c:v>
                </c:pt>
                <c:pt idx="44">
                  <c:v>0.86451491272187919</c:v>
                </c:pt>
                <c:pt idx="45">
                  <c:v>1.3596678193702569</c:v>
                </c:pt>
                <c:pt idx="46">
                  <c:v>1.8744492986555166</c:v>
                </c:pt>
                <c:pt idx="47">
                  <c:v>1.5224083966709436</c:v>
                </c:pt>
                <c:pt idx="48">
                  <c:v>1.0540988710641201</c:v>
                </c:pt>
                <c:pt idx="49">
                  <c:v>0</c:v>
                </c:pt>
                <c:pt idx="50">
                  <c:v>0.86451491272187919</c:v>
                </c:pt>
                <c:pt idx="51">
                  <c:v>1.3596678193702569</c:v>
                </c:pt>
                <c:pt idx="52">
                  <c:v>1.8744492986555166</c:v>
                </c:pt>
                <c:pt idx="53">
                  <c:v>1.5224083966709436</c:v>
                </c:pt>
                <c:pt idx="54">
                  <c:v>1.0540988710641201</c:v>
                </c:pt>
                <c:pt idx="55">
                  <c:v>0</c:v>
                </c:pt>
                <c:pt idx="56">
                  <c:v>0.86451491272187919</c:v>
                </c:pt>
                <c:pt idx="57">
                  <c:v>1.3596678193702569</c:v>
                </c:pt>
                <c:pt idx="58">
                  <c:v>1.8744492986555166</c:v>
                </c:pt>
                <c:pt idx="59">
                  <c:v>1.5224083966709436</c:v>
                </c:pt>
                <c:pt idx="60">
                  <c:v>1.0540988710641201</c:v>
                </c:pt>
                <c:pt idx="61">
                  <c:v>0</c:v>
                </c:pt>
                <c:pt idx="62">
                  <c:v>0.86451491272187919</c:v>
                </c:pt>
                <c:pt idx="63">
                  <c:v>1.3596678193702569</c:v>
                </c:pt>
                <c:pt idx="64">
                  <c:v>1.8744492986555166</c:v>
                </c:pt>
                <c:pt idx="65">
                  <c:v>1.5224083966709436</c:v>
                </c:pt>
                <c:pt idx="66">
                  <c:v>1.0540988710641201</c:v>
                </c:pt>
                <c:pt idx="6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57472"/>
        <c:axId val="133265280"/>
      </c:scatterChart>
      <c:valAx>
        <c:axId val="1332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65280"/>
        <c:crosses val="autoZero"/>
        <c:crossBetween val="midCat"/>
      </c:valAx>
      <c:valAx>
        <c:axId val="13326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57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'sin+g5-1"'!$F$6:$F$294</c:f>
              <c:numCache>
                <c:formatCode>General</c:formatCode>
                <c:ptCount val="28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  <c:pt idx="161">
                  <c:v>4025</c:v>
                </c:pt>
                <c:pt idx="162">
                  <c:v>4050</c:v>
                </c:pt>
                <c:pt idx="163">
                  <c:v>4075</c:v>
                </c:pt>
                <c:pt idx="164">
                  <c:v>4100</c:v>
                </c:pt>
                <c:pt idx="165">
                  <c:v>4125</c:v>
                </c:pt>
                <c:pt idx="166">
                  <c:v>4150</c:v>
                </c:pt>
                <c:pt idx="167">
                  <c:v>4175</c:v>
                </c:pt>
                <c:pt idx="168">
                  <c:v>4200</c:v>
                </c:pt>
                <c:pt idx="169">
                  <c:v>4225</c:v>
                </c:pt>
                <c:pt idx="170">
                  <c:v>4250</c:v>
                </c:pt>
                <c:pt idx="171">
                  <c:v>4275</c:v>
                </c:pt>
                <c:pt idx="172">
                  <c:v>4300</c:v>
                </c:pt>
                <c:pt idx="173">
                  <c:v>4325</c:v>
                </c:pt>
                <c:pt idx="174">
                  <c:v>4350</c:v>
                </c:pt>
                <c:pt idx="175">
                  <c:v>4375</c:v>
                </c:pt>
                <c:pt idx="176">
                  <c:v>4400</c:v>
                </c:pt>
                <c:pt idx="177">
                  <c:v>4425</c:v>
                </c:pt>
                <c:pt idx="178">
                  <c:v>4450</c:v>
                </c:pt>
                <c:pt idx="179">
                  <c:v>4475</c:v>
                </c:pt>
                <c:pt idx="180">
                  <c:v>4500</c:v>
                </c:pt>
                <c:pt idx="181">
                  <c:v>4525</c:v>
                </c:pt>
                <c:pt idx="182">
                  <c:v>4550</c:v>
                </c:pt>
                <c:pt idx="183">
                  <c:v>4575</c:v>
                </c:pt>
                <c:pt idx="184">
                  <c:v>4600</c:v>
                </c:pt>
                <c:pt idx="185">
                  <c:v>4625</c:v>
                </c:pt>
                <c:pt idx="186">
                  <c:v>4650</c:v>
                </c:pt>
                <c:pt idx="187">
                  <c:v>4675</c:v>
                </c:pt>
                <c:pt idx="188">
                  <c:v>4700</c:v>
                </c:pt>
                <c:pt idx="189">
                  <c:v>4725</c:v>
                </c:pt>
                <c:pt idx="190">
                  <c:v>4750</c:v>
                </c:pt>
                <c:pt idx="191">
                  <c:v>4775</c:v>
                </c:pt>
                <c:pt idx="192">
                  <c:v>4800</c:v>
                </c:pt>
                <c:pt idx="193">
                  <c:v>4825</c:v>
                </c:pt>
                <c:pt idx="194">
                  <c:v>4850</c:v>
                </c:pt>
                <c:pt idx="195">
                  <c:v>4875</c:v>
                </c:pt>
                <c:pt idx="196">
                  <c:v>4900</c:v>
                </c:pt>
                <c:pt idx="197">
                  <c:v>4925</c:v>
                </c:pt>
                <c:pt idx="198">
                  <c:v>4950</c:v>
                </c:pt>
                <c:pt idx="199">
                  <c:v>4975</c:v>
                </c:pt>
                <c:pt idx="200">
                  <c:v>5000</c:v>
                </c:pt>
                <c:pt idx="201">
                  <c:v>5025</c:v>
                </c:pt>
                <c:pt idx="202">
                  <c:v>5050</c:v>
                </c:pt>
                <c:pt idx="203">
                  <c:v>5075</c:v>
                </c:pt>
                <c:pt idx="204">
                  <c:v>5100</c:v>
                </c:pt>
                <c:pt idx="205">
                  <c:v>5125</c:v>
                </c:pt>
                <c:pt idx="206">
                  <c:v>5150</c:v>
                </c:pt>
                <c:pt idx="207">
                  <c:v>5175</c:v>
                </c:pt>
                <c:pt idx="208">
                  <c:v>5200</c:v>
                </c:pt>
                <c:pt idx="209">
                  <c:v>5225</c:v>
                </c:pt>
                <c:pt idx="210">
                  <c:v>5250</c:v>
                </c:pt>
                <c:pt idx="211">
                  <c:v>5275</c:v>
                </c:pt>
                <c:pt idx="212">
                  <c:v>5300</c:v>
                </c:pt>
                <c:pt idx="213">
                  <c:v>5325</c:v>
                </c:pt>
                <c:pt idx="214">
                  <c:v>5350</c:v>
                </c:pt>
                <c:pt idx="215">
                  <c:v>5375</c:v>
                </c:pt>
                <c:pt idx="216">
                  <c:v>5400</c:v>
                </c:pt>
                <c:pt idx="217">
                  <c:v>5425</c:v>
                </c:pt>
                <c:pt idx="218">
                  <c:v>5450</c:v>
                </c:pt>
                <c:pt idx="219">
                  <c:v>5475</c:v>
                </c:pt>
                <c:pt idx="220">
                  <c:v>5500</c:v>
                </c:pt>
                <c:pt idx="221">
                  <c:v>5525</c:v>
                </c:pt>
                <c:pt idx="222">
                  <c:v>5550</c:v>
                </c:pt>
                <c:pt idx="223">
                  <c:v>5575</c:v>
                </c:pt>
                <c:pt idx="224">
                  <c:v>5600</c:v>
                </c:pt>
                <c:pt idx="225">
                  <c:v>5625</c:v>
                </c:pt>
                <c:pt idx="226">
                  <c:v>5650</c:v>
                </c:pt>
                <c:pt idx="227">
                  <c:v>5675</c:v>
                </c:pt>
                <c:pt idx="228">
                  <c:v>5700</c:v>
                </c:pt>
                <c:pt idx="229">
                  <c:v>5725</c:v>
                </c:pt>
                <c:pt idx="230">
                  <c:v>5750</c:v>
                </c:pt>
                <c:pt idx="231">
                  <c:v>5775</c:v>
                </c:pt>
                <c:pt idx="232">
                  <c:v>5800</c:v>
                </c:pt>
                <c:pt idx="233">
                  <c:v>5825</c:v>
                </c:pt>
                <c:pt idx="234">
                  <c:v>5850</c:v>
                </c:pt>
                <c:pt idx="235">
                  <c:v>5875</c:v>
                </c:pt>
                <c:pt idx="236">
                  <c:v>5900</c:v>
                </c:pt>
                <c:pt idx="237">
                  <c:v>5925</c:v>
                </c:pt>
                <c:pt idx="238">
                  <c:v>5950</c:v>
                </c:pt>
                <c:pt idx="239">
                  <c:v>5975</c:v>
                </c:pt>
                <c:pt idx="240">
                  <c:v>6000</c:v>
                </c:pt>
                <c:pt idx="241">
                  <c:v>6025</c:v>
                </c:pt>
                <c:pt idx="242">
                  <c:v>6050</c:v>
                </c:pt>
                <c:pt idx="243">
                  <c:v>6075</c:v>
                </c:pt>
                <c:pt idx="244">
                  <c:v>6100</c:v>
                </c:pt>
                <c:pt idx="245">
                  <c:v>6125</c:v>
                </c:pt>
                <c:pt idx="246">
                  <c:v>6150</c:v>
                </c:pt>
                <c:pt idx="247">
                  <c:v>6175</c:v>
                </c:pt>
                <c:pt idx="248">
                  <c:v>6200</c:v>
                </c:pt>
                <c:pt idx="249">
                  <c:v>6225</c:v>
                </c:pt>
                <c:pt idx="250">
                  <c:v>6250</c:v>
                </c:pt>
                <c:pt idx="251">
                  <c:v>6275</c:v>
                </c:pt>
                <c:pt idx="252">
                  <c:v>6300</c:v>
                </c:pt>
                <c:pt idx="253">
                  <c:v>6325</c:v>
                </c:pt>
                <c:pt idx="254">
                  <c:v>6350</c:v>
                </c:pt>
                <c:pt idx="255">
                  <c:v>6375</c:v>
                </c:pt>
                <c:pt idx="256">
                  <c:v>6400</c:v>
                </c:pt>
                <c:pt idx="257">
                  <c:v>6425</c:v>
                </c:pt>
                <c:pt idx="258">
                  <c:v>6450</c:v>
                </c:pt>
                <c:pt idx="259">
                  <c:v>6475</c:v>
                </c:pt>
                <c:pt idx="260">
                  <c:v>6500</c:v>
                </c:pt>
                <c:pt idx="261">
                  <c:v>6525</c:v>
                </c:pt>
                <c:pt idx="262">
                  <c:v>6550</c:v>
                </c:pt>
                <c:pt idx="263">
                  <c:v>6575</c:v>
                </c:pt>
                <c:pt idx="264">
                  <c:v>6600</c:v>
                </c:pt>
                <c:pt idx="265">
                  <c:v>6625</c:v>
                </c:pt>
                <c:pt idx="266">
                  <c:v>6650</c:v>
                </c:pt>
                <c:pt idx="267">
                  <c:v>6675</c:v>
                </c:pt>
                <c:pt idx="268">
                  <c:v>6700</c:v>
                </c:pt>
                <c:pt idx="269">
                  <c:v>6725</c:v>
                </c:pt>
                <c:pt idx="270">
                  <c:v>6750</c:v>
                </c:pt>
                <c:pt idx="271">
                  <c:v>6775</c:v>
                </c:pt>
                <c:pt idx="272">
                  <c:v>6800</c:v>
                </c:pt>
                <c:pt idx="273">
                  <c:v>6825</c:v>
                </c:pt>
                <c:pt idx="274">
                  <c:v>6850</c:v>
                </c:pt>
                <c:pt idx="275">
                  <c:v>6875</c:v>
                </c:pt>
                <c:pt idx="276">
                  <c:v>6900</c:v>
                </c:pt>
                <c:pt idx="277">
                  <c:v>6925</c:v>
                </c:pt>
                <c:pt idx="278">
                  <c:v>6950</c:v>
                </c:pt>
                <c:pt idx="279">
                  <c:v>6975</c:v>
                </c:pt>
                <c:pt idx="280">
                  <c:v>7000</c:v>
                </c:pt>
                <c:pt idx="281">
                  <c:v>7025</c:v>
                </c:pt>
                <c:pt idx="282">
                  <c:v>7050</c:v>
                </c:pt>
                <c:pt idx="283">
                  <c:v>7075</c:v>
                </c:pt>
                <c:pt idx="284">
                  <c:v>7100</c:v>
                </c:pt>
                <c:pt idx="285">
                  <c:v>7125</c:v>
                </c:pt>
                <c:pt idx="286">
                  <c:v>7150</c:v>
                </c:pt>
                <c:pt idx="287">
                  <c:v>7175</c:v>
                </c:pt>
                <c:pt idx="288">
                  <c:v>7200</c:v>
                </c:pt>
              </c:numCache>
            </c:numRef>
          </c:xVal>
          <c:yVal>
            <c:numRef>
              <c:f>'sin+g5-1"'!$G$6:$G$294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-8.3200242519406397E-4</c:v>
                </c:pt>
                <c:pt idx="122">
                  <c:v>-1.79519703932515E-3</c:v>
                </c:pt>
                <c:pt idx="123">
                  <c:v>-2.7936066947735201E-3</c:v>
                </c:pt>
                <c:pt idx="124">
                  <c:v>-3.7312542439194101E-3</c:v>
                </c:pt>
                <c:pt idx="125">
                  <c:v>-4.5121625391430801E-3</c:v>
                </c:pt>
                <c:pt idx="126">
                  <c:v>-5.0403544328247703E-3</c:v>
                </c:pt>
                <c:pt idx="127">
                  <c:v>-5.2198527773447299E-3</c:v>
                </c:pt>
                <c:pt idx="128">
                  <c:v>-4.9546804250832199E-3</c:v>
                </c:pt>
                <c:pt idx="129">
                  <c:v>-4.1488602284204803E-3</c:v>
                </c:pt>
                <c:pt idx="130">
                  <c:v>-2.7064150397367601E-3</c:v>
                </c:pt>
                <c:pt idx="131">
                  <c:v>-5.3136771141231896E-4</c:v>
                </c:pt>
                <c:pt idx="132">
                  <c:v>2.4335034885481798E-3</c:v>
                </c:pt>
                <c:pt idx="133">
                  <c:v>5.9589935485407303E-3</c:v>
                </c:pt>
                <c:pt idx="134">
                  <c:v>9.6875201427054202E-3</c:v>
                </c:pt>
                <c:pt idx="135">
                  <c:v>1.32608953918132E-2</c:v>
                </c:pt>
                <c:pt idx="136">
                  <c:v>1.6320931416635001E-2</c:v>
                </c:pt>
                <c:pt idx="137">
                  <c:v>1.8509440337941802E-2</c:v>
                </c:pt>
                <c:pt idx="138">
                  <c:v>1.9468234276504501E-2</c:v>
                </c:pt>
                <c:pt idx="139">
                  <c:v>1.8839125353094201E-2</c:v>
                </c:pt>
                <c:pt idx="140">
                  <c:v>1.62639256884816E-2</c:v>
                </c:pt>
                <c:pt idx="141">
                  <c:v>1.1384447403437799E-2</c:v>
                </c:pt>
                <c:pt idx="142">
                  <c:v>3.8425026187337802E-3</c:v>
                </c:pt>
                <c:pt idx="143">
                  <c:v>-6.6590779039126403E-3</c:v>
                </c:pt>
                <c:pt idx="144">
                  <c:v>-1.9504443738244601E-2</c:v>
                </c:pt>
                <c:pt idx="145">
                  <c:v>-3.3374900112283098E-2</c:v>
                </c:pt>
                <c:pt idx="146">
                  <c:v>-4.6933672656731797E-2</c:v>
                </c:pt>
                <c:pt idx="147">
                  <c:v>-5.88439870022942E-2</c:v>
                </c:pt>
                <c:pt idx="148">
                  <c:v>-6.7769068779673799E-2</c:v>
                </c:pt>
                <c:pt idx="149">
                  <c:v>-7.2372143619574295E-2</c:v>
                </c:pt>
                <c:pt idx="150">
                  <c:v>-7.13164371526991E-2</c:v>
                </c:pt>
                <c:pt idx="151">
                  <c:v>-6.3265175009751803E-2</c:v>
                </c:pt>
                <c:pt idx="152">
                  <c:v>-4.6881582821435903E-2</c:v>
                </c:pt>
                <c:pt idx="153">
                  <c:v>-2.0828886218455099E-2</c:v>
                </c:pt>
                <c:pt idx="154">
                  <c:v>1.6196796698061299E-2</c:v>
                </c:pt>
                <c:pt idx="155">
                  <c:v>6.4220653039174097E-2</c:v>
                </c:pt>
                <c:pt idx="156">
                  <c:v>0.121606800159433</c:v>
                </c:pt>
                <c:pt idx="157">
                  <c:v>0.1866083433257</c:v>
                </c:pt>
                <c:pt idx="158">
                  <c:v>0.25747838780483701</c:v>
                </c:pt>
                <c:pt idx="159">
                  <c:v>0.33247003886370502</c:v>
                </c:pt>
                <c:pt idx="160">
                  <c:v>0.40983640176916702</c:v>
                </c:pt>
                <c:pt idx="161">
                  <c:v>0.48783058178808603</c:v>
                </c:pt>
                <c:pt idx="162">
                  <c:v>0.56470568418732103</c:v>
                </c:pt>
                <c:pt idx="163">
                  <c:v>0.63871481423373699</c:v>
                </c:pt>
                <c:pt idx="164">
                  <c:v>0.70811107719419397</c:v>
                </c:pt>
                <c:pt idx="165">
                  <c:v>0.77115016811713899</c:v>
                </c:pt>
                <c:pt idx="166">
                  <c:v>0.82663681574705905</c:v>
                </c:pt>
                <c:pt idx="167">
                  <c:v>0.87460071551818896</c:v>
                </c:pt>
                <c:pt idx="168">
                  <c:v>0.91523730888620802</c:v>
                </c:pt>
                <c:pt idx="169">
                  <c:v>0.94874203730679596</c:v>
                </c:pt>
                <c:pt idx="170">
                  <c:v>0.97531034223563395</c:v>
                </c:pt>
                <c:pt idx="171">
                  <c:v>0.99513766512840296</c:v>
                </c:pt>
                <c:pt idx="172">
                  <c:v>1.0084194474407799</c:v>
                </c:pt>
                <c:pt idx="173">
                  <c:v>1.0153511306284499</c:v>
                </c:pt>
                <c:pt idx="174">
                  <c:v>1.0161281561470901</c:v>
                </c:pt>
                <c:pt idx="175">
                  <c:v>1.01094596545238</c:v>
                </c:pt>
                <c:pt idx="176">
                  <c:v>1</c:v>
                </c:pt>
                <c:pt idx="177">
                  <c:v>0.98353414343939705</c:v>
                </c:pt>
                <c:pt idx="178">
                  <c:v>0.96198604819507305</c:v>
                </c:pt>
                <c:pt idx="179">
                  <c:v>0.935841808885298</c:v>
                </c:pt>
                <c:pt idx="180">
                  <c:v>0.90558752012833899</c:v>
                </c:pt>
                <c:pt idx="181">
                  <c:v>0.87170927654246599</c:v>
                </c:pt>
                <c:pt idx="182">
                  <c:v>0.83469317274594601</c:v>
                </c:pt>
                <c:pt idx="183">
                  <c:v>0.79502530335704902</c:v>
                </c:pt>
                <c:pt idx="184">
                  <c:v>0.753191762994042</c:v>
                </c:pt>
                <c:pt idx="185">
                  <c:v>0.70967864627519495</c:v>
                </c:pt>
                <c:pt idx="186">
                  <c:v>0.66497204781877595</c:v>
                </c:pt>
                <c:pt idx="187">
                  <c:v>0.61955806224305299</c:v>
                </c:pt>
                <c:pt idx="188">
                  <c:v>0.57389277878602796</c:v>
                </c:pt>
                <c:pt idx="189">
                  <c:v>0.52821052817216496</c:v>
                </c:pt>
                <c:pt idx="190">
                  <c:v>0.48264624830379199</c:v>
                </c:pt>
                <c:pt idx="191">
                  <c:v>0.43733440824917102</c:v>
                </c:pt>
                <c:pt idx="192">
                  <c:v>0.39240947707656298</c:v>
                </c:pt>
                <c:pt idx="193">
                  <c:v>0.34800592385423201</c:v>
                </c:pt>
                <c:pt idx="194">
                  <c:v>0.30425821765043798</c:v>
                </c:pt>
                <c:pt idx="195">
                  <c:v>0.26130082753344303</c:v>
                </c:pt>
                <c:pt idx="196">
                  <c:v>0.21926822257150999</c:v>
                </c:pt>
                <c:pt idx="197">
                  <c:v>0.17829487183289999</c:v>
                </c:pt>
                <c:pt idx="198">
                  <c:v>0.13851524438587501</c:v>
                </c:pt>
                <c:pt idx="199">
                  <c:v>0.100068130863573</c:v>
                </c:pt>
                <c:pt idx="200">
                  <c:v>6.3156985314298406E-2</c:v>
                </c:pt>
                <c:pt idx="201">
                  <c:v>2.80350398114017E-2</c:v>
                </c:pt>
                <c:pt idx="202">
                  <c:v>-5.0431931081010998E-3</c:v>
                </c:pt>
                <c:pt idx="203">
                  <c:v>-3.5823200907193702E-2</c:v>
                </c:pt>
                <c:pt idx="204">
                  <c:v>-6.40504710488599E-2</c:v>
                </c:pt>
                <c:pt idx="205">
                  <c:v>-8.9470490996083604E-2</c:v>
                </c:pt>
                <c:pt idx="206">
                  <c:v>-0.111828748211848</c:v>
                </c:pt>
                <c:pt idx="207">
                  <c:v>-0.130870730159138</c:v>
                </c:pt>
                <c:pt idx="208">
                  <c:v>-0.14634192430093701</c:v>
                </c:pt>
                <c:pt idx="209">
                  <c:v>-0.15798781810022799</c:v>
                </c:pt>
                <c:pt idx="210">
                  <c:v>-0.165557629565558</c:v>
                </c:pt>
                <c:pt idx="211">
                  <c:v>-0.16894560166422501</c:v>
                </c:pt>
                <c:pt idx="212">
                  <c:v>-0.16823436991444701</c:v>
                </c:pt>
                <c:pt idx="213">
                  <c:v>-0.16351916042571499</c:v>
                </c:pt>
                <c:pt idx="214">
                  <c:v>-0.15489519930751999</c:v>
                </c:pt>
                <c:pt idx="215">
                  <c:v>-0.142457712669354</c:v>
                </c:pt>
                <c:pt idx="216">
                  <c:v>-0.12630192662070799</c:v>
                </c:pt>
                <c:pt idx="217">
                  <c:v>-0.106523067271074</c:v>
                </c:pt>
                <c:pt idx="218">
                  <c:v>-8.3216360729942096E-2</c:v>
                </c:pt>
                <c:pt idx="219">
                  <c:v>-5.6477033106804901E-2</c:v>
                </c:pt>
                <c:pt idx="220">
                  <c:v>-2.64003105111533E-2</c:v>
                </c:pt>
                <c:pt idx="221">
                  <c:v>6.9181470851644097E-3</c:v>
                </c:pt>
                <c:pt idx="222">
                  <c:v>4.3290700890675299E-2</c:v>
                </c:pt>
                <c:pt idx="223">
                  <c:v>8.2324495219177493E-2</c:v>
                </c:pt>
                <c:pt idx="224">
                  <c:v>0.123598907193639</c:v>
                </c:pt>
                <c:pt idx="225">
                  <c:v>0.16669331393702699</c:v>
                </c:pt>
                <c:pt idx="226">
                  <c:v>0.21118709257231</c:v>
                </c:pt>
                <c:pt idx="227">
                  <c:v>0.25665962022245598</c:v>
                </c:pt>
                <c:pt idx="228">
                  <c:v>0.30269027401043203</c:v>
                </c:pt>
                <c:pt idx="229">
                  <c:v>0.348858431059207</c:v>
                </c:pt>
                <c:pt idx="230">
                  <c:v>0.39474346849174802</c:v>
                </c:pt>
                <c:pt idx="231">
                  <c:v>0.43992476343102299</c:v>
                </c:pt>
                <c:pt idx="232">
                  <c:v>0.48398169299999999</c:v>
                </c:pt>
                <c:pt idx="233">
                  <c:v>0.52656025237093196</c:v>
                </c:pt>
                <c:pt idx="234">
                  <c:v>0.567572908913208</c:v>
                </c:pt>
                <c:pt idx="235">
                  <c:v>0.60699874804550302</c:v>
                </c:pt>
                <c:pt idx="236">
                  <c:v>0.64481685518649101</c:v>
                </c:pt>
                <c:pt idx="237">
                  <c:v>0.68100631575484705</c:v>
                </c:pt>
                <c:pt idx="238">
                  <c:v>0.71554621516924599</c:v>
                </c:pt>
                <c:pt idx="239">
                  <c:v>0.74841563884836104</c:v>
                </c:pt>
                <c:pt idx="240">
                  <c:v>0.77959367221086795</c:v>
                </c:pt>
                <c:pt idx="241">
                  <c:v>0.80905940067544002</c:v>
                </c:pt>
                <c:pt idx="242">
                  <c:v>0.83679190966075401</c:v>
                </c:pt>
                <c:pt idx="243">
                  <c:v>0.862770284585481</c:v>
                </c:pt>
                <c:pt idx="244">
                  <c:v>0.88696328333683305</c:v>
                </c:pt>
                <c:pt idx="245">
                  <c:v>0.90926333688977601</c:v>
                </c:pt>
                <c:pt idx="246">
                  <c:v>0.92952866627129904</c:v>
                </c:pt>
                <c:pt idx="247">
                  <c:v>0.94761733114070901</c:v>
                </c:pt>
                <c:pt idx="248">
                  <c:v>0.96338739115731598</c:v>
                </c:pt>
                <c:pt idx="249">
                  <c:v>0.97669690598042802</c:v>
                </c:pt>
                <c:pt idx="250">
                  <c:v>0.98740393526935299</c:v>
                </c:pt>
                <c:pt idx="251">
                  <c:v>0.99536653868339997</c:v>
                </c:pt>
                <c:pt idx="252">
                  <c:v>1.0004427758818799</c:v>
                </c:pt>
                <c:pt idx="253">
                  <c:v>1.00249070652409</c:v>
                </c:pt>
                <c:pt idx="254">
                  <c:v>1.00136839026936</c:v>
                </c:pt>
                <c:pt idx="255">
                  <c:v>0.99695209714566502</c:v>
                </c:pt>
                <c:pt idx="256">
                  <c:v>0.98939057825326904</c:v>
                </c:pt>
                <c:pt idx="257">
                  <c:v>0.97904234116140099</c:v>
                </c:pt>
                <c:pt idx="258">
                  <c:v>0.96627128910409299</c:v>
                </c:pt>
                <c:pt idx="259">
                  <c:v>0.95144132531537595</c:v>
                </c:pt>
                <c:pt idx="260">
                  <c:v>0.93491635302928</c:v>
                </c:pt>
                <c:pt idx="261">
                  <c:v>0.91706027547983804</c:v>
                </c:pt>
                <c:pt idx="262">
                  <c:v>0.89823699590107997</c:v>
                </c:pt>
                <c:pt idx="263">
                  <c:v>0.87881041752703704</c:v>
                </c:pt>
                <c:pt idx="264">
                  <c:v>0.85914444359174102</c:v>
                </c:pt>
                <c:pt idx="265">
                  <c:v>0.83960297732922196</c:v>
                </c:pt>
                <c:pt idx="266">
                  <c:v>0.82054273873958405</c:v>
                </c:pt>
                <c:pt idx="267">
                  <c:v>0.80204119960403697</c:v>
                </c:pt>
                <c:pt idx="268">
                  <c:v>0.78381307839049796</c:v>
                </c:pt>
                <c:pt idx="269">
                  <c:v>0.76554885015238205</c:v>
                </c:pt>
                <c:pt idx="270">
                  <c:v>0.74693898994310204</c:v>
                </c:pt>
                <c:pt idx="271">
                  <c:v>0.72767397281607504</c:v>
                </c:pt>
                <c:pt idx="272">
                  <c:v>0.70744427382471398</c:v>
                </c:pt>
                <c:pt idx="273">
                  <c:v>0.68594036802243397</c:v>
                </c:pt>
                <c:pt idx="274">
                  <c:v>0.66285273046265003</c:v>
                </c:pt>
                <c:pt idx="275">
                  <c:v>0.63787183619877696</c:v>
                </c:pt>
                <c:pt idx="276">
                  <c:v>0.61068816028422901</c:v>
                </c:pt>
                <c:pt idx="277">
                  <c:v>0.58099217777242196</c:v>
                </c:pt>
                <c:pt idx="278">
                  <c:v>0.54847436371676905</c:v>
                </c:pt>
                <c:pt idx="279">
                  <c:v>0.51282519317068598</c:v>
                </c:pt>
                <c:pt idx="280">
                  <c:v>0.47373514118758703</c:v>
                </c:pt>
                <c:pt idx="281">
                  <c:v>0.430894682820888</c:v>
                </c:pt>
                <c:pt idx="282">
                  <c:v>0.38399429312400202</c:v>
                </c:pt>
                <c:pt idx="283">
                  <c:v>0.33272444715034399</c:v>
                </c:pt>
                <c:pt idx="284">
                  <c:v>0.27677561995333</c:v>
                </c:pt>
                <c:pt idx="285">
                  <c:v>0.215838286586374</c:v>
                </c:pt>
                <c:pt idx="286">
                  <c:v>0.14960292210289</c:v>
                </c:pt>
                <c:pt idx="287">
                  <c:v>7.7760001556294103E-2</c:v>
                </c:pt>
                <c:pt idx="288">
                  <c:v>0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'sin+g5-1"'!$F$6:$F$294</c:f>
              <c:numCache>
                <c:formatCode>General</c:formatCode>
                <c:ptCount val="28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  <c:pt idx="161">
                  <c:v>4025</c:v>
                </c:pt>
                <c:pt idx="162">
                  <c:v>4050</c:v>
                </c:pt>
                <c:pt idx="163">
                  <c:v>4075</c:v>
                </c:pt>
                <c:pt idx="164">
                  <c:v>4100</c:v>
                </c:pt>
                <c:pt idx="165">
                  <c:v>4125</c:v>
                </c:pt>
                <c:pt idx="166">
                  <c:v>4150</c:v>
                </c:pt>
                <c:pt idx="167">
                  <c:v>4175</c:v>
                </c:pt>
                <c:pt idx="168">
                  <c:v>4200</c:v>
                </c:pt>
                <c:pt idx="169">
                  <c:v>4225</c:v>
                </c:pt>
                <c:pt idx="170">
                  <c:v>4250</c:v>
                </c:pt>
                <c:pt idx="171">
                  <c:v>4275</c:v>
                </c:pt>
                <c:pt idx="172">
                  <c:v>4300</c:v>
                </c:pt>
                <c:pt idx="173">
                  <c:v>4325</c:v>
                </c:pt>
                <c:pt idx="174">
                  <c:v>4350</c:v>
                </c:pt>
                <c:pt idx="175">
                  <c:v>4375</c:v>
                </c:pt>
                <c:pt idx="176">
                  <c:v>4400</c:v>
                </c:pt>
                <c:pt idx="177">
                  <c:v>4425</c:v>
                </c:pt>
                <c:pt idx="178">
                  <c:v>4450</c:v>
                </c:pt>
                <c:pt idx="179">
                  <c:v>4475</c:v>
                </c:pt>
                <c:pt idx="180">
                  <c:v>4500</c:v>
                </c:pt>
                <c:pt idx="181">
                  <c:v>4525</c:v>
                </c:pt>
                <c:pt idx="182">
                  <c:v>4550</c:v>
                </c:pt>
                <c:pt idx="183">
                  <c:v>4575</c:v>
                </c:pt>
                <c:pt idx="184">
                  <c:v>4600</c:v>
                </c:pt>
                <c:pt idx="185">
                  <c:v>4625</c:v>
                </c:pt>
                <c:pt idx="186">
                  <c:v>4650</c:v>
                </c:pt>
                <c:pt idx="187">
                  <c:v>4675</c:v>
                </c:pt>
                <c:pt idx="188">
                  <c:v>4700</c:v>
                </c:pt>
                <c:pt idx="189">
                  <c:v>4725</c:v>
                </c:pt>
                <c:pt idx="190">
                  <c:v>4750</c:v>
                </c:pt>
                <c:pt idx="191">
                  <c:v>4775</c:v>
                </c:pt>
                <c:pt idx="192">
                  <c:v>4800</c:v>
                </c:pt>
                <c:pt idx="193">
                  <c:v>4825</c:v>
                </c:pt>
                <c:pt idx="194">
                  <c:v>4850</c:v>
                </c:pt>
                <c:pt idx="195">
                  <c:v>4875</c:v>
                </c:pt>
                <c:pt idx="196">
                  <c:v>4900</c:v>
                </c:pt>
                <c:pt idx="197">
                  <c:v>4925</c:v>
                </c:pt>
                <c:pt idx="198">
                  <c:v>4950</c:v>
                </c:pt>
                <c:pt idx="199">
                  <c:v>4975</c:v>
                </c:pt>
                <c:pt idx="200">
                  <c:v>5000</c:v>
                </c:pt>
                <c:pt idx="201">
                  <c:v>5025</c:v>
                </c:pt>
                <c:pt idx="202">
                  <c:v>5050</c:v>
                </c:pt>
                <c:pt idx="203">
                  <c:v>5075</c:v>
                </c:pt>
                <c:pt idx="204">
                  <c:v>5100</c:v>
                </c:pt>
                <c:pt idx="205">
                  <c:v>5125</c:v>
                </c:pt>
                <c:pt idx="206">
                  <c:v>5150</c:v>
                </c:pt>
                <c:pt idx="207">
                  <c:v>5175</c:v>
                </c:pt>
                <c:pt idx="208">
                  <c:v>5200</c:v>
                </c:pt>
                <c:pt idx="209">
                  <c:v>5225</c:v>
                </c:pt>
                <c:pt idx="210">
                  <c:v>5250</c:v>
                </c:pt>
                <c:pt idx="211">
                  <c:v>5275</c:v>
                </c:pt>
                <c:pt idx="212">
                  <c:v>5300</c:v>
                </c:pt>
                <c:pt idx="213">
                  <c:v>5325</c:v>
                </c:pt>
                <c:pt idx="214">
                  <c:v>5350</c:v>
                </c:pt>
                <c:pt idx="215">
                  <c:v>5375</c:v>
                </c:pt>
                <c:pt idx="216">
                  <c:v>5400</c:v>
                </c:pt>
                <c:pt idx="217">
                  <c:v>5425</c:v>
                </c:pt>
                <c:pt idx="218">
                  <c:v>5450</c:v>
                </c:pt>
                <c:pt idx="219">
                  <c:v>5475</c:v>
                </c:pt>
                <c:pt idx="220">
                  <c:v>5500</c:v>
                </c:pt>
                <c:pt idx="221">
                  <c:v>5525</c:v>
                </c:pt>
                <c:pt idx="222">
                  <c:v>5550</c:v>
                </c:pt>
                <c:pt idx="223">
                  <c:v>5575</c:v>
                </c:pt>
                <c:pt idx="224">
                  <c:v>5600</c:v>
                </c:pt>
                <c:pt idx="225">
                  <c:v>5625</c:v>
                </c:pt>
                <c:pt idx="226">
                  <c:v>5650</c:v>
                </c:pt>
                <c:pt idx="227">
                  <c:v>5675</c:v>
                </c:pt>
                <c:pt idx="228">
                  <c:v>5700</c:v>
                </c:pt>
                <c:pt idx="229">
                  <c:v>5725</c:v>
                </c:pt>
                <c:pt idx="230">
                  <c:v>5750</c:v>
                </c:pt>
                <c:pt idx="231">
                  <c:v>5775</c:v>
                </c:pt>
                <c:pt idx="232">
                  <c:v>5800</c:v>
                </c:pt>
                <c:pt idx="233">
                  <c:v>5825</c:v>
                </c:pt>
                <c:pt idx="234">
                  <c:v>5850</c:v>
                </c:pt>
                <c:pt idx="235">
                  <c:v>5875</c:v>
                </c:pt>
                <c:pt idx="236">
                  <c:v>5900</c:v>
                </c:pt>
                <c:pt idx="237">
                  <c:v>5925</c:v>
                </c:pt>
                <c:pt idx="238">
                  <c:v>5950</c:v>
                </c:pt>
                <c:pt idx="239">
                  <c:v>5975</c:v>
                </c:pt>
                <c:pt idx="240">
                  <c:v>6000</c:v>
                </c:pt>
                <c:pt idx="241">
                  <c:v>6025</c:v>
                </c:pt>
                <c:pt idx="242">
                  <c:v>6050</c:v>
                </c:pt>
                <c:pt idx="243">
                  <c:v>6075</c:v>
                </c:pt>
                <c:pt idx="244">
                  <c:v>6100</c:v>
                </c:pt>
                <c:pt idx="245">
                  <c:v>6125</c:v>
                </c:pt>
                <c:pt idx="246">
                  <c:v>6150</c:v>
                </c:pt>
                <c:pt idx="247">
                  <c:v>6175</c:v>
                </c:pt>
                <c:pt idx="248">
                  <c:v>6200</c:v>
                </c:pt>
                <c:pt idx="249">
                  <c:v>6225</c:v>
                </c:pt>
                <c:pt idx="250">
                  <c:v>6250</c:v>
                </c:pt>
                <c:pt idx="251">
                  <c:v>6275</c:v>
                </c:pt>
                <c:pt idx="252">
                  <c:v>6300</c:v>
                </c:pt>
                <c:pt idx="253">
                  <c:v>6325</c:v>
                </c:pt>
                <c:pt idx="254">
                  <c:v>6350</c:v>
                </c:pt>
                <c:pt idx="255">
                  <c:v>6375</c:v>
                </c:pt>
                <c:pt idx="256">
                  <c:v>6400</c:v>
                </c:pt>
                <c:pt idx="257">
                  <c:v>6425</c:v>
                </c:pt>
                <c:pt idx="258">
                  <c:v>6450</c:v>
                </c:pt>
                <c:pt idx="259">
                  <c:v>6475</c:v>
                </c:pt>
                <c:pt idx="260">
                  <c:v>6500</c:v>
                </c:pt>
                <c:pt idx="261">
                  <c:v>6525</c:v>
                </c:pt>
                <c:pt idx="262">
                  <c:v>6550</c:v>
                </c:pt>
                <c:pt idx="263">
                  <c:v>6575</c:v>
                </c:pt>
                <c:pt idx="264">
                  <c:v>6600</c:v>
                </c:pt>
                <c:pt idx="265">
                  <c:v>6625</c:v>
                </c:pt>
                <c:pt idx="266">
                  <c:v>6650</c:v>
                </c:pt>
                <c:pt idx="267">
                  <c:v>6675</c:v>
                </c:pt>
                <c:pt idx="268">
                  <c:v>6700</c:v>
                </c:pt>
                <c:pt idx="269">
                  <c:v>6725</c:v>
                </c:pt>
                <c:pt idx="270">
                  <c:v>6750</c:v>
                </c:pt>
                <c:pt idx="271">
                  <c:v>6775</c:v>
                </c:pt>
                <c:pt idx="272">
                  <c:v>6800</c:v>
                </c:pt>
                <c:pt idx="273">
                  <c:v>6825</c:v>
                </c:pt>
                <c:pt idx="274">
                  <c:v>6850</c:v>
                </c:pt>
                <c:pt idx="275">
                  <c:v>6875</c:v>
                </c:pt>
                <c:pt idx="276">
                  <c:v>6900</c:v>
                </c:pt>
                <c:pt idx="277">
                  <c:v>6925</c:v>
                </c:pt>
                <c:pt idx="278">
                  <c:v>6950</c:v>
                </c:pt>
                <c:pt idx="279">
                  <c:v>6975</c:v>
                </c:pt>
                <c:pt idx="280">
                  <c:v>7000</c:v>
                </c:pt>
                <c:pt idx="281">
                  <c:v>7025</c:v>
                </c:pt>
                <c:pt idx="282">
                  <c:v>7050</c:v>
                </c:pt>
                <c:pt idx="283">
                  <c:v>7075</c:v>
                </c:pt>
                <c:pt idx="284">
                  <c:v>7100</c:v>
                </c:pt>
                <c:pt idx="285">
                  <c:v>7125</c:v>
                </c:pt>
                <c:pt idx="286">
                  <c:v>7150</c:v>
                </c:pt>
                <c:pt idx="287">
                  <c:v>7175</c:v>
                </c:pt>
                <c:pt idx="288">
                  <c:v>7200</c:v>
                </c:pt>
              </c:numCache>
            </c:numRef>
          </c:xVal>
          <c:yVal>
            <c:numRef>
              <c:f>'sin+g5-1"'!$I$6:$I$294</c:f>
              <c:numCache>
                <c:formatCode>General</c:formatCode>
                <c:ptCount val="289"/>
                <c:pt idx="0">
                  <c:v>0</c:v>
                </c:pt>
                <c:pt idx="1">
                  <c:v>9.133525609159876E-2</c:v>
                </c:pt>
                <c:pt idx="2">
                  <c:v>0.17004318444272987</c:v>
                </c:pt>
                <c:pt idx="3">
                  <c:v>0.22524221697560479</c:v>
                </c:pt>
                <c:pt idx="4">
                  <c:v>0.24930094929529503</c:v>
                </c:pt>
                <c:pt idx="5">
                  <c:v>0.23889320144653517</c:v>
                </c:pt>
                <c:pt idx="6">
                  <c:v>0.19545787061700748</c:v>
                </c:pt>
                <c:pt idx="7">
                  <c:v>0.12499999999999999</c:v>
                </c:pt>
                <c:pt idx="8">
                  <c:v>3.7260566544043569E-2</c:v>
                </c:pt>
                <c:pt idx="9">
                  <c:v>-5.563023348907857E-2</c:v>
                </c:pt>
                <c:pt idx="10">
                  <c:v>-0.14083001451590552</c:v>
                </c:pt>
                <c:pt idx="11">
                  <c:v>-0.20655969357899873</c:v>
                </c:pt>
                <c:pt idx="12">
                  <c:v>-0.2437319780454559</c:v>
                </c:pt>
                <c:pt idx="13">
                  <c:v>-0.24720770655628213</c:v>
                </c:pt>
                <c:pt idx="14">
                  <c:v>-0.21650635094610965</c:v>
                </c:pt>
                <c:pt idx="15">
                  <c:v>-0.15587245046468343</c:v>
                </c:pt>
                <c:pt idx="16">
                  <c:v>-7.3688793602725969E-2</c:v>
                </c:pt>
                <c:pt idx="17">
                  <c:v>1.8682523396606074E-2</c:v>
                </c:pt>
                <c:pt idx="18">
                  <c:v>0.10847093477938947</c:v>
                </c:pt>
                <c:pt idx="19">
                  <c:v>0.18326296795745664</c:v>
                </c:pt>
                <c:pt idx="20">
                  <c:v>0.23271843716105106</c:v>
                </c:pt>
                <c:pt idx="21">
                  <c:v>0.25</c:v>
                </c:pt>
                <c:pt idx="22">
                  <c:v>0.23271843716105103</c:v>
                </c:pt>
                <c:pt idx="23">
                  <c:v>0.18326296795745645</c:v>
                </c:pt>
                <c:pt idx="24">
                  <c:v>0.10847093477938961</c:v>
                </c:pt>
                <c:pt idx="25">
                  <c:v>1.8682523396606008E-2</c:v>
                </c:pt>
                <c:pt idx="26">
                  <c:v>-7.3688793602726246E-2</c:v>
                </c:pt>
                <c:pt idx="27">
                  <c:v>-0.15587245046468332</c:v>
                </c:pt>
                <c:pt idx="28">
                  <c:v>-0.21650635094610968</c:v>
                </c:pt>
                <c:pt idx="29">
                  <c:v>-0.24720770655628216</c:v>
                </c:pt>
                <c:pt idx="30">
                  <c:v>-0.24373197804545593</c:v>
                </c:pt>
                <c:pt idx="31">
                  <c:v>-0.2065596935789987</c:v>
                </c:pt>
                <c:pt idx="32">
                  <c:v>-0.14083001451590535</c:v>
                </c:pt>
                <c:pt idx="33">
                  <c:v>-5.5630233489078716E-2</c:v>
                </c:pt>
                <c:pt idx="34">
                  <c:v>3.7260566544043638E-2</c:v>
                </c:pt>
                <c:pt idx="35">
                  <c:v>0.12500000000000014</c:v>
                </c:pt>
                <c:pt idx="36">
                  <c:v>0.19545787061700737</c:v>
                </c:pt>
                <c:pt idx="37">
                  <c:v>0.2388932014465352</c:v>
                </c:pt>
                <c:pt idx="38">
                  <c:v>0.24930094929529503</c:v>
                </c:pt>
                <c:pt idx="39">
                  <c:v>0.22524221697560484</c:v>
                </c:pt>
                <c:pt idx="40">
                  <c:v>0.17004318444272984</c:v>
                </c:pt>
                <c:pt idx="41">
                  <c:v>9.1335256091598621E-2</c:v>
                </c:pt>
                <c:pt idx="42">
                  <c:v>1.531435568635775E-16</c:v>
                </c:pt>
                <c:pt idx="43">
                  <c:v>-9.1335256091598746E-2</c:v>
                </c:pt>
                <c:pt idx="44">
                  <c:v>-0.17004318444272995</c:v>
                </c:pt>
                <c:pt idx="45">
                  <c:v>-0.2252422169756049</c:v>
                </c:pt>
                <c:pt idx="46">
                  <c:v>-0.24930094929529506</c:v>
                </c:pt>
                <c:pt idx="47">
                  <c:v>-0.23889320144653528</c:v>
                </c:pt>
                <c:pt idx="48">
                  <c:v>-0.19545787061700756</c:v>
                </c:pt>
                <c:pt idx="49">
                  <c:v>-0.12500000000000003</c:v>
                </c:pt>
                <c:pt idx="50">
                  <c:v>-3.72605665440435E-2</c:v>
                </c:pt>
                <c:pt idx="51">
                  <c:v>5.5630233489078855E-2</c:v>
                </c:pt>
                <c:pt idx="52">
                  <c:v>0.14083001451590585</c:v>
                </c:pt>
                <c:pt idx="53">
                  <c:v>0.20655969357899853</c:v>
                </c:pt>
                <c:pt idx="54">
                  <c:v>0.24373197804545585</c:v>
                </c:pt>
                <c:pt idx="55">
                  <c:v>0.24720770655628213</c:v>
                </c:pt>
                <c:pt idx="56">
                  <c:v>0.21650635094610962</c:v>
                </c:pt>
                <c:pt idx="57">
                  <c:v>0.1558724504646832</c:v>
                </c:pt>
                <c:pt idx="58">
                  <c:v>7.3688793602725691E-2</c:v>
                </c:pt>
                <c:pt idx="59">
                  <c:v>-1.8682523396605703E-2</c:v>
                </c:pt>
                <c:pt idx="60">
                  <c:v>-0.10847093477938934</c:v>
                </c:pt>
                <c:pt idx="61">
                  <c:v>-0.18326296795745653</c:v>
                </c:pt>
                <c:pt idx="62">
                  <c:v>-0.23271843716105109</c:v>
                </c:pt>
                <c:pt idx="63">
                  <c:v>-0.25</c:v>
                </c:pt>
                <c:pt idx="64">
                  <c:v>-0.23271843716105092</c:v>
                </c:pt>
                <c:pt idx="65">
                  <c:v>-0.18326296795745683</c:v>
                </c:pt>
                <c:pt idx="66">
                  <c:v>-0.10847093477938975</c:v>
                </c:pt>
                <c:pt idx="67">
                  <c:v>-1.8682523396606161E-2</c:v>
                </c:pt>
                <c:pt idx="68">
                  <c:v>7.3688793602726094E-2</c:v>
                </c:pt>
                <c:pt idx="69">
                  <c:v>0.15587245046468354</c:v>
                </c:pt>
                <c:pt idx="70">
                  <c:v>0.21650635094610984</c:v>
                </c:pt>
                <c:pt idx="71">
                  <c:v>0.24720770655628208</c:v>
                </c:pt>
                <c:pt idx="72">
                  <c:v>0.24373197804545596</c:v>
                </c:pt>
                <c:pt idx="73">
                  <c:v>0.20655969357899878</c:v>
                </c:pt>
                <c:pt idx="74">
                  <c:v>0.14083001451590549</c:v>
                </c:pt>
                <c:pt idx="75">
                  <c:v>5.5630233489078432E-2</c:v>
                </c:pt>
                <c:pt idx="76">
                  <c:v>-3.7260566544043923E-2</c:v>
                </c:pt>
                <c:pt idx="77">
                  <c:v>-0.12499999999999963</c:v>
                </c:pt>
                <c:pt idx="78">
                  <c:v>-0.19545787061700728</c:v>
                </c:pt>
                <c:pt idx="79">
                  <c:v>-0.23889320144653514</c:v>
                </c:pt>
                <c:pt idx="80">
                  <c:v>-0.24930094929529503</c:v>
                </c:pt>
                <c:pt idx="81">
                  <c:v>-0.2252422169756047</c:v>
                </c:pt>
                <c:pt idx="82">
                  <c:v>-0.17004318444272964</c:v>
                </c:pt>
                <c:pt idx="83">
                  <c:v>-9.1335256091598344E-2</c:v>
                </c:pt>
                <c:pt idx="84">
                  <c:v>-3.06287113727155E-16</c:v>
                </c:pt>
                <c:pt idx="85">
                  <c:v>9.1335256091598607E-2</c:v>
                </c:pt>
                <c:pt idx="86">
                  <c:v>0.17004318444272984</c:v>
                </c:pt>
                <c:pt idx="87">
                  <c:v>0.22524221697560445</c:v>
                </c:pt>
                <c:pt idx="88">
                  <c:v>0.24930094929529506</c:v>
                </c:pt>
                <c:pt idx="89">
                  <c:v>0.23889320144653534</c:v>
                </c:pt>
                <c:pt idx="90">
                  <c:v>0.19545787061700709</c:v>
                </c:pt>
                <c:pt idx="91">
                  <c:v>0.12500000000000017</c:v>
                </c:pt>
                <c:pt idx="92">
                  <c:v>3.7260566544042771E-2</c:v>
                </c:pt>
                <c:pt idx="93">
                  <c:v>-5.5630233489078702E-2</c:v>
                </c:pt>
                <c:pt idx="94">
                  <c:v>-0.14083001451590499</c:v>
                </c:pt>
                <c:pt idx="95">
                  <c:v>-0.20655969357899895</c:v>
                </c:pt>
                <c:pt idx="96">
                  <c:v>-0.24373197804545582</c:v>
                </c:pt>
                <c:pt idx="97">
                  <c:v>-0.24720770655628205</c:v>
                </c:pt>
                <c:pt idx="98">
                  <c:v>-0.2165063509461097</c:v>
                </c:pt>
                <c:pt idx="99">
                  <c:v>-0.15587245046468401</c:v>
                </c:pt>
                <c:pt idx="100">
                  <c:v>-7.368879360272583E-2</c:v>
                </c:pt>
                <c:pt idx="101">
                  <c:v>1.868252339660555E-2</c:v>
                </c:pt>
                <c:pt idx="102">
                  <c:v>0.10847093477939</c:v>
                </c:pt>
                <c:pt idx="103">
                  <c:v>0.18326296795745642</c:v>
                </c:pt>
                <c:pt idx="104">
                  <c:v>0.23271843716105137</c:v>
                </c:pt>
                <c:pt idx="105">
                  <c:v>0.25</c:v>
                </c:pt>
                <c:pt idx="106">
                  <c:v>0.23271843716105131</c:v>
                </c:pt>
                <c:pt idx="107">
                  <c:v>0.18326296795745634</c:v>
                </c:pt>
                <c:pt idx="108">
                  <c:v>0.10847093477938989</c:v>
                </c:pt>
                <c:pt idx="109">
                  <c:v>1.8682523396605425E-2</c:v>
                </c:pt>
                <c:pt idx="110">
                  <c:v>-7.3688793602725955E-2</c:v>
                </c:pt>
                <c:pt idx="111">
                  <c:v>-0.15587245046468273</c:v>
                </c:pt>
                <c:pt idx="112">
                  <c:v>-0.21650635094610976</c:v>
                </c:pt>
                <c:pt idx="113">
                  <c:v>-0.24720770655628205</c:v>
                </c:pt>
                <c:pt idx="114">
                  <c:v>-0.24373197804545579</c:v>
                </c:pt>
                <c:pt idx="115">
                  <c:v>-0.20655969357899887</c:v>
                </c:pt>
                <c:pt idx="116">
                  <c:v>-0.14083001451590488</c:v>
                </c:pt>
                <c:pt idx="117">
                  <c:v>-5.5630233489078584E-2</c:v>
                </c:pt>
                <c:pt idx="118">
                  <c:v>3.7260566544042896E-2</c:v>
                </c:pt>
                <c:pt idx="119">
                  <c:v>0.12500000000000028</c:v>
                </c:pt>
                <c:pt idx="120">
                  <c:v>0.19545787061700717</c:v>
                </c:pt>
                <c:pt idx="121">
                  <c:v>0.23806119902134129</c:v>
                </c:pt>
                <c:pt idx="122">
                  <c:v>0.24750575225596991</c:v>
                </c:pt>
                <c:pt idx="123">
                  <c:v>0.22244861028083165</c:v>
                </c:pt>
                <c:pt idx="124">
                  <c:v>0.16631193019881035</c:v>
                </c:pt>
                <c:pt idx="125">
                  <c:v>8.6823093552456237E-2</c:v>
                </c:pt>
                <c:pt idx="126">
                  <c:v>-5.0403544328251988E-3</c:v>
                </c:pt>
                <c:pt idx="127">
                  <c:v>-9.6555108868943182E-2</c:v>
                </c:pt>
                <c:pt idx="128">
                  <c:v>-0.17499786486781357</c:v>
                </c:pt>
                <c:pt idx="129">
                  <c:v>-0.22939107720402524</c:v>
                </c:pt>
                <c:pt idx="130">
                  <c:v>-0.25200736433503174</c:v>
                </c:pt>
                <c:pt idx="131">
                  <c:v>-0.23942456915794744</c:v>
                </c:pt>
                <c:pt idx="132">
                  <c:v>-0.19302436712845958</c:v>
                </c:pt>
                <c:pt idx="133">
                  <c:v>-0.11904100645145879</c:v>
                </c:pt>
                <c:pt idx="134">
                  <c:v>-2.7573046401338383E-2</c:v>
                </c:pt>
                <c:pt idx="135">
                  <c:v>6.8891128880892619E-2</c:v>
                </c:pt>
                <c:pt idx="136">
                  <c:v>0.15715094593254059</c:v>
                </c:pt>
                <c:pt idx="137">
                  <c:v>0.22506913391694017</c:v>
                </c:pt>
                <c:pt idx="138">
                  <c:v>0.2632002123219605</c:v>
                </c:pt>
                <c:pt idx="139">
                  <c:v>0.26604683190937639</c:v>
                </c:pt>
                <c:pt idx="140">
                  <c:v>0.23277027663459091</c:v>
                </c:pt>
                <c:pt idx="141">
                  <c:v>0.16725689786812123</c:v>
                </c:pt>
                <c:pt idx="142">
                  <c:v>7.7531296221460613E-2</c:v>
                </c:pt>
                <c:pt idx="143">
                  <c:v>-2.5341601300518921E-2</c:v>
                </c:pt>
                <c:pt idx="144">
                  <c:v>-0.12797537851763366</c:v>
                </c:pt>
                <c:pt idx="145">
                  <c:v>-0.21663786806974</c:v>
                </c:pt>
                <c:pt idx="146">
                  <c:v>-0.27965210981778277</c:v>
                </c:pt>
                <c:pt idx="147">
                  <c:v>-0.30884398700229421</c:v>
                </c:pt>
                <c:pt idx="148">
                  <c:v>-0.30048750594072482</c:v>
                </c:pt>
                <c:pt idx="149">
                  <c:v>-0.25563511157703134</c:v>
                </c:pt>
                <c:pt idx="150">
                  <c:v>-0.17978737193208832</c:v>
                </c:pt>
                <c:pt idx="151">
                  <c:v>-8.1947698406358266E-2</c:v>
                </c:pt>
                <c:pt idx="152">
                  <c:v>2.6807210781290759E-2</c:v>
                </c:pt>
                <c:pt idx="153">
                  <c:v>0.13504356424622818</c:v>
                </c:pt>
                <c:pt idx="154">
                  <c:v>0.23270314764417052</c:v>
                </c:pt>
                <c:pt idx="155">
                  <c:v>0.31142835959545623</c:v>
                </c:pt>
                <c:pt idx="156">
                  <c:v>0.36533877820488903</c:v>
                </c:pt>
                <c:pt idx="157">
                  <c:v>0.39316803690469848</c:v>
                </c:pt>
                <c:pt idx="158">
                  <c:v>0.39830840232074272</c:v>
                </c:pt>
                <c:pt idx="159">
                  <c:v>0.38810027235278288</c:v>
                </c:pt>
                <c:pt idx="160">
                  <c:v>0.37257583522512339</c:v>
                </c:pt>
                <c:pt idx="161">
                  <c:v>0.36283058178808669</c:v>
                </c:pt>
                <c:pt idx="162">
                  <c:v>0.36924781357031339</c:v>
                </c:pt>
                <c:pt idx="163">
                  <c:v>0.39982161278720196</c:v>
                </c:pt>
                <c:pt idx="164">
                  <c:v>0.45881012789889897</c:v>
                </c:pt>
                <c:pt idx="165">
                  <c:v>0.54590795114153412</c:v>
                </c:pt>
                <c:pt idx="166">
                  <c:v>0.65659363130432991</c:v>
                </c:pt>
                <c:pt idx="167">
                  <c:v>0.78326545942659032</c:v>
                </c:pt>
                <c:pt idx="168">
                  <c:v>0.91523730888620736</c:v>
                </c:pt>
                <c:pt idx="169">
                  <c:v>1.0400772933983951</c:v>
                </c:pt>
                <c:pt idx="170">
                  <c:v>1.1453535266783637</c:v>
                </c:pt>
                <c:pt idx="171">
                  <c:v>1.2203798821040079</c:v>
                </c:pt>
                <c:pt idx="172">
                  <c:v>1.2577203967360751</c:v>
                </c:pt>
                <c:pt idx="173">
                  <c:v>1.2542443320749848</c:v>
                </c:pt>
                <c:pt idx="174">
                  <c:v>1.2115860267640985</c:v>
                </c:pt>
                <c:pt idx="175">
                  <c:v>1.1359459654523805</c:v>
                </c:pt>
                <c:pt idx="176">
                  <c:v>1.0372605665440431</c:v>
                </c:pt>
                <c:pt idx="177">
                  <c:v>0.92790390995031691</c:v>
                </c:pt>
                <c:pt idx="178">
                  <c:v>0.82115603367916834</c:v>
                </c:pt>
                <c:pt idx="179">
                  <c:v>0.72928211530629927</c:v>
                </c:pt>
                <c:pt idx="180">
                  <c:v>0.66185554208288289</c:v>
                </c:pt>
                <c:pt idx="181">
                  <c:v>0.62450156998618367</c:v>
                </c:pt>
                <c:pt idx="182">
                  <c:v>0.61818682179983619</c:v>
                </c:pt>
                <c:pt idx="183">
                  <c:v>0.63915285289236612</c:v>
                </c:pt>
                <c:pt idx="184">
                  <c:v>0.6795029693913176</c:v>
                </c:pt>
                <c:pt idx="185">
                  <c:v>0.7283611696718002</c:v>
                </c:pt>
                <c:pt idx="186">
                  <c:v>0.77344298259816568</c:v>
                </c:pt>
                <c:pt idx="187">
                  <c:v>0.80282103020051043</c:v>
                </c:pt>
                <c:pt idx="188">
                  <c:v>0.80661121594707852</c:v>
                </c:pt>
                <c:pt idx="189">
                  <c:v>0.77821052817216496</c:v>
                </c:pt>
                <c:pt idx="190">
                  <c:v>0.71536468546484278</c:v>
                </c:pt>
                <c:pt idx="191">
                  <c:v>0.6205973762066288</c:v>
                </c:pt>
                <c:pt idx="192">
                  <c:v>0.50088041185595311</c:v>
                </c:pt>
                <c:pt idx="193">
                  <c:v>0.36668844725083777</c:v>
                </c:pt>
                <c:pt idx="194">
                  <c:v>0.23056942404771064</c:v>
                </c:pt>
                <c:pt idx="195">
                  <c:v>0.10542837706876054</c:v>
                </c:pt>
                <c:pt idx="196">
                  <c:v>2.7618716254003972E-3</c:v>
                </c:pt>
                <c:pt idx="197">
                  <c:v>-6.8912834723382277E-2</c:v>
                </c:pt>
                <c:pt idx="198">
                  <c:v>-0.10521673365958126</c:v>
                </c:pt>
                <c:pt idx="199">
                  <c:v>-0.10649156271542604</c:v>
                </c:pt>
                <c:pt idx="200">
                  <c:v>-7.7673029201606722E-2</c:v>
                </c:pt>
                <c:pt idx="201">
                  <c:v>-2.7595193677675448E-2</c:v>
                </c:pt>
                <c:pt idx="202">
                  <c:v>3.2217373435941492E-2</c:v>
                </c:pt>
                <c:pt idx="203">
                  <c:v>8.9176799092806291E-2</c:v>
                </c:pt>
                <c:pt idx="204">
                  <c:v>0.13140739956814818</c:v>
                </c:pt>
                <c:pt idx="205">
                  <c:v>0.14942271045045113</c:v>
                </c:pt>
                <c:pt idx="206">
                  <c:v>0.13747220108344704</c:v>
                </c:pt>
                <c:pt idx="207">
                  <c:v>9.4371486816466538E-2</c:v>
                </c:pt>
                <c:pt idx="208">
                  <c:v>2.3701260141791664E-2</c:v>
                </c:pt>
                <c:pt idx="209">
                  <c:v>-6.6652562008628388E-2</c:v>
                </c:pt>
                <c:pt idx="210">
                  <c:v>-0.16555762956555811</c:v>
                </c:pt>
                <c:pt idx="211">
                  <c:v>-0.26028085775582482</c:v>
                </c:pt>
                <c:pt idx="212">
                  <c:v>-0.33827755435717588</c:v>
                </c:pt>
                <c:pt idx="213">
                  <c:v>-0.38876137740131966</c:v>
                </c:pt>
                <c:pt idx="214">
                  <c:v>-0.40419614860281505</c:v>
                </c:pt>
                <c:pt idx="215">
                  <c:v>-0.38135091411588867</c:v>
                </c:pt>
                <c:pt idx="216">
                  <c:v>-0.32175979723771597</c:v>
                </c:pt>
                <c:pt idx="217">
                  <c:v>-0.2315230672710738</c:v>
                </c:pt>
                <c:pt idx="218">
                  <c:v>-0.12047692727398444</c:v>
                </c:pt>
                <c:pt idx="219">
                  <c:v>-8.4679961772751028E-4</c:v>
                </c:pt>
                <c:pt idx="220">
                  <c:v>0.11442970400475203</c:v>
                </c:pt>
                <c:pt idx="221">
                  <c:v>0.21347784066416359</c:v>
                </c:pt>
                <c:pt idx="222">
                  <c:v>0.28702267893613082</c:v>
                </c:pt>
                <c:pt idx="223">
                  <c:v>0.32953220177545972</c:v>
                </c:pt>
                <c:pt idx="224">
                  <c:v>0.34010525813974846</c:v>
                </c:pt>
                <c:pt idx="225">
                  <c:v>0.32256576440170925</c:v>
                </c:pt>
                <c:pt idx="226">
                  <c:v>0.28487588617503712</c:v>
                </c:pt>
                <c:pt idx="227">
                  <c:v>0.23797709682585</c:v>
                </c:pt>
                <c:pt idx="228">
                  <c:v>0.19421933923104165</c:v>
                </c:pt>
                <c:pt idx="229">
                  <c:v>0.16559546310175149</c:v>
                </c:pt>
                <c:pt idx="230">
                  <c:v>0.16202503133069715</c:v>
                </c:pt>
                <c:pt idx="231">
                  <c:v>0.18992476343102299</c:v>
                </c:pt>
                <c:pt idx="232">
                  <c:v>0.25126325583894948</c:v>
                </c:pt>
                <c:pt idx="233">
                  <c:v>0.34329728441347473</c:v>
                </c:pt>
                <c:pt idx="234">
                  <c:v>0.45910197413381848</c:v>
                </c:pt>
                <c:pt idx="235">
                  <c:v>0.58831622464889799</c:v>
                </c:pt>
                <c:pt idx="236">
                  <c:v>0.71850564878921563</c:v>
                </c:pt>
                <c:pt idx="237">
                  <c:v>0.83687876621953006</c:v>
                </c:pt>
                <c:pt idx="238">
                  <c:v>0.93205256611535592</c:v>
                </c:pt>
                <c:pt idx="239">
                  <c:v>0.99562334540464348</c:v>
                </c:pt>
                <c:pt idx="240">
                  <c:v>1.0233256502563242</c:v>
                </c:pt>
                <c:pt idx="241">
                  <c:v>1.0156190942544385</c:v>
                </c:pt>
                <c:pt idx="242">
                  <c:v>0.9776219241766585</c:v>
                </c:pt>
                <c:pt idx="243">
                  <c:v>0.91840051807456091</c:v>
                </c:pt>
                <c:pt idx="244">
                  <c:v>0.84970271679278975</c:v>
                </c:pt>
                <c:pt idx="245">
                  <c:v>0.78426333688977534</c:v>
                </c:pt>
                <c:pt idx="246">
                  <c:v>0.73407079565429267</c:v>
                </c:pt>
                <c:pt idx="247">
                  <c:v>0.70872412969417398</c:v>
                </c:pt>
                <c:pt idx="248">
                  <c:v>0.71408644186202097</c:v>
                </c:pt>
                <c:pt idx="249">
                  <c:v>0.75145468900482382</c:v>
                </c:pt>
                <c:pt idx="250">
                  <c:v>0.8173607508266223</c:v>
                </c:pt>
                <c:pt idx="251">
                  <c:v>0.9040312825918011</c:v>
                </c:pt>
                <c:pt idx="252">
                  <c:v>1.0004427758818808</c:v>
                </c:pt>
                <c:pt idx="253">
                  <c:v>1.0938259626156872</c:v>
                </c:pt>
                <c:pt idx="254">
                  <c:v>1.1714115747120895</c:v>
                </c:pt>
                <c:pt idx="255">
                  <c:v>1.2221943141212699</c:v>
                </c:pt>
                <c:pt idx="256">
                  <c:v>1.2386915275485642</c:v>
                </c:pt>
                <c:pt idx="257">
                  <c:v>1.2179355426079366</c:v>
                </c:pt>
                <c:pt idx="258">
                  <c:v>1.1617291597211006</c:v>
                </c:pt>
                <c:pt idx="259">
                  <c:v>1.0764413253153751</c:v>
                </c:pt>
                <c:pt idx="260">
                  <c:v>0.97217691957332519</c:v>
                </c:pt>
                <c:pt idx="261">
                  <c:v>0.8614300419907599</c:v>
                </c:pt>
                <c:pt idx="262">
                  <c:v>0.75740698138517404</c:v>
                </c:pt>
                <c:pt idx="263">
                  <c:v>0.67225072394803742</c:v>
                </c:pt>
                <c:pt idx="264">
                  <c:v>0.61541246554628537</c:v>
                </c:pt>
                <c:pt idx="265">
                  <c:v>0.59239527077293985</c:v>
                </c:pt>
                <c:pt idx="266">
                  <c:v>0.6040363877934749</c:v>
                </c:pt>
                <c:pt idx="267">
                  <c:v>0.64616874913935252</c:v>
                </c:pt>
                <c:pt idx="268">
                  <c:v>0.71012428478777156</c:v>
                </c:pt>
                <c:pt idx="269">
                  <c:v>0.78423137354898875</c:v>
                </c:pt>
                <c:pt idx="270">
                  <c:v>0.85540992472249311</c:v>
                </c:pt>
                <c:pt idx="271">
                  <c:v>0.91093694077353105</c:v>
                </c:pt>
                <c:pt idx="272">
                  <c:v>0.94016271098576509</c:v>
                </c:pt>
                <c:pt idx="273">
                  <c:v>0.93594036802243397</c:v>
                </c:pt>
                <c:pt idx="274">
                  <c:v>0.89557116762370159</c:v>
                </c:pt>
                <c:pt idx="275">
                  <c:v>0.82113480415623374</c:v>
                </c:pt>
                <c:pt idx="276">
                  <c:v>0.71915909506361786</c:v>
                </c:pt>
                <c:pt idx="277">
                  <c:v>0.59967470116902977</c:v>
                </c:pt>
                <c:pt idx="278">
                  <c:v>0.47478557011404365</c:v>
                </c:pt>
                <c:pt idx="279">
                  <c:v>0.35695274270600236</c:v>
                </c:pt>
                <c:pt idx="280">
                  <c:v>0.25722879024147671</c:v>
                </c:pt>
                <c:pt idx="281">
                  <c:v>0.18368697626460603</c:v>
                </c:pt>
                <c:pt idx="282">
                  <c:v>0.14026231507854608</c:v>
                </c:pt>
                <c:pt idx="283">
                  <c:v>0.12616475357134577</c:v>
                </c:pt>
                <c:pt idx="284">
                  <c:v>0.13594560543742315</c:v>
                </c:pt>
                <c:pt idx="285">
                  <c:v>0.1602080530972948</c:v>
                </c:pt>
                <c:pt idx="286">
                  <c:v>0.18686348864693403</c:v>
                </c:pt>
                <c:pt idx="287">
                  <c:v>0.20276000155629537</c:v>
                </c:pt>
                <c:pt idx="28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2160"/>
        <c:axId val="159453952"/>
      </c:scatterChart>
      <c:valAx>
        <c:axId val="1594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453952"/>
        <c:crosses val="autoZero"/>
        <c:crossBetween val="midCat"/>
      </c:valAx>
      <c:valAx>
        <c:axId val="1594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5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'g5'!$A$1:$A$68</c:f>
              <c:numCache>
                <c:formatCode>0.00</c:formatCode>
                <c:ptCount val="68"/>
                <c:pt idx="0" formatCode="General">
                  <c:v>0</c:v>
                </c:pt>
                <c:pt idx="1">
                  <c:v>700</c:v>
                </c:pt>
                <c:pt idx="2">
                  <c:v>923.33333333333337</c:v>
                </c:pt>
                <c:pt idx="3">
                  <c:v>1146.6666666666667</c:v>
                </c:pt>
                <c:pt idx="4">
                  <c:v>1370</c:v>
                </c:pt>
                <c:pt idx="5">
                  <c:v>1593.3333333333335</c:v>
                </c:pt>
                <c:pt idx="6">
                  <c:v>1816.6666666666667</c:v>
                </c:pt>
                <c:pt idx="7">
                  <c:v>2040</c:v>
                </c:pt>
                <c:pt idx="8">
                  <c:v>2320</c:v>
                </c:pt>
                <c:pt idx="9">
                  <c:v>2600</c:v>
                </c:pt>
                <c:pt idx="10">
                  <c:v>2880</c:v>
                </c:pt>
                <c:pt idx="11">
                  <c:v>3160</c:v>
                </c:pt>
                <c:pt idx="12">
                  <c:v>3440</c:v>
                </c:pt>
                <c:pt idx="13">
                  <c:v>3720</c:v>
                </c:pt>
                <c:pt idx="14">
                  <c:v>4000</c:v>
                </c:pt>
                <c:pt idx="15">
                  <c:v>4280</c:v>
                </c:pt>
                <c:pt idx="16">
                  <c:v>4560</c:v>
                </c:pt>
                <c:pt idx="17">
                  <c:v>4840</c:v>
                </c:pt>
                <c:pt idx="18">
                  <c:v>5120</c:v>
                </c:pt>
                <c:pt idx="19">
                  <c:v>5400</c:v>
                </c:pt>
                <c:pt idx="20">
                  <c:v>5680</c:v>
                </c:pt>
                <c:pt idx="21">
                  <c:v>5960</c:v>
                </c:pt>
                <c:pt idx="22">
                  <c:v>6240</c:v>
                </c:pt>
                <c:pt idx="23">
                  <c:v>6520</c:v>
                </c:pt>
                <c:pt idx="24">
                  <c:v>6800</c:v>
                </c:pt>
                <c:pt idx="25">
                  <c:v>7080</c:v>
                </c:pt>
                <c:pt idx="26">
                  <c:v>7360</c:v>
                </c:pt>
                <c:pt idx="27">
                  <c:v>7640</c:v>
                </c:pt>
                <c:pt idx="28">
                  <c:v>7920</c:v>
                </c:pt>
                <c:pt idx="29">
                  <c:v>8200</c:v>
                </c:pt>
                <c:pt idx="30">
                  <c:v>8480</c:v>
                </c:pt>
                <c:pt idx="31">
                  <c:v>8760</c:v>
                </c:pt>
                <c:pt idx="32">
                  <c:v>9040</c:v>
                </c:pt>
                <c:pt idx="33">
                  <c:v>9320</c:v>
                </c:pt>
                <c:pt idx="34">
                  <c:v>9600</c:v>
                </c:pt>
                <c:pt idx="35">
                  <c:v>9880</c:v>
                </c:pt>
                <c:pt idx="36">
                  <c:v>10160</c:v>
                </c:pt>
                <c:pt idx="37">
                  <c:v>10440</c:v>
                </c:pt>
                <c:pt idx="38">
                  <c:v>10720</c:v>
                </c:pt>
                <c:pt idx="39">
                  <c:v>11000</c:v>
                </c:pt>
                <c:pt idx="40">
                  <c:v>11280</c:v>
                </c:pt>
                <c:pt idx="41">
                  <c:v>11560</c:v>
                </c:pt>
                <c:pt idx="42">
                  <c:v>11840</c:v>
                </c:pt>
                <c:pt idx="43">
                  <c:v>12120</c:v>
                </c:pt>
                <c:pt idx="44">
                  <c:v>12400</c:v>
                </c:pt>
                <c:pt idx="45">
                  <c:v>12680</c:v>
                </c:pt>
                <c:pt idx="46">
                  <c:v>12960</c:v>
                </c:pt>
                <c:pt idx="47">
                  <c:v>13240</c:v>
                </c:pt>
                <c:pt idx="48">
                  <c:v>13520</c:v>
                </c:pt>
                <c:pt idx="49">
                  <c:v>13800</c:v>
                </c:pt>
                <c:pt idx="50">
                  <c:v>14080</c:v>
                </c:pt>
                <c:pt idx="51">
                  <c:v>14360</c:v>
                </c:pt>
                <c:pt idx="52">
                  <c:v>14640</c:v>
                </c:pt>
                <c:pt idx="53">
                  <c:v>14920</c:v>
                </c:pt>
                <c:pt idx="54">
                  <c:v>15200</c:v>
                </c:pt>
                <c:pt idx="55">
                  <c:v>15480</c:v>
                </c:pt>
                <c:pt idx="56">
                  <c:v>15760</c:v>
                </c:pt>
                <c:pt idx="57">
                  <c:v>16040</c:v>
                </c:pt>
                <c:pt idx="58">
                  <c:v>16320</c:v>
                </c:pt>
                <c:pt idx="59">
                  <c:v>16600</c:v>
                </c:pt>
                <c:pt idx="60">
                  <c:v>16880</c:v>
                </c:pt>
                <c:pt idx="61">
                  <c:v>17160</c:v>
                </c:pt>
                <c:pt idx="62">
                  <c:v>17383.333333333332</c:v>
                </c:pt>
                <c:pt idx="63">
                  <c:v>17606.666666666664</c:v>
                </c:pt>
                <c:pt idx="64">
                  <c:v>17829.999999999996</c:v>
                </c:pt>
                <c:pt idx="65">
                  <c:v>18053.333333333328</c:v>
                </c:pt>
                <c:pt idx="66">
                  <c:v>18276.666666666661</c:v>
                </c:pt>
                <c:pt idx="67">
                  <c:v>18499.999999999993</c:v>
                </c:pt>
              </c:numCache>
            </c:numRef>
          </c:xVal>
          <c:yVal>
            <c:numRef>
              <c:f>'g5'!$B$1:$B$68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0.42543039359508761</c:v>
                </c:pt>
                <c:pt idx="3">
                  <c:v>0.74673872569304223</c:v>
                </c:pt>
                <c:pt idx="4">
                  <c:v>1.1362905175934053</c:v>
                </c:pt>
                <c:pt idx="5">
                  <c:v>1.0939868772231058</c:v>
                </c:pt>
                <c:pt idx="6">
                  <c:v>6.7867035581535617E-2</c:v>
                </c:pt>
                <c:pt idx="7">
                  <c:v>0</c:v>
                </c:pt>
                <c:pt idx="8">
                  <c:v>-0.68120000000000402</c:v>
                </c:pt>
                <c:pt idx="9">
                  <c:v>-1.1424000000000021</c:v>
                </c:pt>
                <c:pt idx="10">
                  <c:v>-1.0905999999999878</c:v>
                </c:pt>
                <c:pt idx="11">
                  <c:v>-1.1706000000000074</c:v>
                </c:pt>
                <c:pt idx="12">
                  <c:v>-0.57030000000000314</c:v>
                </c:pt>
                <c:pt idx="13">
                  <c:v>0</c:v>
                </c:pt>
                <c:pt idx="14">
                  <c:v>0.64903333333333535</c:v>
                </c:pt>
                <c:pt idx="15">
                  <c:v>0.85496666666666954</c:v>
                </c:pt>
                <c:pt idx="16">
                  <c:v>0.52189999999998804</c:v>
                </c:pt>
                <c:pt idx="17">
                  <c:v>0.10513333333334174</c:v>
                </c:pt>
                <c:pt idx="18">
                  <c:v>-0.16303333333331693</c:v>
                </c:pt>
                <c:pt idx="19">
                  <c:v>0</c:v>
                </c:pt>
                <c:pt idx="20">
                  <c:v>0.50760000000002492</c:v>
                </c:pt>
                <c:pt idx="21">
                  <c:v>0.91009999999999991</c:v>
                </c:pt>
                <c:pt idx="22">
                  <c:v>1.0487999999999715</c:v>
                </c:pt>
                <c:pt idx="23">
                  <c:v>0.86849999999998317</c:v>
                </c:pt>
                <c:pt idx="24">
                  <c:v>0.61580000000000723</c:v>
                </c:pt>
                <c:pt idx="25">
                  <c:v>0</c:v>
                </c:pt>
                <c:pt idx="26">
                  <c:v>0.3502499999999884</c:v>
                </c:pt>
                <c:pt idx="27">
                  <c:v>0.37669999999999959</c:v>
                </c:pt>
                <c:pt idx="28">
                  <c:v>0.16644999999999754</c:v>
                </c:pt>
                <c:pt idx="29">
                  <c:v>0.18909999999999627</c:v>
                </c:pt>
                <c:pt idx="30">
                  <c:v>-2.1250000000009095E-2</c:v>
                </c:pt>
                <c:pt idx="31">
                  <c:v>0</c:v>
                </c:pt>
                <c:pt idx="32">
                  <c:v>0.29556666666667297</c:v>
                </c:pt>
                <c:pt idx="33">
                  <c:v>0.60633333333333894</c:v>
                </c:pt>
                <c:pt idx="34">
                  <c:v>0.69979999999998199</c:v>
                </c:pt>
                <c:pt idx="35">
                  <c:v>0.5409666666666908</c:v>
                </c:pt>
                <c:pt idx="36">
                  <c:v>0.30693333333334749</c:v>
                </c:pt>
                <c:pt idx="37">
                  <c:v>0</c:v>
                </c:pt>
                <c:pt idx="38">
                  <c:v>-6.0983333333354039E-2</c:v>
                </c:pt>
                <c:pt idx="39">
                  <c:v>-0.11916666666667197</c:v>
                </c:pt>
                <c:pt idx="40">
                  <c:v>-0.16475000000002638</c:v>
                </c:pt>
                <c:pt idx="41">
                  <c:v>-0.40693333333331339</c:v>
                </c:pt>
                <c:pt idx="42">
                  <c:v>-0.67831666666666024</c:v>
                </c:pt>
                <c:pt idx="43">
                  <c:v>0</c:v>
                </c:pt>
                <c:pt idx="44">
                  <c:v>0.91911666666669589</c:v>
                </c:pt>
                <c:pt idx="45">
                  <c:v>1.7452333333333172</c:v>
                </c:pt>
                <c:pt idx="46">
                  <c:v>1.939549999999997</c:v>
                </c:pt>
                <c:pt idx="47">
                  <c:v>1.7414666666666676</c:v>
                </c:pt>
                <c:pt idx="48">
                  <c:v>0.77838333333329501</c:v>
                </c:pt>
                <c:pt idx="49">
                  <c:v>0</c:v>
                </c:pt>
                <c:pt idx="50">
                  <c:v>0.64903333333333535</c:v>
                </c:pt>
                <c:pt idx="51">
                  <c:v>0.85496666666666954</c:v>
                </c:pt>
                <c:pt idx="52">
                  <c:v>0.52189999999998804</c:v>
                </c:pt>
                <c:pt idx="53">
                  <c:v>0.10513333333334174</c:v>
                </c:pt>
                <c:pt idx="54">
                  <c:v>-0.16303333333331693</c:v>
                </c:pt>
                <c:pt idx="55">
                  <c:v>0</c:v>
                </c:pt>
                <c:pt idx="56">
                  <c:v>0.50760000000002492</c:v>
                </c:pt>
                <c:pt idx="57">
                  <c:v>0.91009999999999991</c:v>
                </c:pt>
                <c:pt idx="58">
                  <c:v>1.0487999999999715</c:v>
                </c:pt>
                <c:pt idx="59">
                  <c:v>0.86849999999998317</c:v>
                </c:pt>
                <c:pt idx="60">
                  <c:v>0.61580000000000723</c:v>
                </c:pt>
                <c:pt idx="61">
                  <c:v>0</c:v>
                </c:pt>
                <c:pt idx="62">
                  <c:v>0.42543039359508761</c:v>
                </c:pt>
                <c:pt idx="63">
                  <c:v>0.74673872569304223</c:v>
                </c:pt>
                <c:pt idx="64">
                  <c:v>1.1362905175934053</c:v>
                </c:pt>
                <c:pt idx="65">
                  <c:v>1.0939868772231058</c:v>
                </c:pt>
                <c:pt idx="66">
                  <c:v>6.7867035581535617E-2</c:v>
                </c:pt>
                <c:pt idx="6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6288"/>
        <c:axId val="134158208"/>
      </c:scatterChart>
      <c:valAx>
        <c:axId val="13415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58208"/>
        <c:crosses val="autoZero"/>
        <c:crossBetween val="midCat"/>
      </c:valAx>
      <c:valAx>
        <c:axId val="1341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56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g5x2!$A$1:$A$68</c:f>
              <c:numCache>
                <c:formatCode>General</c:formatCode>
                <c:ptCount val="68"/>
                <c:pt idx="0">
                  <c:v>0</c:v>
                </c:pt>
                <c:pt idx="1">
                  <c:v>700</c:v>
                </c:pt>
                <c:pt idx="2">
                  <c:v>923.33333333333337</c:v>
                </c:pt>
                <c:pt idx="3">
                  <c:v>1146.6666666666667</c:v>
                </c:pt>
                <c:pt idx="4">
                  <c:v>1370</c:v>
                </c:pt>
                <c:pt idx="5">
                  <c:v>1593.3333333333335</c:v>
                </c:pt>
                <c:pt idx="6">
                  <c:v>1816.6666666666667</c:v>
                </c:pt>
                <c:pt idx="7">
                  <c:v>2040</c:v>
                </c:pt>
                <c:pt idx="8">
                  <c:v>2320</c:v>
                </c:pt>
                <c:pt idx="9">
                  <c:v>2600</c:v>
                </c:pt>
                <c:pt idx="10">
                  <c:v>2880</c:v>
                </c:pt>
                <c:pt idx="11">
                  <c:v>3160</c:v>
                </c:pt>
                <c:pt idx="12">
                  <c:v>3440</c:v>
                </c:pt>
                <c:pt idx="13">
                  <c:v>3720</c:v>
                </c:pt>
                <c:pt idx="14">
                  <c:v>4000</c:v>
                </c:pt>
                <c:pt idx="15">
                  <c:v>4280</c:v>
                </c:pt>
                <c:pt idx="16">
                  <c:v>4560</c:v>
                </c:pt>
                <c:pt idx="17">
                  <c:v>4840</c:v>
                </c:pt>
                <c:pt idx="18">
                  <c:v>5120</c:v>
                </c:pt>
                <c:pt idx="19">
                  <c:v>5400</c:v>
                </c:pt>
                <c:pt idx="20">
                  <c:v>5680</c:v>
                </c:pt>
                <c:pt idx="21">
                  <c:v>5960</c:v>
                </c:pt>
                <c:pt idx="22">
                  <c:v>6240</c:v>
                </c:pt>
                <c:pt idx="23">
                  <c:v>6520</c:v>
                </c:pt>
                <c:pt idx="24">
                  <c:v>6800</c:v>
                </c:pt>
                <c:pt idx="25">
                  <c:v>7080</c:v>
                </c:pt>
                <c:pt idx="26">
                  <c:v>7360</c:v>
                </c:pt>
                <c:pt idx="27">
                  <c:v>7640</c:v>
                </c:pt>
                <c:pt idx="28">
                  <c:v>7920</c:v>
                </c:pt>
                <c:pt idx="29">
                  <c:v>8200</c:v>
                </c:pt>
                <c:pt idx="30">
                  <c:v>8480</c:v>
                </c:pt>
                <c:pt idx="31">
                  <c:v>8760</c:v>
                </c:pt>
                <c:pt idx="32">
                  <c:v>9040</c:v>
                </c:pt>
                <c:pt idx="33">
                  <c:v>9320</c:v>
                </c:pt>
                <c:pt idx="34">
                  <c:v>9600</c:v>
                </c:pt>
                <c:pt idx="35">
                  <c:v>9880</c:v>
                </c:pt>
                <c:pt idx="36">
                  <c:v>10160</c:v>
                </c:pt>
                <c:pt idx="37">
                  <c:v>10440</c:v>
                </c:pt>
                <c:pt idx="38">
                  <c:v>10720</c:v>
                </c:pt>
                <c:pt idx="39">
                  <c:v>11000</c:v>
                </c:pt>
                <c:pt idx="40">
                  <c:v>11280</c:v>
                </c:pt>
                <c:pt idx="41">
                  <c:v>11560</c:v>
                </c:pt>
                <c:pt idx="42">
                  <c:v>11840</c:v>
                </c:pt>
                <c:pt idx="43">
                  <c:v>12120</c:v>
                </c:pt>
                <c:pt idx="44">
                  <c:v>12400</c:v>
                </c:pt>
                <c:pt idx="45">
                  <c:v>12680</c:v>
                </c:pt>
                <c:pt idx="46">
                  <c:v>12960</c:v>
                </c:pt>
                <c:pt idx="47">
                  <c:v>13240</c:v>
                </c:pt>
                <c:pt idx="48">
                  <c:v>13520</c:v>
                </c:pt>
                <c:pt idx="49">
                  <c:v>13800</c:v>
                </c:pt>
                <c:pt idx="50">
                  <c:v>14080</c:v>
                </c:pt>
                <c:pt idx="51">
                  <c:v>14360</c:v>
                </c:pt>
                <c:pt idx="52">
                  <c:v>14640</c:v>
                </c:pt>
                <c:pt idx="53">
                  <c:v>14920</c:v>
                </c:pt>
                <c:pt idx="54">
                  <c:v>15200</c:v>
                </c:pt>
                <c:pt idx="55">
                  <c:v>15480</c:v>
                </c:pt>
                <c:pt idx="56">
                  <c:v>15760</c:v>
                </c:pt>
                <c:pt idx="57">
                  <c:v>16040</c:v>
                </c:pt>
                <c:pt idx="58">
                  <c:v>16320</c:v>
                </c:pt>
                <c:pt idx="59">
                  <c:v>16600</c:v>
                </c:pt>
                <c:pt idx="60">
                  <c:v>16880</c:v>
                </c:pt>
                <c:pt idx="61">
                  <c:v>17160</c:v>
                </c:pt>
                <c:pt idx="62">
                  <c:v>17383.333333333332</c:v>
                </c:pt>
                <c:pt idx="63">
                  <c:v>17606.666666666664</c:v>
                </c:pt>
                <c:pt idx="64">
                  <c:v>17829.999999999996</c:v>
                </c:pt>
                <c:pt idx="65">
                  <c:v>18053.333333333328</c:v>
                </c:pt>
                <c:pt idx="66">
                  <c:v>18276.666666666661</c:v>
                </c:pt>
                <c:pt idx="67">
                  <c:v>18499.999999999993</c:v>
                </c:pt>
              </c:numCache>
            </c:numRef>
          </c:xVal>
          <c:yVal>
            <c:numRef>
              <c:f>g5x2!$B$1:$B$68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0.85086078719017522</c:v>
                </c:pt>
                <c:pt idx="3">
                  <c:v>1.4934774513860845</c:v>
                </c:pt>
                <c:pt idx="4">
                  <c:v>2.2725810351868105</c:v>
                </c:pt>
                <c:pt idx="5">
                  <c:v>2.1879737544462117</c:v>
                </c:pt>
                <c:pt idx="6">
                  <c:v>0.13573407116307123</c:v>
                </c:pt>
                <c:pt idx="7">
                  <c:v>0</c:v>
                </c:pt>
                <c:pt idx="8">
                  <c:v>-1.362400000000008</c:v>
                </c:pt>
                <c:pt idx="9">
                  <c:v>-2.2848000000000042</c:v>
                </c:pt>
                <c:pt idx="10">
                  <c:v>-2.1811999999999756</c:v>
                </c:pt>
                <c:pt idx="11">
                  <c:v>-2.3412000000000148</c:v>
                </c:pt>
                <c:pt idx="12">
                  <c:v>-1.1406000000000063</c:v>
                </c:pt>
                <c:pt idx="13">
                  <c:v>0</c:v>
                </c:pt>
                <c:pt idx="14">
                  <c:v>1.2980666666666707</c:v>
                </c:pt>
                <c:pt idx="15">
                  <c:v>1.7099333333333391</c:v>
                </c:pt>
                <c:pt idx="16">
                  <c:v>1.0437999999999761</c:v>
                </c:pt>
                <c:pt idx="17">
                  <c:v>0.21026666666668348</c:v>
                </c:pt>
                <c:pt idx="18">
                  <c:v>-0.32606666666663386</c:v>
                </c:pt>
                <c:pt idx="19">
                  <c:v>0</c:v>
                </c:pt>
                <c:pt idx="20">
                  <c:v>1.0152000000000498</c:v>
                </c:pt>
                <c:pt idx="21">
                  <c:v>1.8201999999999998</c:v>
                </c:pt>
                <c:pt idx="22">
                  <c:v>2.0975999999999431</c:v>
                </c:pt>
                <c:pt idx="23">
                  <c:v>1.7369999999999663</c:v>
                </c:pt>
                <c:pt idx="24">
                  <c:v>1.2316000000000145</c:v>
                </c:pt>
                <c:pt idx="25">
                  <c:v>0</c:v>
                </c:pt>
                <c:pt idx="26">
                  <c:v>0.70049999999997681</c:v>
                </c:pt>
                <c:pt idx="27">
                  <c:v>0.75339999999999918</c:v>
                </c:pt>
                <c:pt idx="28">
                  <c:v>0.33289999999999509</c:v>
                </c:pt>
                <c:pt idx="29">
                  <c:v>0.37819999999999254</c:v>
                </c:pt>
                <c:pt idx="30">
                  <c:v>-4.250000000001819E-2</c:v>
                </c:pt>
                <c:pt idx="31">
                  <c:v>0</c:v>
                </c:pt>
                <c:pt idx="32">
                  <c:v>0.59113333333334594</c:v>
                </c:pt>
                <c:pt idx="33">
                  <c:v>1.2126666666666779</c:v>
                </c:pt>
                <c:pt idx="34">
                  <c:v>1.399599999999964</c:v>
                </c:pt>
                <c:pt idx="35">
                  <c:v>1.0819333333333816</c:v>
                </c:pt>
                <c:pt idx="36">
                  <c:v>0.61386666666669498</c:v>
                </c:pt>
                <c:pt idx="37">
                  <c:v>0</c:v>
                </c:pt>
                <c:pt idx="38">
                  <c:v>-0.12196666666670808</c:v>
                </c:pt>
                <c:pt idx="39">
                  <c:v>-0.23833333333334394</c:v>
                </c:pt>
                <c:pt idx="40">
                  <c:v>-0.32950000000005275</c:v>
                </c:pt>
                <c:pt idx="41">
                  <c:v>-0.81386666666662677</c:v>
                </c:pt>
                <c:pt idx="42">
                  <c:v>-1.3566333333333205</c:v>
                </c:pt>
                <c:pt idx="43">
                  <c:v>0</c:v>
                </c:pt>
                <c:pt idx="44">
                  <c:v>1.8382333333333918</c:v>
                </c:pt>
                <c:pt idx="45">
                  <c:v>3.4904666666666344</c:v>
                </c:pt>
                <c:pt idx="46">
                  <c:v>3.879099999999994</c:v>
                </c:pt>
                <c:pt idx="47">
                  <c:v>3.4829333333333352</c:v>
                </c:pt>
                <c:pt idx="48">
                  <c:v>1.55676666666659</c:v>
                </c:pt>
                <c:pt idx="49">
                  <c:v>0</c:v>
                </c:pt>
                <c:pt idx="50">
                  <c:v>1.2980666666666707</c:v>
                </c:pt>
                <c:pt idx="51">
                  <c:v>1.7099333333333391</c:v>
                </c:pt>
                <c:pt idx="52">
                  <c:v>1.0437999999999761</c:v>
                </c:pt>
                <c:pt idx="53">
                  <c:v>0.21026666666668348</c:v>
                </c:pt>
                <c:pt idx="54">
                  <c:v>-0.32606666666663386</c:v>
                </c:pt>
                <c:pt idx="55">
                  <c:v>0</c:v>
                </c:pt>
                <c:pt idx="56">
                  <c:v>1.0152000000000498</c:v>
                </c:pt>
                <c:pt idx="57">
                  <c:v>1.8201999999999998</c:v>
                </c:pt>
                <c:pt idx="58">
                  <c:v>2.0975999999999431</c:v>
                </c:pt>
                <c:pt idx="59">
                  <c:v>1.7369999999999663</c:v>
                </c:pt>
                <c:pt idx="60">
                  <c:v>1.2316000000000145</c:v>
                </c:pt>
                <c:pt idx="61">
                  <c:v>0</c:v>
                </c:pt>
                <c:pt idx="62">
                  <c:v>0.85086078719017522</c:v>
                </c:pt>
                <c:pt idx="63">
                  <c:v>1.4934774513860845</c:v>
                </c:pt>
                <c:pt idx="64">
                  <c:v>2.2725810351868105</c:v>
                </c:pt>
                <c:pt idx="65">
                  <c:v>2.1879737544462117</c:v>
                </c:pt>
                <c:pt idx="66">
                  <c:v>0.13573407116307123</c:v>
                </c:pt>
                <c:pt idx="6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8656"/>
        <c:axId val="167535360"/>
      </c:scatterChart>
      <c:valAx>
        <c:axId val="1595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535360"/>
        <c:crosses val="autoZero"/>
        <c:crossBetween val="midCat"/>
      </c:valAx>
      <c:valAx>
        <c:axId val="1675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5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'g5x2 with int. disp pre'!$A$1:$A$334</c:f>
              <c:numCache>
                <c:formatCode>General</c:formatCode>
                <c:ptCount val="334"/>
                <c:pt idx="0">
                  <c:v>0</c:v>
                </c:pt>
                <c:pt idx="1">
                  <c:v>43.071161048689099</c:v>
                </c:pt>
                <c:pt idx="2">
                  <c:v>86.142322097378297</c:v>
                </c:pt>
                <c:pt idx="3">
                  <c:v>129.21348314606701</c:v>
                </c:pt>
                <c:pt idx="4">
                  <c:v>172.28464419475699</c:v>
                </c:pt>
                <c:pt idx="5">
                  <c:v>215.35580524344601</c:v>
                </c:pt>
                <c:pt idx="6">
                  <c:v>258.42696629213498</c:v>
                </c:pt>
                <c:pt idx="7">
                  <c:v>301.498127340824</c:v>
                </c:pt>
                <c:pt idx="8">
                  <c:v>344.56928838951302</c:v>
                </c:pt>
                <c:pt idx="9">
                  <c:v>387.64044943820198</c:v>
                </c:pt>
                <c:pt idx="10">
                  <c:v>430.711610486891</c:v>
                </c:pt>
                <c:pt idx="11">
                  <c:v>473.78277153558099</c:v>
                </c:pt>
                <c:pt idx="12">
                  <c:v>516.85393258426996</c:v>
                </c:pt>
                <c:pt idx="13">
                  <c:v>559.92509363295903</c:v>
                </c:pt>
                <c:pt idx="14">
                  <c:v>602.996254681648</c:v>
                </c:pt>
                <c:pt idx="15">
                  <c:v>646.06741573033696</c:v>
                </c:pt>
                <c:pt idx="16">
                  <c:v>689.13857677902604</c:v>
                </c:pt>
                <c:pt idx="17">
                  <c:v>732.20973782771603</c:v>
                </c:pt>
                <c:pt idx="18">
                  <c:v>775.28089887640499</c:v>
                </c:pt>
                <c:pt idx="19">
                  <c:v>818.35205992509395</c:v>
                </c:pt>
                <c:pt idx="20">
                  <c:v>861.42322097378303</c:v>
                </c:pt>
                <c:pt idx="21">
                  <c:v>904.494382022472</c:v>
                </c:pt>
                <c:pt idx="22">
                  <c:v>947.56554307116096</c:v>
                </c:pt>
                <c:pt idx="23">
                  <c:v>990.63670411985004</c:v>
                </c:pt>
                <c:pt idx="24">
                  <c:v>1033.7078651685399</c:v>
                </c:pt>
                <c:pt idx="25">
                  <c:v>1076.77902621723</c:v>
                </c:pt>
                <c:pt idx="26">
                  <c:v>1119.8501872659201</c:v>
                </c:pt>
                <c:pt idx="27">
                  <c:v>1162.92134831461</c:v>
                </c:pt>
                <c:pt idx="28">
                  <c:v>1205.9925093633001</c:v>
                </c:pt>
                <c:pt idx="29">
                  <c:v>1249.06367041199</c:v>
                </c:pt>
                <c:pt idx="30">
                  <c:v>1292.1348314606701</c:v>
                </c:pt>
                <c:pt idx="31">
                  <c:v>1335.2059925093599</c:v>
                </c:pt>
                <c:pt idx="32">
                  <c:v>1378.27715355805</c:v>
                </c:pt>
                <c:pt idx="33">
                  <c:v>1421.3483146067399</c:v>
                </c:pt>
                <c:pt idx="34">
                  <c:v>1464.41947565543</c:v>
                </c:pt>
                <c:pt idx="35">
                  <c:v>1507.4906367041201</c:v>
                </c:pt>
                <c:pt idx="36">
                  <c:v>1550.56179775281</c:v>
                </c:pt>
                <c:pt idx="37">
                  <c:v>1593.6329588015001</c:v>
                </c:pt>
                <c:pt idx="38">
                  <c:v>1636.70411985019</c:v>
                </c:pt>
                <c:pt idx="39">
                  <c:v>1679.7752808988801</c:v>
                </c:pt>
                <c:pt idx="40">
                  <c:v>1722.8464419475699</c:v>
                </c:pt>
                <c:pt idx="41">
                  <c:v>1765.91760299625</c:v>
                </c:pt>
                <c:pt idx="42">
                  <c:v>1808.9887640449399</c:v>
                </c:pt>
                <c:pt idx="43">
                  <c:v>1852.05992509363</c:v>
                </c:pt>
                <c:pt idx="44">
                  <c:v>1895.1310861423201</c:v>
                </c:pt>
                <c:pt idx="45">
                  <c:v>1938.20224719101</c:v>
                </c:pt>
                <c:pt idx="46">
                  <c:v>1981.2734082397001</c:v>
                </c:pt>
                <c:pt idx="47">
                  <c:v>2024.3445692883899</c:v>
                </c:pt>
                <c:pt idx="48">
                  <c:v>2067.4157303370798</c:v>
                </c:pt>
                <c:pt idx="49">
                  <c:v>2110.4868913857699</c:v>
                </c:pt>
                <c:pt idx="50">
                  <c:v>2153.55805243446</c:v>
                </c:pt>
                <c:pt idx="51">
                  <c:v>2196.6292134831501</c:v>
                </c:pt>
                <c:pt idx="52">
                  <c:v>2239.7003745318402</c:v>
                </c:pt>
                <c:pt idx="53">
                  <c:v>2282.7715355805199</c:v>
                </c:pt>
                <c:pt idx="54">
                  <c:v>2325.84269662921</c:v>
                </c:pt>
                <c:pt idx="55">
                  <c:v>2368.9138576779001</c:v>
                </c:pt>
                <c:pt idx="56">
                  <c:v>2411.9850187265902</c:v>
                </c:pt>
                <c:pt idx="57">
                  <c:v>2455.0561797752798</c:v>
                </c:pt>
                <c:pt idx="58">
                  <c:v>2498.1273408239699</c:v>
                </c:pt>
                <c:pt idx="59">
                  <c:v>2541.19850187266</c:v>
                </c:pt>
                <c:pt idx="60">
                  <c:v>2584.2696629213501</c:v>
                </c:pt>
                <c:pt idx="61">
                  <c:v>2627.3408239700402</c:v>
                </c:pt>
                <c:pt idx="62">
                  <c:v>2670.4119850187299</c:v>
                </c:pt>
                <c:pt idx="63">
                  <c:v>2713.48314606742</c:v>
                </c:pt>
                <c:pt idx="64">
                  <c:v>2756.5543071161101</c:v>
                </c:pt>
                <c:pt idx="65">
                  <c:v>2799.6254681647902</c:v>
                </c:pt>
                <c:pt idx="66">
                  <c:v>2842.6966292134798</c:v>
                </c:pt>
                <c:pt idx="67">
                  <c:v>2885.7677902621699</c:v>
                </c:pt>
                <c:pt idx="68">
                  <c:v>2928.83895131086</c:v>
                </c:pt>
                <c:pt idx="69">
                  <c:v>2971.9101123595501</c:v>
                </c:pt>
                <c:pt idx="70">
                  <c:v>3014.9812734082402</c:v>
                </c:pt>
                <c:pt idx="71">
                  <c:v>3058.0524344569299</c:v>
                </c:pt>
                <c:pt idx="72">
                  <c:v>3101.12359550562</c:v>
                </c:pt>
                <c:pt idx="73">
                  <c:v>3144.1947565543101</c:v>
                </c:pt>
                <c:pt idx="74">
                  <c:v>3187.2659176030002</c:v>
                </c:pt>
                <c:pt idx="75">
                  <c:v>3230.3370786516898</c:v>
                </c:pt>
                <c:pt idx="76">
                  <c:v>3273.4082397003799</c:v>
                </c:pt>
                <c:pt idx="77">
                  <c:v>3316.47940074906</c:v>
                </c:pt>
                <c:pt idx="78">
                  <c:v>3359.5505617977501</c:v>
                </c:pt>
                <c:pt idx="79">
                  <c:v>3402.6217228464402</c:v>
                </c:pt>
                <c:pt idx="80">
                  <c:v>3445.6928838951299</c:v>
                </c:pt>
                <c:pt idx="81">
                  <c:v>3488.76404494382</c:v>
                </c:pt>
                <c:pt idx="82">
                  <c:v>3531.8352059925101</c:v>
                </c:pt>
                <c:pt idx="83">
                  <c:v>3574.9063670412002</c:v>
                </c:pt>
                <c:pt idx="84">
                  <c:v>3617.9775280898898</c:v>
                </c:pt>
                <c:pt idx="85">
                  <c:v>3661.0486891385799</c:v>
                </c:pt>
                <c:pt idx="86">
                  <c:v>3704.11985018727</c:v>
                </c:pt>
                <c:pt idx="87">
                  <c:v>3747.1910112359601</c:v>
                </c:pt>
                <c:pt idx="88">
                  <c:v>3790.2621722846402</c:v>
                </c:pt>
                <c:pt idx="89">
                  <c:v>3833.3333333333298</c:v>
                </c:pt>
                <c:pt idx="90">
                  <c:v>3876.4044943820199</c:v>
                </c:pt>
                <c:pt idx="91">
                  <c:v>3919.47565543071</c:v>
                </c:pt>
                <c:pt idx="92">
                  <c:v>3962.5468164794001</c:v>
                </c:pt>
                <c:pt idx="93">
                  <c:v>4005.6179775280898</c:v>
                </c:pt>
                <c:pt idx="94">
                  <c:v>4048.6891385767799</c:v>
                </c:pt>
                <c:pt idx="95">
                  <c:v>4091.76029962547</c:v>
                </c:pt>
                <c:pt idx="96">
                  <c:v>4134.8314606741596</c:v>
                </c:pt>
                <c:pt idx="97">
                  <c:v>4177.9026217228502</c:v>
                </c:pt>
                <c:pt idx="98">
                  <c:v>4220.9737827715398</c:v>
                </c:pt>
                <c:pt idx="99">
                  <c:v>4264.0449438202304</c:v>
                </c:pt>
                <c:pt idx="100">
                  <c:v>4307.11610486892</c:v>
                </c:pt>
                <c:pt idx="101">
                  <c:v>4350.1872659175997</c:v>
                </c:pt>
                <c:pt idx="102">
                  <c:v>4393.2584269662902</c:v>
                </c:pt>
                <c:pt idx="103">
                  <c:v>4436.3295880149799</c:v>
                </c:pt>
                <c:pt idx="104">
                  <c:v>4479.4007490636704</c:v>
                </c:pt>
                <c:pt idx="105">
                  <c:v>4522.4719101123601</c:v>
                </c:pt>
                <c:pt idx="106">
                  <c:v>4565.5430711610497</c:v>
                </c:pt>
                <c:pt idx="107">
                  <c:v>4608.6142322097403</c:v>
                </c:pt>
                <c:pt idx="108">
                  <c:v>4651.6853932584299</c:v>
                </c:pt>
                <c:pt idx="109">
                  <c:v>4694.7565543071196</c:v>
                </c:pt>
                <c:pt idx="110">
                  <c:v>4737.8277153558101</c:v>
                </c:pt>
                <c:pt idx="111">
                  <c:v>4780.8988764044898</c:v>
                </c:pt>
                <c:pt idx="112">
                  <c:v>4823.9700374531803</c:v>
                </c:pt>
                <c:pt idx="113">
                  <c:v>4867.04119850187</c:v>
                </c:pt>
                <c:pt idx="114">
                  <c:v>4910.1123595505596</c:v>
                </c:pt>
                <c:pt idx="115">
                  <c:v>4953.1835205992502</c:v>
                </c:pt>
                <c:pt idx="116">
                  <c:v>4996.2546816479398</c:v>
                </c:pt>
                <c:pt idx="117">
                  <c:v>5039.3258426966304</c:v>
                </c:pt>
                <c:pt idx="118">
                  <c:v>5082.39700374532</c:v>
                </c:pt>
                <c:pt idx="119">
                  <c:v>5125.4681647940097</c:v>
                </c:pt>
                <c:pt idx="120">
                  <c:v>5168.5393258427002</c:v>
                </c:pt>
                <c:pt idx="121">
                  <c:v>5211.6104868913899</c:v>
                </c:pt>
                <c:pt idx="122">
                  <c:v>5254.6816479400804</c:v>
                </c:pt>
                <c:pt idx="123">
                  <c:v>5297.7528089887701</c:v>
                </c:pt>
                <c:pt idx="124">
                  <c:v>5340.8239700374497</c:v>
                </c:pt>
                <c:pt idx="125">
                  <c:v>5383.8951310861403</c:v>
                </c:pt>
                <c:pt idx="126">
                  <c:v>5426.9662921348299</c:v>
                </c:pt>
                <c:pt idx="127">
                  <c:v>5470.0374531835196</c:v>
                </c:pt>
                <c:pt idx="128">
                  <c:v>5513.1086142322101</c:v>
                </c:pt>
                <c:pt idx="129">
                  <c:v>5556.1797752808998</c:v>
                </c:pt>
                <c:pt idx="130">
                  <c:v>5599.2509363295903</c:v>
                </c:pt>
                <c:pt idx="131">
                  <c:v>5642.32209737828</c:v>
                </c:pt>
                <c:pt idx="132">
                  <c:v>5685.3932584269696</c:v>
                </c:pt>
                <c:pt idx="133">
                  <c:v>5728.4644194756602</c:v>
                </c:pt>
                <c:pt idx="134">
                  <c:v>5771.5355805243398</c:v>
                </c:pt>
                <c:pt idx="135">
                  <c:v>5814.6067415730304</c:v>
                </c:pt>
                <c:pt idx="136">
                  <c:v>5857.67790262172</c:v>
                </c:pt>
                <c:pt idx="137">
                  <c:v>5900.7490636704097</c:v>
                </c:pt>
                <c:pt idx="138">
                  <c:v>5943.8202247191002</c:v>
                </c:pt>
                <c:pt idx="139">
                  <c:v>5986.8913857677899</c:v>
                </c:pt>
                <c:pt idx="140">
                  <c:v>6029.9625468164804</c:v>
                </c:pt>
                <c:pt idx="141">
                  <c:v>6073.0337078651701</c:v>
                </c:pt>
                <c:pt idx="142">
                  <c:v>6116.1048689138597</c:v>
                </c:pt>
                <c:pt idx="143">
                  <c:v>6159.1760299625503</c:v>
                </c:pt>
                <c:pt idx="144">
                  <c:v>6202.2471910112399</c:v>
                </c:pt>
                <c:pt idx="145">
                  <c:v>6245.3183520599296</c:v>
                </c:pt>
                <c:pt idx="146">
                  <c:v>6288.3895131086201</c:v>
                </c:pt>
                <c:pt idx="147">
                  <c:v>6331.4606741572998</c:v>
                </c:pt>
                <c:pt idx="148">
                  <c:v>6374.5318352059903</c:v>
                </c:pt>
                <c:pt idx="149">
                  <c:v>6417.60299625468</c:v>
                </c:pt>
                <c:pt idx="150">
                  <c:v>6460.6741573033696</c:v>
                </c:pt>
                <c:pt idx="151">
                  <c:v>6503.7453183520602</c:v>
                </c:pt>
                <c:pt idx="152">
                  <c:v>6546.8164794007498</c:v>
                </c:pt>
                <c:pt idx="153">
                  <c:v>6589.8876404494404</c:v>
                </c:pt>
                <c:pt idx="154">
                  <c:v>6632.95880149813</c:v>
                </c:pt>
                <c:pt idx="155">
                  <c:v>6676.0299625468197</c:v>
                </c:pt>
                <c:pt idx="156">
                  <c:v>6719.1011235955102</c:v>
                </c:pt>
                <c:pt idx="157">
                  <c:v>6762.1722846441899</c:v>
                </c:pt>
                <c:pt idx="158">
                  <c:v>6805.2434456928804</c:v>
                </c:pt>
                <c:pt idx="159">
                  <c:v>6848.3146067415701</c:v>
                </c:pt>
                <c:pt idx="160">
                  <c:v>6891.3857677902597</c:v>
                </c:pt>
                <c:pt idx="161">
                  <c:v>6934.4569288389503</c:v>
                </c:pt>
                <c:pt idx="162">
                  <c:v>6977.5280898876399</c:v>
                </c:pt>
                <c:pt idx="163">
                  <c:v>7020.5992509363296</c:v>
                </c:pt>
                <c:pt idx="164">
                  <c:v>7063.6704119850201</c:v>
                </c:pt>
                <c:pt idx="165">
                  <c:v>7106.7415730337098</c:v>
                </c:pt>
                <c:pt idx="166">
                  <c:v>7149.8127340824003</c:v>
                </c:pt>
                <c:pt idx="167">
                  <c:v>7192.88389513109</c:v>
                </c:pt>
                <c:pt idx="168">
                  <c:v>7235.9550561797796</c:v>
                </c:pt>
                <c:pt idx="169">
                  <c:v>7279.0262172284702</c:v>
                </c:pt>
                <c:pt idx="170">
                  <c:v>7322.0973782771498</c:v>
                </c:pt>
                <c:pt idx="171">
                  <c:v>7365.1685393258404</c:v>
                </c:pt>
                <c:pt idx="172">
                  <c:v>7408.23970037453</c:v>
                </c:pt>
                <c:pt idx="173">
                  <c:v>7451.3108614232196</c:v>
                </c:pt>
                <c:pt idx="174">
                  <c:v>7494.3820224719102</c:v>
                </c:pt>
                <c:pt idx="175">
                  <c:v>7537.4531835205999</c:v>
                </c:pt>
                <c:pt idx="176">
                  <c:v>7580.5243445692904</c:v>
                </c:pt>
                <c:pt idx="177">
                  <c:v>7623.5955056179801</c:v>
                </c:pt>
                <c:pt idx="178">
                  <c:v>7666.6666666666697</c:v>
                </c:pt>
                <c:pt idx="179">
                  <c:v>7709.7378277153603</c:v>
                </c:pt>
                <c:pt idx="180">
                  <c:v>7752.8089887640499</c:v>
                </c:pt>
                <c:pt idx="181">
                  <c:v>7795.8801498127305</c:v>
                </c:pt>
                <c:pt idx="182">
                  <c:v>7838.9513108614201</c:v>
                </c:pt>
                <c:pt idx="183">
                  <c:v>7882.0224719101097</c:v>
                </c:pt>
                <c:pt idx="184">
                  <c:v>7925.0936329588003</c:v>
                </c:pt>
                <c:pt idx="185">
                  <c:v>7968.1647940074899</c:v>
                </c:pt>
                <c:pt idx="186">
                  <c:v>8011.2359550561796</c:v>
                </c:pt>
                <c:pt idx="187">
                  <c:v>8054.3071161048701</c:v>
                </c:pt>
                <c:pt idx="188">
                  <c:v>8097.3782771535598</c:v>
                </c:pt>
                <c:pt idx="189">
                  <c:v>8140.4494382022503</c:v>
                </c:pt>
                <c:pt idx="190">
                  <c:v>8183.52059925094</c:v>
                </c:pt>
                <c:pt idx="191">
                  <c:v>8226.5917602996306</c:v>
                </c:pt>
                <c:pt idx="192">
                  <c:v>8269.6629213483193</c:v>
                </c:pt>
                <c:pt idx="193">
                  <c:v>8312.7340823970007</c:v>
                </c:pt>
                <c:pt idx="194">
                  <c:v>8355.8052434456895</c:v>
                </c:pt>
                <c:pt idx="195">
                  <c:v>8398.87640449438</c:v>
                </c:pt>
                <c:pt idx="196">
                  <c:v>8441.9475655430706</c:v>
                </c:pt>
                <c:pt idx="197">
                  <c:v>8485.0187265917593</c:v>
                </c:pt>
                <c:pt idx="198">
                  <c:v>8528.0898876404499</c:v>
                </c:pt>
                <c:pt idx="199">
                  <c:v>8571.1610486891404</c:v>
                </c:pt>
                <c:pt idx="200">
                  <c:v>8614.2322097378292</c:v>
                </c:pt>
                <c:pt idx="201">
                  <c:v>8657.3033707865197</c:v>
                </c:pt>
                <c:pt idx="202">
                  <c:v>8700.3745318352103</c:v>
                </c:pt>
                <c:pt idx="203">
                  <c:v>8743.4456928839008</c:v>
                </c:pt>
                <c:pt idx="204">
                  <c:v>8786.5168539325805</c:v>
                </c:pt>
                <c:pt idx="205">
                  <c:v>8829.5880149812801</c:v>
                </c:pt>
                <c:pt idx="206">
                  <c:v>8872.6591760299598</c:v>
                </c:pt>
                <c:pt idx="207">
                  <c:v>8915.7303370786503</c:v>
                </c:pt>
                <c:pt idx="208">
                  <c:v>8958.8014981273409</c:v>
                </c:pt>
                <c:pt idx="209">
                  <c:v>9001.8726591760296</c:v>
                </c:pt>
                <c:pt idx="210">
                  <c:v>9044.9438202247202</c:v>
                </c:pt>
                <c:pt idx="211">
                  <c:v>9088.0149812734107</c:v>
                </c:pt>
                <c:pt idx="212">
                  <c:v>9131.0861423220995</c:v>
                </c:pt>
                <c:pt idx="213">
                  <c:v>9174.15730337079</c:v>
                </c:pt>
                <c:pt idx="214">
                  <c:v>9217.2284644194806</c:v>
                </c:pt>
                <c:pt idx="215">
                  <c:v>9260.2996254681693</c:v>
                </c:pt>
                <c:pt idx="216">
                  <c:v>9303.3707865168508</c:v>
                </c:pt>
                <c:pt idx="217">
                  <c:v>9346.4419475655395</c:v>
                </c:pt>
                <c:pt idx="218">
                  <c:v>9389.5131086142301</c:v>
                </c:pt>
                <c:pt idx="219">
                  <c:v>9432.5842696629206</c:v>
                </c:pt>
                <c:pt idx="220">
                  <c:v>9475.6554307116094</c:v>
                </c:pt>
                <c:pt idx="221">
                  <c:v>9518.7265917602999</c:v>
                </c:pt>
                <c:pt idx="222">
                  <c:v>9561.7977528089905</c:v>
                </c:pt>
                <c:pt idx="223">
                  <c:v>9604.8689138576792</c:v>
                </c:pt>
                <c:pt idx="224">
                  <c:v>9647.9400749063698</c:v>
                </c:pt>
                <c:pt idx="225">
                  <c:v>9691.0112359550603</c:v>
                </c:pt>
                <c:pt idx="226">
                  <c:v>9734.0823970037509</c:v>
                </c:pt>
                <c:pt idx="227">
                  <c:v>9777.1535580524305</c:v>
                </c:pt>
                <c:pt idx="228">
                  <c:v>9820.2247191011302</c:v>
                </c:pt>
                <c:pt idx="229">
                  <c:v>9863.2958801498098</c:v>
                </c:pt>
                <c:pt idx="230">
                  <c:v>9906.3670411985004</c:v>
                </c:pt>
                <c:pt idx="231">
                  <c:v>9949.4382022471891</c:v>
                </c:pt>
                <c:pt idx="232">
                  <c:v>9992.5093632958797</c:v>
                </c:pt>
                <c:pt idx="233">
                  <c:v>10035.580524344599</c:v>
                </c:pt>
                <c:pt idx="234">
                  <c:v>10078.651685393301</c:v>
                </c:pt>
                <c:pt idx="235">
                  <c:v>10121.7228464419</c:v>
                </c:pt>
                <c:pt idx="236">
                  <c:v>10164.7940074906</c:v>
                </c:pt>
                <c:pt idx="237">
                  <c:v>10207.8651685393</c:v>
                </c:pt>
                <c:pt idx="238">
                  <c:v>10250.936329587999</c:v>
                </c:pt>
                <c:pt idx="239">
                  <c:v>10294.007490636701</c:v>
                </c:pt>
                <c:pt idx="240">
                  <c:v>10337.0786516854</c:v>
                </c:pt>
                <c:pt idx="241">
                  <c:v>10380.1498127341</c:v>
                </c:pt>
                <c:pt idx="242">
                  <c:v>10423.2209737828</c:v>
                </c:pt>
                <c:pt idx="243">
                  <c:v>10466.292134831499</c:v>
                </c:pt>
                <c:pt idx="244">
                  <c:v>10509.363295880201</c:v>
                </c:pt>
                <c:pt idx="245">
                  <c:v>10552.434456928801</c:v>
                </c:pt>
                <c:pt idx="246">
                  <c:v>10595.5056179775</c:v>
                </c:pt>
                <c:pt idx="247">
                  <c:v>10638.5767790262</c:v>
                </c:pt>
                <c:pt idx="248">
                  <c:v>10681.647940074899</c:v>
                </c:pt>
                <c:pt idx="249">
                  <c:v>10724.719101123599</c:v>
                </c:pt>
                <c:pt idx="250">
                  <c:v>10767.790262172301</c:v>
                </c:pt>
                <c:pt idx="251">
                  <c:v>10810.861423221</c:v>
                </c:pt>
                <c:pt idx="252">
                  <c:v>10853.9325842697</c:v>
                </c:pt>
                <c:pt idx="253">
                  <c:v>10897.0037453184</c:v>
                </c:pt>
                <c:pt idx="254">
                  <c:v>10940.074906366999</c:v>
                </c:pt>
                <c:pt idx="255">
                  <c:v>10983.146067415701</c:v>
                </c:pt>
                <c:pt idx="256">
                  <c:v>11026.2172284644</c:v>
                </c:pt>
                <c:pt idx="257">
                  <c:v>11069.2883895131</c:v>
                </c:pt>
                <c:pt idx="258">
                  <c:v>11112.3595505618</c:v>
                </c:pt>
                <c:pt idx="259">
                  <c:v>11155.430711610499</c:v>
                </c:pt>
                <c:pt idx="260">
                  <c:v>11198.501872659201</c:v>
                </c:pt>
                <c:pt idx="261">
                  <c:v>11241.5730337079</c:v>
                </c:pt>
                <c:pt idx="262">
                  <c:v>11284.6441947566</c:v>
                </c:pt>
                <c:pt idx="263">
                  <c:v>11327.7153558052</c:v>
                </c:pt>
                <c:pt idx="264">
                  <c:v>11370.786516853899</c:v>
                </c:pt>
                <c:pt idx="265">
                  <c:v>11413.857677902601</c:v>
                </c:pt>
                <c:pt idx="266">
                  <c:v>11456.9288389513</c:v>
                </c:pt>
                <c:pt idx="267">
                  <c:v>11500</c:v>
                </c:pt>
                <c:pt idx="268">
                  <c:v>11723.333333333334</c:v>
                </c:pt>
                <c:pt idx="269">
                  <c:v>11946.666666666666</c:v>
                </c:pt>
                <c:pt idx="270">
                  <c:v>12170</c:v>
                </c:pt>
                <c:pt idx="271">
                  <c:v>12393.333333333334</c:v>
                </c:pt>
                <c:pt idx="272">
                  <c:v>12616.666666666666</c:v>
                </c:pt>
                <c:pt idx="273">
                  <c:v>12840</c:v>
                </c:pt>
                <c:pt idx="274">
                  <c:v>13120</c:v>
                </c:pt>
                <c:pt idx="275">
                  <c:v>13400</c:v>
                </c:pt>
                <c:pt idx="276">
                  <c:v>13680</c:v>
                </c:pt>
                <c:pt idx="277">
                  <c:v>13960</c:v>
                </c:pt>
                <c:pt idx="278">
                  <c:v>14240</c:v>
                </c:pt>
                <c:pt idx="279">
                  <c:v>14520</c:v>
                </c:pt>
                <c:pt idx="280">
                  <c:v>14800</c:v>
                </c:pt>
                <c:pt idx="281">
                  <c:v>15080</c:v>
                </c:pt>
                <c:pt idx="282">
                  <c:v>15360</c:v>
                </c:pt>
                <c:pt idx="283">
                  <c:v>15640</c:v>
                </c:pt>
                <c:pt idx="284">
                  <c:v>15920</c:v>
                </c:pt>
                <c:pt idx="285">
                  <c:v>16200</c:v>
                </c:pt>
                <c:pt idx="286">
                  <c:v>16480</c:v>
                </c:pt>
                <c:pt idx="287">
                  <c:v>16760</c:v>
                </c:pt>
                <c:pt idx="288">
                  <c:v>17040</c:v>
                </c:pt>
                <c:pt idx="289">
                  <c:v>17320</c:v>
                </c:pt>
                <c:pt idx="290">
                  <c:v>17600</c:v>
                </c:pt>
                <c:pt idx="291">
                  <c:v>17880</c:v>
                </c:pt>
                <c:pt idx="292">
                  <c:v>18160</c:v>
                </c:pt>
                <c:pt idx="293">
                  <c:v>18440</c:v>
                </c:pt>
                <c:pt idx="294">
                  <c:v>18720</c:v>
                </c:pt>
                <c:pt idx="295">
                  <c:v>19000</c:v>
                </c:pt>
                <c:pt idx="296">
                  <c:v>19280</c:v>
                </c:pt>
                <c:pt idx="297">
                  <c:v>19560</c:v>
                </c:pt>
                <c:pt idx="298">
                  <c:v>19840</c:v>
                </c:pt>
                <c:pt idx="299">
                  <c:v>20120</c:v>
                </c:pt>
                <c:pt idx="300">
                  <c:v>20400</c:v>
                </c:pt>
                <c:pt idx="301">
                  <c:v>20680</c:v>
                </c:pt>
                <c:pt idx="302">
                  <c:v>20960</c:v>
                </c:pt>
                <c:pt idx="303">
                  <c:v>21240</c:v>
                </c:pt>
                <c:pt idx="304">
                  <c:v>21520</c:v>
                </c:pt>
                <c:pt idx="305">
                  <c:v>21800</c:v>
                </c:pt>
                <c:pt idx="306">
                  <c:v>22080</c:v>
                </c:pt>
                <c:pt idx="307">
                  <c:v>22360</c:v>
                </c:pt>
                <c:pt idx="308">
                  <c:v>22640</c:v>
                </c:pt>
                <c:pt idx="309">
                  <c:v>22920</c:v>
                </c:pt>
                <c:pt idx="310">
                  <c:v>23200</c:v>
                </c:pt>
                <c:pt idx="311">
                  <c:v>23480</c:v>
                </c:pt>
                <c:pt idx="312">
                  <c:v>23760</c:v>
                </c:pt>
                <c:pt idx="313">
                  <c:v>24040</c:v>
                </c:pt>
                <c:pt idx="314">
                  <c:v>24320</c:v>
                </c:pt>
                <c:pt idx="315">
                  <c:v>24600</c:v>
                </c:pt>
                <c:pt idx="316">
                  <c:v>24880</c:v>
                </c:pt>
                <c:pt idx="317">
                  <c:v>25160</c:v>
                </c:pt>
                <c:pt idx="318">
                  <c:v>25440</c:v>
                </c:pt>
                <c:pt idx="319">
                  <c:v>25720</c:v>
                </c:pt>
                <c:pt idx="320">
                  <c:v>26000</c:v>
                </c:pt>
                <c:pt idx="321">
                  <c:v>26280</c:v>
                </c:pt>
                <c:pt idx="322">
                  <c:v>26560</c:v>
                </c:pt>
                <c:pt idx="323">
                  <c:v>26840</c:v>
                </c:pt>
                <c:pt idx="324">
                  <c:v>27120</c:v>
                </c:pt>
                <c:pt idx="325">
                  <c:v>27400</c:v>
                </c:pt>
                <c:pt idx="326">
                  <c:v>27680</c:v>
                </c:pt>
                <c:pt idx="327">
                  <c:v>27960</c:v>
                </c:pt>
                <c:pt idx="328">
                  <c:v>28183.333333333332</c:v>
                </c:pt>
                <c:pt idx="329">
                  <c:v>28406.666666666664</c:v>
                </c:pt>
                <c:pt idx="330">
                  <c:v>28629.999999999996</c:v>
                </c:pt>
                <c:pt idx="331">
                  <c:v>28853.333333333328</c:v>
                </c:pt>
                <c:pt idx="332">
                  <c:v>29076.666666666661</c:v>
                </c:pt>
                <c:pt idx="333">
                  <c:v>29299.999999999993</c:v>
                </c:pt>
              </c:numCache>
            </c:numRef>
          </c:xVal>
          <c:yVal>
            <c:numRef>
              <c:f>'g5x2 with int. disp pre'!$B$1:$B$334</c:f>
              <c:numCache>
                <c:formatCode>General</c:formatCode>
                <c:ptCount val="334"/>
                <c:pt idx="0">
                  <c:v>0</c:v>
                </c:pt>
                <c:pt idx="1">
                  <c:v>3.1643915574861403E-2</c:v>
                </c:pt>
                <c:pt idx="2">
                  <c:v>-5.9761220343006799E-3</c:v>
                </c:pt>
                <c:pt idx="3">
                  <c:v>-7.1753118562832202E-2</c:v>
                </c:pt>
                <c:pt idx="4">
                  <c:v>-0.11938083617141</c:v>
                </c:pt>
                <c:pt idx="5">
                  <c:v>-0.119369970905931</c:v>
                </c:pt>
                <c:pt idx="6">
                  <c:v>-8.4039735025904602E-2</c:v>
                </c:pt>
                <c:pt idx="7">
                  <c:v>-3.2489811345926697E-2</c:v>
                </c:pt>
                <c:pt idx="8">
                  <c:v>4.88893379854651E-3</c:v>
                </c:pt>
                <c:pt idx="9">
                  <c:v>7.6621251949491795E-4</c:v>
                </c:pt>
                <c:pt idx="10">
                  <c:v>-3.3359782835601197E-2</c:v>
                </c:pt>
                <c:pt idx="11">
                  <c:v>-5.9659113032156999E-2</c:v>
                </c:pt>
                <c:pt idx="12">
                  <c:v>-5.3066363754929999E-2</c:v>
                </c:pt>
                <c:pt idx="13">
                  <c:v>-2.6548590209700899E-2</c:v>
                </c:pt>
                <c:pt idx="14">
                  <c:v>6.2939381113809199E-3</c:v>
                </c:pt>
                <c:pt idx="15">
                  <c:v>2.3762208992713502E-2</c:v>
                </c:pt>
                <c:pt idx="16">
                  <c:v>1.4202972150044801E-2</c:v>
                </c:pt>
                <c:pt idx="17">
                  <c:v>1.2825441433282E-2</c:v>
                </c:pt>
                <c:pt idx="18">
                  <c:v>4.3687544103780201E-2</c:v>
                </c:pt>
                <c:pt idx="19">
                  <c:v>9.7313789547364304E-2</c:v>
                </c:pt>
                <c:pt idx="20">
                  <c:v>0.13944851302942299</c:v>
                </c:pt>
                <c:pt idx="21">
                  <c:v>0.14021731026887499</c:v>
                </c:pt>
                <c:pt idx="22">
                  <c:v>0.109329229232468</c:v>
                </c:pt>
                <c:pt idx="23">
                  <c:v>7.3562834133372501E-2</c:v>
                </c:pt>
                <c:pt idx="24">
                  <c:v>6.1005967205334501E-2</c:v>
                </c:pt>
                <c:pt idx="25">
                  <c:v>8.4771400916564002E-2</c:v>
                </c:pt>
                <c:pt idx="26">
                  <c:v>0.112890648221445</c:v>
                </c:pt>
                <c:pt idx="27">
                  <c:v>9.6576478704264307E-2</c:v>
                </c:pt>
                <c:pt idx="28">
                  <c:v>3.5030233631260899E-2</c:v>
                </c:pt>
                <c:pt idx="29">
                  <c:v>-3.10275796670373E-2</c:v>
                </c:pt>
                <c:pt idx="30">
                  <c:v>-7.1147512582785205E-2</c:v>
                </c:pt>
                <c:pt idx="31">
                  <c:v>-8.4417179203203005E-2</c:v>
                </c:pt>
                <c:pt idx="32">
                  <c:v>-8.0879456341923298E-2</c:v>
                </c:pt>
                <c:pt idx="33">
                  <c:v>-6.8085205615870004E-2</c:v>
                </c:pt>
                <c:pt idx="34">
                  <c:v>-6.0851724913943098E-2</c:v>
                </c:pt>
                <c:pt idx="35">
                  <c:v>-8.0132143432948902E-2</c:v>
                </c:pt>
                <c:pt idx="36">
                  <c:v>-0.13777472014092701</c:v>
                </c:pt>
                <c:pt idx="37">
                  <c:v>-0.214619805467366</c:v>
                </c:pt>
                <c:pt idx="38">
                  <c:v>-0.28017514709837399</c:v>
                </c:pt>
                <c:pt idx="39">
                  <c:v>-0.31415198587814203</c:v>
                </c:pt>
                <c:pt idx="40">
                  <c:v>-0.31539182716388597</c:v>
                </c:pt>
                <c:pt idx="41">
                  <c:v>-0.31051934332296999</c:v>
                </c:pt>
                <c:pt idx="42">
                  <c:v>-0.31352085662805201</c:v>
                </c:pt>
                <c:pt idx="43">
                  <c:v>-0.32223221974937999</c:v>
                </c:pt>
                <c:pt idx="44">
                  <c:v>-0.31371089408932701</c:v>
                </c:pt>
                <c:pt idx="45">
                  <c:v>-0.26511957957993798</c:v>
                </c:pt>
                <c:pt idx="46">
                  <c:v>-0.19853195146536201</c:v>
                </c:pt>
                <c:pt idx="47">
                  <c:v>-0.140963961358262</c:v>
                </c:pt>
                <c:pt idx="48">
                  <c:v>-0.110405507287994</c:v>
                </c:pt>
                <c:pt idx="49">
                  <c:v>-9.8860044628759497E-2</c:v>
                </c:pt>
                <c:pt idx="50">
                  <c:v>-8.9689546300150594E-2</c:v>
                </c:pt>
                <c:pt idx="51">
                  <c:v>-8.2701860609083397E-2</c:v>
                </c:pt>
                <c:pt idx="52">
                  <c:v>-5.4508754420099899E-2</c:v>
                </c:pt>
                <c:pt idx="53">
                  <c:v>-9.7378870974450804E-3</c:v>
                </c:pt>
                <c:pt idx="54">
                  <c:v>2.0635643803420801E-2</c:v>
                </c:pt>
                <c:pt idx="55">
                  <c:v>2.3665300715987499E-2</c:v>
                </c:pt>
                <c:pt idx="56">
                  <c:v>-5.40177502624442E-3</c:v>
                </c:pt>
                <c:pt idx="57">
                  <c:v>-4.0172896730039098E-2</c:v>
                </c:pt>
                <c:pt idx="58">
                  <c:v>-7.3928466274462798E-2</c:v>
                </c:pt>
                <c:pt idx="59">
                  <c:v>-0.102494722037327</c:v>
                </c:pt>
                <c:pt idx="60">
                  <c:v>-8.8786871174762305E-2</c:v>
                </c:pt>
                <c:pt idx="61">
                  <c:v>-6.1542876737150198E-2</c:v>
                </c:pt>
                <c:pt idx="62">
                  <c:v>-8.1509789361425999E-2</c:v>
                </c:pt>
                <c:pt idx="63">
                  <c:v>-0.15657711676675901</c:v>
                </c:pt>
                <c:pt idx="64">
                  <c:v>-0.22647368530195999</c:v>
                </c:pt>
                <c:pt idx="65">
                  <c:v>-0.21017678635098799</c:v>
                </c:pt>
                <c:pt idx="66">
                  <c:v>-0.116699078915956</c:v>
                </c:pt>
                <c:pt idx="67">
                  <c:v>-3.42113392673122E-2</c:v>
                </c:pt>
                <c:pt idx="68">
                  <c:v>-2.1846712762058001E-2</c:v>
                </c:pt>
                <c:pt idx="69">
                  <c:v>-6.5783323453234996E-2</c:v>
                </c:pt>
                <c:pt idx="70">
                  <c:v>-0.127069222966252</c:v>
                </c:pt>
                <c:pt idx="71">
                  <c:v>-0.12817692742228701</c:v>
                </c:pt>
                <c:pt idx="72">
                  <c:v>-3.03245930804825E-2</c:v>
                </c:pt>
                <c:pt idx="73">
                  <c:v>6.1979554862585398E-2</c:v>
                </c:pt>
                <c:pt idx="74">
                  <c:v>5.3906603685444997E-2</c:v>
                </c:pt>
                <c:pt idx="75">
                  <c:v>-4.0298517250233798E-2</c:v>
                </c:pt>
                <c:pt idx="76">
                  <c:v>-0.106582922222956</c:v>
                </c:pt>
                <c:pt idx="77">
                  <c:v>-8.9021674989992902E-2</c:v>
                </c:pt>
                <c:pt idx="78">
                  <c:v>-7.3003322680404797E-2</c:v>
                </c:pt>
                <c:pt idx="79">
                  <c:v>-9.5526877686996498E-2</c:v>
                </c:pt>
                <c:pt idx="80">
                  <c:v>-0.124006031631321</c:v>
                </c:pt>
                <c:pt idx="81">
                  <c:v>-0.11420793666338599</c:v>
                </c:pt>
                <c:pt idx="82">
                  <c:v>-6.4023240651950197E-2</c:v>
                </c:pt>
                <c:pt idx="83">
                  <c:v>-1.21620809188593E-2</c:v>
                </c:pt>
                <c:pt idx="84">
                  <c:v>1.0202653386815299E-2</c:v>
                </c:pt>
                <c:pt idx="85">
                  <c:v>-2.7042001095175499E-2</c:v>
                </c:pt>
                <c:pt idx="86">
                  <c:v>-7.6912906185145097E-2</c:v>
                </c:pt>
                <c:pt idx="87">
                  <c:v>-5.85007181756498E-2</c:v>
                </c:pt>
                <c:pt idx="88">
                  <c:v>3.6101635324310301E-2</c:v>
                </c:pt>
                <c:pt idx="89">
                  <c:v>0.13828444304906801</c:v>
                </c:pt>
                <c:pt idx="90">
                  <c:v>0.178186476054355</c:v>
                </c:pt>
                <c:pt idx="91">
                  <c:v>0.159047580257349</c:v>
                </c:pt>
                <c:pt idx="92">
                  <c:v>9.6210212183370197E-2</c:v>
                </c:pt>
                <c:pt idx="93">
                  <c:v>2.3487378040747901E-2</c:v>
                </c:pt>
                <c:pt idx="94">
                  <c:v>1.2088148755699499E-2</c:v>
                </c:pt>
                <c:pt idx="95">
                  <c:v>8.0358273499739105E-2</c:v>
                </c:pt>
                <c:pt idx="96">
                  <c:v>0.170027831376415</c:v>
                </c:pt>
                <c:pt idx="97">
                  <c:v>0.202355472591465</c:v>
                </c:pt>
                <c:pt idx="98">
                  <c:v>0.17642511675136099</c:v>
                </c:pt>
                <c:pt idx="99">
                  <c:v>0.15290843349024999</c:v>
                </c:pt>
                <c:pt idx="100">
                  <c:v>0.15730709722636099</c:v>
                </c:pt>
                <c:pt idx="101">
                  <c:v>0.19670348206574201</c:v>
                </c:pt>
                <c:pt idx="102">
                  <c:v>0.27547002670961501</c:v>
                </c:pt>
                <c:pt idx="103">
                  <c:v>0.37287223711867301</c:v>
                </c:pt>
                <c:pt idx="104">
                  <c:v>0.43515410531262</c:v>
                </c:pt>
                <c:pt idx="105">
                  <c:v>0.424751538197843</c:v>
                </c:pt>
                <c:pt idx="106">
                  <c:v>0.366440800544868</c:v>
                </c:pt>
                <c:pt idx="107">
                  <c:v>0.31341896090605598</c:v>
                </c:pt>
                <c:pt idx="108">
                  <c:v>0.31985722212638201</c:v>
                </c:pt>
                <c:pt idx="109">
                  <c:v>0.39220424179598301</c:v>
                </c:pt>
                <c:pt idx="110">
                  <c:v>0.47043060666770498</c:v>
                </c:pt>
                <c:pt idx="111">
                  <c:v>0.49852147336365898</c:v>
                </c:pt>
                <c:pt idx="112">
                  <c:v>0.475977227124322</c:v>
                </c:pt>
                <c:pt idx="113">
                  <c:v>0.45354194584725099</c:v>
                </c:pt>
                <c:pt idx="114">
                  <c:v>0.473339052852293</c:v>
                </c:pt>
                <c:pt idx="115">
                  <c:v>0.53126134265784497</c:v>
                </c:pt>
                <c:pt idx="116">
                  <c:v>0.58731968884400898</c:v>
                </c:pt>
                <c:pt idx="117">
                  <c:v>0.60776861180104902</c:v>
                </c:pt>
                <c:pt idx="118">
                  <c:v>0.59463752406823001</c:v>
                </c:pt>
                <c:pt idx="119">
                  <c:v>0.55710528343429899</c:v>
                </c:pt>
                <c:pt idx="120">
                  <c:v>0.53769208412286895</c:v>
                </c:pt>
                <c:pt idx="121">
                  <c:v>0.57059025701448995</c:v>
                </c:pt>
                <c:pt idx="122">
                  <c:v>0.64825168189444005</c:v>
                </c:pt>
                <c:pt idx="123">
                  <c:v>0.72376664210092001</c:v>
                </c:pt>
                <c:pt idx="124">
                  <c:v>0.69015400415401296</c:v>
                </c:pt>
                <c:pt idx="125">
                  <c:v>0.58146558008854199</c:v>
                </c:pt>
                <c:pt idx="126">
                  <c:v>0.51533235934142396</c:v>
                </c:pt>
                <c:pt idx="127">
                  <c:v>0.51489792737538098</c:v>
                </c:pt>
                <c:pt idx="128">
                  <c:v>0.59671588725854197</c:v>
                </c:pt>
                <c:pt idx="129">
                  <c:v>0.72017665364512595</c:v>
                </c:pt>
                <c:pt idx="130">
                  <c:v>0.82594227108201002</c:v>
                </c:pt>
                <c:pt idx="131">
                  <c:v>0.88689531170416203</c:v>
                </c:pt>
                <c:pt idx="132">
                  <c:v>0.88232886633981</c:v>
                </c:pt>
                <c:pt idx="133">
                  <c:v>0.85750352704837796</c:v>
                </c:pt>
                <c:pt idx="134">
                  <c:v>0.86299863829586598</c:v>
                </c:pt>
                <c:pt idx="135">
                  <c:v>0.93290352845056701</c:v>
                </c:pt>
                <c:pt idx="136">
                  <c:v>1.0386123849584199</c:v>
                </c:pt>
                <c:pt idx="137">
                  <c:v>1.08096336022239</c:v>
                </c:pt>
                <c:pt idx="138">
                  <c:v>1.0649941067486299</c:v>
                </c:pt>
                <c:pt idx="139">
                  <c:v>1.0684161885205601</c:v>
                </c:pt>
                <c:pt idx="140">
                  <c:v>1.09929922389266</c:v>
                </c:pt>
                <c:pt idx="141">
                  <c:v>1.1132239290235399</c:v>
                </c:pt>
                <c:pt idx="142">
                  <c:v>1.1380864603541501</c:v>
                </c:pt>
                <c:pt idx="143">
                  <c:v>1.21857220955889</c:v>
                </c:pt>
                <c:pt idx="144">
                  <c:v>1.2595706146035399</c:v>
                </c:pt>
                <c:pt idx="145">
                  <c:v>1.1944261347460901</c:v>
                </c:pt>
                <c:pt idx="146">
                  <c:v>1.1274902333867201</c:v>
                </c:pt>
                <c:pt idx="147">
                  <c:v>1.1531312925184001</c:v>
                </c:pt>
                <c:pt idx="148">
                  <c:v>1.22918475596131</c:v>
                </c:pt>
                <c:pt idx="149">
                  <c:v>1.2834435734687799</c:v>
                </c:pt>
                <c:pt idx="150">
                  <c:v>1.30653054123907</c:v>
                </c:pt>
                <c:pt idx="151">
                  <c:v>1.2970951182541099</c:v>
                </c:pt>
                <c:pt idx="152">
                  <c:v>1.24724363115213</c:v>
                </c:pt>
                <c:pt idx="153">
                  <c:v>1.2179237994826799</c:v>
                </c:pt>
                <c:pt idx="154">
                  <c:v>1.274953164891</c:v>
                </c:pt>
                <c:pt idx="155">
                  <c:v>1.3602418313437801</c:v>
                </c:pt>
                <c:pt idx="156">
                  <c:v>1.3852875795103901</c:v>
                </c:pt>
                <c:pt idx="157">
                  <c:v>1.35846008403064</c:v>
                </c:pt>
                <c:pt idx="158">
                  <c:v>1.3219492598126299</c:v>
                </c:pt>
                <c:pt idx="159">
                  <c:v>1.2777150183297501</c:v>
                </c:pt>
                <c:pt idx="160">
                  <c:v>1.2354285796778399</c:v>
                </c:pt>
                <c:pt idx="161">
                  <c:v>1.2356285988470801</c:v>
                </c:pt>
                <c:pt idx="162">
                  <c:v>1.26154903878356</c:v>
                </c:pt>
                <c:pt idx="163">
                  <c:v>1.2437513500100099</c:v>
                </c:pt>
                <c:pt idx="164">
                  <c:v>1.18613531000758</c:v>
                </c:pt>
                <c:pt idx="165">
                  <c:v>1.1453697252822399</c:v>
                </c:pt>
                <c:pt idx="166">
                  <c:v>1.1215822827117301</c:v>
                </c:pt>
                <c:pt idx="167">
                  <c:v>1.0957834522835499</c:v>
                </c:pt>
                <c:pt idx="168">
                  <c:v>1.08305090339663</c:v>
                </c:pt>
                <c:pt idx="169">
                  <c:v>1.08700209744536</c:v>
                </c:pt>
                <c:pt idx="170">
                  <c:v>1.0716925959668899</c:v>
                </c:pt>
                <c:pt idx="171">
                  <c:v>1.02112906908987</c:v>
                </c:pt>
                <c:pt idx="172">
                  <c:v>0.98317916935812899</c:v>
                </c:pt>
                <c:pt idx="173">
                  <c:v>0.98966993999714303</c:v>
                </c:pt>
                <c:pt idx="174">
                  <c:v>1.0102613394170299</c:v>
                </c:pt>
                <c:pt idx="175">
                  <c:v>1.02218438721421</c:v>
                </c:pt>
                <c:pt idx="176">
                  <c:v>1.0275601526298299</c:v>
                </c:pt>
                <c:pt idx="177">
                  <c:v>1.0113729054110501</c:v>
                </c:pt>
                <c:pt idx="178">
                  <c:v>0.969618040303868</c:v>
                </c:pt>
                <c:pt idx="179">
                  <c:v>0.93963285719314205</c:v>
                </c:pt>
                <c:pt idx="180">
                  <c:v>0.93874854665145502</c:v>
                </c:pt>
                <c:pt idx="181">
                  <c:v>0.938941826203607</c:v>
                </c:pt>
                <c:pt idx="182">
                  <c:v>0.91823463810091699</c:v>
                </c:pt>
                <c:pt idx="183">
                  <c:v>0.88314070431439295</c:v>
                </c:pt>
                <c:pt idx="184">
                  <c:v>0.85408394435372703</c:v>
                </c:pt>
                <c:pt idx="185">
                  <c:v>0.83852265194225795</c:v>
                </c:pt>
                <c:pt idx="186">
                  <c:v>0.84041642846431597</c:v>
                </c:pt>
                <c:pt idx="187">
                  <c:v>0.87346895047751605</c:v>
                </c:pt>
                <c:pt idx="188">
                  <c:v>0.92086746958363397</c:v>
                </c:pt>
                <c:pt idx="189">
                  <c:v>0.94655873207584396</c:v>
                </c:pt>
                <c:pt idx="190">
                  <c:v>0.948598987687298</c:v>
                </c:pt>
                <c:pt idx="191">
                  <c:v>0.95212652830041</c:v>
                </c:pt>
                <c:pt idx="192">
                  <c:v>0.96362917191627795</c:v>
                </c:pt>
                <c:pt idx="193">
                  <c:v>0.96931573538900395</c:v>
                </c:pt>
                <c:pt idx="194">
                  <c:v>0.97153426000105403</c:v>
                </c:pt>
                <c:pt idx="195">
                  <c:v>0.97317703449891502</c:v>
                </c:pt>
                <c:pt idx="196">
                  <c:v>0.95761203583082799</c:v>
                </c:pt>
                <c:pt idx="197">
                  <c:v>0.93378247288289695</c:v>
                </c:pt>
                <c:pt idx="198">
                  <c:v>0.93347936403874099</c:v>
                </c:pt>
                <c:pt idx="199">
                  <c:v>0.94505541843974905</c:v>
                </c:pt>
                <c:pt idx="200">
                  <c:v>0.93264011105931799</c:v>
                </c:pt>
                <c:pt idx="201">
                  <c:v>0.90027533059465303</c:v>
                </c:pt>
                <c:pt idx="202">
                  <c:v>0.875731565006172</c:v>
                </c:pt>
                <c:pt idx="203">
                  <c:v>0.86257335453766804</c:v>
                </c:pt>
                <c:pt idx="204">
                  <c:v>0.861901539653951</c:v>
                </c:pt>
                <c:pt idx="205">
                  <c:v>0.886108728725298</c:v>
                </c:pt>
                <c:pt idx="206">
                  <c:v>0.91292873752633397</c:v>
                </c:pt>
                <c:pt idx="207">
                  <c:v>0.91720253532562801</c:v>
                </c:pt>
                <c:pt idx="208">
                  <c:v>0.91188234740030605</c:v>
                </c:pt>
                <c:pt idx="209">
                  <c:v>0.92112681938869601</c:v>
                </c:pt>
                <c:pt idx="210">
                  <c:v>0.94240115420277404</c:v>
                </c:pt>
                <c:pt idx="211">
                  <c:v>0.94204355926881</c:v>
                </c:pt>
                <c:pt idx="212">
                  <c:v>0.92287041803595504</c:v>
                </c:pt>
                <c:pt idx="213">
                  <c:v>0.91514072188858198</c:v>
                </c:pt>
                <c:pt idx="214">
                  <c:v>0.92261013732241504</c:v>
                </c:pt>
                <c:pt idx="215">
                  <c:v>0.949466040820097</c:v>
                </c:pt>
                <c:pt idx="216">
                  <c:v>1.00064323631302</c:v>
                </c:pt>
                <c:pt idx="217">
                  <c:v>1.0506952010275199</c:v>
                </c:pt>
                <c:pt idx="218">
                  <c:v>1.05697017916245</c:v>
                </c:pt>
                <c:pt idx="219">
                  <c:v>1.02161828888621</c:v>
                </c:pt>
                <c:pt idx="220">
                  <c:v>1.0067286723489199</c:v>
                </c:pt>
                <c:pt idx="221">
                  <c:v>1.03397079661641</c:v>
                </c:pt>
                <c:pt idx="222">
                  <c:v>1.0623008426793401</c:v>
                </c:pt>
                <c:pt idx="223">
                  <c:v>1.0841625667038599</c:v>
                </c:pt>
                <c:pt idx="224">
                  <c:v>1.10240798303362</c:v>
                </c:pt>
                <c:pt idx="225">
                  <c:v>1.09227974465573</c:v>
                </c:pt>
                <c:pt idx="226">
                  <c:v>1.0686550264704799</c:v>
                </c:pt>
                <c:pt idx="227">
                  <c:v>1.0711139435407</c:v>
                </c:pt>
                <c:pt idx="228">
                  <c:v>1.0944645869249501</c:v>
                </c:pt>
                <c:pt idx="229">
                  <c:v>1.1083340188544899</c:v>
                </c:pt>
                <c:pt idx="230">
                  <c:v>1.1227241300834501</c:v>
                </c:pt>
                <c:pt idx="231">
                  <c:v>1.16243222183232</c:v>
                </c:pt>
                <c:pt idx="232">
                  <c:v>1.20246646988585</c:v>
                </c:pt>
                <c:pt idx="233">
                  <c:v>1.21952341830182</c:v>
                </c:pt>
                <c:pt idx="234">
                  <c:v>1.2371157775971</c:v>
                </c:pt>
                <c:pt idx="235">
                  <c:v>1.2677610821346701</c:v>
                </c:pt>
                <c:pt idx="236">
                  <c:v>1.2961546795324299</c:v>
                </c:pt>
                <c:pt idx="237">
                  <c:v>1.3145826449189399</c:v>
                </c:pt>
                <c:pt idx="238">
                  <c:v>1.33214034671017</c:v>
                </c:pt>
                <c:pt idx="239">
                  <c:v>1.34821595976205</c:v>
                </c:pt>
                <c:pt idx="240">
                  <c:v>1.3482191470951601</c:v>
                </c:pt>
                <c:pt idx="241">
                  <c:v>1.36844432798563</c:v>
                </c:pt>
                <c:pt idx="242">
                  <c:v>1.4417252799293501</c:v>
                </c:pt>
                <c:pt idx="243">
                  <c:v>1.5242259552069</c:v>
                </c:pt>
                <c:pt idx="244">
                  <c:v>1.5741495372676799</c:v>
                </c:pt>
                <c:pt idx="245">
                  <c:v>1.5733897505054999</c:v>
                </c:pt>
                <c:pt idx="246">
                  <c:v>1.52096392578393</c:v>
                </c:pt>
                <c:pt idx="247">
                  <c:v>1.4558703787104501</c:v>
                </c:pt>
                <c:pt idx="248">
                  <c:v>1.44021803793562</c:v>
                </c:pt>
                <c:pt idx="249">
                  <c:v>1.480952574082</c:v>
                </c:pt>
                <c:pt idx="250">
                  <c:v>1.51582730430186</c:v>
                </c:pt>
                <c:pt idx="251">
                  <c:v>1.5152054632567999</c:v>
                </c:pt>
                <c:pt idx="252">
                  <c:v>1.4848153381627101</c:v>
                </c:pt>
                <c:pt idx="253">
                  <c:v>1.4275935027598099</c:v>
                </c:pt>
                <c:pt idx="254">
                  <c:v>1.3559983753131799</c:v>
                </c:pt>
                <c:pt idx="255">
                  <c:v>1.29177611589959</c:v>
                </c:pt>
                <c:pt idx="256">
                  <c:v>1.2177303177162699</c:v>
                </c:pt>
                <c:pt idx="257">
                  <c:v>1.08977427604304</c:v>
                </c:pt>
                <c:pt idx="258">
                  <c:v>0.90984067109939504</c:v>
                </c:pt>
                <c:pt idx="259">
                  <c:v>0.71624127405104299</c:v>
                </c:pt>
                <c:pt idx="260">
                  <c:v>0.57385377078307198</c:v>
                </c:pt>
                <c:pt idx="261">
                  <c:v>0.492412591025012</c:v>
                </c:pt>
                <c:pt idx="262">
                  <c:v>0.39147208846884202</c:v>
                </c:pt>
                <c:pt idx="263">
                  <c:v>0.22167653767876799</c:v>
                </c:pt>
                <c:pt idx="264">
                  <c:v>6.3446522737216293E-2</c:v>
                </c:pt>
                <c:pt idx="265">
                  <c:v>5.8651655413227699E-3</c:v>
                </c:pt>
                <c:pt idx="266">
                  <c:v>2.9033577824899601E-3</c:v>
                </c:pt>
                <c:pt idx="267">
                  <c:v>0</c:v>
                </c:pt>
                <c:pt idx="268">
                  <c:v>0.85086078719017522</c:v>
                </c:pt>
                <c:pt idx="269">
                  <c:v>1.4934774513860845</c:v>
                </c:pt>
                <c:pt idx="270">
                  <c:v>2.2725810351868105</c:v>
                </c:pt>
                <c:pt idx="271">
                  <c:v>2.1879737544462117</c:v>
                </c:pt>
                <c:pt idx="272">
                  <c:v>0.13573407116307123</c:v>
                </c:pt>
                <c:pt idx="273">
                  <c:v>0</c:v>
                </c:pt>
                <c:pt idx="274">
                  <c:v>-1.362400000000008</c:v>
                </c:pt>
                <c:pt idx="275">
                  <c:v>-2.2848000000000042</c:v>
                </c:pt>
                <c:pt idx="276">
                  <c:v>-2.1811999999999756</c:v>
                </c:pt>
                <c:pt idx="277">
                  <c:v>-2.3412000000000148</c:v>
                </c:pt>
                <c:pt idx="278">
                  <c:v>-1.1406000000000063</c:v>
                </c:pt>
                <c:pt idx="279">
                  <c:v>0</c:v>
                </c:pt>
                <c:pt idx="280">
                  <c:v>1.2980666666666707</c:v>
                </c:pt>
                <c:pt idx="281">
                  <c:v>1.7099333333333391</c:v>
                </c:pt>
                <c:pt idx="282">
                  <c:v>1.0437999999999761</c:v>
                </c:pt>
                <c:pt idx="283">
                  <c:v>0.21026666666668348</c:v>
                </c:pt>
                <c:pt idx="284">
                  <c:v>-0.32606666666663386</c:v>
                </c:pt>
                <c:pt idx="285">
                  <c:v>0</c:v>
                </c:pt>
                <c:pt idx="286">
                  <c:v>1.0152000000000498</c:v>
                </c:pt>
                <c:pt idx="287">
                  <c:v>1.8201999999999998</c:v>
                </c:pt>
                <c:pt idx="288">
                  <c:v>2.0975999999999431</c:v>
                </c:pt>
                <c:pt idx="289">
                  <c:v>1.7369999999999663</c:v>
                </c:pt>
                <c:pt idx="290">
                  <c:v>1.2316000000000145</c:v>
                </c:pt>
                <c:pt idx="291">
                  <c:v>0</c:v>
                </c:pt>
                <c:pt idx="292">
                  <c:v>0.70049999999997681</c:v>
                </c:pt>
                <c:pt idx="293">
                  <c:v>0.75339999999999918</c:v>
                </c:pt>
                <c:pt idx="294">
                  <c:v>0.33289999999999509</c:v>
                </c:pt>
                <c:pt idx="295">
                  <c:v>0.37819999999999254</c:v>
                </c:pt>
                <c:pt idx="296">
                  <c:v>-4.250000000001819E-2</c:v>
                </c:pt>
                <c:pt idx="297">
                  <c:v>0</c:v>
                </c:pt>
                <c:pt idx="298">
                  <c:v>0.59113333333334594</c:v>
                </c:pt>
                <c:pt idx="299">
                  <c:v>1.2126666666666779</c:v>
                </c:pt>
                <c:pt idx="300">
                  <c:v>1.399599999999964</c:v>
                </c:pt>
                <c:pt idx="301">
                  <c:v>1.0819333333333816</c:v>
                </c:pt>
                <c:pt idx="302">
                  <c:v>0.61386666666669498</c:v>
                </c:pt>
                <c:pt idx="303">
                  <c:v>0</c:v>
                </c:pt>
                <c:pt idx="304">
                  <c:v>-0.12196666666670808</c:v>
                </c:pt>
                <c:pt idx="305">
                  <c:v>-0.23833333333334394</c:v>
                </c:pt>
                <c:pt idx="306">
                  <c:v>-0.32950000000005275</c:v>
                </c:pt>
                <c:pt idx="307">
                  <c:v>-0.81386666666662677</c:v>
                </c:pt>
                <c:pt idx="308">
                  <c:v>-1.3566333333333205</c:v>
                </c:pt>
                <c:pt idx="309">
                  <c:v>0</c:v>
                </c:pt>
                <c:pt idx="310">
                  <c:v>1.8382333333333918</c:v>
                </c:pt>
                <c:pt idx="311">
                  <c:v>3.4904666666666344</c:v>
                </c:pt>
                <c:pt idx="312">
                  <c:v>3.879099999999994</c:v>
                </c:pt>
                <c:pt idx="313">
                  <c:v>3.4829333333333352</c:v>
                </c:pt>
                <c:pt idx="314">
                  <c:v>1.55676666666659</c:v>
                </c:pt>
                <c:pt idx="315">
                  <c:v>0</c:v>
                </c:pt>
                <c:pt idx="316">
                  <c:v>1.2980666666666707</c:v>
                </c:pt>
                <c:pt idx="317">
                  <c:v>1.7099333333333391</c:v>
                </c:pt>
                <c:pt idx="318">
                  <c:v>1.0437999999999761</c:v>
                </c:pt>
                <c:pt idx="319">
                  <c:v>0.21026666666668348</c:v>
                </c:pt>
                <c:pt idx="320">
                  <c:v>-0.32606666666663386</c:v>
                </c:pt>
                <c:pt idx="321">
                  <c:v>0</c:v>
                </c:pt>
                <c:pt idx="322">
                  <c:v>1.0152000000000498</c:v>
                </c:pt>
                <c:pt idx="323">
                  <c:v>1.8201999999999998</c:v>
                </c:pt>
                <c:pt idx="324">
                  <c:v>2.0975999999999431</c:v>
                </c:pt>
                <c:pt idx="325">
                  <c:v>1.7369999999999663</c:v>
                </c:pt>
                <c:pt idx="326">
                  <c:v>1.2316000000000145</c:v>
                </c:pt>
                <c:pt idx="327">
                  <c:v>0</c:v>
                </c:pt>
                <c:pt idx="328">
                  <c:v>0.85086078719017522</c:v>
                </c:pt>
                <c:pt idx="329">
                  <c:v>1.4934774513860845</c:v>
                </c:pt>
                <c:pt idx="330">
                  <c:v>2.2725810351868105</c:v>
                </c:pt>
                <c:pt idx="331">
                  <c:v>2.1879737544462117</c:v>
                </c:pt>
                <c:pt idx="332">
                  <c:v>0.13573407116307123</c:v>
                </c:pt>
                <c:pt idx="33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5568"/>
        <c:axId val="195471232"/>
      </c:scatterChart>
      <c:valAx>
        <c:axId val="1946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471232"/>
        <c:crosses val="autoZero"/>
        <c:crossBetween val="midCat"/>
      </c:valAx>
      <c:valAx>
        <c:axId val="19547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85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raw</c:v>
          </c:tx>
          <c:marker>
            <c:symbol val="none"/>
          </c:marker>
          <c:xVal>
            <c:numRef>
              <c:f>undulation!$A$1:$A$59</c:f>
              <c:numCache>
                <c:formatCode>General</c:formatCode>
                <c:ptCount val="59"/>
                <c:pt idx="0">
                  <c:v>3661.0486891385799</c:v>
                </c:pt>
                <c:pt idx="1">
                  <c:v>3704.11985018727</c:v>
                </c:pt>
                <c:pt idx="2">
                  <c:v>3747.1910112359601</c:v>
                </c:pt>
                <c:pt idx="3">
                  <c:v>3790.2621722846402</c:v>
                </c:pt>
                <c:pt idx="4">
                  <c:v>3833.3333333333298</c:v>
                </c:pt>
                <c:pt idx="5">
                  <c:v>3876.4044943820199</c:v>
                </c:pt>
                <c:pt idx="6">
                  <c:v>3919.47565543071</c:v>
                </c:pt>
                <c:pt idx="7">
                  <c:v>3962.5468164794001</c:v>
                </c:pt>
                <c:pt idx="8">
                  <c:v>4005.6179775280898</c:v>
                </c:pt>
                <c:pt idx="9">
                  <c:v>4048.6891385767799</c:v>
                </c:pt>
                <c:pt idx="10">
                  <c:v>4091.76029962547</c:v>
                </c:pt>
                <c:pt idx="11">
                  <c:v>4134.8314606741596</c:v>
                </c:pt>
                <c:pt idx="12">
                  <c:v>4177.9026217228502</c:v>
                </c:pt>
                <c:pt idx="13">
                  <c:v>4220.9737827715398</c:v>
                </c:pt>
                <c:pt idx="14">
                  <c:v>4264.0449438202304</c:v>
                </c:pt>
                <c:pt idx="15">
                  <c:v>4307.11610486892</c:v>
                </c:pt>
                <c:pt idx="16">
                  <c:v>4350.1872659175997</c:v>
                </c:pt>
                <c:pt idx="17">
                  <c:v>4393.2584269662902</c:v>
                </c:pt>
                <c:pt idx="18">
                  <c:v>4436.3295880149799</c:v>
                </c:pt>
                <c:pt idx="19">
                  <c:v>4479.4007490636704</c:v>
                </c:pt>
                <c:pt idx="20">
                  <c:v>4522.4719101123601</c:v>
                </c:pt>
                <c:pt idx="21">
                  <c:v>4565.5430711610497</c:v>
                </c:pt>
                <c:pt idx="22">
                  <c:v>4608.6142322097403</c:v>
                </c:pt>
                <c:pt idx="23">
                  <c:v>4651.6853932584299</c:v>
                </c:pt>
                <c:pt idx="24">
                  <c:v>4694.7565543071196</c:v>
                </c:pt>
                <c:pt idx="25">
                  <c:v>4737.8277153558101</c:v>
                </c:pt>
                <c:pt idx="26">
                  <c:v>4780.8988764044898</c:v>
                </c:pt>
                <c:pt idx="27">
                  <c:v>4823.9700374531803</c:v>
                </c:pt>
                <c:pt idx="28">
                  <c:v>4867.04119850187</c:v>
                </c:pt>
                <c:pt idx="29">
                  <c:v>4910.1123595505596</c:v>
                </c:pt>
                <c:pt idx="30">
                  <c:v>4953.1835205992502</c:v>
                </c:pt>
                <c:pt idx="31">
                  <c:v>4996.2546816479398</c:v>
                </c:pt>
                <c:pt idx="32">
                  <c:v>5039.3258426966304</c:v>
                </c:pt>
                <c:pt idx="33">
                  <c:v>5082.39700374532</c:v>
                </c:pt>
                <c:pt idx="34">
                  <c:v>5125.4681647940097</c:v>
                </c:pt>
                <c:pt idx="35">
                  <c:v>5168.5393258427002</c:v>
                </c:pt>
                <c:pt idx="36">
                  <c:v>5211.6104868913899</c:v>
                </c:pt>
                <c:pt idx="37">
                  <c:v>5254.6816479400804</c:v>
                </c:pt>
                <c:pt idx="38">
                  <c:v>5297.7528089887701</c:v>
                </c:pt>
                <c:pt idx="39">
                  <c:v>5340.8239700374497</c:v>
                </c:pt>
                <c:pt idx="40">
                  <c:v>5383.8951310861403</c:v>
                </c:pt>
                <c:pt idx="41">
                  <c:v>5426.9662921348299</c:v>
                </c:pt>
                <c:pt idx="42">
                  <c:v>5470.0374531835196</c:v>
                </c:pt>
                <c:pt idx="43">
                  <c:v>5513.1086142322101</c:v>
                </c:pt>
                <c:pt idx="44">
                  <c:v>5556.1797752808998</c:v>
                </c:pt>
                <c:pt idx="45">
                  <c:v>5599.2509363295903</c:v>
                </c:pt>
                <c:pt idx="46">
                  <c:v>5642.32209737828</c:v>
                </c:pt>
                <c:pt idx="47">
                  <c:v>5685.3932584269696</c:v>
                </c:pt>
                <c:pt idx="48">
                  <c:v>5728.4644194756602</c:v>
                </c:pt>
                <c:pt idx="49">
                  <c:v>5771.5355805243398</c:v>
                </c:pt>
                <c:pt idx="50">
                  <c:v>5814.6067415730304</c:v>
                </c:pt>
                <c:pt idx="51">
                  <c:v>5857.67790262172</c:v>
                </c:pt>
                <c:pt idx="52">
                  <c:v>5900.7490636704097</c:v>
                </c:pt>
                <c:pt idx="53">
                  <c:v>5943.8202247191002</c:v>
                </c:pt>
                <c:pt idx="54">
                  <c:v>5986.8913857677899</c:v>
                </c:pt>
                <c:pt idx="55">
                  <c:v>6029.9625468164804</c:v>
                </c:pt>
                <c:pt idx="56">
                  <c:v>6073.0337078651701</c:v>
                </c:pt>
                <c:pt idx="57">
                  <c:v>6116.1048689138597</c:v>
                </c:pt>
                <c:pt idx="58">
                  <c:v>6159.1760299625503</c:v>
                </c:pt>
              </c:numCache>
            </c:numRef>
          </c:xVal>
          <c:yVal>
            <c:numRef>
              <c:f>undulation!$B$1:$B$59</c:f>
              <c:numCache>
                <c:formatCode>General</c:formatCode>
                <c:ptCount val="59"/>
                <c:pt idx="0">
                  <c:v>-2.7042001095175499E-2</c:v>
                </c:pt>
                <c:pt idx="1">
                  <c:v>-7.6912906185145097E-2</c:v>
                </c:pt>
                <c:pt idx="2">
                  <c:v>-5.85007181756498E-2</c:v>
                </c:pt>
                <c:pt idx="3">
                  <c:v>3.6101635324310301E-2</c:v>
                </c:pt>
                <c:pt idx="4">
                  <c:v>0.13828444304906801</c:v>
                </c:pt>
                <c:pt idx="5">
                  <c:v>0.178186476054355</c:v>
                </c:pt>
                <c:pt idx="6">
                  <c:v>0.159047580257349</c:v>
                </c:pt>
                <c:pt idx="7">
                  <c:v>9.6210212183370197E-2</c:v>
                </c:pt>
                <c:pt idx="8">
                  <c:v>2.3487378040747901E-2</c:v>
                </c:pt>
                <c:pt idx="9">
                  <c:v>1.2088148755699499E-2</c:v>
                </c:pt>
                <c:pt idx="10">
                  <c:v>8.0358273499739105E-2</c:v>
                </c:pt>
                <c:pt idx="11">
                  <c:v>0.170027831376415</c:v>
                </c:pt>
                <c:pt idx="12">
                  <c:v>0.202355472591465</c:v>
                </c:pt>
                <c:pt idx="13">
                  <c:v>0.17642511675136099</c:v>
                </c:pt>
                <c:pt idx="14">
                  <c:v>0.15290843349024999</c:v>
                </c:pt>
                <c:pt idx="15">
                  <c:v>0.15730709722636099</c:v>
                </c:pt>
                <c:pt idx="16">
                  <c:v>0.19670348206574201</c:v>
                </c:pt>
                <c:pt idx="17">
                  <c:v>0.27547002670961501</c:v>
                </c:pt>
                <c:pt idx="18">
                  <c:v>0.37287223711867301</c:v>
                </c:pt>
                <c:pt idx="19">
                  <c:v>0.43515410531262</c:v>
                </c:pt>
                <c:pt idx="20">
                  <c:v>0.424751538197843</c:v>
                </c:pt>
                <c:pt idx="21">
                  <c:v>0.366440800544868</c:v>
                </c:pt>
                <c:pt idx="22">
                  <c:v>0.31341896090605598</c:v>
                </c:pt>
                <c:pt idx="23">
                  <c:v>0.31985722212638201</c:v>
                </c:pt>
                <c:pt idx="24">
                  <c:v>0.39220424179598301</c:v>
                </c:pt>
                <c:pt idx="25">
                  <c:v>0.47043060666770498</c:v>
                </c:pt>
                <c:pt idx="26">
                  <c:v>0.49852147336365898</c:v>
                </c:pt>
                <c:pt idx="27">
                  <c:v>0.475977227124322</c:v>
                </c:pt>
                <c:pt idx="28">
                  <c:v>0.45354194584725099</c:v>
                </c:pt>
                <c:pt idx="29">
                  <c:v>0.473339052852293</c:v>
                </c:pt>
                <c:pt idx="30">
                  <c:v>0.53126134265784497</c:v>
                </c:pt>
                <c:pt idx="31">
                  <c:v>0.58731968884400898</c:v>
                </c:pt>
                <c:pt idx="32">
                  <c:v>0.60776861180104902</c:v>
                </c:pt>
                <c:pt idx="33">
                  <c:v>0.59463752406823001</c:v>
                </c:pt>
                <c:pt idx="34">
                  <c:v>0.55710528343429899</c:v>
                </c:pt>
                <c:pt idx="35">
                  <c:v>0.53769208412286895</c:v>
                </c:pt>
                <c:pt idx="36">
                  <c:v>0.57059025701448995</c:v>
                </c:pt>
                <c:pt idx="37">
                  <c:v>0.64825168189444005</c:v>
                </c:pt>
                <c:pt idx="38">
                  <c:v>0.72376664210092001</c:v>
                </c:pt>
                <c:pt idx="39">
                  <c:v>0.69015400415401296</c:v>
                </c:pt>
                <c:pt idx="40">
                  <c:v>0.58146558008854199</c:v>
                </c:pt>
                <c:pt idx="41">
                  <c:v>0.51533235934142396</c:v>
                </c:pt>
                <c:pt idx="42">
                  <c:v>0.51489792737538098</c:v>
                </c:pt>
                <c:pt idx="43">
                  <c:v>0.59671588725854197</c:v>
                </c:pt>
                <c:pt idx="44">
                  <c:v>0.72017665364512595</c:v>
                </c:pt>
                <c:pt idx="45">
                  <c:v>0.82594227108201002</c:v>
                </c:pt>
                <c:pt idx="46">
                  <c:v>0.88689531170416203</c:v>
                </c:pt>
                <c:pt idx="47">
                  <c:v>0.88232886633981</c:v>
                </c:pt>
                <c:pt idx="48">
                  <c:v>0.85750352704837796</c:v>
                </c:pt>
                <c:pt idx="49">
                  <c:v>0.86299863829586598</c:v>
                </c:pt>
                <c:pt idx="50">
                  <c:v>0.93290352845056701</c:v>
                </c:pt>
                <c:pt idx="51">
                  <c:v>1.0386123849584199</c:v>
                </c:pt>
                <c:pt idx="52">
                  <c:v>1.08096336022239</c:v>
                </c:pt>
                <c:pt idx="53">
                  <c:v>1.0649941067486299</c:v>
                </c:pt>
                <c:pt idx="54">
                  <c:v>1.0684161885205601</c:v>
                </c:pt>
                <c:pt idx="55">
                  <c:v>1.09929922389266</c:v>
                </c:pt>
                <c:pt idx="56">
                  <c:v>1.1132239290235399</c:v>
                </c:pt>
                <c:pt idx="57">
                  <c:v>1.1380864603541501</c:v>
                </c:pt>
                <c:pt idx="58">
                  <c:v>1.21857220955889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undulation!$A$1:$A$59</c:f>
              <c:numCache>
                <c:formatCode>General</c:formatCode>
                <c:ptCount val="59"/>
                <c:pt idx="0">
                  <c:v>3661.0486891385799</c:v>
                </c:pt>
                <c:pt idx="1">
                  <c:v>3704.11985018727</c:v>
                </c:pt>
                <c:pt idx="2">
                  <c:v>3747.1910112359601</c:v>
                </c:pt>
                <c:pt idx="3">
                  <c:v>3790.2621722846402</c:v>
                </c:pt>
                <c:pt idx="4">
                  <c:v>3833.3333333333298</c:v>
                </c:pt>
                <c:pt idx="5">
                  <c:v>3876.4044943820199</c:v>
                </c:pt>
                <c:pt idx="6">
                  <c:v>3919.47565543071</c:v>
                </c:pt>
                <c:pt idx="7">
                  <c:v>3962.5468164794001</c:v>
                </c:pt>
                <c:pt idx="8">
                  <c:v>4005.6179775280898</c:v>
                </c:pt>
                <c:pt idx="9">
                  <c:v>4048.6891385767799</c:v>
                </c:pt>
                <c:pt idx="10">
                  <c:v>4091.76029962547</c:v>
                </c:pt>
                <c:pt idx="11">
                  <c:v>4134.8314606741596</c:v>
                </c:pt>
                <c:pt idx="12">
                  <c:v>4177.9026217228502</c:v>
                </c:pt>
                <c:pt idx="13">
                  <c:v>4220.9737827715398</c:v>
                </c:pt>
                <c:pt idx="14">
                  <c:v>4264.0449438202304</c:v>
                </c:pt>
                <c:pt idx="15">
                  <c:v>4307.11610486892</c:v>
                </c:pt>
                <c:pt idx="16">
                  <c:v>4350.1872659175997</c:v>
                </c:pt>
                <c:pt idx="17">
                  <c:v>4393.2584269662902</c:v>
                </c:pt>
                <c:pt idx="18">
                  <c:v>4436.3295880149799</c:v>
                </c:pt>
                <c:pt idx="19">
                  <c:v>4479.4007490636704</c:v>
                </c:pt>
                <c:pt idx="20">
                  <c:v>4522.4719101123601</c:v>
                </c:pt>
                <c:pt idx="21">
                  <c:v>4565.5430711610497</c:v>
                </c:pt>
                <c:pt idx="22">
                  <c:v>4608.6142322097403</c:v>
                </c:pt>
                <c:pt idx="23">
                  <c:v>4651.6853932584299</c:v>
                </c:pt>
                <c:pt idx="24">
                  <c:v>4694.7565543071196</c:v>
                </c:pt>
                <c:pt idx="25">
                  <c:v>4737.8277153558101</c:v>
                </c:pt>
                <c:pt idx="26">
                  <c:v>4780.8988764044898</c:v>
                </c:pt>
                <c:pt idx="27">
                  <c:v>4823.9700374531803</c:v>
                </c:pt>
                <c:pt idx="28">
                  <c:v>4867.04119850187</c:v>
                </c:pt>
                <c:pt idx="29">
                  <c:v>4910.1123595505596</c:v>
                </c:pt>
                <c:pt idx="30">
                  <c:v>4953.1835205992502</c:v>
                </c:pt>
                <c:pt idx="31">
                  <c:v>4996.2546816479398</c:v>
                </c:pt>
                <c:pt idx="32">
                  <c:v>5039.3258426966304</c:v>
                </c:pt>
                <c:pt idx="33">
                  <c:v>5082.39700374532</c:v>
                </c:pt>
                <c:pt idx="34">
                  <c:v>5125.4681647940097</c:v>
                </c:pt>
                <c:pt idx="35">
                  <c:v>5168.5393258427002</c:v>
                </c:pt>
                <c:pt idx="36">
                  <c:v>5211.6104868913899</c:v>
                </c:pt>
                <c:pt idx="37">
                  <c:v>5254.6816479400804</c:v>
                </c:pt>
                <c:pt idx="38">
                  <c:v>5297.7528089887701</c:v>
                </c:pt>
                <c:pt idx="39">
                  <c:v>5340.8239700374497</c:v>
                </c:pt>
                <c:pt idx="40">
                  <c:v>5383.8951310861403</c:v>
                </c:pt>
                <c:pt idx="41">
                  <c:v>5426.9662921348299</c:v>
                </c:pt>
                <c:pt idx="42">
                  <c:v>5470.0374531835196</c:v>
                </c:pt>
                <c:pt idx="43">
                  <c:v>5513.1086142322101</c:v>
                </c:pt>
                <c:pt idx="44">
                  <c:v>5556.1797752808998</c:v>
                </c:pt>
                <c:pt idx="45">
                  <c:v>5599.2509363295903</c:v>
                </c:pt>
                <c:pt idx="46">
                  <c:v>5642.32209737828</c:v>
                </c:pt>
                <c:pt idx="47">
                  <c:v>5685.3932584269696</c:v>
                </c:pt>
                <c:pt idx="48">
                  <c:v>5728.4644194756602</c:v>
                </c:pt>
                <c:pt idx="49">
                  <c:v>5771.5355805243398</c:v>
                </c:pt>
                <c:pt idx="50">
                  <c:v>5814.6067415730304</c:v>
                </c:pt>
                <c:pt idx="51">
                  <c:v>5857.67790262172</c:v>
                </c:pt>
                <c:pt idx="52">
                  <c:v>5900.7490636704097</c:v>
                </c:pt>
                <c:pt idx="53">
                  <c:v>5943.8202247191002</c:v>
                </c:pt>
                <c:pt idx="54">
                  <c:v>5986.8913857677899</c:v>
                </c:pt>
                <c:pt idx="55">
                  <c:v>6029.9625468164804</c:v>
                </c:pt>
                <c:pt idx="56">
                  <c:v>6073.0337078651701</c:v>
                </c:pt>
                <c:pt idx="57">
                  <c:v>6116.1048689138597</c:v>
                </c:pt>
                <c:pt idx="58">
                  <c:v>6159.1760299625503</c:v>
                </c:pt>
              </c:numCache>
            </c:numRef>
          </c:xVal>
          <c:yVal>
            <c:numRef>
              <c:f>undulation!$C$1:$C$59</c:f>
              <c:numCache>
                <c:formatCode>General</c:formatCode>
                <c:ptCount val="59"/>
                <c:pt idx="0">
                  <c:v>0</c:v>
                </c:pt>
                <c:pt idx="1">
                  <c:v>-7.1347012170212581E-2</c:v>
                </c:pt>
                <c:pt idx="2">
                  <c:v>-7.4410931240960279E-2</c:v>
                </c:pt>
                <c:pt idx="3">
                  <c:v>-1.2846848212381759E-3</c:v>
                </c:pt>
                <c:pt idx="4">
                  <c:v>7.9422015823276779E-2</c:v>
                </c:pt>
                <c:pt idx="5">
                  <c:v>9.7847941748320788E-2</c:v>
                </c:pt>
                <c:pt idx="6">
                  <c:v>5.7232938871071795E-2</c:v>
                </c:pt>
                <c:pt idx="7">
                  <c:v>-2.7080536283150006E-2</c:v>
                </c:pt>
                <c:pt idx="8">
                  <c:v>-0.12127947750601506</c:v>
                </c:pt>
                <c:pt idx="9">
                  <c:v>-0.15415481387130647</c:v>
                </c:pt>
                <c:pt idx="10">
                  <c:v>-0.10736079620750984</c:v>
                </c:pt>
                <c:pt idx="11">
                  <c:v>-3.9167345411076693E-2</c:v>
                </c:pt>
                <c:pt idx="12">
                  <c:v>-2.831581127626992E-2</c:v>
                </c:pt>
                <c:pt idx="13">
                  <c:v>-7.5722274196616673E-2</c:v>
                </c:pt>
                <c:pt idx="14">
                  <c:v>-0.1207150645379709</c:v>
                </c:pt>
                <c:pt idx="15">
                  <c:v>-0.13779250788210262</c:v>
                </c:pt>
                <c:pt idx="16">
                  <c:v>-0.11987223012295939</c:v>
                </c:pt>
                <c:pt idx="17">
                  <c:v>-6.2581792559329608E-2</c:v>
                </c:pt>
                <c:pt idx="18">
                  <c:v>1.3344310769485612E-2</c:v>
                </c:pt>
                <c:pt idx="19">
                  <c:v>5.4150071883189432E-2</c:v>
                </c:pt>
                <c:pt idx="20">
                  <c:v>2.2271397688169658E-2</c:v>
                </c:pt>
                <c:pt idx="21">
                  <c:v>-5.7515447045048129E-2</c:v>
                </c:pt>
                <c:pt idx="22">
                  <c:v>-0.13201339376410337</c:v>
                </c:pt>
                <c:pt idx="23">
                  <c:v>-0.14705123962402006</c:v>
                </c:pt>
                <c:pt idx="24">
                  <c:v>-9.6180327034661839E-2</c:v>
                </c:pt>
                <c:pt idx="25">
                  <c:v>-3.9430069243183041E-2</c:v>
                </c:pt>
                <c:pt idx="26">
                  <c:v>-3.2815309627466871E-2</c:v>
                </c:pt>
                <c:pt idx="27">
                  <c:v>-7.6835662947047023E-2</c:v>
                </c:pt>
                <c:pt idx="28">
                  <c:v>-0.12074705130436086</c:v>
                </c:pt>
                <c:pt idx="29">
                  <c:v>-0.12242605137956158</c:v>
                </c:pt>
                <c:pt idx="30">
                  <c:v>-8.5979868654252778E-2</c:v>
                </c:pt>
                <c:pt idx="31">
                  <c:v>-5.1397629548331603E-2</c:v>
                </c:pt>
                <c:pt idx="32">
                  <c:v>-5.2424813671534731E-2</c:v>
                </c:pt>
                <c:pt idx="33">
                  <c:v>-8.7032008484596468E-2</c:v>
                </c:pt>
                <c:pt idx="34">
                  <c:v>-0.14604035619877032</c:v>
                </c:pt>
                <c:pt idx="35">
                  <c:v>-0.18692966259044352</c:v>
                </c:pt>
                <c:pt idx="36">
                  <c:v>-0.17550759677906536</c:v>
                </c:pt>
                <c:pt idx="37">
                  <c:v>-0.11932227897935843</c:v>
                </c:pt>
                <c:pt idx="38">
                  <c:v>-6.5283425853121191E-2</c:v>
                </c:pt>
                <c:pt idx="39">
                  <c:v>-0.12037217088026608</c:v>
                </c:pt>
                <c:pt idx="40">
                  <c:v>-0.25053670202598022</c:v>
                </c:pt>
                <c:pt idx="41">
                  <c:v>-0.33814602985334097</c:v>
                </c:pt>
                <c:pt idx="42">
                  <c:v>-0.36005656889962678</c:v>
                </c:pt>
                <c:pt idx="43">
                  <c:v>-0.29971471609670897</c:v>
                </c:pt>
                <c:pt idx="44">
                  <c:v>-0.19773005679036781</c:v>
                </c:pt>
                <c:pt idx="45">
                  <c:v>-0.11344054643372692</c:v>
                </c:pt>
                <c:pt idx="46">
                  <c:v>-7.3963612891817632E-2</c:v>
                </c:pt>
                <c:pt idx="47">
                  <c:v>-0.10000616533641249</c:v>
                </c:pt>
                <c:pt idx="48">
                  <c:v>-0.1463076117080877</c:v>
                </c:pt>
                <c:pt idx="49">
                  <c:v>-0.16228860754083752</c:v>
                </c:pt>
                <c:pt idx="50">
                  <c:v>-0.11385982446637966</c:v>
                </c:pt>
                <c:pt idx="51">
                  <c:v>-2.962707503876949E-2</c:v>
                </c:pt>
                <c:pt idx="52">
                  <c:v>-8.7522068550420773E-3</c:v>
                </c:pt>
                <c:pt idx="53">
                  <c:v>-4.6197567409045348E-2</c:v>
                </c:pt>
                <c:pt idx="54">
                  <c:v>-6.4251592717358141E-2</c:v>
                </c:pt>
                <c:pt idx="55">
                  <c:v>-5.4844664425501399E-2</c:v>
                </c:pt>
                <c:pt idx="56">
                  <c:v>-6.2396066374864168E-2</c:v>
                </c:pt>
                <c:pt idx="57">
                  <c:v>-5.9009642124496775E-2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sin</c:v>
          </c:tx>
          <c:marker>
            <c:symbol val="none"/>
          </c:marker>
          <c:xVal>
            <c:numRef>
              <c:f>undulation!$D$1:$D$91</c:f>
              <c:numCache>
                <c:formatCode>General</c:formatCode>
                <c:ptCount val="91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1118</c:v>
                </c:pt>
                <c:pt idx="27">
                  <c:v>1161</c:v>
                </c:pt>
                <c:pt idx="28">
                  <c:v>1204</c:v>
                </c:pt>
                <c:pt idx="29">
                  <c:v>1247</c:v>
                </c:pt>
                <c:pt idx="30">
                  <c:v>1290</c:v>
                </c:pt>
                <c:pt idx="31">
                  <c:v>1333</c:v>
                </c:pt>
                <c:pt idx="32">
                  <c:v>1376</c:v>
                </c:pt>
                <c:pt idx="33">
                  <c:v>1419</c:v>
                </c:pt>
                <c:pt idx="34">
                  <c:v>1462</c:v>
                </c:pt>
                <c:pt idx="35">
                  <c:v>1505</c:v>
                </c:pt>
                <c:pt idx="36">
                  <c:v>1548</c:v>
                </c:pt>
                <c:pt idx="37">
                  <c:v>1591</c:v>
                </c:pt>
                <c:pt idx="38">
                  <c:v>1634</c:v>
                </c:pt>
                <c:pt idx="39">
                  <c:v>1677</c:v>
                </c:pt>
                <c:pt idx="40">
                  <c:v>1720</c:v>
                </c:pt>
                <c:pt idx="41">
                  <c:v>1763</c:v>
                </c:pt>
                <c:pt idx="42">
                  <c:v>1806</c:v>
                </c:pt>
                <c:pt idx="43">
                  <c:v>1849</c:v>
                </c:pt>
                <c:pt idx="44">
                  <c:v>1892</c:v>
                </c:pt>
                <c:pt idx="45">
                  <c:v>1935</c:v>
                </c:pt>
                <c:pt idx="46">
                  <c:v>1978</c:v>
                </c:pt>
                <c:pt idx="47">
                  <c:v>2021</c:v>
                </c:pt>
                <c:pt idx="48">
                  <c:v>2064</c:v>
                </c:pt>
                <c:pt idx="49">
                  <c:v>2107</c:v>
                </c:pt>
                <c:pt idx="50">
                  <c:v>2150</c:v>
                </c:pt>
                <c:pt idx="51">
                  <c:v>2193</c:v>
                </c:pt>
                <c:pt idx="52">
                  <c:v>2236</c:v>
                </c:pt>
                <c:pt idx="53">
                  <c:v>2279</c:v>
                </c:pt>
                <c:pt idx="54">
                  <c:v>2322</c:v>
                </c:pt>
                <c:pt idx="55">
                  <c:v>2365</c:v>
                </c:pt>
                <c:pt idx="56">
                  <c:v>2408</c:v>
                </c:pt>
                <c:pt idx="57">
                  <c:v>2451</c:v>
                </c:pt>
                <c:pt idx="58">
                  <c:v>2494</c:v>
                </c:pt>
                <c:pt idx="59">
                  <c:v>2537</c:v>
                </c:pt>
                <c:pt idx="60">
                  <c:v>2580</c:v>
                </c:pt>
                <c:pt idx="61">
                  <c:v>2623</c:v>
                </c:pt>
                <c:pt idx="62">
                  <c:v>2666</c:v>
                </c:pt>
                <c:pt idx="63">
                  <c:v>2709</c:v>
                </c:pt>
                <c:pt idx="64">
                  <c:v>2752</c:v>
                </c:pt>
                <c:pt idx="65">
                  <c:v>2795</c:v>
                </c:pt>
                <c:pt idx="66">
                  <c:v>2838</c:v>
                </c:pt>
                <c:pt idx="67">
                  <c:v>2881</c:v>
                </c:pt>
                <c:pt idx="68">
                  <c:v>2924</c:v>
                </c:pt>
                <c:pt idx="69">
                  <c:v>2967</c:v>
                </c:pt>
                <c:pt idx="70">
                  <c:v>3010</c:v>
                </c:pt>
                <c:pt idx="71">
                  <c:v>3053</c:v>
                </c:pt>
                <c:pt idx="72">
                  <c:v>3096</c:v>
                </c:pt>
                <c:pt idx="73">
                  <c:v>3139</c:v>
                </c:pt>
                <c:pt idx="74">
                  <c:v>3182</c:v>
                </c:pt>
                <c:pt idx="75">
                  <c:v>3225</c:v>
                </c:pt>
                <c:pt idx="76">
                  <c:v>3268</c:v>
                </c:pt>
                <c:pt idx="77">
                  <c:v>3311</c:v>
                </c:pt>
                <c:pt idx="78">
                  <c:v>3354</c:v>
                </c:pt>
                <c:pt idx="79">
                  <c:v>3397</c:v>
                </c:pt>
                <c:pt idx="80">
                  <c:v>3440</c:v>
                </c:pt>
                <c:pt idx="81">
                  <c:v>3483</c:v>
                </c:pt>
                <c:pt idx="82">
                  <c:v>3526</c:v>
                </c:pt>
                <c:pt idx="83">
                  <c:v>3569</c:v>
                </c:pt>
                <c:pt idx="84">
                  <c:v>3612</c:v>
                </c:pt>
                <c:pt idx="85">
                  <c:v>3655</c:v>
                </c:pt>
                <c:pt idx="86">
                  <c:v>3698</c:v>
                </c:pt>
                <c:pt idx="87">
                  <c:v>3741</c:v>
                </c:pt>
                <c:pt idx="88">
                  <c:v>3784</c:v>
                </c:pt>
                <c:pt idx="89">
                  <c:v>3827</c:v>
                </c:pt>
                <c:pt idx="90">
                  <c:v>3860</c:v>
                </c:pt>
              </c:numCache>
            </c:numRef>
          </c:xVal>
          <c:yVal>
            <c:numRef>
              <c:f>undulation!$E$1:$E$91</c:f>
              <c:numCache>
                <c:formatCode>General</c:formatCode>
                <c:ptCount val="91"/>
                <c:pt idx="0">
                  <c:v>0</c:v>
                </c:pt>
                <c:pt idx="1">
                  <c:v>0.19592336433145996</c:v>
                </c:pt>
                <c:pt idx="2">
                  <c:v>0.24339472571829007</c:v>
                </c:pt>
                <c:pt idx="3">
                  <c:v>0.10644482289126812</c:v>
                </c:pt>
                <c:pt idx="4">
                  <c:v>-0.11115879479623189</c:v>
                </c:pt>
                <c:pt idx="5">
                  <c:v>-0.24453690018345142</c:v>
                </c:pt>
                <c:pt idx="6">
                  <c:v>-0.19262831069394726</c:v>
                </c:pt>
                <c:pt idx="7">
                  <c:v>5.2356049708392966E-3</c:v>
                </c:pt>
                <c:pt idx="8">
                  <c:v>0.19913247950604909</c:v>
                </c:pt>
                <c:pt idx="9">
                  <c:v>0.24214579028215777</c:v>
                </c:pt>
                <c:pt idx="10">
                  <c:v>0.10168416076894986</c:v>
                </c:pt>
                <c:pt idx="11">
                  <c:v>-0.1158240087799654</c:v>
                </c:pt>
                <c:pt idx="12">
                  <c:v>-0.24557181268217221</c:v>
                </c:pt>
                <c:pt idx="13">
                  <c:v>-0.18924876391293888</c:v>
                </c:pt>
                <c:pt idx="14">
                  <c:v>1.0468913432300022E-2</c:v>
                </c:pt>
                <c:pt idx="15">
                  <c:v>0.20225424859373703</c:v>
                </c:pt>
                <c:pt idx="16">
                  <c:v>0.24079064169941453</c:v>
                </c:pt>
                <c:pt idx="17">
                  <c:v>9.6878896613025497E-2</c:v>
                </c:pt>
                <c:pt idx="18">
                  <c:v>-0.12043841852542883</c:v>
                </c:pt>
                <c:pt idx="19">
                  <c:v>-0.24649900926762627</c:v>
                </c:pt>
                <c:pt idx="20">
                  <c:v>-0.18578620636934828</c:v>
                </c:pt>
                <c:pt idx="21">
                  <c:v>1.5697629882328958E-2</c:v>
                </c:pt>
                <c:pt idx="22">
                  <c:v>0.20528730228342595</c:v>
                </c:pt>
                <c:pt idx="23">
                  <c:v>0.23932987438301678</c:v>
                </c:pt>
                <c:pt idx="24">
                  <c:v>9.2031138171169188E-2</c:v>
                </c:pt>
                <c:pt idx="25">
                  <c:v>-0.12500000000000044</c:v>
                </c:pt>
                <c:pt idx="26">
                  <c:v>-0.24731808324074719</c:v>
                </c:pt>
                <c:pt idx="27">
                  <c:v>-0.18224215685535286</c:v>
                </c:pt>
                <c:pt idx="28">
                  <c:v>2.09194608330791E-2</c:v>
                </c:pt>
                <c:pt idx="29">
                  <c:v>0.20823031017752511</c:v>
                </c:pt>
                <c:pt idx="30">
                  <c:v>0.23776412907378819</c:v>
                </c:pt>
                <c:pt idx="31">
                  <c:v>8.7143011830453865E-2</c:v>
                </c:pt>
                <c:pt idx="32">
                  <c:v>-0.12950675234328266</c:v>
                </c:pt>
                <c:pt idx="33">
                  <c:v>-0.2480286753286195</c:v>
                </c:pt>
                <c:pt idx="34">
                  <c:v>-0.17861816990820048</c:v>
                </c:pt>
                <c:pt idx="35">
                  <c:v>2.6132115816914093E-2</c:v>
                </c:pt>
                <c:pt idx="36">
                  <c:v>0.2110819813755038</c:v>
                </c:pt>
                <c:pt idx="37">
                  <c:v>0.23609409255937019</c:v>
                </c:pt>
                <c:pt idx="38">
                  <c:v>8.2216661684645392E-2</c:v>
                </c:pt>
                <c:pt idx="39">
                  <c:v>-0.13395669874474969</c:v>
                </c:pt>
                <c:pt idx="40">
                  <c:v>-0.24863047384206843</c:v>
                </c:pt>
                <c:pt idx="41">
                  <c:v>-0.17491583512834061</c:v>
                </c:pt>
                <c:pt idx="42">
                  <c:v>3.1333308391077279E-2</c:v>
                </c:pt>
                <c:pt idx="43">
                  <c:v>0.21384106504012648</c:v>
                </c:pt>
                <c:pt idx="44">
                  <c:v>0.23432049737297292</c:v>
                </c:pt>
                <c:pt idx="45">
                  <c:v>7.7254248593736807E-2</c:v>
                </c:pt>
                <c:pt idx="46">
                  <c:v>-0.13834788731083622</c:v>
                </c:pt>
                <c:pt idx="47">
                  <c:v>-0.24912321481237612</c:v>
                </c:pt>
                <c:pt idx="48">
                  <c:v>-0.17113677648217171</c:v>
                </c:pt>
                <c:pt idx="49">
                  <c:v>3.6520757140603738E-2</c:v>
                </c:pt>
                <c:pt idx="50">
                  <c:v>0.21650635094611018</c:v>
                </c:pt>
                <c:pt idx="51">
                  <c:v>0.23244412147206239</c:v>
                </c:pt>
                <c:pt idx="52">
                  <c:v>7.2257949236116517E-2</c:v>
                </c:pt>
                <c:pt idx="53">
                  <c:v>-0.14267839192110782</c:v>
                </c:pt>
                <c:pt idx="54">
                  <c:v>-0.24950668210706789</c:v>
                </c:pt>
                <c:pt idx="55">
                  <c:v>-0.16728265158971437</c:v>
                </c:pt>
                <c:pt idx="56">
                  <c:v>4.1692186679026015E-2</c:v>
                </c:pt>
                <c:pt idx="57">
                  <c:v>0.2190766700109662</c:v>
                </c:pt>
                <c:pt idx="58">
                  <c:v>0.2304657878971248</c:v>
                </c:pt>
                <c:pt idx="59">
                  <c:v>6.7229955153815413E-2</c:v>
                </c:pt>
                <c:pt idx="60">
                  <c:v>-0.14694631307311928</c:v>
                </c:pt>
                <c:pt idx="61">
                  <c:v>-0.24978070752471465</c:v>
                </c:pt>
                <c:pt idx="62">
                  <c:v>-0.16335515099752645</c:v>
                </c:pt>
                <c:pt idx="63">
                  <c:v>4.6845328646431227E-2</c:v>
                </c:pt>
                <c:pt idx="64">
                  <c:v>0.22155089480780379</c:v>
                </c:pt>
                <c:pt idx="65">
                  <c:v>0.22838636441065002</c:v>
                </c:pt>
                <c:pt idx="66">
                  <c:v>6.2172471791213053E-2</c:v>
                </c:pt>
                <c:pt idx="67">
                  <c:v>-0.1511497787155944</c:v>
                </c:pt>
                <c:pt idx="68">
                  <c:v>-0.2499451708687114</c:v>
                </c:pt>
                <c:pt idx="69">
                  <c:v>-0.15935599743717146</c:v>
                </c:pt>
                <c:pt idx="70">
                  <c:v>5.1977922704441258E-2</c:v>
                </c:pt>
                <c:pt idx="71">
                  <c:v>0.22392794005985395</c:v>
                </c:pt>
                <c:pt idx="72">
                  <c:v>0.22620676311650484</c:v>
                </c:pt>
                <c:pt idx="73">
                  <c:v>5.7087717527661938E-2</c:v>
                </c:pt>
                <c:pt idx="74">
                  <c:v>-0.15528694506957796</c:v>
                </c:pt>
                <c:pt idx="75">
                  <c:v>-0.25</c:v>
                </c:pt>
                <c:pt idx="76">
                  <c:v>-0.15528694506957691</c:v>
                </c:pt>
                <c:pt idx="77">
                  <c:v>5.708771752766325E-2</c:v>
                </c:pt>
                <c:pt idx="78">
                  <c:v>0.22620676311650542</c:v>
                </c:pt>
                <c:pt idx="79">
                  <c:v>0.22392794005985336</c:v>
                </c:pt>
                <c:pt idx="80">
                  <c:v>5.1977922704438205E-2</c:v>
                </c:pt>
                <c:pt idx="81">
                  <c:v>-0.15935599743717249</c:v>
                </c:pt>
                <c:pt idx="82">
                  <c:v>-0.24994517086871132</c:v>
                </c:pt>
                <c:pt idx="83">
                  <c:v>-0.15114977871559332</c:v>
                </c:pt>
                <c:pt idx="84">
                  <c:v>6.2172471791216079E-2</c:v>
                </c:pt>
                <c:pt idx="85">
                  <c:v>0.22838636441065058</c:v>
                </c:pt>
                <c:pt idx="86">
                  <c:v>0.22155089480780399</c:v>
                </c:pt>
                <c:pt idx="87">
                  <c:v>4.6845328646429901E-2</c:v>
                </c:pt>
                <c:pt idx="88">
                  <c:v>-0.16335515099752612</c:v>
                </c:pt>
                <c:pt idx="89">
                  <c:v>-0.24978070752471451</c:v>
                </c:pt>
                <c:pt idx="90">
                  <c:v>-0.1857862063693487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84128"/>
        <c:axId val="218834048"/>
      </c:scatterChart>
      <c:valAx>
        <c:axId val="218784128"/>
        <c:scaling>
          <c:orientation val="minMax"/>
          <c:min val="3660"/>
        </c:scaling>
        <c:delete val="0"/>
        <c:axPos val="b"/>
        <c:numFmt formatCode="General" sourceLinked="1"/>
        <c:majorTickMark val="out"/>
        <c:minorTickMark val="none"/>
        <c:tickLblPos val="nextTo"/>
        <c:crossAx val="218834048"/>
        <c:crosses val="autoZero"/>
        <c:crossBetween val="midCat"/>
      </c:valAx>
      <c:valAx>
        <c:axId val="2188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84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'2sp'!$A$1:$A$103</c:f>
              <c:numCache>
                <c:formatCode>General</c:formatCode>
                <c:ptCount val="103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1118</c:v>
                </c:pt>
                <c:pt idx="27">
                  <c:v>1161</c:v>
                </c:pt>
                <c:pt idx="28">
                  <c:v>1204</c:v>
                </c:pt>
                <c:pt idx="29">
                  <c:v>1247</c:v>
                </c:pt>
                <c:pt idx="30">
                  <c:v>1290</c:v>
                </c:pt>
                <c:pt idx="31">
                  <c:v>1333</c:v>
                </c:pt>
                <c:pt idx="32">
                  <c:v>1376</c:v>
                </c:pt>
                <c:pt idx="33">
                  <c:v>1419</c:v>
                </c:pt>
                <c:pt idx="34">
                  <c:v>1462</c:v>
                </c:pt>
                <c:pt idx="35">
                  <c:v>1505</c:v>
                </c:pt>
                <c:pt idx="36">
                  <c:v>1548</c:v>
                </c:pt>
                <c:pt idx="37">
                  <c:v>1591</c:v>
                </c:pt>
                <c:pt idx="38">
                  <c:v>1634</c:v>
                </c:pt>
                <c:pt idx="39">
                  <c:v>1677</c:v>
                </c:pt>
                <c:pt idx="40">
                  <c:v>1720</c:v>
                </c:pt>
                <c:pt idx="41">
                  <c:v>1763</c:v>
                </c:pt>
                <c:pt idx="42">
                  <c:v>1806</c:v>
                </c:pt>
                <c:pt idx="43">
                  <c:v>1849</c:v>
                </c:pt>
                <c:pt idx="44">
                  <c:v>1892</c:v>
                </c:pt>
                <c:pt idx="45">
                  <c:v>1935</c:v>
                </c:pt>
                <c:pt idx="46">
                  <c:v>1978</c:v>
                </c:pt>
                <c:pt idx="47">
                  <c:v>2021</c:v>
                </c:pt>
                <c:pt idx="48">
                  <c:v>2064</c:v>
                </c:pt>
                <c:pt idx="49">
                  <c:v>2107</c:v>
                </c:pt>
                <c:pt idx="50">
                  <c:v>2150</c:v>
                </c:pt>
                <c:pt idx="51">
                  <c:v>2193</c:v>
                </c:pt>
                <c:pt idx="52">
                  <c:v>2236</c:v>
                </c:pt>
                <c:pt idx="53">
                  <c:v>2279</c:v>
                </c:pt>
                <c:pt idx="54">
                  <c:v>2322</c:v>
                </c:pt>
                <c:pt idx="55">
                  <c:v>2365</c:v>
                </c:pt>
                <c:pt idx="56">
                  <c:v>2408</c:v>
                </c:pt>
                <c:pt idx="57">
                  <c:v>2451</c:v>
                </c:pt>
                <c:pt idx="58">
                  <c:v>2494</c:v>
                </c:pt>
                <c:pt idx="59">
                  <c:v>2537</c:v>
                </c:pt>
                <c:pt idx="60">
                  <c:v>2580</c:v>
                </c:pt>
                <c:pt idx="61">
                  <c:v>2623</c:v>
                </c:pt>
                <c:pt idx="62">
                  <c:v>2666</c:v>
                </c:pt>
                <c:pt idx="63">
                  <c:v>2709</c:v>
                </c:pt>
                <c:pt idx="64">
                  <c:v>2752</c:v>
                </c:pt>
                <c:pt idx="65">
                  <c:v>2795</c:v>
                </c:pt>
                <c:pt idx="66">
                  <c:v>2838</c:v>
                </c:pt>
                <c:pt idx="67">
                  <c:v>2881</c:v>
                </c:pt>
                <c:pt idx="68">
                  <c:v>2924</c:v>
                </c:pt>
                <c:pt idx="69">
                  <c:v>2967</c:v>
                </c:pt>
                <c:pt idx="70">
                  <c:v>3010</c:v>
                </c:pt>
                <c:pt idx="71">
                  <c:v>3053</c:v>
                </c:pt>
                <c:pt idx="72">
                  <c:v>3096</c:v>
                </c:pt>
                <c:pt idx="73">
                  <c:v>3139</c:v>
                </c:pt>
                <c:pt idx="74">
                  <c:v>3182</c:v>
                </c:pt>
                <c:pt idx="75">
                  <c:v>3225</c:v>
                </c:pt>
                <c:pt idx="76">
                  <c:v>3268</c:v>
                </c:pt>
                <c:pt idx="77">
                  <c:v>3311</c:v>
                </c:pt>
                <c:pt idx="78">
                  <c:v>3354</c:v>
                </c:pt>
                <c:pt idx="79">
                  <c:v>3397</c:v>
                </c:pt>
                <c:pt idx="80">
                  <c:v>3440</c:v>
                </c:pt>
                <c:pt idx="81">
                  <c:v>3483</c:v>
                </c:pt>
                <c:pt idx="82">
                  <c:v>3526</c:v>
                </c:pt>
                <c:pt idx="83">
                  <c:v>3569</c:v>
                </c:pt>
                <c:pt idx="84">
                  <c:v>3612</c:v>
                </c:pt>
                <c:pt idx="85">
                  <c:v>3655</c:v>
                </c:pt>
                <c:pt idx="86">
                  <c:v>3698</c:v>
                </c:pt>
                <c:pt idx="87">
                  <c:v>3741</c:v>
                </c:pt>
                <c:pt idx="88">
                  <c:v>3784</c:v>
                </c:pt>
                <c:pt idx="89">
                  <c:v>3827</c:v>
                </c:pt>
                <c:pt idx="90">
                  <c:v>3840</c:v>
                </c:pt>
                <c:pt idx="91">
                  <c:v>4120</c:v>
                </c:pt>
                <c:pt idx="92">
                  <c:v>4400</c:v>
                </c:pt>
                <c:pt idx="93">
                  <c:v>4680</c:v>
                </c:pt>
                <c:pt idx="94">
                  <c:v>4960</c:v>
                </c:pt>
                <c:pt idx="95">
                  <c:v>5240</c:v>
                </c:pt>
                <c:pt idx="96">
                  <c:v>5520</c:v>
                </c:pt>
                <c:pt idx="97">
                  <c:v>5800</c:v>
                </c:pt>
                <c:pt idx="98">
                  <c:v>6080</c:v>
                </c:pt>
                <c:pt idx="99">
                  <c:v>6360</c:v>
                </c:pt>
                <c:pt idx="100">
                  <c:v>6640</c:v>
                </c:pt>
                <c:pt idx="101">
                  <c:v>6920</c:v>
                </c:pt>
                <c:pt idx="102">
                  <c:v>7200</c:v>
                </c:pt>
              </c:numCache>
            </c:numRef>
          </c:xVal>
          <c:yVal>
            <c:numRef>
              <c:f>'2sp'!$C$1:$C$103</c:f>
              <c:numCache>
                <c:formatCode>General</c:formatCode>
                <c:ptCount val="103"/>
                <c:pt idx="0">
                  <c:v>0</c:v>
                </c:pt>
                <c:pt idx="1">
                  <c:v>0.2528770067155659</c:v>
                </c:pt>
                <c:pt idx="2">
                  <c:v>0.35730201048650201</c:v>
                </c:pt>
                <c:pt idx="3">
                  <c:v>0.27730575004358599</c:v>
                </c:pt>
                <c:pt idx="4">
                  <c:v>0.11665577474019195</c:v>
                </c:pt>
                <c:pt idx="5">
                  <c:v>4.023131173707839E-2</c:v>
                </c:pt>
                <c:pt idx="6">
                  <c:v>0.14909354361068849</c:v>
                </c:pt>
                <c:pt idx="7">
                  <c:v>0.40391110165958105</c:v>
                </c:pt>
                <c:pt idx="8">
                  <c:v>0.65476161857889681</c:v>
                </c:pt>
                <c:pt idx="9">
                  <c:v>0.75472857173911145</c:v>
                </c:pt>
                <c:pt idx="10">
                  <c:v>0.67122058461000944</c:v>
                </c:pt>
                <c:pt idx="11">
                  <c:v>0.51066605744520022</c:v>
                </c:pt>
                <c:pt idx="12">
                  <c:v>0.4378718959270993</c:v>
                </c:pt>
                <c:pt idx="13">
                  <c:v>0.55114858708043857</c:v>
                </c:pt>
                <c:pt idx="14">
                  <c:v>0.80781990680978355</c:v>
                </c:pt>
                <c:pt idx="15">
                  <c:v>1.0565588843553264</c:v>
                </c:pt>
                <c:pt idx="16">
                  <c:v>1.1520489198451098</c:v>
                </c:pt>
                <c:pt idx="17">
                  <c:v>1.0650908171428268</c:v>
                </c:pt>
                <c:pt idx="18">
                  <c:v>0.90472714438847857</c:v>
                </c:pt>
                <c:pt idx="19">
                  <c:v>0.83562019603038706</c:v>
                </c:pt>
                <c:pt idx="20">
                  <c:v>0.95328664131277097</c:v>
                </c:pt>
                <c:pt idx="21">
                  <c:v>1.2117241199485542</c:v>
                </c:pt>
                <c:pt idx="22">
                  <c:v>1.4582674347337572</c:v>
                </c:pt>
                <c:pt idx="23">
                  <c:v>1.5492636492174539</c:v>
                </c:pt>
                <c:pt idx="24">
                  <c:v>1.4589185553897122</c:v>
                </c:pt>
                <c:pt idx="25">
                  <c:v>1.2988410596026485</c:v>
                </c:pt>
                <c:pt idx="26">
                  <c:v>1.2334766187460078</c:v>
                </c:pt>
                <c:pt idx="27">
                  <c:v>1.3555061875155079</c:v>
                </c:pt>
                <c:pt idx="28">
                  <c:v>1.6156214475880462</c:v>
                </c:pt>
                <c:pt idx="29">
                  <c:v>1.8598859393165981</c:v>
                </c:pt>
                <c:pt idx="30">
                  <c:v>1.9463734005969671</c:v>
                </c:pt>
                <c:pt idx="31">
                  <c:v>1.8527059257377387</c:v>
                </c:pt>
                <c:pt idx="32">
                  <c:v>1.6930098039481081</c:v>
                </c:pt>
                <c:pt idx="33">
                  <c:v>1.6314415233468771</c:v>
                </c:pt>
                <c:pt idx="34">
                  <c:v>1.7578056711514021</c:v>
                </c:pt>
                <c:pt idx="35">
                  <c:v>2.0195095992606227</c:v>
                </c:pt>
                <c:pt idx="36">
                  <c:v>2.0301296004231228</c:v>
                </c:pt>
                <c:pt idx="37">
                  <c:v>1.8503798068450845</c:v>
                </c:pt>
                <c:pt idx="38">
                  <c:v>1.491740471208455</c:v>
                </c:pt>
                <c:pt idx="39">
                  <c:v>1.0708052060171549</c:v>
                </c:pt>
                <c:pt idx="40">
                  <c:v>0.75136952615793162</c:v>
                </c:pt>
                <c:pt idx="41">
                  <c:v>0.62032226010975444</c:v>
                </c:pt>
                <c:pt idx="42">
                  <c:v>0.62180949886726755</c:v>
                </c:pt>
                <c:pt idx="43">
                  <c:v>0.59955535075441224</c:v>
                </c:pt>
                <c:pt idx="44">
                  <c:v>0.41527287832535364</c:v>
                </c:pt>
                <c:pt idx="45">
                  <c:v>5.3444724784212694E-2</c:v>
                </c:pt>
                <c:pt idx="46">
                  <c:v>-0.36691931588226501</c:v>
                </c:pt>
                <c:pt idx="47">
                  <c:v>-0.68245654814570988</c:v>
                </c:pt>
                <c:pt idx="48">
                  <c:v>-0.80923201457741012</c:v>
                </c:pt>
                <c:pt idx="49">
                  <c:v>-0.80633638571653909</c:v>
                </c:pt>
                <c:pt idx="50">
                  <c:v>-0.83111269667293763</c:v>
                </c:pt>
                <c:pt idx="51">
                  <c:v>-1.0199368309088905</c:v>
                </c:pt>
                <c:pt idx="52">
                  <c:v>-1.3848849079067409</c:v>
                </c:pt>
                <c:pt idx="53">
                  <c:v>-1.8045831538258699</c:v>
                </c:pt>
                <c:pt idx="54">
                  <c:v>-2.1161733487737351</c:v>
                </c:pt>
                <c:pt idx="55">
                  <c:v>-2.2387112230182868</c:v>
                </c:pt>
                <c:pt idx="56">
                  <c:v>-1.8814866212679939</c:v>
                </c:pt>
                <c:pt idx="57">
                  <c:v>-1.6471484955519478</c:v>
                </c:pt>
                <c:pt idx="58">
                  <c:v>-1.5788057352816831</c:v>
                </c:pt>
                <c:pt idx="59">
                  <c:v>-1.6850879256408866</c:v>
                </c:pt>
                <c:pt idx="60">
                  <c:v>-1.8423105514837153</c:v>
                </c:pt>
                <c:pt idx="61">
                  <c:v>-1.8881913035512048</c:v>
                </c:pt>
                <c:pt idx="62">
                  <c:v>-1.7448121046399105</c:v>
                </c:pt>
                <c:pt idx="63">
                  <c:v>-1.4776579826118468</c:v>
                </c:pt>
                <c:pt idx="64">
                  <c:v>-1.2459987740663685</c:v>
                </c:pt>
                <c:pt idx="65">
                  <c:v>-1.1822096620794162</c:v>
                </c:pt>
                <c:pt idx="66">
                  <c:v>-1.2914699123147471</c:v>
                </c:pt>
                <c:pt idx="67">
                  <c:v>-1.4478385204374487</c:v>
                </c:pt>
                <c:pt idx="68">
                  <c:v>-1.4896802702064598</c:v>
                </c:pt>
                <c:pt idx="69">
                  <c:v>-1.3421374543908138</c:v>
                </c:pt>
                <c:pt idx="70">
                  <c:v>-1.0738498918650952</c:v>
                </c:pt>
                <c:pt idx="71">
                  <c:v>-0.84494623212557651</c:v>
                </c:pt>
                <c:pt idx="72">
                  <c:v>-0.78571376668481974</c:v>
                </c:pt>
                <c:pt idx="73">
                  <c:v>-0.89787916988955674</c:v>
                </c:pt>
                <c:pt idx="74">
                  <c:v>-1.0533001901026906</c:v>
                </c:pt>
                <c:pt idx="75">
                  <c:v>-1.0910596026490067</c:v>
                </c:pt>
                <c:pt idx="76">
                  <c:v>-0.93939290533447761</c:v>
                </c:pt>
                <c:pt idx="77">
                  <c:v>-0.67006460035313142</c:v>
                </c:pt>
                <c:pt idx="78">
                  <c:v>-0.44399191238018321</c:v>
                </c:pt>
                <c:pt idx="79">
                  <c:v>-0.38931709305272943</c:v>
                </c:pt>
                <c:pt idx="80">
                  <c:v>-0.50431346802403865</c:v>
                </c:pt>
                <c:pt idx="81">
                  <c:v>-0.65869374578154338</c:v>
                </c:pt>
                <c:pt idx="82">
                  <c:v>-0.69232927682897616</c:v>
                </c:pt>
                <c:pt idx="83">
                  <c:v>-0.53658024229175227</c:v>
                </c:pt>
                <c:pt idx="84">
                  <c:v>-0.26630434940083703</c:v>
                </c:pt>
                <c:pt idx="85">
                  <c:v>-4.3136814397296552E-2</c:v>
                </c:pt>
                <c:pt idx="86">
                  <c:v>6.9813583839630766E-3</c:v>
                </c:pt>
                <c:pt idx="87">
                  <c:v>-0.11077056539330532</c:v>
                </c:pt>
                <c:pt idx="88">
                  <c:v>-0.26401740265315521</c:v>
                </c:pt>
                <c:pt idx="89">
                  <c:v>-0.29348931679623758</c:v>
                </c:pt>
                <c:pt idx="90">
                  <c:v>0</c:v>
                </c:pt>
                <c:pt idx="91">
                  <c:v>3.0365316386603758</c:v>
                </c:pt>
                <c:pt idx="92">
                  <c:v>4</c:v>
                </c:pt>
                <c:pt idx="93">
                  <c:v>2.4417326211547565</c:v>
                </c:pt>
                <c:pt idx="94">
                  <c:v>0.49187102811029537</c:v>
                </c:pt>
                <c:pt idx="95">
                  <c:v>-0.76275878201871283</c:v>
                </c:pt>
                <c:pt idx="96">
                  <c:v>0</c:v>
                </c:pt>
                <c:pt idx="97">
                  <c:v>1.8955255944248868</c:v>
                </c:pt>
                <c:pt idx="98">
                  <c:v>3.5992541225198007</c:v>
                </c:pt>
                <c:pt idx="99">
                  <c:v>4</c:v>
                </c:pt>
                <c:pt idx="100">
                  <c:v>3.5914859976111373</c:v>
                </c:pt>
                <c:pt idx="101">
                  <c:v>1.6052864496059318</c:v>
                </c:pt>
                <c:pt idx="10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34272"/>
        <c:axId val="219603712"/>
      </c:scatterChart>
      <c:valAx>
        <c:axId val="2189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603712"/>
        <c:crosses val="autoZero"/>
        <c:crossBetween val="midCat"/>
      </c:valAx>
      <c:valAx>
        <c:axId val="2196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34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'2-sp_pre-rough'!$A$1:$A$103</c:f>
              <c:numCache>
                <c:formatCode>General</c:formatCode>
                <c:ptCount val="103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1118</c:v>
                </c:pt>
                <c:pt idx="27">
                  <c:v>1161</c:v>
                </c:pt>
                <c:pt idx="28">
                  <c:v>1204</c:v>
                </c:pt>
                <c:pt idx="29">
                  <c:v>1247</c:v>
                </c:pt>
                <c:pt idx="30">
                  <c:v>1290</c:v>
                </c:pt>
                <c:pt idx="31">
                  <c:v>1333</c:v>
                </c:pt>
                <c:pt idx="32">
                  <c:v>1376</c:v>
                </c:pt>
                <c:pt idx="33">
                  <c:v>1419</c:v>
                </c:pt>
                <c:pt idx="34">
                  <c:v>1462</c:v>
                </c:pt>
                <c:pt idx="35">
                  <c:v>1505</c:v>
                </c:pt>
                <c:pt idx="36">
                  <c:v>1548</c:v>
                </c:pt>
                <c:pt idx="37">
                  <c:v>1591</c:v>
                </c:pt>
                <c:pt idx="38">
                  <c:v>1634</c:v>
                </c:pt>
                <c:pt idx="39">
                  <c:v>1677</c:v>
                </c:pt>
                <c:pt idx="40">
                  <c:v>1720</c:v>
                </c:pt>
                <c:pt idx="41">
                  <c:v>1763</c:v>
                </c:pt>
                <c:pt idx="42">
                  <c:v>1806</c:v>
                </c:pt>
                <c:pt idx="43">
                  <c:v>1849</c:v>
                </c:pt>
                <c:pt idx="44">
                  <c:v>1892</c:v>
                </c:pt>
                <c:pt idx="45">
                  <c:v>1935</c:v>
                </c:pt>
                <c:pt idx="46">
                  <c:v>1978</c:v>
                </c:pt>
                <c:pt idx="47">
                  <c:v>2021</c:v>
                </c:pt>
                <c:pt idx="48">
                  <c:v>2064</c:v>
                </c:pt>
                <c:pt idx="49">
                  <c:v>2107</c:v>
                </c:pt>
                <c:pt idx="50">
                  <c:v>2150</c:v>
                </c:pt>
                <c:pt idx="51">
                  <c:v>2193</c:v>
                </c:pt>
                <c:pt idx="52">
                  <c:v>2236</c:v>
                </c:pt>
                <c:pt idx="53">
                  <c:v>2279</c:v>
                </c:pt>
                <c:pt idx="54">
                  <c:v>2322</c:v>
                </c:pt>
                <c:pt idx="55">
                  <c:v>2365</c:v>
                </c:pt>
                <c:pt idx="56">
                  <c:v>2408</c:v>
                </c:pt>
                <c:pt idx="57">
                  <c:v>2451</c:v>
                </c:pt>
                <c:pt idx="58">
                  <c:v>2494</c:v>
                </c:pt>
                <c:pt idx="59">
                  <c:v>2537</c:v>
                </c:pt>
                <c:pt idx="60">
                  <c:v>2580</c:v>
                </c:pt>
                <c:pt idx="61">
                  <c:v>2623</c:v>
                </c:pt>
                <c:pt idx="62">
                  <c:v>2666</c:v>
                </c:pt>
                <c:pt idx="63">
                  <c:v>2709</c:v>
                </c:pt>
                <c:pt idx="64">
                  <c:v>2752</c:v>
                </c:pt>
                <c:pt idx="65">
                  <c:v>2795</c:v>
                </c:pt>
                <c:pt idx="66">
                  <c:v>2838</c:v>
                </c:pt>
                <c:pt idx="67">
                  <c:v>2881</c:v>
                </c:pt>
                <c:pt idx="68">
                  <c:v>2924</c:v>
                </c:pt>
                <c:pt idx="69">
                  <c:v>2967</c:v>
                </c:pt>
                <c:pt idx="70">
                  <c:v>3010</c:v>
                </c:pt>
                <c:pt idx="71">
                  <c:v>3053</c:v>
                </c:pt>
                <c:pt idx="72">
                  <c:v>3096</c:v>
                </c:pt>
                <c:pt idx="73">
                  <c:v>3139</c:v>
                </c:pt>
                <c:pt idx="74">
                  <c:v>3182</c:v>
                </c:pt>
                <c:pt idx="75">
                  <c:v>3225</c:v>
                </c:pt>
                <c:pt idx="76">
                  <c:v>3268</c:v>
                </c:pt>
                <c:pt idx="77">
                  <c:v>3311</c:v>
                </c:pt>
                <c:pt idx="78">
                  <c:v>3354</c:v>
                </c:pt>
                <c:pt idx="79">
                  <c:v>3397</c:v>
                </c:pt>
                <c:pt idx="80">
                  <c:v>3440</c:v>
                </c:pt>
                <c:pt idx="81">
                  <c:v>3483</c:v>
                </c:pt>
                <c:pt idx="82">
                  <c:v>3526</c:v>
                </c:pt>
                <c:pt idx="83">
                  <c:v>3569</c:v>
                </c:pt>
                <c:pt idx="84">
                  <c:v>3612</c:v>
                </c:pt>
                <c:pt idx="85">
                  <c:v>3655</c:v>
                </c:pt>
                <c:pt idx="86">
                  <c:v>3698</c:v>
                </c:pt>
                <c:pt idx="87">
                  <c:v>3741</c:v>
                </c:pt>
                <c:pt idx="88">
                  <c:v>3784</c:v>
                </c:pt>
                <c:pt idx="89">
                  <c:v>3827</c:v>
                </c:pt>
                <c:pt idx="90">
                  <c:v>3840</c:v>
                </c:pt>
                <c:pt idx="91">
                  <c:v>4120</c:v>
                </c:pt>
                <c:pt idx="92">
                  <c:v>4400</c:v>
                </c:pt>
                <c:pt idx="93">
                  <c:v>4680</c:v>
                </c:pt>
                <c:pt idx="94">
                  <c:v>4960</c:v>
                </c:pt>
                <c:pt idx="95">
                  <c:v>5240</c:v>
                </c:pt>
                <c:pt idx="96">
                  <c:v>5520</c:v>
                </c:pt>
                <c:pt idx="97">
                  <c:v>5800</c:v>
                </c:pt>
                <c:pt idx="98">
                  <c:v>6080</c:v>
                </c:pt>
                <c:pt idx="99">
                  <c:v>6360</c:v>
                </c:pt>
                <c:pt idx="100">
                  <c:v>6640</c:v>
                </c:pt>
                <c:pt idx="101">
                  <c:v>6920</c:v>
                </c:pt>
                <c:pt idx="102">
                  <c:v>7200</c:v>
                </c:pt>
              </c:numCache>
            </c:numRef>
          </c:xVal>
          <c:yVal>
            <c:numRef>
              <c:f>'2-sp_pre-rough'!$B$1:$B$103</c:f>
              <c:numCache>
                <c:formatCode>General</c:formatCode>
                <c:ptCount val="103"/>
                <c:pt idx="0">
                  <c:v>0</c:v>
                </c:pt>
                <c:pt idx="1">
                  <c:v>0.2528770067155659</c:v>
                </c:pt>
                <c:pt idx="2">
                  <c:v>0.35730201048650201</c:v>
                </c:pt>
                <c:pt idx="3">
                  <c:v>0.27730575004358599</c:v>
                </c:pt>
                <c:pt idx="4">
                  <c:v>0.11665577474019195</c:v>
                </c:pt>
                <c:pt idx="5">
                  <c:v>4.023131173707839E-2</c:v>
                </c:pt>
                <c:pt idx="6">
                  <c:v>0.14909354361068849</c:v>
                </c:pt>
                <c:pt idx="7">
                  <c:v>0.40391110165958105</c:v>
                </c:pt>
                <c:pt idx="8">
                  <c:v>0.65476161857889681</c:v>
                </c:pt>
                <c:pt idx="9">
                  <c:v>0.75472857173911145</c:v>
                </c:pt>
                <c:pt idx="10">
                  <c:v>0.67122058461000944</c:v>
                </c:pt>
                <c:pt idx="11">
                  <c:v>0.51066605744520022</c:v>
                </c:pt>
                <c:pt idx="12">
                  <c:v>0.4378718959270993</c:v>
                </c:pt>
                <c:pt idx="13">
                  <c:v>0.55114858708043857</c:v>
                </c:pt>
                <c:pt idx="14">
                  <c:v>0.80781990680978355</c:v>
                </c:pt>
                <c:pt idx="15">
                  <c:v>1.0565588843553264</c:v>
                </c:pt>
                <c:pt idx="16">
                  <c:v>1.1520489198451098</c:v>
                </c:pt>
                <c:pt idx="17">
                  <c:v>1.0650908171428268</c:v>
                </c:pt>
                <c:pt idx="18">
                  <c:v>0.90472714438847857</c:v>
                </c:pt>
                <c:pt idx="19">
                  <c:v>0.83562019603038706</c:v>
                </c:pt>
                <c:pt idx="20">
                  <c:v>0.95328664131277097</c:v>
                </c:pt>
                <c:pt idx="21">
                  <c:v>1.2117241199485542</c:v>
                </c:pt>
                <c:pt idx="22">
                  <c:v>1.4582674347337572</c:v>
                </c:pt>
                <c:pt idx="23">
                  <c:v>1.5492636492174539</c:v>
                </c:pt>
                <c:pt idx="24">
                  <c:v>1.4589185553897122</c:v>
                </c:pt>
                <c:pt idx="25">
                  <c:v>1.2988410596026485</c:v>
                </c:pt>
                <c:pt idx="26">
                  <c:v>1.2334766187460078</c:v>
                </c:pt>
                <c:pt idx="27">
                  <c:v>1.3555061875155079</c:v>
                </c:pt>
                <c:pt idx="28">
                  <c:v>1.6156214475880462</c:v>
                </c:pt>
                <c:pt idx="29">
                  <c:v>1.8598859393165981</c:v>
                </c:pt>
                <c:pt idx="30">
                  <c:v>1.9463734005969671</c:v>
                </c:pt>
                <c:pt idx="31">
                  <c:v>1.8527059257377387</c:v>
                </c:pt>
                <c:pt idx="32">
                  <c:v>1.6930098039481081</c:v>
                </c:pt>
                <c:pt idx="33">
                  <c:v>1.6314415233468771</c:v>
                </c:pt>
                <c:pt idx="34">
                  <c:v>1.7578056711514021</c:v>
                </c:pt>
                <c:pt idx="35">
                  <c:v>2.0195095992606227</c:v>
                </c:pt>
                <c:pt idx="36">
                  <c:v>2.0301296004231228</c:v>
                </c:pt>
                <c:pt idx="37">
                  <c:v>1.8503798068450845</c:v>
                </c:pt>
                <c:pt idx="38">
                  <c:v>1.491740471208455</c:v>
                </c:pt>
                <c:pt idx="39">
                  <c:v>1.0708052060171549</c:v>
                </c:pt>
                <c:pt idx="40">
                  <c:v>0.75136952615793162</c:v>
                </c:pt>
                <c:pt idx="41">
                  <c:v>0.62032226010975444</c:v>
                </c:pt>
                <c:pt idx="42">
                  <c:v>0.62180949886726755</c:v>
                </c:pt>
                <c:pt idx="43">
                  <c:v>0.59955535075441224</c:v>
                </c:pt>
                <c:pt idx="44">
                  <c:v>0.41527287832535364</c:v>
                </c:pt>
                <c:pt idx="45">
                  <c:v>5.3444724784212694E-2</c:v>
                </c:pt>
                <c:pt idx="46">
                  <c:v>-0.36691931588226501</c:v>
                </c:pt>
                <c:pt idx="47">
                  <c:v>-0.68245654814570988</c:v>
                </c:pt>
                <c:pt idx="48">
                  <c:v>-0.80923201457741012</c:v>
                </c:pt>
                <c:pt idx="49">
                  <c:v>-0.80633638571653909</c:v>
                </c:pt>
                <c:pt idx="50">
                  <c:v>-0.83111269667293763</c:v>
                </c:pt>
                <c:pt idx="51">
                  <c:v>-1.0199368309088905</c:v>
                </c:pt>
                <c:pt idx="52">
                  <c:v>-1.3848849079067409</c:v>
                </c:pt>
                <c:pt idx="53">
                  <c:v>-1.8045831538258699</c:v>
                </c:pt>
                <c:pt idx="54">
                  <c:v>-2.1161733487737351</c:v>
                </c:pt>
                <c:pt idx="55">
                  <c:v>-2.2387112230182868</c:v>
                </c:pt>
                <c:pt idx="56">
                  <c:v>-1.8814866212679939</c:v>
                </c:pt>
                <c:pt idx="57">
                  <c:v>-1.6471484955519478</c:v>
                </c:pt>
                <c:pt idx="58">
                  <c:v>-1.5788057352816831</c:v>
                </c:pt>
                <c:pt idx="59">
                  <c:v>-1.6850879256408866</c:v>
                </c:pt>
                <c:pt idx="60">
                  <c:v>-1.8423105514837153</c:v>
                </c:pt>
                <c:pt idx="61">
                  <c:v>-1.8881913035512048</c:v>
                </c:pt>
                <c:pt idx="62">
                  <c:v>-1.7448121046399105</c:v>
                </c:pt>
                <c:pt idx="63">
                  <c:v>-1.4776579826118468</c:v>
                </c:pt>
                <c:pt idx="64">
                  <c:v>-1.2459987740663685</c:v>
                </c:pt>
                <c:pt idx="65">
                  <c:v>-1.1822096620794162</c:v>
                </c:pt>
                <c:pt idx="66">
                  <c:v>-1.2914699123147471</c:v>
                </c:pt>
                <c:pt idx="67">
                  <c:v>-1.4478385204374487</c:v>
                </c:pt>
                <c:pt idx="68">
                  <c:v>-1.4896802702064598</c:v>
                </c:pt>
                <c:pt idx="69">
                  <c:v>-1.3421374543908138</c:v>
                </c:pt>
                <c:pt idx="70">
                  <c:v>-1.0738498918650952</c:v>
                </c:pt>
                <c:pt idx="71">
                  <c:v>-0.84494623212557651</c:v>
                </c:pt>
                <c:pt idx="72">
                  <c:v>-0.78571376668481974</c:v>
                </c:pt>
                <c:pt idx="73">
                  <c:v>-0.89787916988955674</c:v>
                </c:pt>
                <c:pt idx="74">
                  <c:v>-1.0533001901026906</c:v>
                </c:pt>
                <c:pt idx="75">
                  <c:v>-1.0910596026490067</c:v>
                </c:pt>
                <c:pt idx="76">
                  <c:v>-0.93939290533447761</c:v>
                </c:pt>
                <c:pt idx="77">
                  <c:v>-0.67006460035313142</c:v>
                </c:pt>
                <c:pt idx="78">
                  <c:v>-0.44399191238018321</c:v>
                </c:pt>
                <c:pt idx="79">
                  <c:v>-0.38931709305272943</c:v>
                </c:pt>
                <c:pt idx="80">
                  <c:v>-0.50431346802403865</c:v>
                </c:pt>
                <c:pt idx="81">
                  <c:v>-0.65869374578154338</c:v>
                </c:pt>
                <c:pt idx="82">
                  <c:v>-0.69232927682897616</c:v>
                </c:pt>
                <c:pt idx="83">
                  <c:v>-0.53658024229175227</c:v>
                </c:pt>
                <c:pt idx="84">
                  <c:v>-0.26630434940083703</c:v>
                </c:pt>
                <c:pt idx="85">
                  <c:v>-4.3136814397296552E-2</c:v>
                </c:pt>
                <c:pt idx="86">
                  <c:v>6.9813583839630766E-3</c:v>
                </c:pt>
                <c:pt idx="87">
                  <c:v>-0.11077056539330532</c:v>
                </c:pt>
                <c:pt idx="88">
                  <c:v>-0.26401740265315521</c:v>
                </c:pt>
                <c:pt idx="89">
                  <c:v>-0.29348931679623758</c:v>
                </c:pt>
                <c:pt idx="90">
                  <c:v>0</c:v>
                </c:pt>
                <c:pt idx="91">
                  <c:v>3.0365316386603758</c:v>
                </c:pt>
                <c:pt idx="92">
                  <c:v>4</c:v>
                </c:pt>
                <c:pt idx="93">
                  <c:v>3.5914859976111373</c:v>
                </c:pt>
                <c:pt idx="94">
                  <c:v>3.0365316386603758</c:v>
                </c:pt>
                <c:pt idx="95">
                  <c:v>-0.76275878201871283</c:v>
                </c:pt>
                <c:pt idx="96">
                  <c:v>0</c:v>
                </c:pt>
                <c:pt idx="97">
                  <c:v>1.8955255944248868</c:v>
                </c:pt>
                <c:pt idx="98">
                  <c:v>3.5992541225198007</c:v>
                </c:pt>
                <c:pt idx="99">
                  <c:v>4</c:v>
                </c:pt>
                <c:pt idx="100">
                  <c:v>3.5914859976111373</c:v>
                </c:pt>
                <c:pt idx="101">
                  <c:v>1.6052864496059318</c:v>
                </c:pt>
                <c:pt idx="10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38080"/>
        <c:axId val="232246656"/>
      </c:scatterChart>
      <c:valAx>
        <c:axId val="2322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246656"/>
        <c:crosses val="autoZero"/>
        <c:crossBetween val="midCat"/>
      </c:valAx>
      <c:valAx>
        <c:axId val="2322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238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straight_sin!$A$8:$A$296</c:f>
              <c:numCache>
                <c:formatCode>General</c:formatCode>
                <c:ptCount val="28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  <c:pt idx="161">
                  <c:v>4025</c:v>
                </c:pt>
                <c:pt idx="162">
                  <c:v>4050</c:v>
                </c:pt>
                <c:pt idx="163">
                  <c:v>4075</c:v>
                </c:pt>
                <c:pt idx="164">
                  <c:v>4100</c:v>
                </c:pt>
                <c:pt idx="165">
                  <c:v>4125</c:v>
                </c:pt>
                <c:pt idx="166">
                  <c:v>4150</c:v>
                </c:pt>
                <c:pt idx="167">
                  <c:v>4175</c:v>
                </c:pt>
                <c:pt idx="168">
                  <c:v>4200</c:v>
                </c:pt>
                <c:pt idx="169">
                  <c:v>4225</c:v>
                </c:pt>
                <c:pt idx="170">
                  <c:v>4250</c:v>
                </c:pt>
                <c:pt idx="171">
                  <c:v>4275</c:v>
                </c:pt>
                <c:pt idx="172">
                  <c:v>4300</c:v>
                </c:pt>
                <c:pt idx="173">
                  <c:v>4325</c:v>
                </c:pt>
                <c:pt idx="174">
                  <c:v>4350</c:v>
                </c:pt>
                <c:pt idx="175">
                  <c:v>4375</c:v>
                </c:pt>
                <c:pt idx="176">
                  <c:v>4400</c:v>
                </c:pt>
                <c:pt idx="177">
                  <c:v>4425</c:v>
                </c:pt>
                <c:pt idx="178">
                  <c:v>4450</c:v>
                </c:pt>
                <c:pt idx="179">
                  <c:v>4475</c:v>
                </c:pt>
                <c:pt idx="180">
                  <c:v>4500</c:v>
                </c:pt>
                <c:pt idx="181">
                  <c:v>4525</c:v>
                </c:pt>
                <c:pt idx="182">
                  <c:v>4550</c:v>
                </c:pt>
                <c:pt idx="183">
                  <c:v>4575</c:v>
                </c:pt>
                <c:pt idx="184">
                  <c:v>4600</c:v>
                </c:pt>
                <c:pt idx="185">
                  <c:v>4625</c:v>
                </c:pt>
                <c:pt idx="186">
                  <c:v>4650</c:v>
                </c:pt>
                <c:pt idx="187">
                  <c:v>4675</c:v>
                </c:pt>
                <c:pt idx="188">
                  <c:v>4700</c:v>
                </c:pt>
                <c:pt idx="189">
                  <c:v>4725</c:v>
                </c:pt>
                <c:pt idx="190">
                  <c:v>4750</c:v>
                </c:pt>
                <c:pt idx="191">
                  <c:v>4775</c:v>
                </c:pt>
                <c:pt idx="192">
                  <c:v>4800</c:v>
                </c:pt>
                <c:pt idx="193">
                  <c:v>4825</c:v>
                </c:pt>
                <c:pt idx="194">
                  <c:v>4850</c:v>
                </c:pt>
                <c:pt idx="195">
                  <c:v>4875</c:v>
                </c:pt>
                <c:pt idx="196">
                  <c:v>4900</c:v>
                </c:pt>
                <c:pt idx="197">
                  <c:v>4925</c:v>
                </c:pt>
                <c:pt idx="198">
                  <c:v>4950</c:v>
                </c:pt>
                <c:pt idx="199">
                  <c:v>4975</c:v>
                </c:pt>
                <c:pt idx="200">
                  <c:v>5000</c:v>
                </c:pt>
                <c:pt idx="201">
                  <c:v>5025</c:v>
                </c:pt>
                <c:pt idx="202">
                  <c:v>5050</c:v>
                </c:pt>
                <c:pt idx="203">
                  <c:v>5075</c:v>
                </c:pt>
                <c:pt idx="204">
                  <c:v>5100</c:v>
                </c:pt>
                <c:pt idx="205">
                  <c:v>5125</c:v>
                </c:pt>
                <c:pt idx="206">
                  <c:v>5150</c:v>
                </c:pt>
                <c:pt idx="207">
                  <c:v>5175</c:v>
                </c:pt>
                <c:pt idx="208">
                  <c:v>5200</c:v>
                </c:pt>
                <c:pt idx="209">
                  <c:v>5225</c:v>
                </c:pt>
                <c:pt idx="210">
                  <c:v>5250</c:v>
                </c:pt>
                <c:pt idx="211">
                  <c:v>5275</c:v>
                </c:pt>
                <c:pt idx="212">
                  <c:v>5300</c:v>
                </c:pt>
                <c:pt idx="213">
                  <c:v>5325</c:v>
                </c:pt>
                <c:pt idx="214">
                  <c:v>5350</c:v>
                </c:pt>
                <c:pt idx="215">
                  <c:v>5375</c:v>
                </c:pt>
                <c:pt idx="216">
                  <c:v>5400</c:v>
                </c:pt>
                <c:pt idx="217">
                  <c:v>5425</c:v>
                </c:pt>
                <c:pt idx="218">
                  <c:v>5450</c:v>
                </c:pt>
                <c:pt idx="219">
                  <c:v>5475</c:v>
                </c:pt>
                <c:pt idx="220">
                  <c:v>5500</c:v>
                </c:pt>
                <c:pt idx="221">
                  <c:v>5525</c:v>
                </c:pt>
                <c:pt idx="222">
                  <c:v>5550</c:v>
                </c:pt>
                <c:pt idx="223">
                  <c:v>5575</c:v>
                </c:pt>
                <c:pt idx="224">
                  <c:v>5600</c:v>
                </c:pt>
                <c:pt idx="225">
                  <c:v>5625</c:v>
                </c:pt>
                <c:pt idx="226">
                  <c:v>5650</c:v>
                </c:pt>
                <c:pt idx="227">
                  <c:v>5675</c:v>
                </c:pt>
                <c:pt idx="228">
                  <c:v>5700</c:v>
                </c:pt>
                <c:pt idx="229">
                  <c:v>5725</c:v>
                </c:pt>
                <c:pt idx="230">
                  <c:v>5750</c:v>
                </c:pt>
                <c:pt idx="231">
                  <c:v>5775</c:v>
                </c:pt>
                <c:pt idx="232">
                  <c:v>5800</c:v>
                </c:pt>
                <c:pt idx="233">
                  <c:v>5825</c:v>
                </c:pt>
                <c:pt idx="234">
                  <c:v>5850</c:v>
                </c:pt>
                <c:pt idx="235">
                  <c:v>5875</c:v>
                </c:pt>
                <c:pt idx="236">
                  <c:v>5900</c:v>
                </c:pt>
                <c:pt idx="237">
                  <c:v>5925</c:v>
                </c:pt>
                <c:pt idx="238">
                  <c:v>5950</c:v>
                </c:pt>
                <c:pt idx="239">
                  <c:v>5975</c:v>
                </c:pt>
                <c:pt idx="240">
                  <c:v>6000</c:v>
                </c:pt>
                <c:pt idx="241">
                  <c:v>6025</c:v>
                </c:pt>
                <c:pt idx="242">
                  <c:v>6050</c:v>
                </c:pt>
                <c:pt idx="243">
                  <c:v>6075</c:v>
                </c:pt>
                <c:pt idx="244">
                  <c:v>6100</c:v>
                </c:pt>
                <c:pt idx="245">
                  <c:v>6125</c:v>
                </c:pt>
                <c:pt idx="246">
                  <c:v>6150</c:v>
                </c:pt>
                <c:pt idx="247">
                  <c:v>6175</c:v>
                </c:pt>
                <c:pt idx="248">
                  <c:v>6200</c:v>
                </c:pt>
                <c:pt idx="249">
                  <c:v>6225</c:v>
                </c:pt>
                <c:pt idx="250">
                  <c:v>6250</c:v>
                </c:pt>
                <c:pt idx="251">
                  <c:v>6275</c:v>
                </c:pt>
                <c:pt idx="252">
                  <c:v>6300</c:v>
                </c:pt>
                <c:pt idx="253">
                  <c:v>6325</c:v>
                </c:pt>
                <c:pt idx="254">
                  <c:v>6350</c:v>
                </c:pt>
                <c:pt idx="255">
                  <c:v>6375</c:v>
                </c:pt>
                <c:pt idx="256">
                  <c:v>6400</c:v>
                </c:pt>
                <c:pt idx="257">
                  <c:v>6425</c:v>
                </c:pt>
                <c:pt idx="258">
                  <c:v>6450</c:v>
                </c:pt>
                <c:pt idx="259">
                  <c:v>6475</c:v>
                </c:pt>
                <c:pt idx="260">
                  <c:v>6500</c:v>
                </c:pt>
                <c:pt idx="261">
                  <c:v>6525</c:v>
                </c:pt>
                <c:pt idx="262">
                  <c:v>6550</c:v>
                </c:pt>
                <c:pt idx="263">
                  <c:v>6575</c:v>
                </c:pt>
                <c:pt idx="264">
                  <c:v>6600</c:v>
                </c:pt>
                <c:pt idx="265">
                  <c:v>6625</c:v>
                </c:pt>
                <c:pt idx="266">
                  <c:v>6650</c:v>
                </c:pt>
                <c:pt idx="267">
                  <c:v>6675</c:v>
                </c:pt>
                <c:pt idx="268">
                  <c:v>6700</c:v>
                </c:pt>
                <c:pt idx="269">
                  <c:v>6725</c:v>
                </c:pt>
                <c:pt idx="270">
                  <c:v>6750</c:v>
                </c:pt>
                <c:pt idx="271">
                  <c:v>6775</c:v>
                </c:pt>
                <c:pt idx="272">
                  <c:v>6800</c:v>
                </c:pt>
                <c:pt idx="273">
                  <c:v>6825</c:v>
                </c:pt>
                <c:pt idx="274">
                  <c:v>6850</c:v>
                </c:pt>
                <c:pt idx="275">
                  <c:v>6875</c:v>
                </c:pt>
                <c:pt idx="276">
                  <c:v>6900</c:v>
                </c:pt>
                <c:pt idx="277">
                  <c:v>6925</c:v>
                </c:pt>
                <c:pt idx="278">
                  <c:v>6950</c:v>
                </c:pt>
                <c:pt idx="279">
                  <c:v>6975</c:v>
                </c:pt>
                <c:pt idx="280">
                  <c:v>7000</c:v>
                </c:pt>
                <c:pt idx="281">
                  <c:v>7025</c:v>
                </c:pt>
                <c:pt idx="282">
                  <c:v>7050</c:v>
                </c:pt>
                <c:pt idx="283">
                  <c:v>7075</c:v>
                </c:pt>
                <c:pt idx="284">
                  <c:v>7100</c:v>
                </c:pt>
                <c:pt idx="285">
                  <c:v>7125</c:v>
                </c:pt>
                <c:pt idx="286">
                  <c:v>7150</c:v>
                </c:pt>
                <c:pt idx="287">
                  <c:v>7175</c:v>
                </c:pt>
                <c:pt idx="288">
                  <c:v>7200</c:v>
                </c:pt>
              </c:numCache>
            </c:numRef>
          </c:xVal>
          <c:yVal>
            <c:numRef>
              <c:f>straight_sin!$B$8:$B$296</c:f>
              <c:numCache>
                <c:formatCode>General</c:formatCode>
                <c:ptCount val="289"/>
                <c:pt idx="0">
                  <c:v>0</c:v>
                </c:pt>
                <c:pt idx="1">
                  <c:v>9.133525609159876E-2</c:v>
                </c:pt>
                <c:pt idx="2">
                  <c:v>0.17004318444272987</c:v>
                </c:pt>
                <c:pt idx="3">
                  <c:v>0.22524221697560479</c:v>
                </c:pt>
                <c:pt idx="4">
                  <c:v>0.24930094929529503</c:v>
                </c:pt>
                <c:pt idx="5">
                  <c:v>0.23889320144653517</c:v>
                </c:pt>
                <c:pt idx="6">
                  <c:v>0.19545787061700748</c:v>
                </c:pt>
                <c:pt idx="7">
                  <c:v>0.12499999999999999</c:v>
                </c:pt>
                <c:pt idx="8">
                  <c:v>3.7260566544043569E-2</c:v>
                </c:pt>
                <c:pt idx="9">
                  <c:v>-5.563023348907857E-2</c:v>
                </c:pt>
                <c:pt idx="10">
                  <c:v>-0.14083001451590552</c:v>
                </c:pt>
                <c:pt idx="11">
                  <c:v>-0.20655969357899873</c:v>
                </c:pt>
                <c:pt idx="12">
                  <c:v>-0.2437319780454559</c:v>
                </c:pt>
                <c:pt idx="13">
                  <c:v>-0.24720770655628213</c:v>
                </c:pt>
                <c:pt idx="14">
                  <c:v>-0.21650635094610965</c:v>
                </c:pt>
                <c:pt idx="15">
                  <c:v>-0.15587245046468343</c:v>
                </c:pt>
                <c:pt idx="16">
                  <c:v>-7.3688793602725969E-2</c:v>
                </c:pt>
                <c:pt idx="17">
                  <c:v>1.8682523396606074E-2</c:v>
                </c:pt>
                <c:pt idx="18">
                  <c:v>0.10847093477938947</c:v>
                </c:pt>
                <c:pt idx="19">
                  <c:v>0.18326296795745664</c:v>
                </c:pt>
                <c:pt idx="20">
                  <c:v>0.23271843716105106</c:v>
                </c:pt>
                <c:pt idx="21">
                  <c:v>0.25</c:v>
                </c:pt>
                <c:pt idx="22">
                  <c:v>0.23271843716105103</c:v>
                </c:pt>
                <c:pt idx="23">
                  <c:v>0.18326296795745645</c:v>
                </c:pt>
                <c:pt idx="24">
                  <c:v>0.10847093477938961</c:v>
                </c:pt>
                <c:pt idx="25">
                  <c:v>1.8682523396606008E-2</c:v>
                </c:pt>
                <c:pt idx="26">
                  <c:v>-7.3688793602726246E-2</c:v>
                </c:pt>
                <c:pt idx="27">
                  <c:v>-0.15587245046468332</c:v>
                </c:pt>
                <c:pt idx="28">
                  <c:v>-0.21650635094610968</c:v>
                </c:pt>
                <c:pt idx="29">
                  <c:v>-0.24720770655628216</c:v>
                </c:pt>
                <c:pt idx="30">
                  <c:v>-0.24373197804545593</c:v>
                </c:pt>
                <c:pt idx="31">
                  <c:v>-0.2065596935789987</c:v>
                </c:pt>
                <c:pt idx="32">
                  <c:v>-0.14083001451590535</c:v>
                </c:pt>
                <c:pt idx="33">
                  <c:v>-5.5630233489078716E-2</c:v>
                </c:pt>
                <c:pt idx="34">
                  <c:v>3.7260566544043638E-2</c:v>
                </c:pt>
                <c:pt idx="35">
                  <c:v>0.12500000000000014</c:v>
                </c:pt>
                <c:pt idx="36">
                  <c:v>0.19545787061700737</c:v>
                </c:pt>
                <c:pt idx="37">
                  <c:v>0.2388932014465352</c:v>
                </c:pt>
                <c:pt idx="38">
                  <c:v>0.24930094929529503</c:v>
                </c:pt>
                <c:pt idx="39">
                  <c:v>0.22524221697560484</c:v>
                </c:pt>
                <c:pt idx="40">
                  <c:v>0.17004318444272984</c:v>
                </c:pt>
                <c:pt idx="41">
                  <c:v>9.1335256091598621E-2</c:v>
                </c:pt>
                <c:pt idx="42">
                  <c:v>1.531435568635775E-16</c:v>
                </c:pt>
                <c:pt idx="43">
                  <c:v>-9.1335256091598746E-2</c:v>
                </c:pt>
                <c:pt idx="44">
                  <c:v>-0.17004318444272995</c:v>
                </c:pt>
                <c:pt idx="45">
                  <c:v>-0.2252422169756049</c:v>
                </c:pt>
                <c:pt idx="46">
                  <c:v>-0.24930094929529506</c:v>
                </c:pt>
                <c:pt idx="47">
                  <c:v>-0.23889320144653528</c:v>
                </c:pt>
                <c:pt idx="48">
                  <c:v>-0.19545787061700756</c:v>
                </c:pt>
                <c:pt idx="49">
                  <c:v>-0.12500000000000003</c:v>
                </c:pt>
                <c:pt idx="50">
                  <c:v>-3.72605665440435E-2</c:v>
                </c:pt>
                <c:pt idx="51">
                  <c:v>5.5630233489078855E-2</c:v>
                </c:pt>
                <c:pt idx="52">
                  <c:v>0.14083001451590585</c:v>
                </c:pt>
                <c:pt idx="53">
                  <c:v>0.20655969357899853</c:v>
                </c:pt>
                <c:pt idx="54">
                  <c:v>0.24373197804545585</c:v>
                </c:pt>
                <c:pt idx="55">
                  <c:v>0.24720770655628213</c:v>
                </c:pt>
                <c:pt idx="56">
                  <c:v>0.21650635094610962</c:v>
                </c:pt>
                <c:pt idx="57">
                  <c:v>0.1558724504646832</c:v>
                </c:pt>
                <c:pt idx="58">
                  <c:v>7.3688793602725691E-2</c:v>
                </c:pt>
                <c:pt idx="59">
                  <c:v>-1.8682523396605703E-2</c:v>
                </c:pt>
                <c:pt idx="60">
                  <c:v>-0.10847093477938934</c:v>
                </c:pt>
                <c:pt idx="61">
                  <c:v>-0.18326296795745653</c:v>
                </c:pt>
                <c:pt idx="62">
                  <c:v>-0.23271843716105109</c:v>
                </c:pt>
                <c:pt idx="63">
                  <c:v>-0.25</c:v>
                </c:pt>
                <c:pt idx="64">
                  <c:v>-0.23271843716105092</c:v>
                </c:pt>
                <c:pt idx="65">
                  <c:v>-0.18326296795745683</c:v>
                </c:pt>
                <c:pt idx="66">
                  <c:v>-0.10847093477938975</c:v>
                </c:pt>
                <c:pt idx="67">
                  <c:v>-1.8682523396606161E-2</c:v>
                </c:pt>
                <c:pt idx="68">
                  <c:v>7.3688793602726094E-2</c:v>
                </c:pt>
                <c:pt idx="69">
                  <c:v>0.15587245046468354</c:v>
                </c:pt>
                <c:pt idx="70">
                  <c:v>0.21650635094610984</c:v>
                </c:pt>
                <c:pt idx="71">
                  <c:v>0.24720770655628208</c:v>
                </c:pt>
                <c:pt idx="72">
                  <c:v>0.24373197804545596</c:v>
                </c:pt>
                <c:pt idx="73">
                  <c:v>0.20655969357899878</c:v>
                </c:pt>
                <c:pt idx="74">
                  <c:v>0.14083001451590549</c:v>
                </c:pt>
                <c:pt idx="75">
                  <c:v>5.5630233489078432E-2</c:v>
                </c:pt>
                <c:pt idx="76">
                  <c:v>-3.7260566544043923E-2</c:v>
                </c:pt>
                <c:pt idx="77">
                  <c:v>-0.12499999999999963</c:v>
                </c:pt>
                <c:pt idx="78">
                  <c:v>-0.19545787061700728</c:v>
                </c:pt>
                <c:pt idx="79">
                  <c:v>-0.23889320144653514</c:v>
                </c:pt>
                <c:pt idx="80">
                  <c:v>-0.24930094929529503</c:v>
                </c:pt>
                <c:pt idx="81">
                  <c:v>-0.2252422169756047</c:v>
                </c:pt>
                <c:pt idx="82">
                  <c:v>-0.17004318444272964</c:v>
                </c:pt>
                <c:pt idx="83">
                  <c:v>-9.1335256091598344E-2</c:v>
                </c:pt>
                <c:pt idx="84">
                  <c:v>-3.06287113727155E-16</c:v>
                </c:pt>
                <c:pt idx="85">
                  <c:v>9.1335256091598607E-2</c:v>
                </c:pt>
                <c:pt idx="86">
                  <c:v>0.17004318444272984</c:v>
                </c:pt>
                <c:pt idx="87">
                  <c:v>0.22524221697560445</c:v>
                </c:pt>
                <c:pt idx="88">
                  <c:v>0.24930094929529506</c:v>
                </c:pt>
                <c:pt idx="89">
                  <c:v>0.23889320144653534</c:v>
                </c:pt>
                <c:pt idx="90">
                  <c:v>0.19545787061700709</c:v>
                </c:pt>
                <c:pt idx="91">
                  <c:v>0.12500000000000017</c:v>
                </c:pt>
                <c:pt idx="92">
                  <c:v>3.7260566544042771E-2</c:v>
                </c:pt>
                <c:pt idx="93">
                  <c:v>-5.5630233489078702E-2</c:v>
                </c:pt>
                <c:pt idx="94">
                  <c:v>-0.14083001451590499</c:v>
                </c:pt>
                <c:pt idx="95">
                  <c:v>-0.20655969357899895</c:v>
                </c:pt>
                <c:pt idx="96">
                  <c:v>-0.24373197804545582</c:v>
                </c:pt>
                <c:pt idx="97">
                  <c:v>-0.24720770655628205</c:v>
                </c:pt>
                <c:pt idx="98">
                  <c:v>-0.2165063509461097</c:v>
                </c:pt>
                <c:pt idx="99">
                  <c:v>-0.15587245046468401</c:v>
                </c:pt>
                <c:pt idx="100">
                  <c:v>-7.368879360272583E-2</c:v>
                </c:pt>
                <c:pt idx="101">
                  <c:v>1.868252339660555E-2</c:v>
                </c:pt>
                <c:pt idx="102">
                  <c:v>0.10847093477939</c:v>
                </c:pt>
                <c:pt idx="103">
                  <c:v>0.18326296795745642</c:v>
                </c:pt>
                <c:pt idx="104">
                  <c:v>0.23271843716105137</c:v>
                </c:pt>
                <c:pt idx="105">
                  <c:v>0.25</c:v>
                </c:pt>
                <c:pt idx="106">
                  <c:v>0.23271843716105131</c:v>
                </c:pt>
                <c:pt idx="107">
                  <c:v>0.18326296795745634</c:v>
                </c:pt>
                <c:pt idx="108">
                  <c:v>0.10847093477938989</c:v>
                </c:pt>
                <c:pt idx="109">
                  <c:v>1.8682523396605425E-2</c:v>
                </c:pt>
                <c:pt idx="110">
                  <c:v>-7.3688793602725955E-2</c:v>
                </c:pt>
                <c:pt idx="111">
                  <c:v>-0.15587245046468273</c:v>
                </c:pt>
                <c:pt idx="112">
                  <c:v>-0.21650635094610976</c:v>
                </c:pt>
                <c:pt idx="113">
                  <c:v>-0.24720770655628205</c:v>
                </c:pt>
                <c:pt idx="114">
                  <c:v>-0.24373197804545579</c:v>
                </c:pt>
                <c:pt idx="115">
                  <c:v>-0.20655969357899887</c:v>
                </c:pt>
                <c:pt idx="116">
                  <c:v>-0.14083001451590488</c:v>
                </c:pt>
                <c:pt idx="117">
                  <c:v>-5.5630233489078584E-2</c:v>
                </c:pt>
                <c:pt idx="118">
                  <c:v>3.7260566544042896E-2</c:v>
                </c:pt>
                <c:pt idx="119">
                  <c:v>0.12500000000000028</c:v>
                </c:pt>
                <c:pt idx="120">
                  <c:v>0.19545787061700717</c:v>
                </c:pt>
                <c:pt idx="121">
                  <c:v>0.23889320144653536</c:v>
                </c:pt>
                <c:pt idx="122">
                  <c:v>0.24930094929529506</c:v>
                </c:pt>
                <c:pt idx="123">
                  <c:v>0.22524221697560518</c:v>
                </c:pt>
                <c:pt idx="124">
                  <c:v>0.17004318444272976</c:v>
                </c:pt>
                <c:pt idx="125">
                  <c:v>9.1335256091599315E-2</c:v>
                </c:pt>
                <c:pt idx="126">
                  <c:v>-4.2874774910939273E-16</c:v>
                </c:pt>
                <c:pt idx="127">
                  <c:v>-9.1335256091598455E-2</c:v>
                </c:pt>
                <c:pt idx="128">
                  <c:v>-0.17004318444273037</c:v>
                </c:pt>
                <c:pt idx="129">
                  <c:v>-0.22524221697560476</c:v>
                </c:pt>
                <c:pt idx="130">
                  <c:v>-0.24930094929529498</c:v>
                </c:pt>
                <c:pt idx="131">
                  <c:v>-0.23889320144653511</c:v>
                </c:pt>
                <c:pt idx="132">
                  <c:v>-0.19545787061700776</c:v>
                </c:pt>
                <c:pt idx="133">
                  <c:v>-0.12499999999999953</c:v>
                </c:pt>
                <c:pt idx="134">
                  <c:v>-3.7260566544043805E-2</c:v>
                </c:pt>
                <c:pt idx="135">
                  <c:v>5.5630233489079417E-2</c:v>
                </c:pt>
                <c:pt idx="136">
                  <c:v>0.1408300145159056</c:v>
                </c:pt>
                <c:pt idx="137">
                  <c:v>0.20655969357899837</c:v>
                </c:pt>
                <c:pt idx="138">
                  <c:v>0.24373197804545599</c:v>
                </c:pt>
                <c:pt idx="139">
                  <c:v>0.24720770655628219</c:v>
                </c:pt>
                <c:pt idx="140">
                  <c:v>0.21650635094610932</c:v>
                </c:pt>
                <c:pt idx="141">
                  <c:v>0.15587245046468343</c:v>
                </c:pt>
                <c:pt idx="142">
                  <c:v>7.3688793602726829E-2</c:v>
                </c:pt>
                <c:pt idx="143">
                  <c:v>-1.8682523396606282E-2</c:v>
                </c:pt>
                <c:pt idx="144">
                  <c:v>-0.10847093477938906</c:v>
                </c:pt>
                <c:pt idx="145">
                  <c:v>-0.18326296795745692</c:v>
                </c:pt>
                <c:pt idx="146">
                  <c:v>-0.23271843716105098</c:v>
                </c:pt>
                <c:pt idx="147">
                  <c:v>-0.25</c:v>
                </c:pt>
                <c:pt idx="148">
                  <c:v>-0.23271843716105103</c:v>
                </c:pt>
                <c:pt idx="149">
                  <c:v>-0.18326296795745706</c:v>
                </c:pt>
                <c:pt idx="150">
                  <c:v>-0.10847093477938922</c:v>
                </c:pt>
                <c:pt idx="151">
                  <c:v>-1.8682523396606466E-2</c:v>
                </c:pt>
                <c:pt idx="152">
                  <c:v>7.3688793602726663E-2</c:v>
                </c:pt>
                <c:pt idx="153">
                  <c:v>0.15587245046468329</c:v>
                </c:pt>
                <c:pt idx="154">
                  <c:v>0.21650635094610923</c:v>
                </c:pt>
                <c:pt idx="155">
                  <c:v>0.24720770655628216</c:v>
                </c:pt>
                <c:pt idx="156">
                  <c:v>0.24373197804545602</c:v>
                </c:pt>
                <c:pt idx="157">
                  <c:v>0.20655969357899845</c:v>
                </c:pt>
                <c:pt idx="158">
                  <c:v>0.14083001451590574</c:v>
                </c:pt>
                <c:pt idx="159">
                  <c:v>5.563023348907787E-2</c:v>
                </c:pt>
                <c:pt idx="160">
                  <c:v>-3.7260566544043618E-2</c:v>
                </c:pt>
                <c:pt idx="161">
                  <c:v>-0.12499999999999936</c:v>
                </c:pt>
                <c:pt idx="162">
                  <c:v>-0.19545787061700765</c:v>
                </c:pt>
                <c:pt idx="163">
                  <c:v>-0.23889320144653506</c:v>
                </c:pt>
                <c:pt idx="164">
                  <c:v>-0.249300949295295</c:v>
                </c:pt>
                <c:pt idx="165">
                  <c:v>-0.22524221697560484</c:v>
                </c:pt>
                <c:pt idx="166">
                  <c:v>-0.1700431844427292</c:v>
                </c:pt>
                <c:pt idx="167">
                  <c:v>-9.1335256091598635E-2</c:v>
                </c:pt>
                <c:pt idx="168">
                  <c:v>-6.1257422745431001E-16</c:v>
                </c:pt>
                <c:pt idx="169">
                  <c:v>9.1335256091599148E-2</c:v>
                </c:pt>
                <c:pt idx="170">
                  <c:v>0.17004318444272962</c:v>
                </c:pt>
                <c:pt idx="171">
                  <c:v>0.22524221697560509</c:v>
                </c:pt>
                <c:pt idx="172">
                  <c:v>0.24930094929529503</c:v>
                </c:pt>
                <c:pt idx="173">
                  <c:v>0.23889320144653489</c:v>
                </c:pt>
                <c:pt idx="174">
                  <c:v>0.19545787061700839</c:v>
                </c:pt>
                <c:pt idx="175">
                  <c:v>0.12500000000000042</c:v>
                </c:pt>
                <c:pt idx="176">
                  <c:v>3.7260566544043076E-2</c:v>
                </c:pt>
                <c:pt idx="177">
                  <c:v>-5.5630233489080139E-2</c:v>
                </c:pt>
                <c:pt idx="178">
                  <c:v>-0.14083001451590474</c:v>
                </c:pt>
                <c:pt idx="179">
                  <c:v>-0.20655969357899875</c:v>
                </c:pt>
                <c:pt idx="180">
                  <c:v>-0.24373197804545615</c:v>
                </c:pt>
                <c:pt idx="181">
                  <c:v>-0.24720770655628235</c:v>
                </c:pt>
                <c:pt idx="182">
                  <c:v>-0.21650635094610984</c:v>
                </c:pt>
                <c:pt idx="183">
                  <c:v>-0.15587245046468287</c:v>
                </c:pt>
                <c:pt idx="184">
                  <c:v>-7.3688793602724428E-2</c:v>
                </c:pt>
                <c:pt idx="185">
                  <c:v>1.8682523396605245E-2</c:v>
                </c:pt>
                <c:pt idx="186">
                  <c:v>0.10847093477938972</c:v>
                </c:pt>
                <c:pt idx="187">
                  <c:v>0.18326296795745742</c:v>
                </c:pt>
                <c:pt idx="188">
                  <c:v>0.23271843716105059</c:v>
                </c:pt>
                <c:pt idx="189">
                  <c:v>0.25</c:v>
                </c:pt>
                <c:pt idx="190">
                  <c:v>0.23271843716105078</c:v>
                </c:pt>
                <c:pt idx="191">
                  <c:v>0.18326296795745775</c:v>
                </c:pt>
                <c:pt idx="192">
                  <c:v>0.10847093477939015</c:v>
                </c:pt>
                <c:pt idx="193">
                  <c:v>1.868252339660573E-2</c:v>
                </c:pt>
                <c:pt idx="194">
                  <c:v>-7.3688793602727357E-2</c:v>
                </c:pt>
                <c:pt idx="195">
                  <c:v>-0.15587245046468248</c:v>
                </c:pt>
                <c:pt idx="196">
                  <c:v>-0.21650635094610959</c:v>
                </c:pt>
                <c:pt idx="197">
                  <c:v>-0.24720770655628227</c:v>
                </c:pt>
                <c:pt idx="198">
                  <c:v>-0.24373197804545627</c:v>
                </c:pt>
                <c:pt idx="199">
                  <c:v>-0.20655969357899903</c:v>
                </c:pt>
                <c:pt idx="200">
                  <c:v>-0.14083001451590513</c:v>
                </c:pt>
                <c:pt idx="201">
                  <c:v>-5.5630233489077148E-2</c:v>
                </c:pt>
                <c:pt idx="202">
                  <c:v>3.7260566544042591E-2</c:v>
                </c:pt>
                <c:pt idx="203">
                  <c:v>0.125</c:v>
                </c:pt>
                <c:pt idx="204">
                  <c:v>0.19545787061700809</c:v>
                </c:pt>
                <c:pt idx="205">
                  <c:v>0.23889320144653475</c:v>
                </c:pt>
                <c:pt idx="206">
                  <c:v>0.24930094929529506</c:v>
                </c:pt>
                <c:pt idx="207">
                  <c:v>0.22524221697560454</c:v>
                </c:pt>
                <c:pt idx="208">
                  <c:v>0.17004318444272867</c:v>
                </c:pt>
                <c:pt idx="209">
                  <c:v>9.1335256091599606E-2</c:v>
                </c:pt>
                <c:pt idx="210">
                  <c:v>-1.2246063538223773E-16</c:v>
                </c:pt>
                <c:pt idx="211">
                  <c:v>-9.1335256091599828E-2</c:v>
                </c:pt>
                <c:pt idx="212">
                  <c:v>-0.17004318444272884</c:v>
                </c:pt>
                <c:pt idx="213">
                  <c:v>-0.22524221697560465</c:v>
                </c:pt>
                <c:pt idx="214">
                  <c:v>-0.24930094929529509</c:v>
                </c:pt>
                <c:pt idx="215">
                  <c:v>-0.23889320144653467</c:v>
                </c:pt>
                <c:pt idx="216">
                  <c:v>-0.19545787061700795</c:v>
                </c:pt>
                <c:pt idx="217">
                  <c:v>-0.12499999999999979</c:v>
                </c:pt>
                <c:pt idx="218">
                  <c:v>-3.7260566544042348E-2</c:v>
                </c:pt>
                <c:pt idx="219">
                  <c:v>5.5630233489077391E-2</c:v>
                </c:pt>
                <c:pt idx="220">
                  <c:v>0.14083001451590532</c:v>
                </c:pt>
                <c:pt idx="221">
                  <c:v>0.20655969357899917</c:v>
                </c:pt>
                <c:pt idx="222">
                  <c:v>0.24373197804545552</c:v>
                </c:pt>
                <c:pt idx="223">
                  <c:v>0.24720770655628224</c:v>
                </c:pt>
                <c:pt idx="224">
                  <c:v>0.21650635094610948</c:v>
                </c:pt>
                <c:pt idx="225">
                  <c:v>0.15587245046468229</c:v>
                </c:pt>
                <c:pt idx="226">
                  <c:v>7.3688793602727121E-2</c:v>
                </c:pt>
                <c:pt idx="227">
                  <c:v>-1.8682523396605977E-2</c:v>
                </c:pt>
                <c:pt idx="228">
                  <c:v>-0.10847093477939038</c:v>
                </c:pt>
                <c:pt idx="229">
                  <c:v>-0.1832629679574555</c:v>
                </c:pt>
                <c:pt idx="230">
                  <c:v>-0.23271843716105087</c:v>
                </c:pt>
                <c:pt idx="231">
                  <c:v>-0.25</c:v>
                </c:pt>
                <c:pt idx="232">
                  <c:v>-0.23271843716105051</c:v>
                </c:pt>
                <c:pt idx="233">
                  <c:v>-0.18326296795745725</c:v>
                </c:pt>
                <c:pt idx="234">
                  <c:v>-0.1084709347793895</c:v>
                </c:pt>
                <c:pt idx="235">
                  <c:v>-1.8682523396604998E-2</c:v>
                </c:pt>
                <c:pt idx="236">
                  <c:v>7.3688793602724664E-2</c:v>
                </c:pt>
                <c:pt idx="237">
                  <c:v>0.15587245046468307</c:v>
                </c:pt>
                <c:pt idx="238">
                  <c:v>0.21650635094610995</c:v>
                </c:pt>
                <c:pt idx="239">
                  <c:v>0.24720770655628238</c:v>
                </c:pt>
                <c:pt idx="240">
                  <c:v>0.2437319780454561</c:v>
                </c:pt>
                <c:pt idx="241">
                  <c:v>0.20655969357899862</c:v>
                </c:pt>
                <c:pt idx="242">
                  <c:v>0.14083001451590452</c:v>
                </c:pt>
                <c:pt idx="243">
                  <c:v>5.5630233489079896E-2</c:v>
                </c:pt>
                <c:pt idx="244">
                  <c:v>-3.7260566544043319E-2</c:v>
                </c:pt>
                <c:pt idx="245">
                  <c:v>-0.12500000000000064</c:v>
                </c:pt>
                <c:pt idx="246">
                  <c:v>-0.19545787061700634</c:v>
                </c:pt>
                <c:pt idx="247">
                  <c:v>-0.23889320144653498</c:v>
                </c:pt>
                <c:pt idx="248">
                  <c:v>-0.249300949295295</c:v>
                </c:pt>
                <c:pt idx="249">
                  <c:v>-0.2252422169756042</c:v>
                </c:pt>
                <c:pt idx="250">
                  <c:v>-0.17004318444273073</c:v>
                </c:pt>
                <c:pt idx="251">
                  <c:v>-9.1335256091598913E-2</c:v>
                </c:pt>
                <c:pt idx="252">
                  <c:v>8.5749549821878546E-16</c:v>
                </c:pt>
                <c:pt idx="253">
                  <c:v>9.1335256091597206E-2</c:v>
                </c:pt>
                <c:pt idx="254">
                  <c:v>0.17004318444272939</c:v>
                </c:pt>
                <c:pt idx="255">
                  <c:v>0.22524221697560495</c:v>
                </c:pt>
                <c:pt idx="256">
                  <c:v>0.24930094929529514</c:v>
                </c:pt>
                <c:pt idx="257">
                  <c:v>0.2388932014465355</c:v>
                </c:pt>
                <c:pt idx="258">
                  <c:v>0.19545787061700748</c:v>
                </c:pt>
                <c:pt idx="259">
                  <c:v>0.12499999999999915</c:v>
                </c:pt>
                <c:pt idx="260">
                  <c:v>3.7260566544045137E-2</c:v>
                </c:pt>
                <c:pt idx="261">
                  <c:v>-5.5630233489078106E-2</c:v>
                </c:pt>
                <c:pt idx="262">
                  <c:v>-0.14083001451590593</c:v>
                </c:pt>
                <c:pt idx="263">
                  <c:v>-0.20655969357899959</c:v>
                </c:pt>
                <c:pt idx="264">
                  <c:v>-0.24373197804545568</c:v>
                </c:pt>
                <c:pt idx="265">
                  <c:v>-0.24720770655628213</c:v>
                </c:pt>
                <c:pt idx="266">
                  <c:v>-0.21650635094610912</c:v>
                </c:pt>
                <c:pt idx="267">
                  <c:v>-0.15587245046468448</c:v>
                </c:pt>
                <c:pt idx="268">
                  <c:v>-7.3688793602726427E-2</c:v>
                </c:pt>
                <c:pt idx="269">
                  <c:v>1.8682523396606709E-2</c:v>
                </c:pt>
                <c:pt idx="270">
                  <c:v>0.10847093477939104</c:v>
                </c:pt>
                <c:pt idx="271">
                  <c:v>0.183262967957456</c:v>
                </c:pt>
                <c:pt idx="272">
                  <c:v>0.23271843716105114</c:v>
                </c:pt>
                <c:pt idx="273">
                  <c:v>0.25</c:v>
                </c:pt>
                <c:pt idx="274">
                  <c:v>0.23271843716105153</c:v>
                </c:pt>
                <c:pt idx="275">
                  <c:v>0.18326296795745675</c:v>
                </c:pt>
                <c:pt idx="276">
                  <c:v>0.10847093477938884</c:v>
                </c:pt>
                <c:pt idx="277">
                  <c:v>1.8682523396607809E-2</c:v>
                </c:pt>
                <c:pt idx="278">
                  <c:v>-7.3688793602725372E-2</c:v>
                </c:pt>
                <c:pt idx="279">
                  <c:v>-0.15587245046468362</c:v>
                </c:pt>
                <c:pt idx="280">
                  <c:v>-0.21650635094611034</c:v>
                </c:pt>
                <c:pt idx="281">
                  <c:v>-0.24720770655628196</c:v>
                </c:pt>
                <c:pt idx="282">
                  <c:v>-0.24373197804545593</c:v>
                </c:pt>
                <c:pt idx="283">
                  <c:v>-0.20655969357899823</c:v>
                </c:pt>
                <c:pt idx="284">
                  <c:v>-0.14083001451590685</c:v>
                </c:pt>
                <c:pt idx="285">
                  <c:v>-5.5630233489079181E-2</c:v>
                </c:pt>
                <c:pt idx="286">
                  <c:v>3.7260566544044041E-2</c:v>
                </c:pt>
                <c:pt idx="287">
                  <c:v>0.12500000000000128</c:v>
                </c:pt>
                <c:pt idx="288">
                  <c:v>0.19545787061700678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62112"/>
        <c:axId val="131163648"/>
      </c:scatterChart>
      <c:valAx>
        <c:axId val="1311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163648"/>
        <c:crosses val="autoZero"/>
        <c:crossBetween val="midCat"/>
      </c:valAx>
      <c:valAx>
        <c:axId val="1311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6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'sin+g5-1"'!$A$6:$A$31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820</c:v>
                </c:pt>
                <c:pt idx="2">
                  <c:v>1043.3333333333335</c:v>
                </c:pt>
                <c:pt idx="3">
                  <c:v>1266.6666666666667</c:v>
                </c:pt>
                <c:pt idx="4">
                  <c:v>1490</c:v>
                </c:pt>
                <c:pt idx="5">
                  <c:v>1713.3333333333335</c:v>
                </c:pt>
                <c:pt idx="6">
                  <c:v>1936.6666666666667</c:v>
                </c:pt>
                <c:pt idx="7">
                  <c:v>2160</c:v>
                </c:pt>
                <c:pt idx="8">
                  <c:v>2440</c:v>
                </c:pt>
                <c:pt idx="9">
                  <c:v>2720</c:v>
                </c:pt>
                <c:pt idx="10">
                  <c:v>3000</c:v>
                </c:pt>
                <c:pt idx="11">
                  <c:v>3280</c:v>
                </c:pt>
                <c:pt idx="12">
                  <c:v>3560</c:v>
                </c:pt>
                <c:pt idx="13">
                  <c:v>3840</c:v>
                </c:pt>
                <c:pt idx="14">
                  <c:v>4120</c:v>
                </c:pt>
                <c:pt idx="15">
                  <c:v>4400</c:v>
                </c:pt>
                <c:pt idx="16">
                  <c:v>4680</c:v>
                </c:pt>
                <c:pt idx="17">
                  <c:v>4960</c:v>
                </c:pt>
                <c:pt idx="18">
                  <c:v>5240</c:v>
                </c:pt>
                <c:pt idx="19">
                  <c:v>5520</c:v>
                </c:pt>
                <c:pt idx="20">
                  <c:v>5800</c:v>
                </c:pt>
                <c:pt idx="21">
                  <c:v>6080</c:v>
                </c:pt>
                <c:pt idx="22">
                  <c:v>6360</c:v>
                </c:pt>
                <c:pt idx="23">
                  <c:v>6640</c:v>
                </c:pt>
                <c:pt idx="24">
                  <c:v>6920</c:v>
                </c:pt>
                <c:pt idx="25">
                  <c:v>7200</c:v>
                </c:pt>
              </c:numCache>
            </c:numRef>
          </c:xVal>
          <c:yVal>
            <c:numRef>
              <c:f>'sin+g5-1"'!$B$6:$B$31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0.75913290966509395</c:v>
                </c:pt>
                <c:pt idx="15">
                  <c:v>1</c:v>
                </c:pt>
                <c:pt idx="16">
                  <c:v>0.61043315528868913</c:v>
                </c:pt>
                <c:pt idx="17">
                  <c:v>0.12296775702757384</c:v>
                </c:pt>
                <c:pt idx="18">
                  <c:v>-0.16303333333331693</c:v>
                </c:pt>
                <c:pt idx="19">
                  <c:v>0</c:v>
                </c:pt>
                <c:pt idx="20">
                  <c:v>0.4839816933638813</c:v>
                </c:pt>
                <c:pt idx="21">
                  <c:v>0.8677536231884293</c:v>
                </c:pt>
                <c:pt idx="22">
                  <c:v>1</c:v>
                </c:pt>
                <c:pt idx="23">
                  <c:v>0.82808924485126501</c:v>
                </c:pt>
                <c:pt idx="24">
                  <c:v>0.58714721586577412</c:v>
                </c:pt>
                <c:pt idx="2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6592"/>
        <c:axId val="134208128"/>
      </c:scatterChart>
      <c:valAx>
        <c:axId val="1342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08128"/>
        <c:crosses val="autoZero"/>
        <c:crossBetween val="midCat"/>
      </c:valAx>
      <c:valAx>
        <c:axId val="1342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0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45</xdr:row>
      <xdr:rowOff>148590</xdr:rowOff>
    </xdr:from>
    <xdr:to>
      <xdr:col>15</xdr:col>
      <xdr:colOff>381000</xdr:colOff>
      <xdr:row>60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14</xdr:row>
      <xdr:rowOff>87630</xdr:rowOff>
    </xdr:from>
    <xdr:to>
      <xdr:col>12</xdr:col>
      <xdr:colOff>449580</xdr:colOff>
      <xdr:row>29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76201</xdr:rowOff>
    </xdr:from>
    <xdr:to>
      <xdr:col>19</xdr:col>
      <xdr:colOff>47625</xdr:colOff>
      <xdr:row>28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57150</xdr:rowOff>
    </xdr:from>
    <xdr:to>
      <xdr:col>19</xdr:col>
      <xdr:colOff>161924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8</xdr:row>
      <xdr:rowOff>66674</xdr:rowOff>
    </xdr:from>
    <xdr:to>
      <xdr:col>19</xdr:col>
      <xdr:colOff>390524</xdr:colOff>
      <xdr:row>27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85725</xdr:rowOff>
    </xdr:from>
    <xdr:to>
      <xdr:col>12</xdr:col>
      <xdr:colOff>590550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142875</xdr:rowOff>
    </xdr:from>
    <xdr:to>
      <xdr:col>18</xdr:col>
      <xdr:colOff>381000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129540</xdr:rowOff>
    </xdr:from>
    <xdr:to>
      <xdr:col>12</xdr:col>
      <xdr:colOff>365760</xdr:colOff>
      <xdr:row>20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142875</xdr:rowOff>
    </xdr:from>
    <xdr:to>
      <xdr:col>18</xdr:col>
      <xdr:colOff>381000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18</xdr:row>
      <xdr:rowOff>19050</xdr:rowOff>
    </xdr:from>
    <xdr:to>
      <xdr:col>24</xdr:col>
      <xdr:colOff>542925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20"/>
  <sheetViews>
    <sheetView workbookViewId="0">
      <selection activeCell="D16" sqref="D16"/>
    </sheetView>
  </sheetViews>
  <sheetFormatPr defaultRowHeight="15" x14ac:dyDescent="0.25"/>
  <sheetData>
    <row r="2" spans="1:79" x14ac:dyDescent="0.25">
      <c r="A2" t="s">
        <v>1</v>
      </c>
      <c r="C2" s="1">
        <v>0</v>
      </c>
      <c r="D2" s="1">
        <f>(111*12+8)/6+C2</f>
        <v>223.33333333333334</v>
      </c>
      <c r="E2" s="1">
        <f t="shared" ref="E2:I2" si="0">(111*12+8)/6+D2</f>
        <v>446.66666666666669</v>
      </c>
      <c r="F2" s="1">
        <f t="shared" si="0"/>
        <v>670</v>
      </c>
      <c r="G2" s="1">
        <f t="shared" si="0"/>
        <v>893.33333333333337</v>
      </c>
      <c r="H2" s="1">
        <f t="shared" si="0"/>
        <v>1116.6666666666667</v>
      </c>
      <c r="I2" s="1">
        <f t="shared" si="0"/>
        <v>1340</v>
      </c>
      <c r="J2" s="1">
        <f>I2</f>
        <v>1340</v>
      </c>
      <c r="K2" s="1">
        <f>(140*12)/6+J2</f>
        <v>1620</v>
      </c>
      <c r="L2" s="1">
        <f t="shared" ref="L2:P2" si="1">(140*12)/6+K2</f>
        <v>1900</v>
      </c>
      <c r="M2" s="1">
        <f t="shared" si="1"/>
        <v>2180</v>
      </c>
      <c r="N2" s="1">
        <f t="shared" si="1"/>
        <v>2460</v>
      </c>
      <c r="O2" s="1">
        <f t="shared" si="1"/>
        <v>2740</v>
      </c>
      <c r="P2" s="1">
        <f t="shared" si="1"/>
        <v>3020</v>
      </c>
      <c r="Q2" s="1">
        <f>P2</f>
        <v>3020</v>
      </c>
      <c r="R2" s="1">
        <f>(140*12)/6+Q2</f>
        <v>3300</v>
      </c>
      <c r="S2" s="1">
        <f t="shared" ref="S2:W2" si="2">(140*12)/6+R2</f>
        <v>3580</v>
      </c>
      <c r="T2" s="1">
        <f t="shared" si="2"/>
        <v>3860</v>
      </c>
      <c r="U2" s="1">
        <f t="shared" si="2"/>
        <v>4140</v>
      </c>
      <c r="V2" s="1">
        <f t="shared" si="2"/>
        <v>4420</v>
      </c>
      <c r="W2" s="1">
        <f t="shared" si="2"/>
        <v>4700</v>
      </c>
      <c r="X2" s="1">
        <f>W2</f>
        <v>4700</v>
      </c>
      <c r="Y2" s="1">
        <f>(140*12)/6+X2</f>
        <v>4980</v>
      </c>
      <c r="Z2" s="1">
        <f t="shared" ref="Z2:AD2" si="3">(140*12)/6+Y2</f>
        <v>5260</v>
      </c>
      <c r="AA2" s="1">
        <f t="shared" si="3"/>
        <v>5540</v>
      </c>
      <c r="AB2" s="1">
        <f t="shared" si="3"/>
        <v>5820</v>
      </c>
      <c r="AC2" s="1">
        <f t="shared" si="3"/>
        <v>6100</v>
      </c>
      <c r="AD2" s="1">
        <f t="shared" si="3"/>
        <v>6380</v>
      </c>
      <c r="AE2" s="1">
        <f>AD2</f>
        <v>6380</v>
      </c>
      <c r="AF2" s="1">
        <f>(140*12)/6+AE2</f>
        <v>6660</v>
      </c>
      <c r="AG2" s="1">
        <f t="shared" ref="AG2:AK2" si="4">(140*12)/6+AF2</f>
        <v>6940</v>
      </c>
      <c r="AH2" s="1">
        <f t="shared" si="4"/>
        <v>7220</v>
      </c>
      <c r="AI2" s="1">
        <f t="shared" si="4"/>
        <v>7500</v>
      </c>
      <c r="AJ2" s="1">
        <f t="shared" si="4"/>
        <v>7780</v>
      </c>
      <c r="AK2" s="1">
        <f t="shared" si="4"/>
        <v>8060</v>
      </c>
      <c r="AL2" s="1">
        <f>AK2</f>
        <v>8060</v>
      </c>
      <c r="AM2" s="1">
        <f>(140*12)/6+AL2</f>
        <v>8340</v>
      </c>
      <c r="AN2" s="1">
        <f t="shared" ref="AN2:AR2" si="5">(140*12)/6+AM2</f>
        <v>8620</v>
      </c>
      <c r="AO2" s="1">
        <f t="shared" si="5"/>
        <v>8900</v>
      </c>
      <c r="AP2" s="1">
        <f t="shared" si="5"/>
        <v>9180</v>
      </c>
      <c r="AQ2" s="1">
        <f t="shared" si="5"/>
        <v>9460</v>
      </c>
      <c r="AR2" s="1">
        <f t="shared" si="5"/>
        <v>9740</v>
      </c>
      <c r="AS2" s="1">
        <f>AR2</f>
        <v>9740</v>
      </c>
      <c r="AT2" s="1">
        <f>(140*12)/6+AS2</f>
        <v>10020</v>
      </c>
      <c r="AU2" s="1">
        <f t="shared" ref="AU2:AY2" si="6">(140*12)/6+AT2</f>
        <v>10300</v>
      </c>
      <c r="AV2" s="1">
        <f t="shared" si="6"/>
        <v>10580</v>
      </c>
      <c r="AW2" s="1">
        <f t="shared" si="6"/>
        <v>10860</v>
      </c>
      <c r="AX2" s="1">
        <f t="shared" si="6"/>
        <v>11140</v>
      </c>
      <c r="AY2" s="1">
        <f t="shared" si="6"/>
        <v>11420</v>
      </c>
      <c r="AZ2" s="1">
        <f>AY2</f>
        <v>11420</v>
      </c>
      <c r="BA2" s="1">
        <f>(140*12)/6+AZ2</f>
        <v>11700</v>
      </c>
      <c r="BB2" s="1">
        <f t="shared" ref="BB2:BF2" si="7">(140*12)/6+BA2</f>
        <v>11980</v>
      </c>
      <c r="BC2" s="1">
        <f t="shared" si="7"/>
        <v>12260</v>
      </c>
      <c r="BD2" s="1">
        <f t="shared" si="7"/>
        <v>12540</v>
      </c>
      <c r="BE2" s="1">
        <f t="shared" si="7"/>
        <v>12820</v>
      </c>
      <c r="BF2" s="1">
        <f t="shared" si="7"/>
        <v>13100</v>
      </c>
      <c r="BG2" s="1">
        <f>BF2</f>
        <v>13100</v>
      </c>
      <c r="BH2" s="1">
        <f>(140*12)/6+BG2</f>
        <v>13380</v>
      </c>
      <c r="BI2" s="1">
        <f t="shared" ref="BI2:BM2" si="8">(140*12)/6+BH2</f>
        <v>13660</v>
      </c>
      <c r="BJ2" s="1">
        <f t="shared" si="8"/>
        <v>13940</v>
      </c>
      <c r="BK2" s="1">
        <f t="shared" si="8"/>
        <v>14220</v>
      </c>
      <c r="BL2" s="1">
        <f t="shared" si="8"/>
        <v>14500</v>
      </c>
      <c r="BM2" s="1">
        <f t="shared" si="8"/>
        <v>14780</v>
      </c>
      <c r="BN2" s="1">
        <f>BM2</f>
        <v>14780</v>
      </c>
      <c r="BO2" s="1">
        <f>(140*12)/6+BN2</f>
        <v>15060</v>
      </c>
      <c r="BP2" s="1">
        <f t="shared" ref="BP2:BT2" si="9">(140*12)/6+BO2</f>
        <v>15340</v>
      </c>
      <c r="BQ2" s="1">
        <f t="shared" si="9"/>
        <v>15620</v>
      </c>
      <c r="BR2" s="1">
        <f t="shared" si="9"/>
        <v>15900</v>
      </c>
      <c r="BS2" s="1">
        <f t="shared" si="9"/>
        <v>16180</v>
      </c>
      <c r="BT2" s="1">
        <f t="shared" si="9"/>
        <v>16460</v>
      </c>
      <c r="BU2" s="1">
        <f>BT2</f>
        <v>16460</v>
      </c>
      <c r="BV2" s="1">
        <f>(111*12+8)/6+BU2</f>
        <v>16683.333333333332</v>
      </c>
      <c r="BW2" s="1">
        <f t="shared" ref="BW2:CA2" si="10">(111*12+8)/6+BV2</f>
        <v>16906.666666666664</v>
      </c>
      <c r="BX2" s="1">
        <f t="shared" si="10"/>
        <v>17129.999999999996</v>
      </c>
      <c r="BY2" s="1">
        <f t="shared" si="10"/>
        <v>17353.333333333328</v>
      </c>
      <c r="BZ2" s="1">
        <f t="shared" si="10"/>
        <v>17576.666666666661</v>
      </c>
      <c r="CA2" s="1">
        <f t="shared" si="10"/>
        <v>17799.999999999993</v>
      </c>
    </row>
    <row r="3" spans="1:79" x14ac:dyDescent="0.25">
      <c r="A3" t="s">
        <v>0</v>
      </c>
      <c r="C3">
        <v>0</v>
      </c>
      <c r="D3">
        <v>0</v>
      </c>
      <c r="E3">
        <v>0.25</v>
      </c>
      <c r="F3">
        <v>0.25</v>
      </c>
      <c r="G3">
        <v>0.25</v>
      </c>
      <c r="H3">
        <v>0</v>
      </c>
      <c r="I3">
        <v>0</v>
      </c>
      <c r="J3">
        <v>0.125</v>
      </c>
      <c r="K3">
        <v>0.125</v>
      </c>
      <c r="L3">
        <v>0.875</v>
      </c>
      <c r="M3">
        <v>0.875</v>
      </c>
      <c r="N3">
        <v>0.875</v>
      </c>
      <c r="O3">
        <v>0.125</v>
      </c>
      <c r="P3">
        <v>0.125</v>
      </c>
      <c r="Q3">
        <v>0.25</v>
      </c>
      <c r="R3">
        <v>0.25</v>
      </c>
      <c r="S3">
        <v>0.25</v>
      </c>
      <c r="T3">
        <v>0.25</v>
      </c>
      <c r="U3">
        <v>0.25</v>
      </c>
      <c r="V3">
        <v>0.25</v>
      </c>
      <c r="W3">
        <v>0.75</v>
      </c>
      <c r="X3">
        <v>0.75</v>
      </c>
      <c r="Y3">
        <v>0.25</v>
      </c>
      <c r="Z3">
        <v>0.25</v>
      </c>
      <c r="AA3">
        <v>0.25</v>
      </c>
      <c r="AB3">
        <v>0.25</v>
      </c>
      <c r="AC3">
        <v>0.25</v>
      </c>
      <c r="AD3">
        <v>0.25</v>
      </c>
      <c r="AE3">
        <v>0.25</v>
      </c>
      <c r="AF3">
        <v>0.25</v>
      </c>
      <c r="AG3">
        <v>0.25</v>
      </c>
      <c r="AH3">
        <v>0.25</v>
      </c>
      <c r="AI3">
        <v>0.25</v>
      </c>
      <c r="AJ3">
        <v>0.25</v>
      </c>
      <c r="AK3">
        <v>0.75</v>
      </c>
      <c r="AL3">
        <v>0.75</v>
      </c>
      <c r="AM3">
        <v>0.25</v>
      </c>
      <c r="AN3">
        <v>0.25</v>
      </c>
      <c r="AO3">
        <v>0.25</v>
      </c>
      <c r="AP3">
        <v>0.25</v>
      </c>
      <c r="AQ3">
        <v>0.25</v>
      </c>
      <c r="AR3">
        <v>0.25</v>
      </c>
      <c r="AS3">
        <v>0.25</v>
      </c>
      <c r="AT3">
        <v>0.25</v>
      </c>
      <c r="AU3">
        <v>0.25</v>
      </c>
      <c r="AV3">
        <v>0.25</v>
      </c>
      <c r="AW3">
        <v>0.25</v>
      </c>
      <c r="AX3">
        <v>0.25</v>
      </c>
      <c r="AY3">
        <v>0.75</v>
      </c>
      <c r="AZ3">
        <v>0.75</v>
      </c>
      <c r="BA3">
        <v>0.25</v>
      </c>
      <c r="BB3">
        <v>0.25</v>
      </c>
      <c r="BC3">
        <v>0.25</v>
      </c>
      <c r="BD3">
        <v>0.25</v>
      </c>
      <c r="BE3">
        <v>0.25</v>
      </c>
      <c r="BF3">
        <v>0.25</v>
      </c>
      <c r="BG3">
        <v>0.25</v>
      </c>
      <c r="BH3">
        <v>0.25</v>
      </c>
      <c r="BI3">
        <v>0.25</v>
      </c>
      <c r="BJ3">
        <v>0.25</v>
      </c>
      <c r="BK3">
        <v>0.25</v>
      </c>
      <c r="BL3">
        <v>0.25</v>
      </c>
      <c r="BM3">
        <v>0.75</v>
      </c>
      <c r="BN3">
        <v>0.75</v>
      </c>
      <c r="BO3">
        <v>0.25</v>
      </c>
      <c r="BP3">
        <v>0.25</v>
      </c>
      <c r="BQ3">
        <v>0.25</v>
      </c>
      <c r="BR3">
        <v>0.25</v>
      </c>
      <c r="BS3">
        <v>0.25</v>
      </c>
      <c r="BT3">
        <v>0.25</v>
      </c>
      <c r="BU3">
        <v>0</v>
      </c>
      <c r="BV3">
        <v>0</v>
      </c>
      <c r="BW3">
        <v>0.25</v>
      </c>
      <c r="BX3">
        <v>0.25</v>
      </c>
      <c r="BY3">
        <v>0.25</v>
      </c>
      <c r="BZ3">
        <v>0</v>
      </c>
      <c r="CA3">
        <v>0</v>
      </c>
    </row>
    <row r="4" spans="1:79" x14ac:dyDescent="0.25">
      <c r="C4">
        <v>0</v>
      </c>
      <c r="D4">
        <v>7.5602999999999998</v>
      </c>
      <c r="E4">
        <v>13.837499999999999</v>
      </c>
      <c r="F4">
        <v>18.8218</v>
      </c>
      <c r="G4">
        <v>23.886299999999999</v>
      </c>
      <c r="H4">
        <v>28.649799999999999</v>
      </c>
      <c r="I4">
        <v>32.887299999999996</v>
      </c>
      <c r="J4">
        <v>0</v>
      </c>
      <c r="K4">
        <v>7.5602999999999998</v>
      </c>
      <c r="L4">
        <v>13.837499999999999</v>
      </c>
      <c r="M4">
        <v>18.8218</v>
      </c>
      <c r="N4">
        <v>23.886299999999999</v>
      </c>
      <c r="O4">
        <v>28.649799999999999</v>
      </c>
      <c r="P4">
        <v>32.887299999999996</v>
      </c>
      <c r="Q4">
        <v>0</v>
      </c>
      <c r="R4">
        <v>7.5602999999999998</v>
      </c>
      <c r="S4">
        <v>13.837499999999999</v>
      </c>
      <c r="T4">
        <v>18.8218</v>
      </c>
      <c r="U4">
        <v>23.886299999999999</v>
      </c>
      <c r="V4">
        <v>28.649799999999999</v>
      </c>
      <c r="W4">
        <v>32.887299999999996</v>
      </c>
    </row>
    <row r="5" spans="1:79" x14ac:dyDescent="0.25">
      <c r="C5">
        <v>0</v>
      </c>
      <c r="D5">
        <v>7.3917999999999999</v>
      </c>
      <c r="E5">
        <v>13.885400000000001</v>
      </c>
      <c r="F5">
        <v>19.300899999999999</v>
      </c>
      <c r="G5">
        <v>24.406399999999998</v>
      </c>
      <c r="H5">
        <v>29.045499999999997</v>
      </c>
      <c r="I5">
        <v>33.358999999999995</v>
      </c>
      <c r="J5">
        <v>0</v>
      </c>
      <c r="K5">
        <v>7.3917999999999999</v>
      </c>
      <c r="L5">
        <v>13.885400000000001</v>
      </c>
      <c r="M5">
        <v>19.300899999999999</v>
      </c>
      <c r="N5">
        <v>24.406399999999998</v>
      </c>
      <c r="O5">
        <v>29.045499999999997</v>
      </c>
      <c r="P5">
        <v>33.358999999999995</v>
      </c>
      <c r="Q5">
        <v>0</v>
      </c>
      <c r="R5">
        <v>7.3917999999999999</v>
      </c>
      <c r="S5">
        <v>13.885400000000001</v>
      </c>
      <c r="T5">
        <v>19.300899999999999</v>
      </c>
      <c r="U5">
        <v>24.406399999999998</v>
      </c>
      <c r="V5">
        <v>29.045499999999997</v>
      </c>
      <c r="W5">
        <v>33.358999999999995</v>
      </c>
    </row>
    <row r="6" spans="1:79" x14ac:dyDescent="0.25">
      <c r="C6">
        <v>0</v>
      </c>
      <c r="D6">
        <v>7.4368999999999996</v>
      </c>
      <c r="E6">
        <v>14.238299999999999</v>
      </c>
      <c r="F6">
        <v>20.067399999999999</v>
      </c>
      <c r="G6">
        <v>25.750999999999998</v>
      </c>
      <c r="H6">
        <v>31.260399999999997</v>
      </c>
      <c r="I6">
        <v>35.885499999999993</v>
      </c>
      <c r="J6">
        <v>0</v>
      </c>
      <c r="K6">
        <v>7.4368999999999996</v>
      </c>
      <c r="L6">
        <v>14.238299999999999</v>
      </c>
      <c r="M6">
        <v>20.067399999999999</v>
      </c>
      <c r="N6">
        <v>25.750999999999998</v>
      </c>
      <c r="O6">
        <v>31.260399999999997</v>
      </c>
      <c r="P6">
        <v>35.885499999999993</v>
      </c>
      <c r="Q6">
        <v>0</v>
      </c>
      <c r="R6">
        <v>7.4368999999999996</v>
      </c>
      <c r="S6">
        <v>14.238299999999999</v>
      </c>
      <c r="T6">
        <v>20.067399999999999</v>
      </c>
      <c r="U6">
        <v>25.750999999999998</v>
      </c>
      <c r="V6">
        <v>31.260399999999997</v>
      </c>
      <c r="W6">
        <v>35.885499999999993</v>
      </c>
    </row>
    <row r="7" spans="1:79" x14ac:dyDescent="0.25">
      <c r="C7">
        <v>0</v>
      </c>
      <c r="D7">
        <v>7.2888999999999999</v>
      </c>
      <c r="E7">
        <v>14.198599999999999</v>
      </c>
      <c r="F7">
        <v>20.9026</v>
      </c>
      <c r="G7">
        <v>27.240500000000001</v>
      </c>
      <c r="H7">
        <v>33.1783</v>
      </c>
      <c r="I7">
        <v>38.4953</v>
      </c>
      <c r="J7">
        <v>0</v>
      </c>
      <c r="K7">
        <v>7.2888999999999999</v>
      </c>
      <c r="L7">
        <v>14.198599999999999</v>
      </c>
      <c r="M7">
        <v>20.9026</v>
      </c>
      <c r="N7">
        <v>27.240500000000001</v>
      </c>
      <c r="O7">
        <v>33.1783</v>
      </c>
      <c r="P7">
        <v>38.4953</v>
      </c>
      <c r="Q7">
        <v>0</v>
      </c>
      <c r="R7">
        <v>7.2888999999999999</v>
      </c>
      <c r="S7">
        <v>14.198599999999999</v>
      </c>
      <c r="T7">
        <v>20.9026</v>
      </c>
      <c r="U7">
        <v>27.240500000000001</v>
      </c>
      <c r="V7">
        <v>33.1783</v>
      </c>
      <c r="W7">
        <v>38.4953</v>
      </c>
    </row>
    <row r="8" spans="1:79" x14ac:dyDescent="0.25">
      <c r="C8">
        <v>0</v>
      </c>
      <c r="D8">
        <v>6.8758999999999997</v>
      </c>
      <c r="E8">
        <v>13.637799999999999</v>
      </c>
      <c r="F8">
        <v>20.241699999999998</v>
      </c>
      <c r="G8">
        <v>26.916499999999999</v>
      </c>
      <c r="H8">
        <v>32.322499999999998</v>
      </c>
      <c r="I8">
        <v>38.651600000000002</v>
      </c>
      <c r="J8">
        <v>0</v>
      </c>
      <c r="K8">
        <v>6.8758999999999997</v>
      </c>
      <c r="L8">
        <v>13.637799999999999</v>
      </c>
      <c r="M8">
        <v>20.241699999999998</v>
      </c>
      <c r="N8">
        <v>26.916499999999999</v>
      </c>
      <c r="O8">
        <v>32.322499999999998</v>
      </c>
      <c r="P8">
        <v>38.651600000000002</v>
      </c>
      <c r="Q8">
        <v>0</v>
      </c>
      <c r="R8">
        <v>6.8758999999999997</v>
      </c>
      <c r="S8">
        <v>13.637799999999999</v>
      </c>
      <c r="T8">
        <v>20.241699999999998</v>
      </c>
      <c r="U8">
        <v>26.916499999999999</v>
      </c>
      <c r="V8">
        <v>32.322499999999998</v>
      </c>
      <c r="W8">
        <v>38.651600000000002</v>
      </c>
    </row>
    <row r="9" spans="1:79" x14ac:dyDescent="0.25">
      <c r="C9">
        <v>0</v>
      </c>
      <c r="D9">
        <v>6.8014000000000001</v>
      </c>
      <c r="E9">
        <v>13.73</v>
      </c>
      <c r="F9">
        <v>20.607900000000001</v>
      </c>
      <c r="G9">
        <v>27.096700000000002</v>
      </c>
      <c r="H9">
        <v>33.485900000000001</v>
      </c>
      <c r="I9">
        <v>39.4133</v>
      </c>
      <c r="J9">
        <v>0</v>
      </c>
      <c r="K9">
        <v>6.8014000000000001</v>
      </c>
      <c r="L9">
        <v>13.73</v>
      </c>
      <c r="M9">
        <v>20.607900000000001</v>
      </c>
      <c r="N9">
        <v>27.096700000000002</v>
      </c>
      <c r="O9">
        <v>33.485900000000001</v>
      </c>
      <c r="P9">
        <v>39.4133</v>
      </c>
      <c r="Q9">
        <v>0</v>
      </c>
      <c r="R9">
        <v>6.8014000000000001</v>
      </c>
      <c r="S9">
        <v>13.73</v>
      </c>
      <c r="T9">
        <v>20.607900000000001</v>
      </c>
      <c r="U9">
        <v>27.096700000000002</v>
      </c>
      <c r="V9">
        <v>33.485900000000001</v>
      </c>
      <c r="W9">
        <v>39.4133</v>
      </c>
    </row>
    <row r="10" spans="1:79" x14ac:dyDescent="0.25">
      <c r="C10">
        <v>0</v>
      </c>
      <c r="D10">
        <v>7.2236000000000002</v>
      </c>
      <c r="E10">
        <v>14.121500000000001</v>
      </c>
      <c r="F10">
        <v>20.916400000000003</v>
      </c>
      <c r="G10">
        <v>27.514100000000003</v>
      </c>
      <c r="H10">
        <v>33.392900000000004</v>
      </c>
      <c r="I10">
        <v>39.212500000000006</v>
      </c>
      <c r="J10">
        <v>0</v>
      </c>
      <c r="K10">
        <v>7.2236000000000002</v>
      </c>
      <c r="L10">
        <v>14.121500000000001</v>
      </c>
      <c r="M10">
        <v>20.916400000000003</v>
      </c>
      <c r="N10">
        <v>27.514100000000003</v>
      </c>
      <c r="O10">
        <v>33.392900000000004</v>
      </c>
      <c r="P10">
        <v>39.212500000000006</v>
      </c>
      <c r="Q10">
        <v>0</v>
      </c>
      <c r="R10">
        <v>7.2236000000000002</v>
      </c>
      <c r="S10">
        <v>14.121500000000001</v>
      </c>
      <c r="T10">
        <v>20.916400000000003</v>
      </c>
      <c r="U10">
        <v>27.514100000000003</v>
      </c>
      <c r="V10">
        <v>33.392900000000004</v>
      </c>
      <c r="W10">
        <v>39.212500000000006</v>
      </c>
    </row>
    <row r="11" spans="1:79" x14ac:dyDescent="0.25">
      <c r="C11">
        <v>0</v>
      </c>
      <c r="D11">
        <v>7.4702999999999999</v>
      </c>
      <c r="E11">
        <v>14.434799999999999</v>
      </c>
      <c r="F11">
        <v>21.061999999999998</v>
      </c>
      <c r="G11">
        <v>27.708499999999997</v>
      </c>
      <c r="H11">
        <v>34.094299999999997</v>
      </c>
      <c r="I11">
        <v>40.116299999999995</v>
      </c>
      <c r="J11">
        <v>0</v>
      </c>
      <c r="K11">
        <v>7.4702999999999999</v>
      </c>
      <c r="L11">
        <v>14.434799999999999</v>
      </c>
      <c r="M11">
        <v>21.061999999999998</v>
      </c>
      <c r="N11">
        <v>27.708499999999997</v>
      </c>
      <c r="O11">
        <v>34.094299999999997</v>
      </c>
      <c r="P11">
        <v>40.116299999999995</v>
      </c>
      <c r="Q11">
        <v>0</v>
      </c>
      <c r="R11">
        <v>7.4702999999999999</v>
      </c>
      <c r="S11">
        <v>14.434799999999999</v>
      </c>
      <c r="T11">
        <v>21.061999999999998</v>
      </c>
      <c r="U11">
        <v>27.708499999999997</v>
      </c>
      <c r="V11">
        <v>34.094299999999997</v>
      </c>
      <c r="W11">
        <v>40.116299999999995</v>
      </c>
    </row>
    <row r="13" spans="1:79" x14ac:dyDescent="0.25">
      <c r="C13">
        <v>0</v>
      </c>
      <c r="D13">
        <v>2.0718201159403424</v>
      </c>
      <c r="E13">
        <v>2.8689450256518452</v>
      </c>
      <c r="F13">
        <v>2.5656726140509001</v>
      </c>
      <c r="G13">
        <v>1.9148231187660905</v>
      </c>
      <c r="H13">
        <v>1.205456410324043</v>
      </c>
      <c r="I13">
        <v>0</v>
      </c>
      <c r="J13">
        <v>0</v>
      </c>
      <c r="K13">
        <v>2.0718201159403424</v>
      </c>
      <c r="L13">
        <v>2.8689450256518452</v>
      </c>
      <c r="M13">
        <v>2.5656726140509001</v>
      </c>
      <c r="N13">
        <v>1.9148231187660905</v>
      </c>
      <c r="O13">
        <v>1.205456410324043</v>
      </c>
      <c r="P13">
        <v>0</v>
      </c>
      <c r="Q13">
        <v>0</v>
      </c>
      <c r="R13">
        <v>2.0718201159403424</v>
      </c>
      <c r="S13">
        <v>2.8689450256518452</v>
      </c>
      <c r="T13">
        <v>2.5656726140509001</v>
      </c>
      <c r="U13">
        <v>1.9148231187660905</v>
      </c>
      <c r="V13">
        <v>1.205456410324043</v>
      </c>
      <c r="W13">
        <v>0</v>
      </c>
    </row>
    <row r="14" spans="1:79" x14ac:dyDescent="0.25">
      <c r="C14">
        <v>0</v>
      </c>
      <c r="D14">
        <v>1.8245992735084338</v>
      </c>
      <c r="E14">
        <v>2.759523890094961</v>
      </c>
      <c r="F14">
        <v>2.8116122363989753</v>
      </c>
      <c r="G14">
        <v>2.1197879253972829</v>
      </c>
      <c r="H14">
        <v>1.2075243130934972</v>
      </c>
      <c r="I14">
        <v>0</v>
      </c>
      <c r="J14">
        <v>0</v>
      </c>
      <c r="K14">
        <v>1.8245992735084338</v>
      </c>
      <c r="L14">
        <v>2.759523890094961</v>
      </c>
      <c r="M14">
        <v>2.8116122363989753</v>
      </c>
      <c r="N14">
        <v>2.1197879253972829</v>
      </c>
      <c r="O14">
        <v>1.2075243130934972</v>
      </c>
      <c r="P14">
        <v>0</v>
      </c>
      <c r="Q14">
        <v>0</v>
      </c>
      <c r="R14">
        <v>1.8245992735084338</v>
      </c>
      <c r="S14">
        <v>2.759523890094961</v>
      </c>
      <c r="T14">
        <v>2.8116122363989753</v>
      </c>
      <c r="U14">
        <v>2.1197879253972829</v>
      </c>
      <c r="V14">
        <v>1.2075243130934972</v>
      </c>
      <c r="W14">
        <v>0</v>
      </c>
    </row>
    <row r="15" spans="1:79" x14ac:dyDescent="0.25">
      <c r="C15">
        <v>0</v>
      </c>
      <c r="D15">
        <v>1.448057958256749</v>
      </c>
      <c r="E15">
        <v>2.269786940795667</v>
      </c>
      <c r="F15">
        <v>2.3292682802031059</v>
      </c>
      <c r="G15">
        <v>1.7764738570354091</v>
      </c>
      <c r="H15">
        <v>1.3140683799729196</v>
      </c>
      <c r="I15">
        <v>0</v>
      </c>
      <c r="J15">
        <v>0</v>
      </c>
      <c r="K15">
        <v>1.448057958256749</v>
      </c>
      <c r="L15">
        <v>2.269786940795667</v>
      </c>
      <c r="M15">
        <v>2.3292682802031059</v>
      </c>
      <c r="N15">
        <v>1.7764738570354091</v>
      </c>
      <c r="O15">
        <v>1.3140683799729196</v>
      </c>
      <c r="P15">
        <v>0</v>
      </c>
      <c r="Q15">
        <v>0</v>
      </c>
      <c r="R15">
        <v>1.448057958256749</v>
      </c>
      <c r="S15">
        <v>2.269786940795667</v>
      </c>
      <c r="T15">
        <v>2.3292682802031059</v>
      </c>
      <c r="U15">
        <v>1.7764738570354091</v>
      </c>
      <c r="V15">
        <v>1.3140683799729196</v>
      </c>
      <c r="W15">
        <v>0</v>
      </c>
    </row>
    <row r="16" spans="1:79" x14ac:dyDescent="0.25">
      <c r="C16">
        <v>0</v>
      </c>
      <c r="D16">
        <v>0.86451491272187919</v>
      </c>
      <c r="E16">
        <v>1.3596678193702569</v>
      </c>
      <c r="F16">
        <v>1.8744492986555166</v>
      </c>
      <c r="G16">
        <v>1.5224083966709436</v>
      </c>
      <c r="H16">
        <v>1.0540988710641201</v>
      </c>
      <c r="I16">
        <v>0</v>
      </c>
      <c r="J16">
        <v>0</v>
      </c>
      <c r="K16">
        <v>0.86451491272187919</v>
      </c>
      <c r="L16">
        <v>1.3596678193702569</v>
      </c>
      <c r="M16">
        <v>1.8744492986555166</v>
      </c>
      <c r="N16">
        <v>1.5224083966709436</v>
      </c>
      <c r="O16">
        <v>1.0540988710641201</v>
      </c>
      <c r="P16">
        <v>0</v>
      </c>
      <c r="Q16">
        <v>0</v>
      </c>
      <c r="R16">
        <v>0.86451491272187919</v>
      </c>
      <c r="S16">
        <v>1.3596678193702569</v>
      </c>
      <c r="T16">
        <v>1.8744492986555166</v>
      </c>
      <c r="U16">
        <v>1.5224083966709436</v>
      </c>
      <c r="V16">
        <v>1.0540988710641201</v>
      </c>
      <c r="W16">
        <v>0</v>
      </c>
    </row>
    <row r="17" spans="3:23" x14ac:dyDescent="0.25">
      <c r="C17">
        <v>0</v>
      </c>
      <c r="D17">
        <v>0.42543039359508761</v>
      </c>
      <c r="E17">
        <v>0.74673872569304223</v>
      </c>
      <c r="F17">
        <v>1.1362905175934053</v>
      </c>
      <c r="G17">
        <v>1.0939868772231058</v>
      </c>
      <c r="H17">
        <v>6.7867035581535617E-2</v>
      </c>
      <c r="I17">
        <v>0</v>
      </c>
      <c r="J17">
        <v>0</v>
      </c>
      <c r="K17">
        <v>0.42543039359508761</v>
      </c>
      <c r="L17">
        <v>0.74673872569304223</v>
      </c>
      <c r="M17">
        <v>1.1362905175934053</v>
      </c>
      <c r="N17">
        <v>1.0939868772231058</v>
      </c>
      <c r="O17">
        <v>6.7867035581535617E-2</v>
      </c>
      <c r="P17">
        <v>0</v>
      </c>
      <c r="Q17">
        <v>0</v>
      </c>
      <c r="R17">
        <v>0.42543039359508761</v>
      </c>
      <c r="S17">
        <v>0.74673872569304223</v>
      </c>
      <c r="T17">
        <v>1.1362905175934053</v>
      </c>
      <c r="U17">
        <v>1.0939868772231058</v>
      </c>
      <c r="V17">
        <v>6.7867035581535617E-2</v>
      </c>
      <c r="W17">
        <v>0</v>
      </c>
    </row>
    <row r="18" spans="3:23" x14ac:dyDescent="0.25">
      <c r="C18">
        <v>0</v>
      </c>
      <c r="D18">
        <v>0.22381217082556137</v>
      </c>
      <c r="E18">
        <v>0.58489694287837146</v>
      </c>
      <c r="F18">
        <v>1.125983713146784</v>
      </c>
      <c r="G18">
        <v>0.76530734194852101</v>
      </c>
      <c r="H18">
        <v>0.5956308929898313</v>
      </c>
      <c r="I18">
        <v>0</v>
      </c>
      <c r="J18">
        <v>0</v>
      </c>
      <c r="K18">
        <v>0.22381217082556137</v>
      </c>
      <c r="L18">
        <v>0.58489694287837146</v>
      </c>
      <c r="M18">
        <v>1.125983713146784</v>
      </c>
      <c r="N18">
        <v>0.76530734194852101</v>
      </c>
      <c r="O18">
        <v>0.5956308929898313</v>
      </c>
      <c r="P18">
        <v>0</v>
      </c>
      <c r="Q18">
        <v>0</v>
      </c>
      <c r="R18">
        <v>0.22381217082556137</v>
      </c>
      <c r="S18">
        <v>0.58489694287837146</v>
      </c>
      <c r="T18">
        <v>1.125983713146784</v>
      </c>
      <c r="U18">
        <v>0.76530734194852101</v>
      </c>
      <c r="V18">
        <v>0.5956308929898313</v>
      </c>
      <c r="W18">
        <v>0</v>
      </c>
    </row>
    <row r="19" spans="3:23" x14ac:dyDescent="0.25">
      <c r="C19">
        <v>0</v>
      </c>
      <c r="D19">
        <v>0.67952318452140048</v>
      </c>
      <c r="E19">
        <v>1.0433676531175546</v>
      </c>
      <c r="F19">
        <v>1.5337387562515268</v>
      </c>
      <c r="G19">
        <v>1.3168585966198307</v>
      </c>
      <c r="H19">
        <v>0.67019783198472993</v>
      </c>
      <c r="I19">
        <v>0</v>
      </c>
      <c r="J19">
        <v>0</v>
      </c>
      <c r="K19">
        <v>0.67952318452140048</v>
      </c>
      <c r="L19">
        <v>1.0433676531175546</v>
      </c>
      <c r="M19">
        <v>1.5337387562515268</v>
      </c>
      <c r="N19">
        <v>1.3168585966198307</v>
      </c>
      <c r="O19">
        <v>0.67019783198472993</v>
      </c>
      <c r="P19">
        <v>0</v>
      </c>
      <c r="Q19">
        <v>0</v>
      </c>
      <c r="R19">
        <v>0.67952318452140048</v>
      </c>
      <c r="S19">
        <v>1.0433676531175546</v>
      </c>
      <c r="T19">
        <v>1.5337387562515268</v>
      </c>
      <c r="U19">
        <v>1.3168585966198307</v>
      </c>
      <c r="V19">
        <v>0.67019783198472993</v>
      </c>
      <c r="W19">
        <v>0</v>
      </c>
    </row>
    <row r="20" spans="3:23" x14ac:dyDescent="0.25">
      <c r="C20">
        <v>0</v>
      </c>
      <c r="D20">
        <v>0.77539024538644341</v>
      </c>
      <c r="E20">
        <v>1.0552327531465693</v>
      </c>
      <c r="F20">
        <v>1.2325922026755016</v>
      </c>
      <c r="G20">
        <v>0.90744433381141576</v>
      </c>
      <c r="H20">
        <v>0.61737970716605872</v>
      </c>
      <c r="I20">
        <v>0</v>
      </c>
      <c r="J20">
        <v>0</v>
      </c>
      <c r="K20">
        <v>0.77539024538644341</v>
      </c>
      <c r="L20">
        <v>1.0552327531465693</v>
      </c>
      <c r="M20">
        <v>1.2325922026755016</v>
      </c>
      <c r="N20">
        <v>0.90744433381141576</v>
      </c>
      <c r="O20">
        <v>0.61737970716605872</v>
      </c>
      <c r="P20">
        <v>0</v>
      </c>
      <c r="Q20">
        <v>0</v>
      </c>
      <c r="R20">
        <v>0.77539024538644341</v>
      </c>
      <c r="S20">
        <v>1.0552327531465693</v>
      </c>
      <c r="T20">
        <v>1.2325922026755016</v>
      </c>
      <c r="U20">
        <v>0.90744433381141576</v>
      </c>
      <c r="V20">
        <v>0.61737970716605872</v>
      </c>
      <c r="W2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9"/>
  <sheetViews>
    <sheetView workbookViewId="0">
      <selection activeCell="G9" sqref="G9"/>
    </sheetView>
  </sheetViews>
  <sheetFormatPr defaultRowHeight="15" x14ac:dyDescent="0.25"/>
  <sheetData>
    <row r="1" spans="1:2" ht="14.45" x14ac:dyDescent="0.3">
      <c r="A1">
        <v>0</v>
      </c>
      <c r="B1">
        <v>0</v>
      </c>
    </row>
    <row r="2" spans="1:2" ht="14.45" x14ac:dyDescent="0.3">
      <c r="A2">
        <v>25</v>
      </c>
      <c r="B2">
        <v>0.10565456543517486</v>
      </c>
    </row>
    <row r="3" spans="1:2" ht="14.45" x14ac:dyDescent="0.3">
      <c r="A3">
        <v>50</v>
      </c>
      <c r="B3">
        <v>0.1915111107797445</v>
      </c>
    </row>
    <row r="4" spans="1:2" ht="14.45" x14ac:dyDescent="0.3">
      <c r="A4">
        <v>75</v>
      </c>
      <c r="B4">
        <v>0.24148145657226708</v>
      </c>
    </row>
    <row r="5" spans="1:2" ht="14.45" x14ac:dyDescent="0.3">
      <c r="A5">
        <v>100</v>
      </c>
      <c r="B5">
        <v>0.24620193825305201</v>
      </c>
    </row>
    <row r="6" spans="1:2" ht="14.45" x14ac:dyDescent="0.3">
      <c r="A6">
        <v>125</v>
      </c>
      <c r="B6">
        <v>0.20478801107224792</v>
      </c>
    </row>
    <row r="7" spans="1:2" ht="14.45" x14ac:dyDescent="0.3">
      <c r="A7">
        <v>150</v>
      </c>
      <c r="B7">
        <v>0.12499999999999999</v>
      </c>
    </row>
    <row r="8" spans="1:2" ht="14.45" x14ac:dyDescent="0.3">
      <c r="A8">
        <v>175</v>
      </c>
      <c r="B8">
        <v>2.1788935686914548E-2</v>
      </c>
    </row>
    <row r="9" spans="1:2" ht="14.45" x14ac:dyDescent="0.3">
      <c r="A9">
        <v>200</v>
      </c>
      <c r="B9">
        <v>-8.5505035831417164E-2</v>
      </c>
    </row>
    <row r="10" spans="1:2" ht="14.45" x14ac:dyDescent="0.3">
      <c r="A10">
        <v>225</v>
      </c>
      <c r="B10">
        <v>-0.17677669529663687</v>
      </c>
    </row>
    <row r="11" spans="1:2" ht="14.45" x14ac:dyDescent="0.3">
      <c r="A11">
        <v>250</v>
      </c>
      <c r="B11">
        <v>-0.23492315519647711</v>
      </c>
    </row>
    <row r="12" spans="1:2" ht="14.45" x14ac:dyDescent="0.3">
      <c r="A12">
        <v>275</v>
      </c>
      <c r="B12">
        <v>-0.24904867452293639</v>
      </c>
    </row>
    <row r="13" spans="1:2" ht="14.45" x14ac:dyDescent="0.3">
      <c r="A13">
        <v>300</v>
      </c>
      <c r="B13">
        <v>-0.21650635094610965</v>
      </c>
    </row>
    <row r="14" spans="1:2" ht="14.45" x14ac:dyDescent="0.3">
      <c r="A14">
        <v>325</v>
      </c>
      <c r="B14">
        <v>-0.14339410908776162</v>
      </c>
    </row>
    <row r="15" spans="1:2" ht="14.45" x14ac:dyDescent="0.3">
      <c r="A15">
        <v>350</v>
      </c>
      <c r="B15">
        <v>-4.3412044416732597E-2</v>
      </c>
    </row>
    <row r="16" spans="1:2" ht="14.45" x14ac:dyDescent="0.3">
      <c r="A16">
        <v>375</v>
      </c>
      <c r="B16">
        <v>6.470476127563006E-2</v>
      </c>
    </row>
    <row r="17" spans="1:2" ht="14.45" x14ac:dyDescent="0.3">
      <c r="A17">
        <v>400</v>
      </c>
      <c r="B17">
        <v>0.16069690242163479</v>
      </c>
    </row>
    <row r="18" spans="1:2" ht="14.45" x14ac:dyDescent="0.3">
      <c r="A18">
        <v>425</v>
      </c>
      <c r="B18">
        <v>0.22657694675916251</v>
      </c>
    </row>
    <row r="19" spans="1:2" ht="14.45" x14ac:dyDescent="0.3">
      <c r="A19">
        <v>450</v>
      </c>
      <c r="B19">
        <v>0.25</v>
      </c>
    </row>
    <row r="20" spans="1:2" ht="14.45" x14ac:dyDescent="0.3">
      <c r="A20">
        <v>475</v>
      </c>
      <c r="B20">
        <v>0.22657694675916257</v>
      </c>
    </row>
    <row r="21" spans="1:2" ht="14.45" x14ac:dyDescent="0.3">
      <c r="A21">
        <v>500</v>
      </c>
      <c r="B21">
        <v>0.16069690242163476</v>
      </c>
    </row>
    <row r="22" spans="1:2" ht="14.45" x14ac:dyDescent="0.3">
      <c r="A22">
        <v>525</v>
      </c>
      <c r="B22">
        <v>6.4704761275630199E-2</v>
      </c>
    </row>
    <row r="23" spans="1:2" ht="14.45" x14ac:dyDescent="0.3">
      <c r="A23">
        <v>550</v>
      </c>
      <c r="B23">
        <v>-4.3412044416732444E-2</v>
      </c>
    </row>
    <row r="24" spans="1:2" ht="14.45" x14ac:dyDescent="0.3">
      <c r="A24">
        <v>575</v>
      </c>
      <c r="B24">
        <v>-0.14339410908776168</v>
      </c>
    </row>
    <row r="25" spans="1:2" ht="14.45" x14ac:dyDescent="0.3">
      <c r="A25">
        <v>600</v>
      </c>
      <c r="B25">
        <v>-0.21650635094610968</v>
      </c>
    </row>
    <row r="26" spans="1:2" ht="14.45" x14ac:dyDescent="0.3">
      <c r="A26">
        <v>625</v>
      </c>
      <c r="B26">
        <v>-0.24904867452293639</v>
      </c>
    </row>
    <row r="27" spans="1:2" ht="14.45" x14ac:dyDescent="0.3">
      <c r="A27">
        <v>650</v>
      </c>
      <c r="B27">
        <v>-0.23492315519647716</v>
      </c>
    </row>
    <row r="28" spans="1:2" ht="14.45" x14ac:dyDescent="0.3">
      <c r="A28">
        <v>675</v>
      </c>
      <c r="B28">
        <v>-0.17677669529663681</v>
      </c>
    </row>
    <row r="29" spans="1:2" ht="14.45" x14ac:dyDescent="0.3">
      <c r="A29">
        <v>700</v>
      </c>
      <c r="B29">
        <v>-8.5505035831417206E-2</v>
      </c>
    </row>
    <row r="30" spans="1:2" x14ac:dyDescent="0.25">
      <c r="A30">
        <v>725</v>
      </c>
      <c r="B30">
        <v>2.1788935686914396E-2</v>
      </c>
    </row>
    <row r="31" spans="1:2" x14ac:dyDescent="0.25">
      <c r="A31">
        <v>750</v>
      </c>
      <c r="B31">
        <v>0.12499999999999976</v>
      </c>
    </row>
    <row r="32" spans="1:2" x14ac:dyDescent="0.25">
      <c r="A32">
        <v>775</v>
      </c>
      <c r="B32">
        <v>0.20478801107224798</v>
      </c>
    </row>
    <row r="33" spans="1:2" x14ac:dyDescent="0.25">
      <c r="A33">
        <v>800</v>
      </c>
      <c r="B33">
        <v>0.24620193825305201</v>
      </c>
    </row>
    <row r="34" spans="1:2" x14ac:dyDescent="0.25">
      <c r="A34">
        <v>825</v>
      </c>
      <c r="B34">
        <v>0.24148145657226713</v>
      </c>
    </row>
    <row r="35" spans="1:2" x14ac:dyDescent="0.25">
      <c r="A35">
        <v>850</v>
      </c>
      <c r="B35">
        <v>0.19151111077974445</v>
      </c>
    </row>
    <row r="36" spans="1:2" x14ac:dyDescent="0.25">
      <c r="A36">
        <v>875</v>
      </c>
      <c r="B36">
        <v>0.10565456543517489</v>
      </c>
    </row>
    <row r="37" spans="1:2" x14ac:dyDescent="0.25">
      <c r="A37">
        <v>900</v>
      </c>
      <c r="B37">
        <v>1.531435568635775E-16</v>
      </c>
    </row>
    <row r="38" spans="1:2" x14ac:dyDescent="0.25">
      <c r="A38">
        <v>925</v>
      </c>
      <c r="B38">
        <v>-0.10565456543517501</v>
      </c>
    </row>
    <row r="39" spans="1:2" x14ac:dyDescent="0.25">
      <c r="A39">
        <v>950</v>
      </c>
      <c r="B39">
        <v>-0.19151111077974425</v>
      </c>
    </row>
    <row r="40" spans="1:2" x14ac:dyDescent="0.25">
      <c r="A40">
        <v>975</v>
      </c>
      <c r="B40">
        <v>-0.24148145657226705</v>
      </c>
    </row>
    <row r="41" spans="1:2" x14ac:dyDescent="0.25">
      <c r="A41">
        <v>1000</v>
      </c>
      <c r="B41">
        <v>-0.24620193825305198</v>
      </c>
    </row>
    <row r="42" spans="1:2" x14ac:dyDescent="0.25">
      <c r="A42">
        <v>1025</v>
      </c>
      <c r="B42">
        <v>-0.20478801107224814</v>
      </c>
    </row>
    <row r="43" spans="1:2" x14ac:dyDescent="0.25">
      <c r="A43">
        <v>1050</v>
      </c>
      <c r="B43">
        <v>-0.12500000000000003</v>
      </c>
    </row>
    <row r="44" spans="1:2" x14ac:dyDescent="0.25">
      <c r="A44">
        <v>1075</v>
      </c>
      <c r="B44">
        <v>-2.1788935686914257E-2</v>
      </c>
    </row>
    <row r="45" spans="1:2" x14ac:dyDescent="0.25">
      <c r="A45">
        <v>1100</v>
      </c>
      <c r="B45">
        <v>8.5505035831416915E-2</v>
      </c>
    </row>
    <row r="46" spans="1:2" x14ac:dyDescent="0.25">
      <c r="A46">
        <v>1125</v>
      </c>
      <c r="B46">
        <v>0.17677669529663689</v>
      </c>
    </row>
    <row r="47" spans="1:2" x14ac:dyDescent="0.25">
      <c r="A47">
        <v>1150</v>
      </c>
      <c r="B47">
        <v>0.23492315519647722</v>
      </c>
    </row>
    <row r="48" spans="1:2" x14ac:dyDescent="0.25">
      <c r="A48">
        <v>1175</v>
      </c>
      <c r="B48">
        <v>0.24904867452293641</v>
      </c>
    </row>
    <row r="49" spans="1:2" x14ac:dyDescent="0.25">
      <c r="A49">
        <v>1200</v>
      </c>
      <c r="B49">
        <v>0.21650635094610962</v>
      </c>
    </row>
    <row r="50" spans="1:2" x14ac:dyDescent="0.25">
      <c r="A50">
        <v>1225</v>
      </c>
      <c r="B50">
        <v>0.14339410908776193</v>
      </c>
    </row>
    <row r="51" spans="1:2" x14ac:dyDescent="0.25">
      <c r="A51">
        <v>1250</v>
      </c>
      <c r="B51">
        <v>4.3412044416732749E-2</v>
      </c>
    </row>
    <row r="52" spans="1:2" x14ac:dyDescent="0.25">
      <c r="A52">
        <v>1275</v>
      </c>
      <c r="B52">
        <v>-6.4704761275630338E-2</v>
      </c>
    </row>
    <row r="53" spans="1:2" x14ac:dyDescent="0.25">
      <c r="A53">
        <v>1300</v>
      </c>
      <c r="B53">
        <v>-0.16069690242163451</v>
      </c>
    </row>
    <row r="54" spans="1:2" x14ac:dyDescent="0.25">
      <c r="A54">
        <v>1325</v>
      </c>
      <c r="B54">
        <v>-0.22657694675916246</v>
      </c>
    </row>
    <row r="55" spans="1:2" x14ac:dyDescent="0.25">
      <c r="A55">
        <v>1350</v>
      </c>
      <c r="B55">
        <v>-0.25</v>
      </c>
    </row>
    <row r="56" spans="1:2" x14ac:dyDescent="0.25">
      <c r="A56">
        <v>1375</v>
      </c>
      <c r="B56">
        <v>-0.22657694675916265</v>
      </c>
    </row>
    <row r="57" spans="1:2" x14ac:dyDescent="0.25">
      <c r="A57">
        <v>1400</v>
      </c>
      <c r="B57">
        <v>-0.16069690242163487</v>
      </c>
    </row>
    <row r="58" spans="1:2" x14ac:dyDescent="0.25">
      <c r="A58">
        <v>1425</v>
      </c>
      <c r="B58">
        <v>-6.4704761275629921E-2</v>
      </c>
    </row>
    <row r="59" spans="1:2" x14ac:dyDescent="0.25">
      <c r="A59">
        <v>1450</v>
      </c>
      <c r="B59">
        <v>4.3412044416732298E-2</v>
      </c>
    </row>
    <row r="60" spans="1:2" x14ac:dyDescent="0.25">
      <c r="A60">
        <v>1475</v>
      </c>
      <c r="B60">
        <v>0.14339410908776154</v>
      </c>
    </row>
    <row r="61" spans="1:2" x14ac:dyDescent="0.25">
      <c r="A61">
        <v>1500</v>
      </c>
      <c r="B61">
        <v>0.2165063509461094</v>
      </c>
    </row>
    <row r="62" spans="1:2" x14ac:dyDescent="0.25">
      <c r="A62">
        <v>1525</v>
      </c>
      <c r="B62">
        <v>0.24904867452293636</v>
      </c>
    </row>
    <row r="63" spans="1:2" x14ac:dyDescent="0.25">
      <c r="A63">
        <v>1550</v>
      </c>
      <c r="B63">
        <v>0.23492315519647708</v>
      </c>
    </row>
    <row r="64" spans="1:2" x14ac:dyDescent="0.25">
      <c r="A64">
        <v>1575</v>
      </c>
      <c r="B64">
        <v>0.17677669529663723</v>
      </c>
    </row>
    <row r="65" spans="1:2" x14ac:dyDescent="0.25">
      <c r="A65">
        <v>1600</v>
      </c>
      <c r="B65">
        <v>8.5505035831417345E-2</v>
      </c>
    </row>
    <row r="66" spans="1:2" x14ac:dyDescent="0.25">
      <c r="A66">
        <v>1625</v>
      </c>
      <c r="B66">
        <v>-2.1788935686914687E-2</v>
      </c>
    </row>
    <row r="67" spans="1:2" x14ac:dyDescent="0.25">
      <c r="A67">
        <v>1650</v>
      </c>
      <c r="B67">
        <v>-0.12499999999999963</v>
      </c>
    </row>
    <row r="68" spans="1:2" x14ac:dyDescent="0.25">
      <c r="A68">
        <v>1675</v>
      </c>
      <c r="B68">
        <v>-0.20478801107224789</v>
      </c>
    </row>
    <row r="69" spans="1:2" x14ac:dyDescent="0.25">
      <c r="A69">
        <v>1700</v>
      </c>
      <c r="B69">
        <v>-0.24620193825305206</v>
      </c>
    </row>
    <row r="70" spans="1:2" x14ac:dyDescent="0.25">
      <c r="A70">
        <v>1725</v>
      </c>
      <c r="B70">
        <v>-0.24148145657226716</v>
      </c>
    </row>
    <row r="71" spans="1:2" x14ac:dyDescent="0.25">
      <c r="A71">
        <v>1750</v>
      </c>
      <c r="B71">
        <v>-0.19151111077974453</v>
      </c>
    </row>
    <row r="72" spans="1:2" x14ac:dyDescent="0.25">
      <c r="A72">
        <v>1775</v>
      </c>
      <c r="B72">
        <v>-0.10565456543517462</v>
      </c>
    </row>
    <row r="73" spans="1:2" x14ac:dyDescent="0.25">
      <c r="A73">
        <v>1800</v>
      </c>
      <c r="B73">
        <v>-3.06287113727155E-16</v>
      </c>
    </row>
    <row r="74" spans="1:2" x14ac:dyDescent="0.25">
      <c r="A74">
        <v>1825</v>
      </c>
      <c r="B74">
        <v>0.10565456543517487</v>
      </c>
    </row>
    <row r="75" spans="1:2" x14ac:dyDescent="0.25">
      <c r="A75">
        <v>1850</v>
      </c>
      <c r="B75">
        <v>0.19151111077974473</v>
      </c>
    </row>
    <row r="76" spans="1:2" x14ac:dyDescent="0.25">
      <c r="A76">
        <v>1875</v>
      </c>
      <c r="B76">
        <v>0.24148145657226699</v>
      </c>
    </row>
    <row r="77" spans="1:2" x14ac:dyDescent="0.25">
      <c r="A77">
        <v>1900</v>
      </c>
      <c r="B77">
        <v>0.24620193825305214</v>
      </c>
    </row>
    <row r="78" spans="1:2" x14ac:dyDescent="0.25">
      <c r="A78">
        <v>1925</v>
      </c>
      <c r="B78">
        <v>0.20478801107224773</v>
      </c>
    </row>
    <row r="79" spans="1:2" x14ac:dyDescent="0.25">
      <c r="A79">
        <v>1950</v>
      </c>
      <c r="B79">
        <v>0.12500000000000017</v>
      </c>
    </row>
    <row r="80" spans="1:2" x14ac:dyDescent="0.25">
      <c r="A80">
        <v>1975</v>
      </c>
      <c r="B80">
        <v>2.1788935686915294E-2</v>
      </c>
    </row>
    <row r="81" spans="1:2" x14ac:dyDescent="0.25">
      <c r="A81">
        <v>2000</v>
      </c>
      <c r="B81">
        <v>-8.5505035831417608E-2</v>
      </c>
    </row>
    <row r="82" spans="1:2" x14ac:dyDescent="0.25">
      <c r="A82">
        <v>2025</v>
      </c>
      <c r="B82">
        <v>-0.17677669529663678</v>
      </c>
    </row>
    <row r="83" spans="1:2" x14ac:dyDescent="0.25">
      <c r="A83">
        <v>2050</v>
      </c>
      <c r="B83">
        <v>-0.23492315519647686</v>
      </c>
    </row>
    <row r="84" spans="1:2" x14ac:dyDescent="0.25">
      <c r="A84">
        <v>2075</v>
      </c>
      <c r="B84">
        <v>-0.24904867452293633</v>
      </c>
    </row>
    <row r="85" spans="1:2" x14ac:dyDescent="0.25">
      <c r="A85">
        <v>2100</v>
      </c>
      <c r="B85">
        <v>-0.2165063509461097</v>
      </c>
    </row>
    <row r="86" spans="1:2" x14ac:dyDescent="0.25">
      <c r="A86">
        <v>2125</v>
      </c>
      <c r="B86">
        <v>-0.14339410908776204</v>
      </c>
    </row>
    <row r="87" spans="1:2" x14ac:dyDescent="0.25">
      <c r="A87">
        <v>2150</v>
      </c>
      <c r="B87">
        <v>-4.3412044416732028E-2</v>
      </c>
    </row>
    <row r="88" spans="1:2" x14ac:dyDescent="0.25">
      <c r="A88">
        <v>2175</v>
      </c>
      <c r="B88">
        <v>6.4704761275630185E-2</v>
      </c>
    </row>
    <row r="89" spans="1:2" x14ac:dyDescent="0.25">
      <c r="A89">
        <v>2200</v>
      </c>
      <c r="B89">
        <v>0.1606969024216344</v>
      </c>
    </row>
    <row r="90" spans="1:2" x14ac:dyDescent="0.25">
      <c r="A90">
        <v>2225</v>
      </c>
      <c r="B90">
        <v>0.22657694675916276</v>
      </c>
    </row>
    <row r="91" spans="1:2" x14ac:dyDescent="0.25">
      <c r="A91">
        <v>2250</v>
      </c>
      <c r="B91">
        <v>0.25</v>
      </c>
    </row>
    <row r="92" spans="1:2" x14ac:dyDescent="0.25">
      <c r="A92">
        <v>2275</v>
      </c>
      <c r="B92">
        <v>0.22657694675916271</v>
      </c>
    </row>
    <row r="93" spans="1:2" x14ac:dyDescent="0.25">
      <c r="A93">
        <v>2300</v>
      </c>
      <c r="B93">
        <v>0.16069690242163431</v>
      </c>
    </row>
    <row r="94" spans="1:2" x14ac:dyDescent="0.25">
      <c r="A94">
        <v>2325</v>
      </c>
      <c r="B94">
        <v>6.4704761275630074E-2</v>
      </c>
    </row>
    <row r="95" spans="1:2" x14ac:dyDescent="0.25">
      <c r="A95">
        <v>2350</v>
      </c>
      <c r="B95">
        <v>-4.3412044416732146E-2</v>
      </c>
    </row>
    <row r="96" spans="1:2" x14ac:dyDescent="0.25">
      <c r="A96">
        <v>2375</v>
      </c>
      <c r="B96">
        <v>-0.14339410908776068</v>
      </c>
    </row>
    <row r="97" spans="1:2" x14ac:dyDescent="0.25">
      <c r="A97">
        <v>2400</v>
      </c>
      <c r="B97">
        <v>-0.21650635094610976</v>
      </c>
    </row>
    <row r="98" spans="1:2" x14ac:dyDescent="0.25">
      <c r="A98">
        <v>2425</v>
      </c>
      <c r="B98">
        <v>-0.24904867452293636</v>
      </c>
    </row>
    <row r="99" spans="1:2" x14ac:dyDescent="0.25">
      <c r="A99">
        <v>2450</v>
      </c>
      <c r="B99">
        <v>-0.23492315519647741</v>
      </c>
    </row>
    <row r="100" spans="1:2" x14ac:dyDescent="0.25">
      <c r="A100">
        <v>2475</v>
      </c>
      <c r="B100">
        <v>-0.1767766952966367</v>
      </c>
    </row>
    <row r="101" spans="1:2" x14ac:dyDescent="0.25">
      <c r="A101">
        <v>2500</v>
      </c>
      <c r="B101">
        <v>-8.5505035831417484E-2</v>
      </c>
    </row>
    <row r="102" spans="1:2" x14ac:dyDescent="0.25">
      <c r="A102">
        <v>2525</v>
      </c>
      <c r="B102">
        <v>2.178893568691365E-2</v>
      </c>
    </row>
    <row r="103" spans="1:2" x14ac:dyDescent="0.25">
      <c r="A103">
        <v>2550</v>
      </c>
      <c r="B103">
        <v>0.12500000000000028</v>
      </c>
    </row>
    <row r="104" spans="1:2" x14ac:dyDescent="0.25">
      <c r="A104">
        <v>2575</v>
      </c>
      <c r="B104">
        <v>0.20478801107224778</v>
      </c>
    </row>
    <row r="105" spans="1:2" x14ac:dyDescent="0.25">
      <c r="A105">
        <v>2600</v>
      </c>
      <c r="B105">
        <v>0.24620193825305187</v>
      </c>
    </row>
    <row r="106" spans="1:2" x14ac:dyDescent="0.25">
      <c r="A106">
        <v>2625</v>
      </c>
      <c r="B106">
        <v>0.24148145657226697</v>
      </c>
    </row>
    <row r="107" spans="1:2" x14ac:dyDescent="0.25">
      <c r="A107">
        <v>2650</v>
      </c>
      <c r="B107">
        <v>0.19151111077974464</v>
      </c>
    </row>
    <row r="108" spans="1:2" x14ac:dyDescent="0.25">
      <c r="A108">
        <v>2675</v>
      </c>
      <c r="B108">
        <v>0.10565456543517557</v>
      </c>
    </row>
    <row r="109" spans="1:2" x14ac:dyDescent="0.25">
      <c r="A109">
        <v>2700</v>
      </c>
      <c r="B109">
        <v>-4.2874774910939273E-16</v>
      </c>
    </row>
    <row r="110" spans="1:2" x14ac:dyDescent="0.25">
      <c r="A110">
        <v>2725</v>
      </c>
      <c r="B110">
        <v>-0.10565456543517474</v>
      </c>
    </row>
    <row r="111" spans="1:2" x14ac:dyDescent="0.25">
      <c r="A111">
        <v>2750</v>
      </c>
      <c r="B111">
        <v>-0.19151111077974406</v>
      </c>
    </row>
    <row r="112" spans="1:2" x14ac:dyDescent="0.25">
      <c r="A112">
        <v>2775</v>
      </c>
      <c r="B112">
        <v>-0.24148145657226719</v>
      </c>
    </row>
    <row r="113" spans="1:2" x14ac:dyDescent="0.25">
      <c r="A113">
        <v>2800</v>
      </c>
      <c r="B113">
        <v>-0.24620193825305203</v>
      </c>
    </row>
    <row r="114" spans="1:2" x14ac:dyDescent="0.25">
      <c r="A114">
        <v>2825</v>
      </c>
      <c r="B114">
        <v>-0.20478801107224831</v>
      </c>
    </row>
    <row r="115" spans="1:2" x14ac:dyDescent="0.25">
      <c r="A115">
        <v>2850</v>
      </c>
      <c r="B115">
        <v>-0.12499999999999953</v>
      </c>
    </row>
    <row r="116" spans="1:2" x14ac:dyDescent="0.25">
      <c r="A116">
        <v>2875</v>
      </c>
      <c r="B116">
        <v>-2.1788935686914562E-2</v>
      </c>
    </row>
    <row r="117" spans="1:2" x14ac:dyDescent="0.25">
      <c r="A117">
        <v>2900</v>
      </c>
      <c r="B117">
        <v>8.5505035831416623E-2</v>
      </c>
    </row>
    <row r="118" spans="1:2" x14ac:dyDescent="0.25">
      <c r="A118">
        <v>2925</v>
      </c>
      <c r="B118">
        <v>0.17677669529663731</v>
      </c>
    </row>
    <row r="119" spans="1:2" x14ac:dyDescent="0.25">
      <c r="A119">
        <v>2950</v>
      </c>
      <c r="B119">
        <v>0.23492315519647711</v>
      </c>
    </row>
    <row r="120" spans="1:2" x14ac:dyDescent="0.25">
      <c r="A120">
        <v>2975</v>
      </c>
      <c r="B120">
        <v>0.24904867452293644</v>
      </c>
    </row>
    <row r="121" spans="1:2" x14ac:dyDescent="0.25">
      <c r="A121">
        <v>3000</v>
      </c>
      <c r="B121">
        <v>0.2165063509461102</v>
      </c>
    </row>
    <row r="122" spans="1:2" x14ac:dyDescent="0.25">
      <c r="A122">
        <v>3025</v>
      </c>
      <c r="B122">
        <v>0.14339410908776143</v>
      </c>
    </row>
    <row r="123" spans="1:2" x14ac:dyDescent="0.25">
      <c r="A123">
        <v>3050</v>
      </c>
      <c r="B123">
        <v>4.3412044416733048E-2</v>
      </c>
    </row>
    <row r="124" spans="1:2" x14ac:dyDescent="0.25">
      <c r="A124">
        <v>3075</v>
      </c>
      <c r="B124">
        <v>-6.4704761275629186E-2</v>
      </c>
    </row>
    <row r="125" spans="1:2" x14ac:dyDescent="0.25">
      <c r="A125">
        <v>3100</v>
      </c>
      <c r="B125">
        <v>-0.16069690242163495</v>
      </c>
    </row>
    <row r="126" spans="1:2" x14ac:dyDescent="0.25">
      <c r="A126">
        <v>3125</v>
      </c>
      <c r="B126">
        <v>-0.22657694675916232</v>
      </c>
    </row>
    <row r="127" spans="1:2" x14ac:dyDescent="0.25">
      <c r="A127">
        <v>3150</v>
      </c>
      <c r="B127">
        <v>-0.25</v>
      </c>
    </row>
    <row r="128" spans="1:2" x14ac:dyDescent="0.25">
      <c r="A128">
        <v>3175</v>
      </c>
      <c r="B128">
        <v>-0.2265769467591624</v>
      </c>
    </row>
    <row r="129" spans="1:2" x14ac:dyDescent="0.25">
      <c r="A129">
        <v>3200</v>
      </c>
      <c r="B129">
        <v>-0.16069690242163509</v>
      </c>
    </row>
    <row r="130" spans="1:2" x14ac:dyDescent="0.25">
      <c r="A130">
        <v>3225</v>
      </c>
      <c r="B130">
        <v>-6.4704761275631073E-2</v>
      </c>
    </row>
    <row r="131" spans="1:2" x14ac:dyDescent="0.25">
      <c r="A131">
        <v>3250</v>
      </c>
      <c r="B131">
        <v>4.3412044416732867E-2</v>
      </c>
    </row>
    <row r="132" spans="1:2" x14ac:dyDescent="0.25">
      <c r="A132">
        <v>3275</v>
      </c>
      <c r="B132">
        <v>0.14339410908776129</v>
      </c>
    </row>
    <row r="133" spans="1:2" x14ac:dyDescent="0.25">
      <c r="A133">
        <v>3300</v>
      </c>
      <c r="B133">
        <v>0.21650635094610923</v>
      </c>
    </row>
    <row r="134" spans="1:2" x14ac:dyDescent="0.25">
      <c r="A134">
        <v>3325</v>
      </c>
      <c r="B134">
        <v>0.24904867452293641</v>
      </c>
    </row>
    <row r="135" spans="1:2" x14ac:dyDescent="0.25">
      <c r="A135">
        <v>3350</v>
      </c>
      <c r="B135">
        <v>0.23492315519647716</v>
      </c>
    </row>
    <row r="136" spans="1:2" x14ac:dyDescent="0.25">
      <c r="A136">
        <v>3375</v>
      </c>
      <c r="B136">
        <v>0.17677669529663745</v>
      </c>
    </row>
    <row r="137" spans="1:2" x14ac:dyDescent="0.25">
      <c r="A137">
        <v>3400</v>
      </c>
      <c r="B137">
        <v>8.5505035831416804E-2</v>
      </c>
    </row>
    <row r="138" spans="1:2" x14ac:dyDescent="0.25">
      <c r="A138">
        <v>3425</v>
      </c>
      <c r="B138">
        <v>-2.1788935686914382E-2</v>
      </c>
    </row>
    <row r="139" spans="1:2" x14ac:dyDescent="0.25">
      <c r="A139">
        <v>3450</v>
      </c>
      <c r="B139">
        <v>-0.12499999999999936</v>
      </c>
    </row>
    <row r="140" spans="1:2" x14ac:dyDescent="0.25">
      <c r="A140">
        <v>3475</v>
      </c>
      <c r="B140">
        <v>-0.20478801107224823</v>
      </c>
    </row>
    <row r="141" spans="1:2" x14ac:dyDescent="0.25">
      <c r="A141">
        <v>3500</v>
      </c>
      <c r="B141">
        <v>-0.24620193825305201</v>
      </c>
    </row>
    <row r="142" spans="1:2" x14ac:dyDescent="0.25">
      <c r="A142">
        <v>3525</v>
      </c>
      <c r="B142">
        <v>-0.24148145657226724</v>
      </c>
    </row>
    <row r="143" spans="1:2" x14ac:dyDescent="0.25">
      <c r="A143">
        <v>3550</v>
      </c>
      <c r="B143">
        <v>-0.19151111077974417</v>
      </c>
    </row>
    <row r="144" spans="1:2" x14ac:dyDescent="0.25">
      <c r="A144">
        <v>3575</v>
      </c>
      <c r="B144">
        <v>-0.1056545654351749</v>
      </c>
    </row>
    <row r="145" spans="1:2" x14ac:dyDescent="0.25">
      <c r="A145">
        <v>3600</v>
      </c>
      <c r="B145">
        <v>-6.1257422745431001E-16</v>
      </c>
    </row>
    <row r="146" spans="1:2" x14ac:dyDescent="0.25">
      <c r="A146">
        <v>3625</v>
      </c>
      <c r="B146">
        <v>0.1056545654351754</v>
      </c>
    </row>
    <row r="147" spans="1:2" x14ac:dyDescent="0.25">
      <c r="A147">
        <v>3650</v>
      </c>
      <c r="B147">
        <v>0.19151111077974453</v>
      </c>
    </row>
    <row r="148" spans="1:2" x14ac:dyDescent="0.25">
      <c r="A148">
        <v>3675</v>
      </c>
      <c r="B148">
        <v>0.24148145657226694</v>
      </c>
    </row>
    <row r="149" spans="1:2" x14ac:dyDescent="0.25">
      <c r="A149">
        <v>3700</v>
      </c>
      <c r="B149">
        <v>0.24620193825305189</v>
      </c>
    </row>
    <row r="150" spans="1:2" x14ac:dyDescent="0.25">
      <c r="A150">
        <v>3725</v>
      </c>
      <c r="B150">
        <v>0.20478801107224892</v>
      </c>
    </row>
    <row r="151" spans="1:2" x14ac:dyDescent="0.25">
      <c r="A151">
        <v>3750</v>
      </c>
      <c r="B151">
        <v>0.12500000000000042</v>
      </c>
    </row>
    <row r="152" spans="1:2" x14ac:dyDescent="0.25">
      <c r="A152">
        <v>3775</v>
      </c>
      <c r="B152">
        <v>2.178893568691383E-2</v>
      </c>
    </row>
    <row r="153" spans="1:2" x14ac:dyDescent="0.25">
      <c r="A153">
        <v>3800</v>
      </c>
      <c r="B153">
        <v>-8.5505035831415652E-2</v>
      </c>
    </row>
    <row r="154" spans="1:2" x14ac:dyDescent="0.25">
      <c r="A154">
        <v>3825</v>
      </c>
      <c r="B154">
        <v>-0.17677669529663659</v>
      </c>
    </row>
    <row r="155" spans="1:2" x14ac:dyDescent="0.25">
      <c r="A155">
        <v>3850</v>
      </c>
      <c r="B155">
        <v>-0.23492315519647736</v>
      </c>
    </row>
    <row r="156" spans="1:2" x14ac:dyDescent="0.25">
      <c r="A156">
        <v>3875</v>
      </c>
      <c r="B156">
        <v>-0.24904867452293653</v>
      </c>
    </row>
    <row r="157" spans="1:2" x14ac:dyDescent="0.25">
      <c r="A157">
        <v>3900</v>
      </c>
      <c r="B157">
        <v>-0.21650635094610984</v>
      </c>
    </row>
    <row r="158" spans="1:2" x14ac:dyDescent="0.25">
      <c r="A158">
        <v>3925</v>
      </c>
      <c r="B158">
        <v>-0.14339410908776085</v>
      </c>
    </row>
    <row r="159" spans="1:2" x14ac:dyDescent="0.25">
      <c r="A159">
        <v>3950</v>
      </c>
      <c r="B159">
        <v>-4.3412044416734075E-2</v>
      </c>
    </row>
    <row r="160" spans="1:2" x14ac:dyDescent="0.25">
      <c r="A160">
        <v>3975</v>
      </c>
      <c r="B160">
        <v>6.4704761275629893E-2</v>
      </c>
    </row>
    <row r="161" spans="1:2" x14ac:dyDescent="0.25">
      <c r="A161">
        <v>4000</v>
      </c>
      <c r="B161">
        <v>0.16069690242163551</v>
      </c>
    </row>
    <row r="162" spans="1:2" x14ac:dyDescent="0.25">
      <c r="A162">
        <v>4025</v>
      </c>
      <c r="B162">
        <v>0.22657694675916187</v>
      </c>
    </row>
    <row r="163" spans="1:2" x14ac:dyDescent="0.25">
      <c r="A163">
        <v>4050</v>
      </c>
      <c r="B163">
        <v>0.25</v>
      </c>
    </row>
    <row r="164" spans="1:2" x14ac:dyDescent="0.25">
      <c r="A164">
        <v>4075</v>
      </c>
      <c r="B164">
        <v>0.2265769467591621</v>
      </c>
    </row>
    <row r="165" spans="1:2" x14ac:dyDescent="0.25">
      <c r="A165">
        <v>4100</v>
      </c>
      <c r="B165">
        <v>0.1606969024216359</v>
      </c>
    </row>
    <row r="166" spans="1:2" x14ac:dyDescent="0.25">
      <c r="A166">
        <v>4125</v>
      </c>
      <c r="B166">
        <v>6.4704761275630365E-2</v>
      </c>
    </row>
    <row r="167" spans="1:2" x14ac:dyDescent="0.25">
      <c r="A167">
        <v>4150</v>
      </c>
      <c r="B167">
        <v>-4.3412044416733596E-2</v>
      </c>
    </row>
    <row r="168" spans="1:2" x14ac:dyDescent="0.25">
      <c r="A168">
        <v>4175</v>
      </c>
      <c r="B168">
        <v>-0.14339410908776043</v>
      </c>
    </row>
    <row r="169" spans="1:2" x14ac:dyDescent="0.25">
      <c r="A169">
        <v>4200</v>
      </c>
      <c r="B169">
        <v>-0.21650635094610959</v>
      </c>
    </row>
    <row r="170" spans="1:2" x14ac:dyDescent="0.25">
      <c r="A170">
        <v>4225</v>
      </c>
      <c r="B170">
        <v>-0.24904867452293647</v>
      </c>
    </row>
    <row r="171" spans="1:2" x14ac:dyDescent="0.25">
      <c r="A171">
        <v>4250</v>
      </c>
      <c r="B171">
        <v>-0.23492315519647752</v>
      </c>
    </row>
    <row r="172" spans="1:2" x14ac:dyDescent="0.25">
      <c r="A172">
        <v>4275</v>
      </c>
      <c r="B172">
        <v>-0.17677669529663692</v>
      </c>
    </row>
    <row r="173" spans="1:2" x14ac:dyDescent="0.25">
      <c r="A173">
        <v>4300</v>
      </c>
      <c r="B173">
        <v>-8.550503583141611E-2</v>
      </c>
    </row>
    <row r="174" spans="1:2" x14ac:dyDescent="0.25">
      <c r="A174">
        <v>4325</v>
      </c>
      <c r="B174">
        <v>2.1788935686913345E-2</v>
      </c>
    </row>
    <row r="175" spans="1:2" x14ac:dyDescent="0.25">
      <c r="A175">
        <v>4350</v>
      </c>
      <c r="B175">
        <v>0.125</v>
      </c>
    </row>
    <row r="176" spans="1:2" x14ac:dyDescent="0.25">
      <c r="A176">
        <v>4375</v>
      </c>
      <c r="B176">
        <v>0.20478801107224864</v>
      </c>
    </row>
    <row r="177" spans="1:2" x14ac:dyDescent="0.25">
      <c r="A177">
        <v>4400</v>
      </c>
      <c r="B177">
        <v>0.24620193825305181</v>
      </c>
    </row>
    <row r="178" spans="1:2" x14ac:dyDescent="0.25">
      <c r="A178">
        <v>4425</v>
      </c>
      <c r="B178">
        <v>0.24148145657226705</v>
      </c>
    </row>
    <row r="179" spans="1:2" x14ac:dyDescent="0.25">
      <c r="A179">
        <v>4450</v>
      </c>
      <c r="B179">
        <v>0.1915111107797437</v>
      </c>
    </row>
    <row r="180" spans="1:2" x14ac:dyDescent="0.25">
      <c r="A180">
        <v>4475</v>
      </c>
      <c r="B180">
        <v>0.10565456543517585</v>
      </c>
    </row>
    <row r="181" spans="1:2" x14ac:dyDescent="0.25">
      <c r="A181">
        <v>4500</v>
      </c>
      <c r="B181">
        <v>-1.2246063538223773E-16</v>
      </c>
    </row>
    <row r="182" spans="1:2" x14ac:dyDescent="0.25">
      <c r="A182">
        <v>4525</v>
      </c>
      <c r="B182">
        <v>-0.10565456543517607</v>
      </c>
    </row>
    <row r="183" spans="1:2" x14ac:dyDescent="0.25">
      <c r="A183">
        <v>4550</v>
      </c>
      <c r="B183">
        <v>-0.19151111077974386</v>
      </c>
    </row>
    <row r="184" spans="1:2" x14ac:dyDescent="0.25">
      <c r="A184">
        <v>4575</v>
      </c>
      <c r="B184">
        <v>-0.24148145657226711</v>
      </c>
    </row>
    <row r="185" spans="1:2" x14ac:dyDescent="0.25">
      <c r="A185">
        <v>4600</v>
      </c>
      <c r="B185">
        <v>-0.24620193825305178</v>
      </c>
    </row>
    <row r="186" spans="1:2" x14ac:dyDescent="0.25">
      <c r="A186">
        <v>4625</v>
      </c>
      <c r="B186">
        <v>-0.2047880110722485</v>
      </c>
    </row>
    <row r="187" spans="1:2" x14ac:dyDescent="0.25">
      <c r="A187">
        <v>4650</v>
      </c>
      <c r="B187">
        <v>-0.12499999999999979</v>
      </c>
    </row>
    <row r="188" spans="1:2" x14ac:dyDescent="0.25">
      <c r="A188">
        <v>4675</v>
      </c>
      <c r="B188">
        <v>-2.1788935686916637E-2</v>
      </c>
    </row>
    <row r="189" spans="1:2" x14ac:dyDescent="0.25">
      <c r="A189">
        <v>4700</v>
      </c>
      <c r="B189">
        <v>8.5505035831416346E-2</v>
      </c>
    </row>
    <row r="190" spans="1:2" x14ac:dyDescent="0.25">
      <c r="A190">
        <v>4725</v>
      </c>
      <c r="B190">
        <v>0.17677669529663709</v>
      </c>
    </row>
    <row r="191" spans="1:2" x14ac:dyDescent="0.25">
      <c r="A191">
        <v>4750</v>
      </c>
      <c r="B191">
        <v>0.23492315519647639</v>
      </c>
    </row>
    <row r="192" spans="1:2" x14ac:dyDescent="0.25">
      <c r="A192">
        <v>4775</v>
      </c>
      <c r="B192">
        <v>0.24904867452293647</v>
      </c>
    </row>
    <row r="193" spans="1:2" x14ac:dyDescent="0.25">
      <c r="A193">
        <v>4800</v>
      </c>
      <c r="B193">
        <v>0.21650635094610948</v>
      </c>
    </row>
    <row r="194" spans="1:2" x14ac:dyDescent="0.25">
      <c r="A194">
        <v>4825</v>
      </c>
      <c r="B194">
        <v>0.14339410908776315</v>
      </c>
    </row>
    <row r="195" spans="1:2" x14ac:dyDescent="0.25">
      <c r="A195">
        <v>4850</v>
      </c>
      <c r="B195">
        <v>4.3412044416733353E-2</v>
      </c>
    </row>
    <row r="196" spans="1:2" x14ac:dyDescent="0.25">
      <c r="A196">
        <v>4875</v>
      </c>
      <c r="B196">
        <v>-6.4704761275630601E-2</v>
      </c>
    </row>
    <row r="197" spans="1:2" x14ac:dyDescent="0.25">
      <c r="A197">
        <v>4900</v>
      </c>
      <c r="B197">
        <v>-0.16069690242163337</v>
      </c>
    </row>
    <row r="198" spans="1:2" x14ac:dyDescent="0.25">
      <c r="A198">
        <v>4925</v>
      </c>
      <c r="B198">
        <v>-0.22657694675916218</v>
      </c>
    </row>
    <row r="199" spans="1:2" x14ac:dyDescent="0.25">
      <c r="A199">
        <v>4950</v>
      </c>
      <c r="B199">
        <v>-0.25</v>
      </c>
    </row>
    <row r="200" spans="1:2" x14ac:dyDescent="0.25">
      <c r="A200">
        <v>4975</v>
      </c>
      <c r="B200">
        <v>-0.22657694675916329</v>
      </c>
    </row>
    <row r="201" spans="1:2" x14ac:dyDescent="0.25">
      <c r="A201">
        <v>5000</v>
      </c>
      <c r="B201">
        <v>-0.16069690242163534</v>
      </c>
    </row>
    <row r="202" spans="1:2" x14ac:dyDescent="0.25">
      <c r="A202">
        <v>5025</v>
      </c>
      <c r="B202">
        <v>-6.4704761275629658E-2</v>
      </c>
    </row>
    <row r="203" spans="1:2" x14ac:dyDescent="0.25">
      <c r="A203">
        <v>5050</v>
      </c>
      <c r="B203">
        <v>4.341204441673082E-2</v>
      </c>
    </row>
    <row r="204" spans="1:2" x14ac:dyDescent="0.25">
      <c r="A204">
        <v>5075</v>
      </c>
      <c r="B204">
        <v>0.14339410908776104</v>
      </c>
    </row>
    <row r="205" spans="1:2" x14ac:dyDescent="0.25">
      <c r="A205">
        <v>5100</v>
      </c>
      <c r="B205">
        <v>0.21650635094610995</v>
      </c>
    </row>
    <row r="206" spans="1:2" x14ac:dyDescent="0.25">
      <c r="A206">
        <v>5125</v>
      </c>
      <c r="B206">
        <v>0.24904867452293622</v>
      </c>
    </row>
    <row r="207" spans="1:2" x14ac:dyDescent="0.25">
      <c r="A207">
        <v>5150</v>
      </c>
      <c r="B207">
        <v>0.23492315519647727</v>
      </c>
    </row>
    <row r="208" spans="1:2" x14ac:dyDescent="0.25">
      <c r="A208">
        <v>5175</v>
      </c>
      <c r="B208">
        <v>0.17677669529663639</v>
      </c>
    </row>
    <row r="209" spans="1:2" x14ac:dyDescent="0.25">
      <c r="A209">
        <v>5200</v>
      </c>
      <c r="B209">
        <v>8.550503583141876E-2</v>
      </c>
    </row>
    <row r="210" spans="1:2" x14ac:dyDescent="0.25">
      <c r="A210">
        <v>5225</v>
      </c>
      <c r="B210">
        <v>-2.1788935686914077E-2</v>
      </c>
    </row>
    <row r="211" spans="1:2" x14ac:dyDescent="0.25">
      <c r="A211">
        <v>5250</v>
      </c>
      <c r="B211">
        <v>-0.12500000000000064</v>
      </c>
    </row>
    <row r="212" spans="1:2" x14ac:dyDescent="0.25">
      <c r="A212">
        <v>5275</v>
      </c>
      <c r="B212">
        <v>-0.20478801107224703</v>
      </c>
    </row>
    <row r="213" spans="1:2" x14ac:dyDescent="0.25">
      <c r="A213">
        <v>5300</v>
      </c>
      <c r="B213">
        <v>-0.24620193825305195</v>
      </c>
    </row>
    <row r="214" spans="1:2" x14ac:dyDescent="0.25">
      <c r="A214">
        <v>5325</v>
      </c>
      <c r="B214">
        <v>-0.24148145657226686</v>
      </c>
    </row>
    <row r="215" spans="1:2" x14ac:dyDescent="0.25">
      <c r="A215">
        <v>5350</v>
      </c>
      <c r="B215">
        <v>-0.1915111107797455</v>
      </c>
    </row>
    <row r="216" spans="1:2" x14ac:dyDescent="0.25">
      <c r="A216">
        <v>5375</v>
      </c>
      <c r="B216">
        <v>-0.10565456543517518</v>
      </c>
    </row>
    <row r="217" spans="1:2" x14ac:dyDescent="0.25">
      <c r="A217">
        <v>5400</v>
      </c>
      <c r="B217">
        <v>8.5749549821878546E-16</v>
      </c>
    </row>
    <row r="218" spans="1:2" x14ac:dyDescent="0.25">
      <c r="A218">
        <v>5425</v>
      </c>
      <c r="B218">
        <v>0.10565456543517351</v>
      </c>
    </row>
    <row r="219" spans="1:2" x14ac:dyDescent="0.25">
      <c r="A219">
        <v>5450</v>
      </c>
      <c r="B219">
        <v>0.19151111077974434</v>
      </c>
    </row>
    <row r="220" spans="1:2" x14ac:dyDescent="0.25">
      <c r="A220">
        <v>5475</v>
      </c>
      <c r="B220">
        <v>0.2414814565722673</v>
      </c>
    </row>
    <row r="221" spans="1:2" x14ac:dyDescent="0.25">
      <c r="A221">
        <v>5500</v>
      </c>
      <c r="B221">
        <v>0.24620193825305225</v>
      </c>
    </row>
    <row r="222" spans="1:2" x14ac:dyDescent="0.25">
      <c r="A222">
        <v>5525</v>
      </c>
      <c r="B222">
        <v>0.20478801107224809</v>
      </c>
    </row>
    <row r="223" spans="1:2" x14ac:dyDescent="0.25">
      <c r="A223">
        <v>5550</v>
      </c>
      <c r="B223">
        <v>0.12499999999999915</v>
      </c>
    </row>
    <row r="224" spans="1:2" x14ac:dyDescent="0.25">
      <c r="A224">
        <v>5575</v>
      </c>
      <c r="B224">
        <v>2.1788935686915905E-2</v>
      </c>
    </row>
    <row r="225" spans="1:2" x14ac:dyDescent="0.25">
      <c r="A225">
        <v>5600</v>
      </c>
      <c r="B225">
        <v>-8.5505035831417026E-2</v>
      </c>
    </row>
    <row r="226" spans="1:2" x14ac:dyDescent="0.25">
      <c r="A226">
        <v>5625</v>
      </c>
      <c r="B226">
        <v>-0.17677669529663761</v>
      </c>
    </row>
    <row r="227" spans="1:2" x14ac:dyDescent="0.25">
      <c r="A227">
        <v>5650</v>
      </c>
      <c r="B227">
        <v>-0.23492315519647666</v>
      </c>
    </row>
    <row r="228" spans="1:2" x14ac:dyDescent="0.25">
      <c r="A228">
        <v>5675</v>
      </c>
      <c r="B228">
        <v>-0.24904867452293639</v>
      </c>
    </row>
    <row r="229" spans="1:2" x14ac:dyDescent="0.25">
      <c r="A229">
        <v>5700</v>
      </c>
      <c r="B229">
        <v>-0.21650635094610912</v>
      </c>
    </row>
    <row r="230" spans="1:2" x14ac:dyDescent="0.25">
      <c r="A230">
        <v>5725</v>
      </c>
      <c r="B230">
        <v>-0.14339410908776254</v>
      </c>
    </row>
    <row r="231" spans="1:2" x14ac:dyDescent="0.25">
      <c r="A231">
        <v>5750</v>
      </c>
      <c r="B231">
        <v>-4.3412044416732624E-2</v>
      </c>
    </row>
    <row r="232" spans="1:2" x14ac:dyDescent="0.25">
      <c r="A232">
        <v>5775</v>
      </c>
      <c r="B232">
        <v>6.4704761275631309E-2</v>
      </c>
    </row>
    <row r="233" spans="1:2" x14ac:dyDescent="0.25">
      <c r="A233">
        <v>5800</v>
      </c>
      <c r="B233">
        <v>0.16069690242163392</v>
      </c>
    </row>
    <row r="234" spans="1:2" x14ac:dyDescent="0.25">
      <c r="A234">
        <v>5825</v>
      </c>
      <c r="B234">
        <v>0.22657694675916251</v>
      </c>
    </row>
    <row r="235" spans="1:2" x14ac:dyDescent="0.25">
      <c r="A235">
        <v>5850</v>
      </c>
      <c r="B235">
        <v>0.25</v>
      </c>
    </row>
    <row r="236" spans="1:2" x14ac:dyDescent="0.25">
      <c r="A236">
        <v>5875</v>
      </c>
      <c r="B236">
        <v>0.22657694675916296</v>
      </c>
    </row>
    <row r="237" spans="1:2" x14ac:dyDescent="0.25">
      <c r="A237">
        <v>5900</v>
      </c>
      <c r="B237">
        <v>0.16069690242163476</v>
      </c>
    </row>
    <row r="238" spans="1:2" x14ac:dyDescent="0.25">
      <c r="A238">
        <v>5925</v>
      </c>
      <c r="B238">
        <v>6.470476127562895E-2</v>
      </c>
    </row>
    <row r="239" spans="1:2" x14ac:dyDescent="0.25">
      <c r="A239">
        <v>5950</v>
      </c>
      <c r="B239">
        <v>-4.3412044416731542E-2</v>
      </c>
    </row>
    <row r="240" spans="1:2" x14ac:dyDescent="0.25">
      <c r="A240">
        <v>5975</v>
      </c>
      <c r="B240">
        <v>-0.14339410908776165</v>
      </c>
    </row>
    <row r="241" spans="1:2" x14ac:dyDescent="0.25">
      <c r="A241">
        <v>6000</v>
      </c>
      <c r="B241">
        <v>-0.21650635094610857</v>
      </c>
    </row>
    <row r="242" spans="1:2" x14ac:dyDescent="0.25">
      <c r="A242">
        <v>6025</v>
      </c>
      <c r="B242">
        <v>-0.2490486745229363</v>
      </c>
    </row>
    <row r="243" spans="1:2" x14ac:dyDescent="0.25">
      <c r="A243">
        <v>6050</v>
      </c>
      <c r="B243">
        <v>-0.23492315519647702</v>
      </c>
    </row>
    <row r="244" spans="1:2" x14ac:dyDescent="0.25">
      <c r="A244">
        <v>6075</v>
      </c>
      <c r="B244">
        <v>-0.17677669529663839</v>
      </c>
    </row>
    <row r="245" spans="1:2" x14ac:dyDescent="0.25">
      <c r="A245">
        <v>6100</v>
      </c>
      <c r="B245">
        <v>-8.5505035831418066E-2</v>
      </c>
    </row>
    <row r="246" spans="1:2" x14ac:dyDescent="0.25">
      <c r="A246">
        <v>6125</v>
      </c>
      <c r="B246">
        <v>2.1788935686914809E-2</v>
      </c>
    </row>
    <row r="247" spans="1:2" x14ac:dyDescent="0.25">
      <c r="A247">
        <v>6150</v>
      </c>
      <c r="B247">
        <v>0.1249999999999982</v>
      </c>
    </row>
    <row r="248" spans="1:2" x14ac:dyDescent="0.25">
      <c r="A248">
        <v>6175</v>
      </c>
      <c r="B248">
        <v>0.20478801107224745</v>
      </c>
    </row>
    <row r="249" spans="1:2" x14ac:dyDescent="0.25">
      <c r="A249">
        <v>6200</v>
      </c>
      <c r="B249">
        <v>0.24620193825305206</v>
      </c>
    </row>
    <row r="250" spans="1:2" x14ac:dyDescent="0.25">
      <c r="A250">
        <v>6225</v>
      </c>
      <c r="B250">
        <v>0.24148145657226761</v>
      </c>
    </row>
    <row r="251" spans="1:2" x14ac:dyDescent="0.25">
      <c r="A251">
        <v>6250</v>
      </c>
      <c r="B251">
        <v>0.19151111077974503</v>
      </c>
    </row>
    <row r="252" spans="1:2" x14ac:dyDescent="0.25">
      <c r="A252">
        <v>6275</v>
      </c>
      <c r="B252">
        <v>0.10565456543517451</v>
      </c>
    </row>
    <row r="253" spans="1:2" x14ac:dyDescent="0.25">
      <c r="A253">
        <v>6300</v>
      </c>
      <c r="B253">
        <v>1.9601833177451677E-15</v>
      </c>
    </row>
    <row r="254" spans="1:2" x14ac:dyDescent="0.25">
      <c r="A254">
        <v>6325</v>
      </c>
      <c r="B254">
        <v>-0.10565456543517418</v>
      </c>
    </row>
    <row r="255" spans="1:2" x14ac:dyDescent="0.25">
      <c r="A255">
        <v>6350</v>
      </c>
      <c r="B255">
        <v>-0.19151111077974481</v>
      </c>
    </row>
    <row r="256" spans="1:2" x14ac:dyDescent="0.25">
      <c r="A256">
        <v>6375</v>
      </c>
      <c r="B256">
        <v>-0.24148145657226658</v>
      </c>
    </row>
    <row r="257" spans="1:2" x14ac:dyDescent="0.25">
      <c r="A257">
        <v>6400</v>
      </c>
      <c r="B257">
        <v>-0.24620193825305214</v>
      </c>
    </row>
    <row r="258" spans="1:2" x14ac:dyDescent="0.25">
      <c r="A258">
        <v>6425</v>
      </c>
      <c r="B258">
        <v>-0.20478801107224764</v>
      </c>
    </row>
    <row r="259" spans="1:2" x14ac:dyDescent="0.25">
      <c r="A259">
        <v>6450</v>
      </c>
      <c r="B259">
        <v>-0.12500000000000158</v>
      </c>
    </row>
    <row r="260" spans="1:2" x14ac:dyDescent="0.25">
      <c r="A260">
        <v>6475</v>
      </c>
      <c r="B260">
        <v>-2.1788935686915173E-2</v>
      </c>
    </row>
    <row r="261" spans="1:2" x14ac:dyDescent="0.25">
      <c r="A261">
        <v>6500</v>
      </c>
      <c r="B261">
        <v>8.5505035831417719E-2</v>
      </c>
    </row>
    <row r="262" spans="1:2" x14ac:dyDescent="0.25">
      <c r="A262">
        <v>6525</v>
      </c>
      <c r="B262">
        <v>0.17677669529663562</v>
      </c>
    </row>
    <row r="263" spans="1:2" x14ac:dyDescent="0.25">
      <c r="A263">
        <v>6550</v>
      </c>
      <c r="B263">
        <v>0.23492315519647691</v>
      </c>
    </row>
    <row r="264" spans="1:2" x14ac:dyDescent="0.25">
      <c r="A264">
        <v>6575</v>
      </c>
      <c r="B264">
        <v>0.24904867452293633</v>
      </c>
    </row>
    <row r="265" spans="1:2" x14ac:dyDescent="0.25">
      <c r="A265">
        <v>6600</v>
      </c>
      <c r="B265">
        <v>0.21650635094611051</v>
      </c>
    </row>
    <row r="266" spans="1:2" x14ac:dyDescent="0.25">
      <c r="A266">
        <v>6625</v>
      </c>
      <c r="B266">
        <v>0.14339410908776193</v>
      </c>
    </row>
    <row r="267" spans="1:2" x14ac:dyDescent="0.25">
      <c r="A267">
        <v>6650</v>
      </c>
      <c r="B267">
        <v>4.3412044416731903E-2</v>
      </c>
    </row>
    <row r="268" spans="1:2" x14ac:dyDescent="0.25">
      <c r="A268">
        <v>6675</v>
      </c>
      <c r="B268">
        <v>-6.4704761275628589E-2</v>
      </c>
    </row>
    <row r="269" spans="1:2" x14ac:dyDescent="0.25">
      <c r="A269">
        <v>6700</v>
      </c>
      <c r="B269">
        <v>-0.16069690242163448</v>
      </c>
    </row>
    <row r="270" spans="1:2" x14ac:dyDescent="0.25">
      <c r="A270">
        <v>6725</v>
      </c>
      <c r="B270">
        <v>-0.22657694675916282</v>
      </c>
    </row>
    <row r="271" spans="1:2" x14ac:dyDescent="0.25">
      <c r="A271">
        <v>6750</v>
      </c>
      <c r="B271">
        <v>-0.25</v>
      </c>
    </row>
    <row r="272" spans="1:2" x14ac:dyDescent="0.25">
      <c r="A272">
        <v>6775</v>
      </c>
      <c r="B272">
        <v>-0.22657694675916265</v>
      </c>
    </row>
    <row r="273" spans="1:2" x14ac:dyDescent="0.25">
      <c r="A273">
        <v>6800</v>
      </c>
      <c r="B273">
        <v>-0.1606969024216342</v>
      </c>
    </row>
    <row r="274" spans="1:2" x14ac:dyDescent="0.25">
      <c r="A274">
        <v>6825</v>
      </c>
      <c r="B274">
        <v>-6.470476127563167E-2</v>
      </c>
    </row>
    <row r="275" spans="1:2" x14ac:dyDescent="0.25">
      <c r="A275">
        <v>6850</v>
      </c>
      <c r="B275">
        <v>4.3412044416732264E-2</v>
      </c>
    </row>
    <row r="276" spans="1:2" x14ac:dyDescent="0.25">
      <c r="A276">
        <v>6875</v>
      </c>
      <c r="B276">
        <v>0.14339410908776223</v>
      </c>
    </row>
    <row r="277" spans="1:2" x14ac:dyDescent="0.25">
      <c r="A277">
        <v>6900</v>
      </c>
      <c r="B277">
        <v>0.21650635094610893</v>
      </c>
    </row>
    <row r="278" spans="1:2" x14ac:dyDescent="0.25">
      <c r="A278">
        <v>6925</v>
      </c>
      <c r="B278">
        <v>0.24904867452293636</v>
      </c>
    </row>
    <row r="279" spans="1:2" x14ac:dyDescent="0.25">
      <c r="A279">
        <v>6950</v>
      </c>
      <c r="B279">
        <v>0.23492315519647677</v>
      </c>
    </row>
    <row r="280" spans="1:2" x14ac:dyDescent="0.25">
      <c r="A280">
        <v>6975</v>
      </c>
      <c r="B280">
        <v>0.17677669529663786</v>
      </c>
    </row>
    <row r="281" spans="1:2" x14ac:dyDescent="0.25">
      <c r="A281">
        <v>7000</v>
      </c>
      <c r="B281">
        <v>8.5505035831417373E-2</v>
      </c>
    </row>
    <row r="282" spans="1:2" x14ac:dyDescent="0.25">
      <c r="A282">
        <v>7025</v>
      </c>
      <c r="B282">
        <v>-2.1788935686915541E-2</v>
      </c>
    </row>
    <row r="283" spans="1:2" x14ac:dyDescent="0.25">
      <c r="A283">
        <v>7050</v>
      </c>
      <c r="B283">
        <v>-0.12499999999999883</v>
      </c>
    </row>
    <row r="284" spans="1:2" x14ac:dyDescent="0.25">
      <c r="A284">
        <v>7075</v>
      </c>
      <c r="B284">
        <v>-0.20478801107224787</v>
      </c>
    </row>
    <row r="285" spans="1:2" x14ac:dyDescent="0.25">
      <c r="A285">
        <v>7100</v>
      </c>
      <c r="B285">
        <v>-0.2462019382530522</v>
      </c>
    </row>
    <row r="286" spans="1:2" x14ac:dyDescent="0.25">
      <c r="A286">
        <v>7125</v>
      </c>
      <c r="B286">
        <v>-0.24148145657226741</v>
      </c>
    </row>
    <row r="287" spans="1:2" x14ac:dyDescent="0.25">
      <c r="A287">
        <v>7150</v>
      </c>
      <c r="B287">
        <v>-0.19151111077974456</v>
      </c>
    </row>
    <row r="288" spans="1:2" x14ac:dyDescent="0.25">
      <c r="A288">
        <v>7175</v>
      </c>
      <c r="B288">
        <v>-0.10565456543517385</v>
      </c>
    </row>
    <row r="289" spans="1:2" x14ac:dyDescent="0.25">
      <c r="A289">
        <v>7200</v>
      </c>
      <c r="B289">
        <v>-1.22514845490862E-15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topLeftCell="A255" workbookViewId="0">
      <selection activeCell="G6" sqref="G6:G294"/>
    </sheetView>
  </sheetViews>
  <sheetFormatPr defaultRowHeight="15" x14ac:dyDescent="0.25"/>
  <sheetData>
    <row r="1" spans="1:9" x14ac:dyDescent="0.25">
      <c r="A1">
        <f>320*12</f>
        <v>3840</v>
      </c>
    </row>
    <row r="2" spans="1:9" x14ac:dyDescent="0.25">
      <c r="B2">
        <f>3720-A1</f>
        <v>-120</v>
      </c>
    </row>
    <row r="5" spans="1:9" x14ac:dyDescent="0.25">
      <c r="D5" t="s">
        <v>7</v>
      </c>
      <c r="F5" t="s">
        <v>8</v>
      </c>
      <c r="G5" t="s">
        <v>9</v>
      </c>
      <c r="H5" t="s">
        <v>11</v>
      </c>
      <c r="I5" t="s">
        <v>10</v>
      </c>
    </row>
    <row r="6" spans="1:9" x14ac:dyDescent="0.25">
      <c r="A6">
        <v>0</v>
      </c>
      <c r="B6">
        <v>0</v>
      </c>
      <c r="D6">
        <v>0</v>
      </c>
      <c r="F6">
        <v>0</v>
      </c>
      <c r="G6">
        <v>0</v>
      </c>
      <c r="H6">
        <v>0</v>
      </c>
      <c r="I6">
        <f>G6+H6</f>
        <v>0</v>
      </c>
    </row>
    <row r="7" spans="1:9" x14ac:dyDescent="0.25">
      <c r="A7" s="1">
        <v>820</v>
      </c>
      <c r="B7">
        <v>0</v>
      </c>
      <c r="D7">
        <v>0</v>
      </c>
      <c r="F7">
        <v>25</v>
      </c>
      <c r="G7">
        <v>0</v>
      </c>
      <c r="H7">
        <v>9.133525609159876E-2</v>
      </c>
      <c r="I7">
        <f t="shared" ref="I7:I70" si="0">G7+H7</f>
        <v>9.133525609159876E-2</v>
      </c>
    </row>
    <row r="8" spans="1:9" x14ac:dyDescent="0.25">
      <c r="A8" s="1">
        <v>1043.3333333333335</v>
      </c>
      <c r="B8">
        <v>0</v>
      </c>
      <c r="D8">
        <v>0.42543039359508761</v>
      </c>
      <c r="F8">
        <v>50</v>
      </c>
      <c r="G8">
        <v>0</v>
      </c>
      <c r="H8">
        <v>0.17004318444272987</v>
      </c>
      <c r="I8">
        <f t="shared" si="0"/>
        <v>0.17004318444272987</v>
      </c>
    </row>
    <row r="9" spans="1:9" x14ac:dyDescent="0.25">
      <c r="A9" s="1">
        <v>1266.6666666666667</v>
      </c>
      <c r="B9">
        <v>0</v>
      </c>
      <c r="D9">
        <v>0.74673872569304223</v>
      </c>
      <c r="F9">
        <v>75</v>
      </c>
      <c r="G9">
        <v>0</v>
      </c>
      <c r="H9">
        <v>0.22524221697560479</v>
      </c>
      <c r="I9">
        <f t="shared" si="0"/>
        <v>0.22524221697560479</v>
      </c>
    </row>
    <row r="10" spans="1:9" x14ac:dyDescent="0.25">
      <c r="A10" s="1">
        <v>1490</v>
      </c>
      <c r="B10">
        <v>0</v>
      </c>
      <c r="D10">
        <v>1.1362905175934053</v>
      </c>
      <c r="F10">
        <v>100</v>
      </c>
      <c r="G10">
        <v>0</v>
      </c>
      <c r="H10">
        <v>0.24930094929529503</v>
      </c>
      <c r="I10">
        <f t="shared" si="0"/>
        <v>0.24930094929529503</v>
      </c>
    </row>
    <row r="11" spans="1:9" x14ac:dyDescent="0.25">
      <c r="A11" s="1">
        <v>1713.3333333333335</v>
      </c>
      <c r="B11">
        <v>0</v>
      </c>
      <c r="D11">
        <v>1.0939868772231058</v>
      </c>
      <c r="F11">
        <v>125</v>
      </c>
      <c r="G11">
        <v>0</v>
      </c>
      <c r="H11">
        <v>0.23889320144653517</v>
      </c>
      <c r="I11">
        <f t="shared" si="0"/>
        <v>0.23889320144653517</v>
      </c>
    </row>
    <row r="12" spans="1:9" x14ac:dyDescent="0.25">
      <c r="A12" s="1">
        <v>1936.6666666666667</v>
      </c>
      <c r="B12">
        <v>0</v>
      </c>
      <c r="D12">
        <v>6.7867035581535617E-2</v>
      </c>
      <c r="F12">
        <v>150</v>
      </c>
      <c r="G12">
        <v>0</v>
      </c>
      <c r="H12">
        <v>0.19545787061700748</v>
      </c>
      <c r="I12">
        <f t="shared" si="0"/>
        <v>0.19545787061700748</v>
      </c>
    </row>
    <row r="13" spans="1:9" x14ac:dyDescent="0.25">
      <c r="A13" s="1">
        <v>2160</v>
      </c>
      <c r="B13">
        <v>0</v>
      </c>
      <c r="D13">
        <v>0</v>
      </c>
      <c r="F13">
        <v>175</v>
      </c>
      <c r="G13">
        <v>0</v>
      </c>
      <c r="H13">
        <v>0.12499999999999999</v>
      </c>
      <c r="I13">
        <f t="shared" si="0"/>
        <v>0.12499999999999999</v>
      </c>
    </row>
    <row r="14" spans="1:9" x14ac:dyDescent="0.25">
      <c r="A14" s="1">
        <v>2440</v>
      </c>
      <c r="B14">
        <v>0</v>
      </c>
      <c r="D14">
        <v>-0.68120000000000402</v>
      </c>
      <c r="F14">
        <v>200</v>
      </c>
      <c r="G14">
        <v>0</v>
      </c>
      <c r="H14">
        <v>3.7260566544043569E-2</v>
      </c>
      <c r="I14">
        <f t="shared" si="0"/>
        <v>3.7260566544043569E-2</v>
      </c>
    </row>
    <row r="15" spans="1:9" x14ac:dyDescent="0.25">
      <c r="A15" s="1">
        <v>2720</v>
      </c>
      <c r="B15">
        <v>0</v>
      </c>
      <c r="D15">
        <v>-1.1424000000000021</v>
      </c>
      <c r="F15">
        <v>225</v>
      </c>
      <c r="G15">
        <v>0</v>
      </c>
      <c r="H15">
        <v>-5.563023348907857E-2</v>
      </c>
      <c r="I15">
        <f t="shared" si="0"/>
        <v>-5.563023348907857E-2</v>
      </c>
    </row>
    <row r="16" spans="1:9" x14ac:dyDescent="0.25">
      <c r="A16" s="1">
        <v>3000</v>
      </c>
      <c r="B16">
        <v>0</v>
      </c>
      <c r="D16">
        <v>-1.0905999999999878</v>
      </c>
      <c r="F16">
        <v>250</v>
      </c>
      <c r="G16">
        <v>0</v>
      </c>
      <c r="H16">
        <v>-0.14083001451590552</v>
      </c>
      <c r="I16">
        <f t="shared" si="0"/>
        <v>-0.14083001451590552</v>
      </c>
    </row>
    <row r="17" spans="1:9" x14ac:dyDescent="0.25">
      <c r="A17" s="1">
        <v>3280</v>
      </c>
      <c r="B17">
        <v>0</v>
      </c>
      <c r="D17">
        <v>-1.1706000000000074</v>
      </c>
      <c r="F17">
        <v>275</v>
      </c>
      <c r="G17">
        <v>0</v>
      </c>
      <c r="H17">
        <v>-0.20655969357899873</v>
      </c>
      <c r="I17">
        <f t="shared" si="0"/>
        <v>-0.20655969357899873</v>
      </c>
    </row>
    <row r="18" spans="1:9" x14ac:dyDescent="0.25">
      <c r="A18" s="1">
        <v>3560</v>
      </c>
      <c r="B18">
        <v>0</v>
      </c>
      <c r="D18">
        <v>-0.57030000000000314</v>
      </c>
      <c r="F18">
        <v>300</v>
      </c>
      <c r="G18">
        <v>0</v>
      </c>
      <c r="H18">
        <v>-0.2437319780454559</v>
      </c>
      <c r="I18">
        <f t="shared" si="0"/>
        <v>-0.2437319780454559</v>
      </c>
    </row>
    <row r="19" spans="1:9" x14ac:dyDescent="0.25">
      <c r="A19" s="1">
        <v>3840</v>
      </c>
      <c r="B19">
        <v>0</v>
      </c>
      <c r="F19">
        <v>325</v>
      </c>
      <c r="G19">
        <v>0</v>
      </c>
      <c r="H19">
        <v>-0.24720770655628213</v>
      </c>
      <c r="I19">
        <f t="shared" si="0"/>
        <v>-0.24720770655628213</v>
      </c>
    </row>
    <row r="20" spans="1:9" x14ac:dyDescent="0.25">
      <c r="A20" s="1">
        <v>4120</v>
      </c>
      <c r="B20">
        <v>0.75913290966509395</v>
      </c>
      <c r="F20">
        <v>350</v>
      </c>
      <c r="G20">
        <v>0</v>
      </c>
      <c r="H20">
        <v>-0.21650635094610965</v>
      </c>
      <c r="I20">
        <f t="shared" si="0"/>
        <v>-0.21650635094610965</v>
      </c>
    </row>
    <row r="21" spans="1:9" x14ac:dyDescent="0.25">
      <c r="A21" s="1">
        <v>4400</v>
      </c>
      <c r="B21">
        <v>1</v>
      </c>
      <c r="F21">
        <v>375</v>
      </c>
      <c r="G21">
        <v>0</v>
      </c>
      <c r="H21">
        <v>-0.15587245046468343</v>
      </c>
      <c r="I21">
        <f t="shared" si="0"/>
        <v>-0.15587245046468343</v>
      </c>
    </row>
    <row r="22" spans="1:9" x14ac:dyDescent="0.25">
      <c r="A22" s="1">
        <v>4680</v>
      </c>
      <c r="B22">
        <v>0.61043315528868913</v>
      </c>
      <c r="F22">
        <v>400</v>
      </c>
      <c r="G22">
        <v>0</v>
      </c>
      <c r="H22">
        <v>-7.3688793602725969E-2</v>
      </c>
      <c r="I22">
        <f t="shared" si="0"/>
        <v>-7.3688793602725969E-2</v>
      </c>
    </row>
    <row r="23" spans="1:9" x14ac:dyDescent="0.25">
      <c r="A23" s="1">
        <v>4960</v>
      </c>
      <c r="B23">
        <v>0.12296775702757384</v>
      </c>
      <c r="F23">
        <v>425</v>
      </c>
      <c r="G23">
        <v>0</v>
      </c>
      <c r="H23">
        <v>1.8682523396606074E-2</v>
      </c>
      <c r="I23">
        <f t="shared" si="0"/>
        <v>1.8682523396606074E-2</v>
      </c>
    </row>
    <row r="24" spans="1:9" x14ac:dyDescent="0.25">
      <c r="A24" s="1">
        <v>5240</v>
      </c>
      <c r="B24">
        <v>-0.16303333333331693</v>
      </c>
      <c r="F24">
        <v>450</v>
      </c>
      <c r="G24">
        <v>0</v>
      </c>
      <c r="H24">
        <v>0.10847093477938947</v>
      </c>
      <c r="I24">
        <f t="shared" si="0"/>
        <v>0.10847093477938947</v>
      </c>
    </row>
    <row r="25" spans="1:9" x14ac:dyDescent="0.25">
      <c r="A25" s="1">
        <v>5520</v>
      </c>
      <c r="B25">
        <v>0</v>
      </c>
      <c r="F25">
        <v>475</v>
      </c>
      <c r="G25">
        <v>0</v>
      </c>
      <c r="H25">
        <v>0.18326296795745664</v>
      </c>
      <c r="I25">
        <f t="shared" si="0"/>
        <v>0.18326296795745664</v>
      </c>
    </row>
    <row r="26" spans="1:9" x14ac:dyDescent="0.25">
      <c r="A26" s="1">
        <v>5800</v>
      </c>
      <c r="B26">
        <v>0.4839816933638813</v>
      </c>
      <c r="F26">
        <v>500</v>
      </c>
      <c r="G26">
        <v>0</v>
      </c>
      <c r="H26">
        <v>0.23271843716105106</v>
      </c>
      <c r="I26">
        <f t="shared" si="0"/>
        <v>0.23271843716105106</v>
      </c>
    </row>
    <row r="27" spans="1:9" x14ac:dyDescent="0.25">
      <c r="A27" s="1">
        <v>6080</v>
      </c>
      <c r="B27">
        <v>0.8677536231884293</v>
      </c>
      <c r="F27">
        <v>525</v>
      </c>
      <c r="G27">
        <v>0</v>
      </c>
      <c r="H27">
        <v>0.25</v>
      </c>
      <c r="I27">
        <f t="shared" si="0"/>
        <v>0.25</v>
      </c>
    </row>
    <row r="28" spans="1:9" x14ac:dyDescent="0.25">
      <c r="A28" s="1">
        <v>6360</v>
      </c>
      <c r="B28">
        <v>1</v>
      </c>
      <c r="F28">
        <v>550</v>
      </c>
      <c r="G28">
        <v>0</v>
      </c>
      <c r="H28">
        <v>0.23271843716105103</v>
      </c>
      <c r="I28">
        <f t="shared" si="0"/>
        <v>0.23271843716105103</v>
      </c>
    </row>
    <row r="29" spans="1:9" x14ac:dyDescent="0.25">
      <c r="A29" s="1">
        <v>6640</v>
      </c>
      <c r="B29">
        <v>0.82808924485126501</v>
      </c>
      <c r="F29">
        <v>575</v>
      </c>
      <c r="G29">
        <v>0</v>
      </c>
      <c r="H29">
        <v>0.18326296795745645</v>
      </c>
      <c r="I29">
        <f t="shared" si="0"/>
        <v>0.18326296795745645</v>
      </c>
    </row>
    <row r="30" spans="1:9" x14ac:dyDescent="0.25">
      <c r="A30" s="1">
        <v>6920</v>
      </c>
      <c r="B30">
        <v>0.58714721586577412</v>
      </c>
      <c r="F30">
        <v>600</v>
      </c>
      <c r="G30">
        <v>0</v>
      </c>
      <c r="H30">
        <v>0.10847093477938961</v>
      </c>
      <c r="I30">
        <f t="shared" si="0"/>
        <v>0.10847093477938961</v>
      </c>
    </row>
    <row r="31" spans="1:9" x14ac:dyDescent="0.25">
      <c r="A31" s="1">
        <v>7200</v>
      </c>
      <c r="B31">
        <v>0</v>
      </c>
      <c r="F31">
        <v>625</v>
      </c>
      <c r="G31">
        <v>0</v>
      </c>
      <c r="H31">
        <v>1.8682523396606008E-2</v>
      </c>
      <c r="I31">
        <f t="shared" si="0"/>
        <v>1.8682523396606008E-2</v>
      </c>
    </row>
    <row r="32" spans="1:9" x14ac:dyDescent="0.25">
      <c r="F32">
        <v>650</v>
      </c>
      <c r="G32">
        <v>0</v>
      </c>
      <c r="H32">
        <v>-7.3688793602726246E-2</v>
      </c>
      <c r="I32">
        <f t="shared" si="0"/>
        <v>-7.3688793602726246E-2</v>
      </c>
    </row>
    <row r="33" spans="6:9" x14ac:dyDescent="0.25">
      <c r="F33">
        <v>675</v>
      </c>
      <c r="G33">
        <v>0</v>
      </c>
      <c r="H33">
        <v>-0.15587245046468332</v>
      </c>
      <c r="I33">
        <f t="shared" si="0"/>
        <v>-0.15587245046468332</v>
      </c>
    </row>
    <row r="34" spans="6:9" x14ac:dyDescent="0.25">
      <c r="F34">
        <v>700</v>
      </c>
      <c r="G34">
        <v>0</v>
      </c>
      <c r="H34">
        <v>-0.21650635094610968</v>
      </c>
      <c r="I34">
        <f t="shared" si="0"/>
        <v>-0.21650635094610968</v>
      </c>
    </row>
    <row r="35" spans="6:9" x14ac:dyDescent="0.25">
      <c r="F35">
        <v>725</v>
      </c>
      <c r="G35">
        <v>0</v>
      </c>
      <c r="H35">
        <v>-0.24720770655628216</v>
      </c>
      <c r="I35">
        <f t="shared" si="0"/>
        <v>-0.24720770655628216</v>
      </c>
    </row>
    <row r="36" spans="6:9" x14ac:dyDescent="0.25">
      <c r="F36">
        <v>750</v>
      </c>
      <c r="G36">
        <v>0</v>
      </c>
      <c r="H36">
        <v>-0.24373197804545593</v>
      </c>
      <c r="I36">
        <f t="shared" si="0"/>
        <v>-0.24373197804545593</v>
      </c>
    </row>
    <row r="37" spans="6:9" x14ac:dyDescent="0.25">
      <c r="F37">
        <v>775</v>
      </c>
      <c r="G37">
        <v>0</v>
      </c>
      <c r="H37">
        <v>-0.2065596935789987</v>
      </c>
      <c r="I37">
        <f t="shared" si="0"/>
        <v>-0.2065596935789987</v>
      </c>
    </row>
    <row r="38" spans="6:9" x14ac:dyDescent="0.25">
      <c r="F38">
        <v>800</v>
      </c>
      <c r="G38">
        <v>0</v>
      </c>
      <c r="H38">
        <v>-0.14083001451590535</v>
      </c>
      <c r="I38">
        <f t="shared" si="0"/>
        <v>-0.14083001451590535</v>
      </c>
    </row>
    <row r="39" spans="6:9" x14ac:dyDescent="0.25">
      <c r="F39">
        <v>825</v>
      </c>
      <c r="G39">
        <v>0</v>
      </c>
      <c r="H39">
        <v>-5.5630233489078716E-2</v>
      </c>
      <c r="I39">
        <f t="shared" si="0"/>
        <v>-5.5630233489078716E-2</v>
      </c>
    </row>
    <row r="40" spans="6:9" x14ac:dyDescent="0.25">
      <c r="F40">
        <v>850</v>
      </c>
      <c r="G40">
        <v>0</v>
      </c>
      <c r="H40">
        <v>3.7260566544043638E-2</v>
      </c>
      <c r="I40">
        <f t="shared" si="0"/>
        <v>3.7260566544043638E-2</v>
      </c>
    </row>
    <row r="41" spans="6:9" x14ac:dyDescent="0.25">
      <c r="F41">
        <v>875</v>
      </c>
      <c r="G41">
        <v>0</v>
      </c>
      <c r="H41">
        <v>0.12500000000000014</v>
      </c>
      <c r="I41">
        <f t="shared" si="0"/>
        <v>0.12500000000000014</v>
      </c>
    </row>
    <row r="42" spans="6:9" x14ac:dyDescent="0.25">
      <c r="F42">
        <v>900</v>
      </c>
      <c r="G42">
        <v>0</v>
      </c>
      <c r="H42">
        <v>0.19545787061700737</v>
      </c>
      <c r="I42">
        <f t="shared" si="0"/>
        <v>0.19545787061700737</v>
      </c>
    </row>
    <row r="43" spans="6:9" x14ac:dyDescent="0.25">
      <c r="F43">
        <v>925</v>
      </c>
      <c r="G43">
        <v>0</v>
      </c>
      <c r="H43">
        <v>0.2388932014465352</v>
      </c>
      <c r="I43">
        <f t="shared" si="0"/>
        <v>0.2388932014465352</v>
      </c>
    </row>
    <row r="44" spans="6:9" x14ac:dyDescent="0.25">
      <c r="F44">
        <v>950</v>
      </c>
      <c r="G44">
        <v>0</v>
      </c>
      <c r="H44">
        <v>0.24930094929529503</v>
      </c>
      <c r="I44">
        <f t="shared" si="0"/>
        <v>0.24930094929529503</v>
      </c>
    </row>
    <row r="45" spans="6:9" x14ac:dyDescent="0.25">
      <c r="F45">
        <v>975</v>
      </c>
      <c r="G45">
        <v>0</v>
      </c>
      <c r="H45">
        <v>0.22524221697560484</v>
      </c>
      <c r="I45">
        <f t="shared" si="0"/>
        <v>0.22524221697560484</v>
      </c>
    </row>
    <row r="46" spans="6:9" x14ac:dyDescent="0.25">
      <c r="F46">
        <v>1000</v>
      </c>
      <c r="G46">
        <v>0</v>
      </c>
      <c r="H46">
        <v>0.17004318444272984</v>
      </c>
      <c r="I46">
        <f t="shared" si="0"/>
        <v>0.17004318444272984</v>
      </c>
    </row>
    <row r="47" spans="6:9" x14ac:dyDescent="0.25">
      <c r="F47">
        <v>1025</v>
      </c>
      <c r="G47">
        <v>0</v>
      </c>
      <c r="H47">
        <v>9.1335256091598621E-2</v>
      </c>
      <c r="I47">
        <f t="shared" si="0"/>
        <v>9.1335256091598621E-2</v>
      </c>
    </row>
    <row r="48" spans="6:9" x14ac:dyDescent="0.25">
      <c r="F48">
        <v>1050</v>
      </c>
      <c r="G48">
        <v>0</v>
      </c>
      <c r="H48">
        <v>1.531435568635775E-16</v>
      </c>
      <c r="I48">
        <f t="shared" si="0"/>
        <v>1.531435568635775E-16</v>
      </c>
    </row>
    <row r="49" spans="6:9" x14ac:dyDescent="0.25">
      <c r="F49">
        <v>1075</v>
      </c>
      <c r="G49">
        <v>0</v>
      </c>
      <c r="H49">
        <v>-9.1335256091598746E-2</v>
      </c>
      <c r="I49">
        <f t="shared" si="0"/>
        <v>-9.1335256091598746E-2</v>
      </c>
    </row>
    <row r="50" spans="6:9" x14ac:dyDescent="0.25">
      <c r="F50">
        <v>1100</v>
      </c>
      <c r="G50">
        <v>0</v>
      </c>
      <c r="H50">
        <v>-0.17004318444272995</v>
      </c>
      <c r="I50">
        <f t="shared" si="0"/>
        <v>-0.17004318444272995</v>
      </c>
    </row>
    <row r="51" spans="6:9" x14ac:dyDescent="0.25">
      <c r="F51">
        <v>1125</v>
      </c>
      <c r="G51">
        <v>0</v>
      </c>
      <c r="H51">
        <v>-0.2252422169756049</v>
      </c>
      <c r="I51">
        <f t="shared" si="0"/>
        <v>-0.2252422169756049</v>
      </c>
    </row>
    <row r="52" spans="6:9" x14ac:dyDescent="0.25">
      <c r="F52">
        <v>1150</v>
      </c>
      <c r="G52">
        <v>0</v>
      </c>
      <c r="H52">
        <v>-0.24930094929529506</v>
      </c>
      <c r="I52">
        <f t="shared" si="0"/>
        <v>-0.24930094929529506</v>
      </c>
    </row>
    <row r="53" spans="6:9" x14ac:dyDescent="0.25">
      <c r="F53">
        <v>1175</v>
      </c>
      <c r="G53">
        <v>0</v>
      </c>
      <c r="H53">
        <v>-0.23889320144653528</v>
      </c>
      <c r="I53">
        <f t="shared" si="0"/>
        <v>-0.23889320144653528</v>
      </c>
    </row>
    <row r="54" spans="6:9" x14ac:dyDescent="0.25">
      <c r="F54">
        <v>1200</v>
      </c>
      <c r="G54">
        <v>0</v>
      </c>
      <c r="H54">
        <v>-0.19545787061700756</v>
      </c>
      <c r="I54">
        <f t="shared" si="0"/>
        <v>-0.19545787061700756</v>
      </c>
    </row>
    <row r="55" spans="6:9" x14ac:dyDescent="0.25">
      <c r="F55">
        <v>1225</v>
      </c>
      <c r="G55">
        <v>0</v>
      </c>
      <c r="H55">
        <v>-0.12500000000000003</v>
      </c>
      <c r="I55">
        <f t="shared" si="0"/>
        <v>-0.12500000000000003</v>
      </c>
    </row>
    <row r="56" spans="6:9" x14ac:dyDescent="0.25">
      <c r="F56">
        <v>1250</v>
      </c>
      <c r="G56">
        <v>0</v>
      </c>
      <c r="H56">
        <v>-3.72605665440435E-2</v>
      </c>
      <c r="I56">
        <f t="shared" si="0"/>
        <v>-3.72605665440435E-2</v>
      </c>
    </row>
    <row r="57" spans="6:9" x14ac:dyDescent="0.25">
      <c r="F57">
        <v>1275</v>
      </c>
      <c r="G57">
        <v>0</v>
      </c>
      <c r="H57">
        <v>5.5630233489078855E-2</v>
      </c>
      <c r="I57">
        <f t="shared" si="0"/>
        <v>5.5630233489078855E-2</v>
      </c>
    </row>
    <row r="58" spans="6:9" x14ac:dyDescent="0.25">
      <c r="F58">
        <v>1300</v>
      </c>
      <c r="G58">
        <v>0</v>
      </c>
      <c r="H58">
        <v>0.14083001451590585</v>
      </c>
      <c r="I58">
        <f t="shared" si="0"/>
        <v>0.14083001451590585</v>
      </c>
    </row>
    <row r="59" spans="6:9" x14ac:dyDescent="0.25">
      <c r="F59">
        <v>1325</v>
      </c>
      <c r="G59">
        <v>0</v>
      </c>
      <c r="H59">
        <v>0.20655969357899853</v>
      </c>
      <c r="I59">
        <f t="shared" si="0"/>
        <v>0.20655969357899853</v>
      </c>
    </row>
    <row r="60" spans="6:9" x14ac:dyDescent="0.25">
      <c r="F60">
        <v>1350</v>
      </c>
      <c r="G60">
        <v>0</v>
      </c>
      <c r="H60">
        <v>0.24373197804545585</v>
      </c>
      <c r="I60">
        <f t="shared" si="0"/>
        <v>0.24373197804545585</v>
      </c>
    </row>
    <row r="61" spans="6:9" x14ac:dyDescent="0.25">
      <c r="F61">
        <v>1375</v>
      </c>
      <c r="G61">
        <v>0</v>
      </c>
      <c r="H61">
        <v>0.24720770655628213</v>
      </c>
      <c r="I61">
        <f t="shared" si="0"/>
        <v>0.24720770655628213</v>
      </c>
    </row>
    <row r="62" spans="6:9" x14ac:dyDescent="0.25">
      <c r="F62">
        <v>1400</v>
      </c>
      <c r="G62">
        <v>0</v>
      </c>
      <c r="H62">
        <v>0.21650635094610962</v>
      </c>
      <c r="I62">
        <f t="shared" si="0"/>
        <v>0.21650635094610962</v>
      </c>
    </row>
    <row r="63" spans="6:9" x14ac:dyDescent="0.25">
      <c r="F63">
        <v>1425</v>
      </c>
      <c r="G63">
        <v>0</v>
      </c>
      <c r="H63">
        <v>0.1558724504646832</v>
      </c>
      <c r="I63">
        <f t="shared" si="0"/>
        <v>0.1558724504646832</v>
      </c>
    </row>
    <row r="64" spans="6:9" x14ac:dyDescent="0.25">
      <c r="F64">
        <v>1450</v>
      </c>
      <c r="G64">
        <v>0</v>
      </c>
      <c r="H64">
        <v>7.3688793602725691E-2</v>
      </c>
      <c r="I64">
        <f t="shared" si="0"/>
        <v>7.3688793602725691E-2</v>
      </c>
    </row>
    <row r="65" spans="6:9" x14ac:dyDescent="0.25">
      <c r="F65">
        <v>1475</v>
      </c>
      <c r="G65">
        <v>0</v>
      </c>
      <c r="H65">
        <v>-1.8682523396605703E-2</v>
      </c>
      <c r="I65">
        <f t="shared" si="0"/>
        <v>-1.8682523396605703E-2</v>
      </c>
    </row>
    <row r="66" spans="6:9" x14ac:dyDescent="0.25">
      <c r="F66">
        <v>1500</v>
      </c>
      <c r="G66">
        <v>0</v>
      </c>
      <c r="H66">
        <v>-0.10847093477938934</v>
      </c>
      <c r="I66">
        <f t="shared" si="0"/>
        <v>-0.10847093477938934</v>
      </c>
    </row>
    <row r="67" spans="6:9" x14ac:dyDescent="0.25">
      <c r="F67">
        <v>1525</v>
      </c>
      <c r="G67">
        <v>0</v>
      </c>
      <c r="H67">
        <v>-0.18326296795745653</v>
      </c>
      <c r="I67">
        <f t="shared" si="0"/>
        <v>-0.18326296795745653</v>
      </c>
    </row>
    <row r="68" spans="6:9" x14ac:dyDescent="0.25">
      <c r="F68">
        <v>1550</v>
      </c>
      <c r="G68">
        <v>0</v>
      </c>
      <c r="H68">
        <v>-0.23271843716105109</v>
      </c>
      <c r="I68">
        <f t="shared" si="0"/>
        <v>-0.23271843716105109</v>
      </c>
    </row>
    <row r="69" spans="6:9" x14ac:dyDescent="0.25">
      <c r="F69">
        <v>1575</v>
      </c>
      <c r="G69">
        <v>0</v>
      </c>
      <c r="H69">
        <v>-0.25</v>
      </c>
      <c r="I69">
        <f t="shared" si="0"/>
        <v>-0.25</v>
      </c>
    </row>
    <row r="70" spans="6:9" x14ac:dyDescent="0.25">
      <c r="F70">
        <v>1600</v>
      </c>
      <c r="G70">
        <v>0</v>
      </c>
      <c r="H70">
        <v>-0.23271843716105092</v>
      </c>
      <c r="I70">
        <f t="shared" si="0"/>
        <v>-0.23271843716105092</v>
      </c>
    </row>
    <row r="71" spans="6:9" x14ac:dyDescent="0.25">
      <c r="F71">
        <v>1625</v>
      </c>
      <c r="G71">
        <v>0</v>
      </c>
      <c r="H71">
        <v>-0.18326296795745683</v>
      </c>
      <c r="I71">
        <f t="shared" ref="I71:I134" si="1">G71+H71</f>
        <v>-0.18326296795745683</v>
      </c>
    </row>
    <row r="72" spans="6:9" x14ac:dyDescent="0.25">
      <c r="F72">
        <v>1650</v>
      </c>
      <c r="G72">
        <v>0</v>
      </c>
      <c r="H72">
        <v>-0.10847093477938975</v>
      </c>
      <c r="I72">
        <f t="shared" si="1"/>
        <v>-0.10847093477938975</v>
      </c>
    </row>
    <row r="73" spans="6:9" x14ac:dyDescent="0.25">
      <c r="F73">
        <v>1675</v>
      </c>
      <c r="G73">
        <v>0</v>
      </c>
      <c r="H73">
        <v>-1.8682523396606161E-2</v>
      </c>
      <c r="I73">
        <f t="shared" si="1"/>
        <v>-1.8682523396606161E-2</v>
      </c>
    </row>
    <row r="74" spans="6:9" x14ac:dyDescent="0.25">
      <c r="F74">
        <v>1700</v>
      </c>
      <c r="G74">
        <v>0</v>
      </c>
      <c r="H74">
        <v>7.3688793602726094E-2</v>
      </c>
      <c r="I74">
        <f t="shared" si="1"/>
        <v>7.3688793602726094E-2</v>
      </c>
    </row>
    <row r="75" spans="6:9" x14ac:dyDescent="0.25">
      <c r="F75">
        <v>1725</v>
      </c>
      <c r="G75">
        <v>0</v>
      </c>
      <c r="H75">
        <v>0.15587245046468354</v>
      </c>
      <c r="I75">
        <f t="shared" si="1"/>
        <v>0.15587245046468354</v>
      </c>
    </row>
    <row r="76" spans="6:9" x14ac:dyDescent="0.25">
      <c r="F76">
        <v>1750</v>
      </c>
      <c r="G76">
        <v>0</v>
      </c>
      <c r="H76">
        <v>0.21650635094610984</v>
      </c>
      <c r="I76">
        <f t="shared" si="1"/>
        <v>0.21650635094610984</v>
      </c>
    </row>
    <row r="77" spans="6:9" x14ac:dyDescent="0.25">
      <c r="F77">
        <v>1775</v>
      </c>
      <c r="G77">
        <v>0</v>
      </c>
      <c r="H77">
        <v>0.24720770655628208</v>
      </c>
      <c r="I77">
        <f t="shared" si="1"/>
        <v>0.24720770655628208</v>
      </c>
    </row>
    <row r="78" spans="6:9" x14ac:dyDescent="0.25">
      <c r="F78">
        <v>1800</v>
      </c>
      <c r="G78">
        <v>0</v>
      </c>
      <c r="H78">
        <v>0.24373197804545596</v>
      </c>
      <c r="I78">
        <f t="shared" si="1"/>
        <v>0.24373197804545596</v>
      </c>
    </row>
    <row r="79" spans="6:9" x14ac:dyDescent="0.25">
      <c r="F79">
        <v>1825</v>
      </c>
      <c r="G79">
        <v>0</v>
      </c>
      <c r="H79">
        <v>0.20655969357899878</v>
      </c>
      <c r="I79">
        <f t="shared" si="1"/>
        <v>0.20655969357899878</v>
      </c>
    </row>
    <row r="80" spans="6:9" x14ac:dyDescent="0.25">
      <c r="F80">
        <v>1850</v>
      </c>
      <c r="G80">
        <v>0</v>
      </c>
      <c r="H80">
        <v>0.14083001451590549</v>
      </c>
      <c r="I80">
        <f t="shared" si="1"/>
        <v>0.14083001451590549</v>
      </c>
    </row>
    <row r="81" spans="6:9" x14ac:dyDescent="0.25">
      <c r="F81">
        <v>1875</v>
      </c>
      <c r="G81">
        <v>0</v>
      </c>
      <c r="H81">
        <v>5.5630233489078432E-2</v>
      </c>
      <c r="I81">
        <f t="shared" si="1"/>
        <v>5.5630233489078432E-2</v>
      </c>
    </row>
    <row r="82" spans="6:9" x14ac:dyDescent="0.25">
      <c r="F82">
        <v>1900</v>
      </c>
      <c r="G82">
        <v>0</v>
      </c>
      <c r="H82">
        <v>-3.7260566544043923E-2</v>
      </c>
      <c r="I82">
        <f t="shared" si="1"/>
        <v>-3.7260566544043923E-2</v>
      </c>
    </row>
    <row r="83" spans="6:9" x14ac:dyDescent="0.25">
      <c r="F83">
        <v>1925</v>
      </c>
      <c r="G83">
        <v>0</v>
      </c>
      <c r="H83">
        <v>-0.12499999999999963</v>
      </c>
      <c r="I83">
        <f t="shared" si="1"/>
        <v>-0.12499999999999963</v>
      </c>
    </row>
    <row r="84" spans="6:9" x14ac:dyDescent="0.25">
      <c r="F84">
        <v>1950</v>
      </c>
      <c r="G84">
        <v>0</v>
      </c>
      <c r="H84">
        <v>-0.19545787061700728</v>
      </c>
      <c r="I84">
        <f t="shared" si="1"/>
        <v>-0.19545787061700728</v>
      </c>
    </row>
    <row r="85" spans="6:9" x14ac:dyDescent="0.25">
      <c r="F85">
        <v>1975</v>
      </c>
      <c r="G85">
        <v>0</v>
      </c>
      <c r="H85">
        <v>-0.23889320144653514</v>
      </c>
      <c r="I85">
        <f t="shared" si="1"/>
        <v>-0.23889320144653514</v>
      </c>
    </row>
    <row r="86" spans="6:9" x14ac:dyDescent="0.25">
      <c r="F86">
        <v>2000</v>
      </c>
      <c r="G86">
        <v>0</v>
      </c>
      <c r="H86">
        <v>-0.24930094929529503</v>
      </c>
      <c r="I86">
        <f t="shared" si="1"/>
        <v>-0.24930094929529503</v>
      </c>
    </row>
    <row r="87" spans="6:9" x14ac:dyDescent="0.25">
      <c r="F87">
        <v>2025</v>
      </c>
      <c r="G87">
        <v>0</v>
      </c>
      <c r="H87">
        <v>-0.2252422169756047</v>
      </c>
      <c r="I87">
        <f t="shared" si="1"/>
        <v>-0.2252422169756047</v>
      </c>
    </row>
    <row r="88" spans="6:9" x14ac:dyDescent="0.25">
      <c r="F88">
        <v>2050</v>
      </c>
      <c r="G88">
        <v>0</v>
      </c>
      <c r="H88">
        <v>-0.17004318444272964</v>
      </c>
      <c r="I88">
        <f t="shared" si="1"/>
        <v>-0.17004318444272964</v>
      </c>
    </row>
    <row r="89" spans="6:9" x14ac:dyDescent="0.25">
      <c r="F89">
        <v>2075</v>
      </c>
      <c r="G89">
        <v>0</v>
      </c>
      <c r="H89">
        <v>-9.1335256091598344E-2</v>
      </c>
      <c r="I89">
        <f t="shared" si="1"/>
        <v>-9.1335256091598344E-2</v>
      </c>
    </row>
    <row r="90" spans="6:9" x14ac:dyDescent="0.25">
      <c r="F90">
        <v>2100</v>
      </c>
      <c r="G90">
        <v>0</v>
      </c>
      <c r="H90">
        <v>-3.06287113727155E-16</v>
      </c>
      <c r="I90">
        <f t="shared" si="1"/>
        <v>-3.06287113727155E-16</v>
      </c>
    </row>
    <row r="91" spans="6:9" x14ac:dyDescent="0.25">
      <c r="F91">
        <v>2125</v>
      </c>
      <c r="G91">
        <v>0</v>
      </c>
      <c r="H91">
        <v>9.1335256091598607E-2</v>
      </c>
      <c r="I91">
        <f t="shared" si="1"/>
        <v>9.1335256091598607E-2</v>
      </c>
    </row>
    <row r="92" spans="6:9" x14ac:dyDescent="0.25">
      <c r="F92">
        <v>2150</v>
      </c>
      <c r="G92">
        <v>0</v>
      </c>
      <c r="H92">
        <v>0.17004318444272984</v>
      </c>
      <c r="I92">
        <f t="shared" si="1"/>
        <v>0.17004318444272984</v>
      </c>
    </row>
    <row r="93" spans="6:9" x14ac:dyDescent="0.25">
      <c r="F93">
        <v>2175</v>
      </c>
      <c r="G93">
        <v>0</v>
      </c>
      <c r="H93">
        <v>0.22524221697560445</v>
      </c>
      <c r="I93">
        <f t="shared" si="1"/>
        <v>0.22524221697560445</v>
      </c>
    </row>
    <row r="94" spans="6:9" x14ac:dyDescent="0.25">
      <c r="F94">
        <v>2200</v>
      </c>
      <c r="G94">
        <v>0</v>
      </c>
      <c r="H94">
        <v>0.24930094929529506</v>
      </c>
      <c r="I94">
        <f t="shared" si="1"/>
        <v>0.24930094929529506</v>
      </c>
    </row>
    <row r="95" spans="6:9" x14ac:dyDescent="0.25">
      <c r="F95">
        <v>2225</v>
      </c>
      <c r="G95">
        <v>0</v>
      </c>
      <c r="H95">
        <v>0.23889320144653534</v>
      </c>
      <c r="I95">
        <f t="shared" si="1"/>
        <v>0.23889320144653534</v>
      </c>
    </row>
    <row r="96" spans="6:9" x14ac:dyDescent="0.25">
      <c r="F96">
        <v>2250</v>
      </c>
      <c r="G96">
        <v>0</v>
      </c>
      <c r="H96">
        <v>0.19545787061700709</v>
      </c>
      <c r="I96">
        <f t="shared" si="1"/>
        <v>0.19545787061700709</v>
      </c>
    </row>
    <row r="97" spans="6:9" x14ac:dyDescent="0.25">
      <c r="F97">
        <v>2275</v>
      </c>
      <c r="G97">
        <v>0</v>
      </c>
      <c r="H97">
        <v>0.12500000000000017</v>
      </c>
      <c r="I97">
        <f t="shared" si="1"/>
        <v>0.12500000000000017</v>
      </c>
    </row>
    <row r="98" spans="6:9" x14ac:dyDescent="0.25">
      <c r="F98">
        <v>2300</v>
      </c>
      <c r="G98">
        <v>0</v>
      </c>
      <c r="H98">
        <v>3.7260566544042771E-2</v>
      </c>
      <c r="I98">
        <f t="shared" si="1"/>
        <v>3.7260566544042771E-2</v>
      </c>
    </row>
    <row r="99" spans="6:9" x14ac:dyDescent="0.25">
      <c r="F99">
        <v>2325</v>
      </c>
      <c r="G99">
        <v>0</v>
      </c>
      <c r="H99">
        <v>-5.5630233489078702E-2</v>
      </c>
      <c r="I99">
        <f t="shared" si="1"/>
        <v>-5.5630233489078702E-2</v>
      </c>
    </row>
    <row r="100" spans="6:9" x14ac:dyDescent="0.25">
      <c r="F100">
        <v>2350</v>
      </c>
      <c r="G100">
        <v>0</v>
      </c>
      <c r="H100">
        <v>-0.14083001451590499</v>
      </c>
      <c r="I100">
        <f t="shared" si="1"/>
        <v>-0.14083001451590499</v>
      </c>
    </row>
    <row r="101" spans="6:9" x14ac:dyDescent="0.25">
      <c r="F101">
        <v>2375</v>
      </c>
      <c r="G101">
        <v>0</v>
      </c>
      <c r="H101">
        <v>-0.20655969357899895</v>
      </c>
      <c r="I101">
        <f t="shared" si="1"/>
        <v>-0.20655969357899895</v>
      </c>
    </row>
    <row r="102" spans="6:9" x14ac:dyDescent="0.25">
      <c r="F102">
        <v>2400</v>
      </c>
      <c r="G102">
        <v>0</v>
      </c>
      <c r="H102">
        <v>-0.24373197804545582</v>
      </c>
      <c r="I102">
        <f t="shared" si="1"/>
        <v>-0.24373197804545582</v>
      </c>
    </row>
    <row r="103" spans="6:9" x14ac:dyDescent="0.25">
      <c r="F103">
        <v>2425</v>
      </c>
      <c r="G103">
        <v>0</v>
      </c>
      <c r="H103">
        <v>-0.24720770655628205</v>
      </c>
      <c r="I103">
        <f t="shared" si="1"/>
        <v>-0.24720770655628205</v>
      </c>
    </row>
    <row r="104" spans="6:9" x14ac:dyDescent="0.25">
      <c r="F104">
        <v>2450</v>
      </c>
      <c r="G104">
        <v>0</v>
      </c>
      <c r="H104">
        <v>-0.2165063509461097</v>
      </c>
      <c r="I104">
        <f t="shared" si="1"/>
        <v>-0.2165063509461097</v>
      </c>
    </row>
    <row r="105" spans="6:9" x14ac:dyDescent="0.25">
      <c r="F105">
        <v>2475</v>
      </c>
      <c r="G105">
        <v>0</v>
      </c>
      <c r="H105">
        <v>-0.15587245046468401</v>
      </c>
      <c r="I105">
        <f t="shared" si="1"/>
        <v>-0.15587245046468401</v>
      </c>
    </row>
    <row r="106" spans="6:9" x14ac:dyDescent="0.25">
      <c r="F106">
        <v>2500</v>
      </c>
      <c r="G106">
        <v>0</v>
      </c>
      <c r="H106">
        <v>-7.368879360272583E-2</v>
      </c>
      <c r="I106">
        <f t="shared" si="1"/>
        <v>-7.368879360272583E-2</v>
      </c>
    </row>
    <row r="107" spans="6:9" x14ac:dyDescent="0.25">
      <c r="F107">
        <v>2525</v>
      </c>
      <c r="G107">
        <v>0</v>
      </c>
      <c r="H107">
        <v>1.868252339660555E-2</v>
      </c>
      <c r="I107">
        <f t="shared" si="1"/>
        <v>1.868252339660555E-2</v>
      </c>
    </row>
    <row r="108" spans="6:9" x14ac:dyDescent="0.25">
      <c r="F108">
        <v>2550</v>
      </c>
      <c r="G108">
        <v>0</v>
      </c>
      <c r="H108">
        <v>0.10847093477939</v>
      </c>
      <c r="I108">
        <f t="shared" si="1"/>
        <v>0.10847093477939</v>
      </c>
    </row>
    <row r="109" spans="6:9" x14ac:dyDescent="0.25">
      <c r="F109">
        <v>2575</v>
      </c>
      <c r="G109">
        <v>0</v>
      </c>
      <c r="H109">
        <v>0.18326296795745642</v>
      </c>
      <c r="I109">
        <f t="shared" si="1"/>
        <v>0.18326296795745642</v>
      </c>
    </row>
    <row r="110" spans="6:9" x14ac:dyDescent="0.25">
      <c r="F110">
        <v>2600</v>
      </c>
      <c r="G110">
        <v>0</v>
      </c>
      <c r="H110">
        <v>0.23271843716105137</v>
      </c>
      <c r="I110">
        <f t="shared" si="1"/>
        <v>0.23271843716105137</v>
      </c>
    </row>
    <row r="111" spans="6:9" x14ac:dyDescent="0.25">
      <c r="F111">
        <v>2625</v>
      </c>
      <c r="G111">
        <v>0</v>
      </c>
      <c r="H111">
        <v>0.25</v>
      </c>
      <c r="I111">
        <f t="shared" si="1"/>
        <v>0.25</v>
      </c>
    </row>
    <row r="112" spans="6:9" x14ac:dyDescent="0.25">
      <c r="F112">
        <v>2650</v>
      </c>
      <c r="G112">
        <v>0</v>
      </c>
      <c r="H112">
        <v>0.23271843716105131</v>
      </c>
      <c r="I112">
        <f t="shared" si="1"/>
        <v>0.23271843716105131</v>
      </c>
    </row>
    <row r="113" spans="6:9" x14ac:dyDescent="0.25">
      <c r="F113">
        <v>2675</v>
      </c>
      <c r="G113">
        <v>0</v>
      </c>
      <c r="H113">
        <v>0.18326296795745634</v>
      </c>
      <c r="I113">
        <f t="shared" si="1"/>
        <v>0.18326296795745634</v>
      </c>
    </row>
    <row r="114" spans="6:9" x14ac:dyDescent="0.25">
      <c r="F114">
        <v>2700</v>
      </c>
      <c r="G114">
        <v>0</v>
      </c>
      <c r="H114">
        <v>0.10847093477938989</v>
      </c>
      <c r="I114">
        <f t="shared" si="1"/>
        <v>0.10847093477938989</v>
      </c>
    </row>
    <row r="115" spans="6:9" x14ac:dyDescent="0.25">
      <c r="F115">
        <v>2725</v>
      </c>
      <c r="G115">
        <v>0</v>
      </c>
      <c r="H115">
        <v>1.8682523396605425E-2</v>
      </c>
      <c r="I115">
        <f t="shared" si="1"/>
        <v>1.8682523396605425E-2</v>
      </c>
    </row>
    <row r="116" spans="6:9" x14ac:dyDescent="0.25">
      <c r="F116">
        <v>2750</v>
      </c>
      <c r="G116">
        <v>0</v>
      </c>
      <c r="H116">
        <v>-7.3688793602725955E-2</v>
      </c>
      <c r="I116">
        <f t="shared" si="1"/>
        <v>-7.3688793602725955E-2</v>
      </c>
    </row>
    <row r="117" spans="6:9" x14ac:dyDescent="0.25">
      <c r="F117">
        <v>2775</v>
      </c>
      <c r="G117">
        <v>0</v>
      </c>
      <c r="H117">
        <v>-0.15587245046468273</v>
      </c>
      <c r="I117">
        <f t="shared" si="1"/>
        <v>-0.15587245046468273</v>
      </c>
    </row>
    <row r="118" spans="6:9" x14ac:dyDescent="0.25">
      <c r="F118">
        <v>2800</v>
      </c>
      <c r="G118">
        <v>0</v>
      </c>
      <c r="H118">
        <v>-0.21650635094610976</v>
      </c>
      <c r="I118">
        <f t="shared" si="1"/>
        <v>-0.21650635094610976</v>
      </c>
    </row>
    <row r="119" spans="6:9" x14ac:dyDescent="0.25">
      <c r="F119">
        <v>2825</v>
      </c>
      <c r="G119">
        <v>0</v>
      </c>
      <c r="H119">
        <v>-0.24720770655628205</v>
      </c>
      <c r="I119">
        <f t="shared" si="1"/>
        <v>-0.24720770655628205</v>
      </c>
    </row>
    <row r="120" spans="6:9" x14ac:dyDescent="0.25">
      <c r="F120">
        <v>2850</v>
      </c>
      <c r="G120">
        <v>0</v>
      </c>
      <c r="H120">
        <v>-0.24373197804545579</v>
      </c>
      <c r="I120">
        <f t="shared" si="1"/>
        <v>-0.24373197804545579</v>
      </c>
    </row>
    <row r="121" spans="6:9" x14ac:dyDescent="0.25">
      <c r="F121">
        <v>2875</v>
      </c>
      <c r="G121">
        <v>0</v>
      </c>
      <c r="H121">
        <v>-0.20655969357899887</v>
      </c>
      <c r="I121">
        <f t="shared" si="1"/>
        <v>-0.20655969357899887</v>
      </c>
    </row>
    <row r="122" spans="6:9" x14ac:dyDescent="0.25">
      <c r="F122">
        <v>2900</v>
      </c>
      <c r="G122">
        <v>0</v>
      </c>
      <c r="H122">
        <v>-0.14083001451590488</v>
      </c>
      <c r="I122">
        <f t="shared" si="1"/>
        <v>-0.14083001451590488</v>
      </c>
    </row>
    <row r="123" spans="6:9" x14ac:dyDescent="0.25">
      <c r="F123">
        <v>2925</v>
      </c>
      <c r="G123">
        <v>0</v>
      </c>
      <c r="H123">
        <v>-5.5630233489078584E-2</v>
      </c>
      <c r="I123">
        <f t="shared" si="1"/>
        <v>-5.5630233489078584E-2</v>
      </c>
    </row>
    <row r="124" spans="6:9" x14ac:dyDescent="0.25">
      <c r="F124">
        <v>2950</v>
      </c>
      <c r="G124">
        <v>0</v>
      </c>
      <c r="H124">
        <v>3.7260566544042896E-2</v>
      </c>
      <c r="I124">
        <f t="shared" si="1"/>
        <v>3.7260566544042896E-2</v>
      </c>
    </row>
    <row r="125" spans="6:9" x14ac:dyDescent="0.25">
      <c r="F125">
        <v>2975</v>
      </c>
      <c r="G125">
        <v>0</v>
      </c>
      <c r="H125">
        <v>0.12500000000000028</v>
      </c>
      <c r="I125">
        <f t="shared" si="1"/>
        <v>0.12500000000000028</v>
      </c>
    </row>
    <row r="126" spans="6:9" x14ac:dyDescent="0.25">
      <c r="F126">
        <v>3000</v>
      </c>
      <c r="G126">
        <v>0</v>
      </c>
      <c r="H126">
        <v>0.19545787061700717</v>
      </c>
      <c r="I126">
        <f t="shared" si="1"/>
        <v>0.19545787061700717</v>
      </c>
    </row>
    <row r="127" spans="6:9" x14ac:dyDescent="0.25">
      <c r="F127">
        <v>3025</v>
      </c>
      <c r="G127">
        <v>-8.3200242519406397E-4</v>
      </c>
      <c r="H127">
        <v>0.23889320144653536</v>
      </c>
      <c r="I127">
        <f t="shared" si="1"/>
        <v>0.23806119902134129</v>
      </c>
    </row>
    <row r="128" spans="6:9" x14ac:dyDescent="0.25">
      <c r="F128">
        <v>3050</v>
      </c>
      <c r="G128">
        <v>-1.79519703932515E-3</v>
      </c>
      <c r="H128">
        <v>0.24930094929529506</v>
      </c>
      <c r="I128">
        <f t="shared" si="1"/>
        <v>0.24750575225596991</v>
      </c>
    </row>
    <row r="129" spans="6:9" x14ac:dyDescent="0.25">
      <c r="F129">
        <v>3075</v>
      </c>
      <c r="G129">
        <v>-2.7936066947735201E-3</v>
      </c>
      <c r="H129">
        <v>0.22524221697560518</v>
      </c>
      <c r="I129">
        <f t="shared" si="1"/>
        <v>0.22244861028083165</v>
      </c>
    </row>
    <row r="130" spans="6:9" x14ac:dyDescent="0.25">
      <c r="F130">
        <v>3100</v>
      </c>
      <c r="G130">
        <v>-3.7312542439194101E-3</v>
      </c>
      <c r="H130">
        <v>0.17004318444272976</v>
      </c>
      <c r="I130">
        <f t="shared" si="1"/>
        <v>0.16631193019881035</v>
      </c>
    </row>
    <row r="131" spans="6:9" x14ac:dyDescent="0.25">
      <c r="F131">
        <v>3125</v>
      </c>
      <c r="G131">
        <v>-4.5121625391430801E-3</v>
      </c>
      <c r="H131">
        <v>9.1335256091599315E-2</v>
      </c>
      <c r="I131">
        <f t="shared" si="1"/>
        <v>8.6823093552456237E-2</v>
      </c>
    </row>
    <row r="132" spans="6:9" x14ac:dyDescent="0.25">
      <c r="F132">
        <v>3150</v>
      </c>
      <c r="G132">
        <v>-5.0403544328247703E-3</v>
      </c>
      <c r="H132">
        <v>-4.2874774910939273E-16</v>
      </c>
      <c r="I132">
        <f t="shared" si="1"/>
        <v>-5.0403544328251988E-3</v>
      </c>
    </row>
    <row r="133" spans="6:9" x14ac:dyDescent="0.25">
      <c r="F133">
        <v>3175</v>
      </c>
      <c r="G133">
        <v>-5.2198527773447299E-3</v>
      </c>
      <c r="H133">
        <v>-9.1335256091598455E-2</v>
      </c>
      <c r="I133">
        <f t="shared" si="1"/>
        <v>-9.6555108868943182E-2</v>
      </c>
    </row>
    <row r="134" spans="6:9" x14ac:dyDescent="0.25">
      <c r="F134">
        <v>3200</v>
      </c>
      <c r="G134">
        <v>-4.9546804250832199E-3</v>
      </c>
      <c r="H134">
        <v>-0.17004318444273037</v>
      </c>
      <c r="I134">
        <f t="shared" si="1"/>
        <v>-0.17499786486781357</v>
      </c>
    </row>
    <row r="135" spans="6:9" x14ac:dyDescent="0.25">
      <c r="F135">
        <v>3225</v>
      </c>
      <c r="G135">
        <v>-4.1488602284204803E-3</v>
      </c>
      <c r="H135">
        <v>-0.22524221697560476</v>
      </c>
      <c r="I135">
        <f t="shared" ref="I135:I198" si="2">G135+H135</f>
        <v>-0.22939107720402524</v>
      </c>
    </row>
    <row r="136" spans="6:9" x14ac:dyDescent="0.25">
      <c r="F136">
        <v>3250</v>
      </c>
      <c r="G136">
        <v>-2.7064150397367601E-3</v>
      </c>
      <c r="H136">
        <v>-0.24930094929529498</v>
      </c>
      <c r="I136">
        <f t="shared" si="2"/>
        <v>-0.25200736433503174</v>
      </c>
    </row>
    <row r="137" spans="6:9" x14ac:dyDescent="0.25">
      <c r="F137">
        <v>3275</v>
      </c>
      <c r="G137">
        <v>-5.3136771141231896E-4</v>
      </c>
      <c r="H137">
        <v>-0.23889320144653511</v>
      </c>
      <c r="I137">
        <f t="shared" si="2"/>
        <v>-0.23942456915794744</v>
      </c>
    </row>
    <row r="138" spans="6:9" x14ac:dyDescent="0.25">
      <c r="F138">
        <v>3300</v>
      </c>
      <c r="G138">
        <v>2.4335034885481798E-3</v>
      </c>
      <c r="H138">
        <v>-0.19545787061700776</v>
      </c>
      <c r="I138">
        <f t="shared" si="2"/>
        <v>-0.19302436712845958</v>
      </c>
    </row>
    <row r="139" spans="6:9" x14ac:dyDescent="0.25">
      <c r="F139">
        <v>3325</v>
      </c>
      <c r="G139">
        <v>5.9589935485407303E-3</v>
      </c>
      <c r="H139">
        <v>-0.12499999999999953</v>
      </c>
      <c r="I139">
        <f t="shared" si="2"/>
        <v>-0.11904100645145879</v>
      </c>
    </row>
    <row r="140" spans="6:9" x14ac:dyDescent="0.25">
      <c r="F140">
        <v>3350</v>
      </c>
      <c r="G140">
        <v>9.6875201427054202E-3</v>
      </c>
      <c r="H140">
        <v>-3.7260566544043805E-2</v>
      </c>
      <c r="I140">
        <f t="shared" si="2"/>
        <v>-2.7573046401338383E-2</v>
      </c>
    </row>
    <row r="141" spans="6:9" x14ac:dyDescent="0.25">
      <c r="F141">
        <v>3375</v>
      </c>
      <c r="G141">
        <v>1.32608953918132E-2</v>
      </c>
      <c r="H141">
        <v>5.5630233489079417E-2</v>
      </c>
      <c r="I141">
        <f t="shared" si="2"/>
        <v>6.8891128880892619E-2</v>
      </c>
    </row>
    <row r="142" spans="6:9" x14ac:dyDescent="0.25">
      <c r="F142">
        <v>3400</v>
      </c>
      <c r="G142">
        <v>1.6320931416635001E-2</v>
      </c>
      <c r="H142">
        <v>0.1408300145159056</v>
      </c>
      <c r="I142">
        <f t="shared" si="2"/>
        <v>0.15715094593254059</v>
      </c>
    </row>
    <row r="143" spans="6:9" x14ac:dyDescent="0.25">
      <c r="F143">
        <v>3425</v>
      </c>
      <c r="G143">
        <v>1.8509440337941802E-2</v>
      </c>
      <c r="H143">
        <v>0.20655969357899837</v>
      </c>
      <c r="I143">
        <f t="shared" si="2"/>
        <v>0.22506913391694017</v>
      </c>
    </row>
    <row r="144" spans="6:9" x14ac:dyDescent="0.25">
      <c r="F144">
        <v>3450</v>
      </c>
      <c r="G144">
        <v>1.9468234276504501E-2</v>
      </c>
      <c r="H144">
        <v>0.24373197804545599</v>
      </c>
      <c r="I144">
        <f t="shared" si="2"/>
        <v>0.2632002123219605</v>
      </c>
    </row>
    <row r="145" spans="6:9" x14ac:dyDescent="0.25">
      <c r="F145">
        <v>3475</v>
      </c>
      <c r="G145">
        <v>1.8839125353094201E-2</v>
      </c>
      <c r="H145">
        <v>0.24720770655628219</v>
      </c>
      <c r="I145">
        <f t="shared" si="2"/>
        <v>0.26604683190937639</v>
      </c>
    </row>
    <row r="146" spans="6:9" x14ac:dyDescent="0.25">
      <c r="F146">
        <v>3500</v>
      </c>
      <c r="G146">
        <v>1.62639256884816E-2</v>
      </c>
      <c r="H146">
        <v>0.21650635094610932</v>
      </c>
      <c r="I146">
        <f t="shared" si="2"/>
        <v>0.23277027663459091</v>
      </c>
    </row>
    <row r="147" spans="6:9" x14ac:dyDescent="0.25">
      <c r="F147">
        <v>3525</v>
      </c>
      <c r="G147">
        <v>1.1384447403437799E-2</v>
      </c>
      <c r="H147">
        <v>0.15587245046468343</v>
      </c>
      <c r="I147">
        <f t="shared" si="2"/>
        <v>0.16725689786812123</v>
      </c>
    </row>
    <row r="148" spans="6:9" x14ac:dyDescent="0.25">
      <c r="F148">
        <v>3550</v>
      </c>
      <c r="G148">
        <v>3.8425026187337802E-3</v>
      </c>
      <c r="H148">
        <v>7.3688793602726829E-2</v>
      </c>
      <c r="I148">
        <f t="shared" si="2"/>
        <v>7.7531296221460613E-2</v>
      </c>
    </row>
    <row r="149" spans="6:9" x14ac:dyDescent="0.25">
      <c r="F149">
        <v>3575</v>
      </c>
      <c r="G149">
        <v>-6.6590779039126403E-3</v>
      </c>
      <c r="H149">
        <v>-1.8682523396606282E-2</v>
      </c>
      <c r="I149">
        <f t="shared" si="2"/>
        <v>-2.5341601300518921E-2</v>
      </c>
    </row>
    <row r="150" spans="6:9" x14ac:dyDescent="0.25">
      <c r="F150">
        <v>3600</v>
      </c>
      <c r="G150">
        <v>-1.9504443738244601E-2</v>
      </c>
      <c r="H150">
        <v>-0.10847093477938906</v>
      </c>
      <c r="I150">
        <f t="shared" si="2"/>
        <v>-0.12797537851763366</v>
      </c>
    </row>
    <row r="151" spans="6:9" x14ac:dyDescent="0.25">
      <c r="F151">
        <v>3625</v>
      </c>
      <c r="G151">
        <v>-3.3374900112283098E-2</v>
      </c>
      <c r="H151">
        <v>-0.18326296795745692</v>
      </c>
      <c r="I151">
        <f t="shared" si="2"/>
        <v>-0.21663786806974</v>
      </c>
    </row>
    <row r="152" spans="6:9" x14ac:dyDescent="0.25">
      <c r="F152">
        <v>3650</v>
      </c>
      <c r="G152">
        <v>-4.6933672656731797E-2</v>
      </c>
      <c r="H152">
        <v>-0.23271843716105098</v>
      </c>
      <c r="I152">
        <f t="shared" si="2"/>
        <v>-0.27965210981778277</v>
      </c>
    </row>
    <row r="153" spans="6:9" x14ac:dyDescent="0.25">
      <c r="F153">
        <v>3675</v>
      </c>
      <c r="G153">
        <v>-5.88439870022942E-2</v>
      </c>
      <c r="H153">
        <v>-0.25</v>
      </c>
      <c r="I153">
        <f t="shared" si="2"/>
        <v>-0.30884398700229421</v>
      </c>
    </row>
    <row r="154" spans="6:9" x14ac:dyDescent="0.25">
      <c r="F154">
        <v>3700</v>
      </c>
      <c r="G154">
        <v>-6.7769068779673799E-2</v>
      </c>
      <c r="H154">
        <v>-0.23271843716105103</v>
      </c>
      <c r="I154">
        <f t="shared" si="2"/>
        <v>-0.30048750594072482</v>
      </c>
    </row>
    <row r="155" spans="6:9" x14ac:dyDescent="0.25">
      <c r="F155">
        <v>3725</v>
      </c>
      <c r="G155">
        <v>-7.2372143619574295E-2</v>
      </c>
      <c r="H155">
        <v>-0.18326296795745706</v>
      </c>
      <c r="I155">
        <f t="shared" si="2"/>
        <v>-0.25563511157703134</v>
      </c>
    </row>
    <row r="156" spans="6:9" x14ac:dyDescent="0.25">
      <c r="F156">
        <v>3750</v>
      </c>
      <c r="G156">
        <v>-7.13164371526991E-2</v>
      </c>
      <c r="H156">
        <v>-0.10847093477938922</v>
      </c>
      <c r="I156">
        <f t="shared" si="2"/>
        <v>-0.17978737193208832</v>
      </c>
    </row>
    <row r="157" spans="6:9" x14ac:dyDescent="0.25">
      <c r="F157">
        <v>3775</v>
      </c>
      <c r="G157">
        <v>-6.3265175009751803E-2</v>
      </c>
      <c r="H157">
        <v>-1.8682523396606466E-2</v>
      </c>
      <c r="I157">
        <f t="shared" si="2"/>
        <v>-8.1947698406358266E-2</v>
      </c>
    </row>
    <row r="158" spans="6:9" x14ac:dyDescent="0.25">
      <c r="F158">
        <v>3800</v>
      </c>
      <c r="G158">
        <v>-4.6881582821435903E-2</v>
      </c>
      <c r="H158">
        <v>7.3688793602726663E-2</v>
      </c>
      <c r="I158">
        <f t="shared" si="2"/>
        <v>2.6807210781290759E-2</v>
      </c>
    </row>
    <row r="159" spans="6:9" x14ac:dyDescent="0.25">
      <c r="F159">
        <v>3825</v>
      </c>
      <c r="G159">
        <v>-2.0828886218455099E-2</v>
      </c>
      <c r="H159">
        <v>0.15587245046468329</v>
      </c>
      <c r="I159">
        <f t="shared" si="2"/>
        <v>0.13504356424622818</v>
      </c>
    </row>
    <row r="160" spans="6:9" x14ac:dyDescent="0.25">
      <c r="F160">
        <v>3850</v>
      </c>
      <c r="G160">
        <v>1.6196796698061299E-2</v>
      </c>
      <c r="H160">
        <v>0.21650635094610923</v>
      </c>
      <c r="I160">
        <f t="shared" si="2"/>
        <v>0.23270314764417052</v>
      </c>
    </row>
    <row r="161" spans="6:9" x14ac:dyDescent="0.25">
      <c r="F161">
        <v>3875</v>
      </c>
      <c r="G161">
        <v>6.4220653039174097E-2</v>
      </c>
      <c r="H161">
        <v>0.24720770655628216</v>
      </c>
      <c r="I161">
        <f t="shared" si="2"/>
        <v>0.31142835959545623</v>
      </c>
    </row>
    <row r="162" spans="6:9" x14ac:dyDescent="0.25">
      <c r="F162">
        <v>3900</v>
      </c>
      <c r="G162">
        <v>0.121606800159433</v>
      </c>
      <c r="H162">
        <v>0.24373197804545602</v>
      </c>
      <c r="I162">
        <f t="shared" si="2"/>
        <v>0.36533877820488903</v>
      </c>
    </row>
    <row r="163" spans="6:9" x14ac:dyDescent="0.25">
      <c r="F163">
        <v>3925</v>
      </c>
      <c r="G163">
        <v>0.1866083433257</v>
      </c>
      <c r="H163">
        <v>0.20655969357899845</v>
      </c>
      <c r="I163">
        <f t="shared" si="2"/>
        <v>0.39316803690469848</v>
      </c>
    </row>
    <row r="164" spans="6:9" x14ac:dyDescent="0.25">
      <c r="F164">
        <v>3950</v>
      </c>
      <c r="G164">
        <v>0.25747838780483701</v>
      </c>
      <c r="H164">
        <v>0.14083001451590574</v>
      </c>
      <c r="I164">
        <f t="shared" si="2"/>
        <v>0.39830840232074272</v>
      </c>
    </row>
    <row r="165" spans="6:9" x14ac:dyDescent="0.25">
      <c r="F165">
        <v>3975</v>
      </c>
      <c r="G165">
        <v>0.33247003886370502</v>
      </c>
      <c r="H165">
        <v>5.563023348907787E-2</v>
      </c>
      <c r="I165">
        <f t="shared" si="2"/>
        <v>0.38810027235278288</v>
      </c>
    </row>
    <row r="166" spans="6:9" x14ac:dyDescent="0.25">
      <c r="F166">
        <v>4000</v>
      </c>
      <c r="G166">
        <v>0.40983640176916702</v>
      </c>
      <c r="H166">
        <v>-3.7260566544043618E-2</v>
      </c>
      <c r="I166">
        <f t="shared" si="2"/>
        <v>0.37257583522512339</v>
      </c>
    </row>
    <row r="167" spans="6:9" x14ac:dyDescent="0.25">
      <c r="F167">
        <v>4025</v>
      </c>
      <c r="G167">
        <v>0.48783058178808603</v>
      </c>
      <c r="H167">
        <v>-0.12499999999999936</v>
      </c>
      <c r="I167">
        <f t="shared" si="2"/>
        <v>0.36283058178808669</v>
      </c>
    </row>
    <row r="168" spans="6:9" x14ac:dyDescent="0.25">
      <c r="F168">
        <v>4050</v>
      </c>
      <c r="G168">
        <v>0.56470568418732103</v>
      </c>
      <c r="H168">
        <v>-0.19545787061700765</v>
      </c>
      <c r="I168">
        <f t="shared" si="2"/>
        <v>0.36924781357031339</v>
      </c>
    </row>
    <row r="169" spans="6:9" x14ac:dyDescent="0.25">
      <c r="F169">
        <v>4075</v>
      </c>
      <c r="G169">
        <v>0.63871481423373699</v>
      </c>
      <c r="H169">
        <v>-0.23889320144653506</v>
      </c>
      <c r="I169">
        <f t="shared" si="2"/>
        <v>0.39982161278720196</v>
      </c>
    </row>
    <row r="170" spans="6:9" x14ac:dyDescent="0.25">
      <c r="F170">
        <v>4100</v>
      </c>
      <c r="G170">
        <v>0.70811107719419397</v>
      </c>
      <c r="H170">
        <v>-0.249300949295295</v>
      </c>
      <c r="I170">
        <f t="shared" si="2"/>
        <v>0.45881012789889897</v>
      </c>
    </row>
    <row r="171" spans="6:9" x14ac:dyDescent="0.25">
      <c r="F171">
        <v>4125</v>
      </c>
      <c r="G171">
        <v>0.77115016811713899</v>
      </c>
      <c r="H171">
        <v>-0.22524221697560484</v>
      </c>
      <c r="I171">
        <f t="shared" si="2"/>
        <v>0.54590795114153412</v>
      </c>
    </row>
    <row r="172" spans="6:9" x14ac:dyDescent="0.25">
      <c r="F172">
        <v>4150</v>
      </c>
      <c r="G172">
        <v>0.82663681574705905</v>
      </c>
      <c r="H172">
        <v>-0.1700431844427292</v>
      </c>
      <c r="I172">
        <f t="shared" si="2"/>
        <v>0.65659363130432991</v>
      </c>
    </row>
    <row r="173" spans="6:9" x14ac:dyDescent="0.25">
      <c r="F173">
        <v>4175</v>
      </c>
      <c r="G173">
        <v>0.87460071551818896</v>
      </c>
      <c r="H173">
        <v>-9.1335256091598635E-2</v>
      </c>
      <c r="I173">
        <f t="shared" si="2"/>
        <v>0.78326545942659032</v>
      </c>
    </row>
    <row r="174" spans="6:9" x14ac:dyDescent="0.25">
      <c r="F174">
        <v>4200</v>
      </c>
      <c r="G174">
        <v>0.91523730888620802</v>
      </c>
      <c r="H174">
        <v>-6.1257422745431001E-16</v>
      </c>
      <c r="I174">
        <f t="shared" si="2"/>
        <v>0.91523730888620736</v>
      </c>
    </row>
    <row r="175" spans="6:9" x14ac:dyDescent="0.25">
      <c r="F175">
        <v>4225</v>
      </c>
      <c r="G175">
        <v>0.94874203730679596</v>
      </c>
      <c r="H175">
        <v>9.1335256091599148E-2</v>
      </c>
      <c r="I175">
        <f t="shared" si="2"/>
        <v>1.0400772933983951</v>
      </c>
    </row>
    <row r="176" spans="6:9" x14ac:dyDescent="0.25">
      <c r="F176">
        <v>4250</v>
      </c>
      <c r="G176">
        <v>0.97531034223563395</v>
      </c>
      <c r="H176">
        <v>0.17004318444272962</v>
      </c>
      <c r="I176">
        <f t="shared" si="2"/>
        <v>1.1453535266783637</v>
      </c>
    </row>
    <row r="177" spans="6:9" x14ac:dyDescent="0.25">
      <c r="F177">
        <v>4275</v>
      </c>
      <c r="G177">
        <v>0.99513766512840296</v>
      </c>
      <c r="H177">
        <v>0.22524221697560509</v>
      </c>
      <c r="I177">
        <f t="shared" si="2"/>
        <v>1.2203798821040079</v>
      </c>
    </row>
    <row r="178" spans="6:9" x14ac:dyDescent="0.25">
      <c r="F178">
        <v>4300</v>
      </c>
      <c r="G178">
        <v>1.0084194474407799</v>
      </c>
      <c r="H178">
        <v>0.24930094929529503</v>
      </c>
      <c r="I178">
        <f t="shared" si="2"/>
        <v>1.2577203967360751</v>
      </c>
    </row>
    <row r="179" spans="6:9" x14ac:dyDescent="0.25">
      <c r="F179">
        <v>4325</v>
      </c>
      <c r="G179">
        <v>1.0153511306284499</v>
      </c>
      <c r="H179">
        <v>0.23889320144653489</v>
      </c>
      <c r="I179">
        <f t="shared" si="2"/>
        <v>1.2542443320749848</v>
      </c>
    </row>
    <row r="180" spans="6:9" x14ac:dyDescent="0.25">
      <c r="F180">
        <v>4350</v>
      </c>
      <c r="G180">
        <v>1.0161281561470901</v>
      </c>
      <c r="H180">
        <v>0.19545787061700839</v>
      </c>
      <c r="I180">
        <f t="shared" si="2"/>
        <v>1.2115860267640985</v>
      </c>
    </row>
    <row r="181" spans="6:9" x14ac:dyDescent="0.25">
      <c r="F181">
        <v>4375</v>
      </c>
      <c r="G181">
        <v>1.01094596545238</v>
      </c>
      <c r="H181">
        <v>0.12500000000000042</v>
      </c>
      <c r="I181">
        <f t="shared" si="2"/>
        <v>1.1359459654523805</v>
      </c>
    </row>
    <row r="182" spans="6:9" x14ac:dyDescent="0.25">
      <c r="F182">
        <v>4400</v>
      </c>
      <c r="G182">
        <v>1</v>
      </c>
      <c r="H182">
        <v>3.7260566544043076E-2</v>
      </c>
      <c r="I182">
        <f t="shared" si="2"/>
        <v>1.0372605665440431</v>
      </c>
    </row>
    <row r="183" spans="6:9" x14ac:dyDescent="0.25">
      <c r="F183">
        <v>4425</v>
      </c>
      <c r="G183">
        <v>0.98353414343939705</v>
      </c>
      <c r="H183">
        <v>-5.5630233489080139E-2</v>
      </c>
      <c r="I183">
        <f t="shared" si="2"/>
        <v>0.92790390995031691</v>
      </c>
    </row>
    <row r="184" spans="6:9" x14ac:dyDescent="0.25">
      <c r="F184">
        <v>4450</v>
      </c>
      <c r="G184">
        <v>0.96198604819507305</v>
      </c>
      <c r="H184">
        <v>-0.14083001451590474</v>
      </c>
      <c r="I184">
        <f t="shared" si="2"/>
        <v>0.82115603367916834</v>
      </c>
    </row>
    <row r="185" spans="6:9" x14ac:dyDescent="0.25">
      <c r="F185">
        <v>4475</v>
      </c>
      <c r="G185">
        <v>0.935841808885298</v>
      </c>
      <c r="H185">
        <v>-0.20655969357899875</v>
      </c>
      <c r="I185">
        <f t="shared" si="2"/>
        <v>0.72928211530629927</v>
      </c>
    </row>
    <row r="186" spans="6:9" x14ac:dyDescent="0.25">
      <c r="F186">
        <v>4500</v>
      </c>
      <c r="G186">
        <v>0.90558752012833899</v>
      </c>
      <c r="H186">
        <v>-0.24373197804545615</v>
      </c>
      <c r="I186">
        <f t="shared" si="2"/>
        <v>0.66185554208288289</v>
      </c>
    </row>
    <row r="187" spans="6:9" x14ac:dyDescent="0.25">
      <c r="F187">
        <v>4525</v>
      </c>
      <c r="G187">
        <v>0.87170927654246599</v>
      </c>
      <c r="H187">
        <v>-0.24720770655628235</v>
      </c>
      <c r="I187">
        <f t="shared" si="2"/>
        <v>0.62450156998618367</v>
      </c>
    </row>
    <row r="188" spans="6:9" x14ac:dyDescent="0.25">
      <c r="F188">
        <v>4550</v>
      </c>
      <c r="G188">
        <v>0.83469317274594601</v>
      </c>
      <c r="H188">
        <v>-0.21650635094610984</v>
      </c>
      <c r="I188">
        <f t="shared" si="2"/>
        <v>0.61818682179983619</v>
      </c>
    </row>
    <row r="189" spans="6:9" x14ac:dyDescent="0.25">
      <c r="F189">
        <v>4575</v>
      </c>
      <c r="G189">
        <v>0.79502530335704902</v>
      </c>
      <c r="H189">
        <v>-0.15587245046468287</v>
      </c>
      <c r="I189">
        <f t="shared" si="2"/>
        <v>0.63915285289236612</v>
      </c>
    </row>
    <row r="190" spans="6:9" x14ac:dyDescent="0.25">
      <c r="F190">
        <v>4600</v>
      </c>
      <c r="G190">
        <v>0.753191762994042</v>
      </c>
      <c r="H190">
        <v>-7.3688793602724428E-2</v>
      </c>
      <c r="I190">
        <f t="shared" si="2"/>
        <v>0.6795029693913176</v>
      </c>
    </row>
    <row r="191" spans="6:9" x14ac:dyDescent="0.25">
      <c r="F191">
        <v>4625</v>
      </c>
      <c r="G191">
        <v>0.70967864627519495</v>
      </c>
      <c r="H191">
        <v>1.8682523396605245E-2</v>
      </c>
      <c r="I191">
        <f t="shared" si="2"/>
        <v>0.7283611696718002</v>
      </c>
    </row>
    <row r="192" spans="6:9" x14ac:dyDescent="0.25">
      <c r="F192">
        <v>4650</v>
      </c>
      <c r="G192">
        <v>0.66497204781877595</v>
      </c>
      <c r="H192">
        <v>0.10847093477938972</v>
      </c>
      <c r="I192">
        <f t="shared" si="2"/>
        <v>0.77344298259816568</v>
      </c>
    </row>
    <row r="193" spans="6:9" x14ac:dyDescent="0.25">
      <c r="F193">
        <v>4675</v>
      </c>
      <c r="G193">
        <v>0.61955806224305299</v>
      </c>
      <c r="H193">
        <v>0.18326296795745742</v>
      </c>
      <c r="I193">
        <f t="shared" si="2"/>
        <v>0.80282103020051043</v>
      </c>
    </row>
    <row r="194" spans="6:9" x14ac:dyDescent="0.25">
      <c r="F194">
        <v>4700</v>
      </c>
      <c r="G194">
        <v>0.57389277878602796</v>
      </c>
      <c r="H194">
        <v>0.23271843716105059</v>
      </c>
      <c r="I194">
        <f t="shared" si="2"/>
        <v>0.80661121594707852</v>
      </c>
    </row>
    <row r="195" spans="6:9" x14ac:dyDescent="0.25">
      <c r="F195">
        <v>4725</v>
      </c>
      <c r="G195">
        <v>0.52821052817216496</v>
      </c>
      <c r="H195">
        <v>0.25</v>
      </c>
      <c r="I195">
        <f t="shared" si="2"/>
        <v>0.77821052817216496</v>
      </c>
    </row>
    <row r="196" spans="6:9" x14ac:dyDescent="0.25">
      <c r="F196">
        <v>4750</v>
      </c>
      <c r="G196">
        <v>0.48264624830379199</v>
      </c>
      <c r="H196">
        <v>0.23271843716105078</v>
      </c>
      <c r="I196">
        <f t="shared" si="2"/>
        <v>0.71536468546484278</v>
      </c>
    </row>
    <row r="197" spans="6:9" x14ac:dyDescent="0.25">
      <c r="F197">
        <v>4775</v>
      </c>
      <c r="G197">
        <v>0.43733440824917102</v>
      </c>
      <c r="H197">
        <v>0.18326296795745775</v>
      </c>
      <c r="I197">
        <f t="shared" si="2"/>
        <v>0.6205973762066288</v>
      </c>
    </row>
    <row r="198" spans="6:9" x14ac:dyDescent="0.25">
      <c r="F198">
        <v>4800</v>
      </c>
      <c r="G198">
        <v>0.39240947707656298</v>
      </c>
      <c r="H198">
        <v>0.10847093477939015</v>
      </c>
      <c r="I198">
        <f t="shared" si="2"/>
        <v>0.50088041185595311</v>
      </c>
    </row>
    <row r="199" spans="6:9" x14ac:dyDescent="0.25">
      <c r="F199">
        <v>4825</v>
      </c>
      <c r="G199">
        <v>0.34800592385423201</v>
      </c>
      <c r="H199">
        <v>1.868252339660573E-2</v>
      </c>
      <c r="I199">
        <f t="shared" ref="I199:I262" si="3">G199+H199</f>
        <v>0.36668844725083777</v>
      </c>
    </row>
    <row r="200" spans="6:9" x14ac:dyDescent="0.25">
      <c r="F200">
        <v>4850</v>
      </c>
      <c r="G200">
        <v>0.30425821765043798</v>
      </c>
      <c r="H200">
        <v>-7.3688793602727357E-2</v>
      </c>
      <c r="I200">
        <f t="shared" si="3"/>
        <v>0.23056942404771064</v>
      </c>
    </row>
    <row r="201" spans="6:9" x14ac:dyDescent="0.25">
      <c r="F201">
        <v>4875</v>
      </c>
      <c r="G201">
        <v>0.26130082753344303</v>
      </c>
      <c r="H201">
        <v>-0.15587245046468248</v>
      </c>
      <c r="I201">
        <f t="shared" si="3"/>
        <v>0.10542837706876054</v>
      </c>
    </row>
    <row r="202" spans="6:9" x14ac:dyDescent="0.25">
      <c r="F202">
        <v>4900</v>
      </c>
      <c r="G202">
        <v>0.21926822257150999</v>
      </c>
      <c r="H202">
        <v>-0.21650635094610959</v>
      </c>
      <c r="I202">
        <f t="shared" si="3"/>
        <v>2.7618716254003972E-3</v>
      </c>
    </row>
    <row r="203" spans="6:9" x14ac:dyDescent="0.25">
      <c r="F203">
        <v>4925</v>
      </c>
      <c r="G203">
        <v>0.17829487183289999</v>
      </c>
      <c r="H203">
        <v>-0.24720770655628227</v>
      </c>
      <c r="I203">
        <f t="shared" si="3"/>
        <v>-6.8912834723382277E-2</v>
      </c>
    </row>
    <row r="204" spans="6:9" x14ac:dyDescent="0.25">
      <c r="F204">
        <v>4950</v>
      </c>
      <c r="G204">
        <v>0.13851524438587501</v>
      </c>
      <c r="H204">
        <v>-0.24373197804545627</v>
      </c>
      <c r="I204">
        <f t="shared" si="3"/>
        <v>-0.10521673365958126</v>
      </c>
    </row>
    <row r="205" spans="6:9" x14ac:dyDescent="0.25">
      <c r="F205">
        <v>4975</v>
      </c>
      <c r="G205">
        <v>0.100068130863573</v>
      </c>
      <c r="H205">
        <v>-0.20655969357899903</v>
      </c>
      <c r="I205">
        <f t="shared" si="3"/>
        <v>-0.10649156271542604</v>
      </c>
    </row>
    <row r="206" spans="6:9" x14ac:dyDescent="0.25">
      <c r="F206">
        <v>5000</v>
      </c>
      <c r="G206">
        <v>6.3156985314298406E-2</v>
      </c>
      <c r="H206">
        <v>-0.14083001451590513</v>
      </c>
      <c r="I206">
        <f t="shared" si="3"/>
        <v>-7.7673029201606722E-2</v>
      </c>
    </row>
    <row r="207" spans="6:9" x14ac:dyDescent="0.25">
      <c r="F207">
        <v>5025</v>
      </c>
      <c r="G207">
        <v>2.80350398114017E-2</v>
      </c>
      <c r="H207">
        <v>-5.5630233489077148E-2</v>
      </c>
      <c r="I207">
        <f t="shared" si="3"/>
        <v>-2.7595193677675448E-2</v>
      </c>
    </row>
    <row r="208" spans="6:9" x14ac:dyDescent="0.25">
      <c r="F208">
        <v>5050</v>
      </c>
      <c r="G208">
        <v>-5.0431931081010998E-3</v>
      </c>
      <c r="H208">
        <v>3.7260566544042591E-2</v>
      </c>
      <c r="I208">
        <f t="shared" si="3"/>
        <v>3.2217373435941492E-2</v>
      </c>
    </row>
    <row r="209" spans="6:9" x14ac:dyDescent="0.25">
      <c r="F209">
        <v>5075</v>
      </c>
      <c r="G209">
        <v>-3.5823200907193702E-2</v>
      </c>
      <c r="H209">
        <v>0.125</v>
      </c>
      <c r="I209">
        <f t="shared" si="3"/>
        <v>8.9176799092806291E-2</v>
      </c>
    </row>
    <row r="210" spans="6:9" x14ac:dyDescent="0.25">
      <c r="F210">
        <v>5100</v>
      </c>
      <c r="G210">
        <v>-6.40504710488599E-2</v>
      </c>
      <c r="H210">
        <v>0.19545787061700809</v>
      </c>
      <c r="I210">
        <f t="shared" si="3"/>
        <v>0.13140739956814818</v>
      </c>
    </row>
    <row r="211" spans="6:9" x14ac:dyDescent="0.25">
      <c r="F211">
        <v>5125</v>
      </c>
      <c r="G211">
        <v>-8.9470490996083604E-2</v>
      </c>
      <c r="H211">
        <v>0.23889320144653475</v>
      </c>
      <c r="I211">
        <f t="shared" si="3"/>
        <v>0.14942271045045113</v>
      </c>
    </row>
    <row r="212" spans="6:9" x14ac:dyDescent="0.25">
      <c r="F212">
        <v>5150</v>
      </c>
      <c r="G212">
        <v>-0.111828748211848</v>
      </c>
      <c r="H212">
        <v>0.24930094929529506</v>
      </c>
      <c r="I212">
        <f t="shared" si="3"/>
        <v>0.13747220108344704</v>
      </c>
    </row>
    <row r="213" spans="6:9" x14ac:dyDescent="0.25">
      <c r="F213">
        <v>5175</v>
      </c>
      <c r="G213">
        <v>-0.130870730159138</v>
      </c>
      <c r="H213">
        <v>0.22524221697560454</v>
      </c>
      <c r="I213">
        <f t="shared" si="3"/>
        <v>9.4371486816466538E-2</v>
      </c>
    </row>
    <row r="214" spans="6:9" x14ac:dyDescent="0.25">
      <c r="F214">
        <v>5200</v>
      </c>
      <c r="G214">
        <v>-0.14634192430093701</v>
      </c>
      <c r="H214">
        <v>0.17004318444272867</v>
      </c>
      <c r="I214">
        <f t="shared" si="3"/>
        <v>2.3701260141791664E-2</v>
      </c>
    </row>
    <row r="215" spans="6:9" x14ac:dyDescent="0.25">
      <c r="F215">
        <v>5225</v>
      </c>
      <c r="G215">
        <v>-0.15798781810022799</v>
      </c>
      <c r="H215">
        <v>9.1335256091599606E-2</v>
      </c>
      <c r="I215">
        <f t="shared" si="3"/>
        <v>-6.6652562008628388E-2</v>
      </c>
    </row>
    <row r="216" spans="6:9" x14ac:dyDescent="0.25">
      <c r="F216">
        <v>5250</v>
      </c>
      <c r="G216">
        <v>-0.165557629565558</v>
      </c>
      <c r="H216">
        <v>-1.2246063538223773E-16</v>
      </c>
      <c r="I216">
        <f t="shared" si="3"/>
        <v>-0.16555762956555811</v>
      </c>
    </row>
    <row r="217" spans="6:9" x14ac:dyDescent="0.25">
      <c r="F217">
        <v>5275</v>
      </c>
      <c r="G217">
        <v>-0.16894560166422501</v>
      </c>
      <c r="H217">
        <v>-9.1335256091599828E-2</v>
      </c>
      <c r="I217">
        <f t="shared" si="3"/>
        <v>-0.26028085775582482</v>
      </c>
    </row>
    <row r="218" spans="6:9" x14ac:dyDescent="0.25">
      <c r="F218">
        <v>5300</v>
      </c>
      <c r="G218">
        <v>-0.16823436991444701</v>
      </c>
      <c r="H218">
        <v>-0.17004318444272884</v>
      </c>
      <c r="I218">
        <f t="shared" si="3"/>
        <v>-0.33827755435717588</v>
      </c>
    </row>
    <row r="219" spans="6:9" x14ac:dyDescent="0.25">
      <c r="F219">
        <v>5325</v>
      </c>
      <c r="G219">
        <v>-0.16351916042571499</v>
      </c>
      <c r="H219">
        <v>-0.22524221697560465</v>
      </c>
      <c r="I219">
        <f t="shared" si="3"/>
        <v>-0.38876137740131966</v>
      </c>
    </row>
    <row r="220" spans="6:9" x14ac:dyDescent="0.25">
      <c r="F220">
        <v>5350</v>
      </c>
      <c r="G220">
        <v>-0.15489519930751999</v>
      </c>
      <c r="H220">
        <v>-0.24930094929529509</v>
      </c>
      <c r="I220">
        <f t="shared" si="3"/>
        <v>-0.40419614860281505</v>
      </c>
    </row>
    <row r="221" spans="6:9" x14ac:dyDescent="0.25">
      <c r="F221">
        <v>5375</v>
      </c>
      <c r="G221">
        <v>-0.142457712669354</v>
      </c>
      <c r="H221">
        <v>-0.23889320144653467</v>
      </c>
      <c r="I221">
        <f t="shared" si="3"/>
        <v>-0.38135091411588867</v>
      </c>
    </row>
    <row r="222" spans="6:9" x14ac:dyDescent="0.25">
      <c r="F222">
        <v>5400</v>
      </c>
      <c r="G222">
        <v>-0.12630192662070799</v>
      </c>
      <c r="H222">
        <v>-0.19545787061700795</v>
      </c>
      <c r="I222">
        <f t="shared" si="3"/>
        <v>-0.32175979723771597</v>
      </c>
    </row>
    <row r="223" spans="6:9" x14ac:dyDescent="0.25">
      <c r="F223">
        <v>5425</v>
      </c>
      <c r="G223">
        <v>-0.106523067271074</v>
      </c>
      <c r="H223">
        <v>-0.12499999999999979</v>
      </c>
      <c r="I223">
        <f t="shared" si="3"/>
        <v>-0.2315230672710738</v>
      </c>
    </row>
    <row r="224" spans="6:9" x14ac:dyDescent="0.25">
      <c r="F224">
        <v>5450</v>
      </c>
      <c r="G224">
        <v>-8.3216360729942096E-2</v>
      </c>
      <c r="H224">
        <v>-3.7260566544042348E-2</v>
      </c>
      <c r="I224">
        <f t="shared" si="3"/>
        <v>-0.12047692727398444</v>
      </c>
    </row>
    <row r="225" spans="6:9" x14ac:dyDescent="0.25">
      <c r="F225">
        <v>5475</v>
      </c>
      <c r="G225">
        <v>-5.6477033106804901E-2</v>
      </c>
      <c r="H225">
        <v>5.5630233489077391E-2</v>
      </c>
      <c r="I225">
        <f t="shared" si="3"/>
        <v>-8.4679961772751028E-4</v>
      </c>
    </row>
    <row r="226" spans="6:9" x14ac:dyDescent="0.25">
      <c r="F226">
        <v>5500</v>
      </c>
      <c r="G226">
        <v>-2.64003105111533E-2</v>
      </c>
      <c r="H226">
        <v>0.14083001451590532</v>
      </c>
      <c r="I226">
        <f t="shared" si="3"/>
        <v>0.11442970400475203</v>
      </c>
    </row>
    <row r="227" spans="6:9" x14ac:dyDescent="0.25">
      <c r="F227">
        <v>5525</v>
      </c>
      <c r="G227">
        <v>6.9181470851644097E-3</v>
      </c>
      <c r="H227">
        <v>0.20655969357899917</v>
      </c>
      <c r="I227">
        <f t="shared" si="3"/>
        <v>0.21347784066416359</v>
      </c>
    </row>
    <row r="228" spans="6:9" x14ac:dyDescent="0.25">
      <c r="F228">
        <v>5550</v>
      </c>
      <c r="G228">
        <v>4.3290700890675299E-2</v>
      </c>
      <c r="H228">
        <v>0.24373197804545552</v>
      </c>
      <c r="I228">
        <f t="shared" si="3"/>
        <v>0.28702267893613082</v>
      </c>
    </row>
    <row r="229" spans="6:9" x14ac:dyDescent="0.25">
      <c r="F229">
        <v>5575</v>
      </c>
      <c r="G229">
        <v>8.2324495219177493E-2</v>
      </c>
      <c r="H229">
        <v>0.24720770655628224</v>
      </c>
      <c r="I229">
        <f t="shared" si="3"/>
        <v>0.32953220177545972</v>
      </c>
    </row>
    <row r="230" spans="6:9" x14ac:dyDescent="0.25">
      <c r="F230">
        <v>5600</v>
      </c>
      <c r="G230">
        <v>0.123598907193639</v>
      </c>
      <c r="H230">
        <v>0.21650635094610948</v>
      </c>
      <c r="I230">
        <f t="shared" si="3"/>
        <v>0.34010525813974846</v>
      </c>
    </row>
    <row r="231" spans="6:9" x14ac:dyDescent="0.25">
      <c r="F231">
        <v>5625</v>
      </c>
      <c r="G231">
        <v>0.16669331393702699</v>
      </c>
      <c r="H231">
        <v>0.15587245046468229</v>
      </c>
      <c r="I231">
        <f t="shared" si="3"/>
        <v>0.32256576440170925</v>
      </c>
    </row>
    <row r="232" spans="6:9" x14ac:dyDescent="0.25">
      <c r="F232">
        <v>5650</v>
      </c>
      <c r="G232">
        <v>0.21118709257231</v>
      </c>
      <c r="H232">
        <v>7.3688793602727121E-2</v>
      </c>
      <c r="I232">
        <f t="shared" si="3"/>
        <v>0.28487588617503712</v>
      </c>
    </row>
    <row r="233" spans="6:9" x14ac:dyDescent="0.25">
      <c r="F233">
        <v>5675</v>
      </c>
      <c r="G233">
        <v>0.25665962022245598</v>
      </c>
      <c r="H233">
        <v>-1.8682523396605977E-2</v>
      </c>
      <c r="I233">
        <f t="shared" si="3"/>
        <v>0.23797709682585</v>
      </c>
    </row>
    <row r="234" spans="6:9" x14ac:dyDescent="0.25">
      <c r="F234">
        <v>5700</v>
      </c>
      <c r="G234">
        <v>0.30269027401043203</v>
      </c>
      <c r="H234">
        <v>-0.10847093477939038</v>
      </c>
      <c r="I234">
        <f t="shared" si="3"/>
        <v>0.19421933923104165</v>
      </c>
    </row>
    <row r="235" spans="6:9" x14ac:dyDescent="0.25">
      <c r="F235">
        <v>5725</v>
      </c>
      <c r="G235">
        <v>0.348858431059207</v>
      </c>
      <c r="H235">
        <v>-0.1832629679574555</v>
      </c>
      <c r="I235">
        <f t="shared" si="3"/>
        <v>0.16559546310175149</v>
      </c>
    </row>
    <row r="236" spans="6:9" x14ac:dyDescent="0.25">
      <c r="F236">
        <v>5750</v>
      </c>
      <c r="G236">
        <v>0.39474346849174802</v>
      </c>
      <c r="H236">
        <v>-0.23271843716105087</v>
      </c>
      <c r="I236">
        <f t="shared" si="3"/>
        <v>0.16202503133069715</v>
      </c>
    </row>
    <row r="237" spans="6:9" x14ac:dyDescent="0.25">
      <c r="F237">
        <v>5775</v>
      </c>
      <c r="G237">
        <v>0.43992476343102299</v>
      </c>
      <c r="H237">
        <v>-0.25</v>
      </c>
      <c r="I237">
        <f t="shared" si="3"/>
        <v>0.18992476343102299</v>
      </c>
    </row>
    <row r="238" spans="6:9" x14ac:dyDescent="0.25">
      <c r="F238">
        <v>5800</v>
      </c>
      <c r="G238">
        <v>0.48398169299999999</v>
      </c>
      <c r="H238">
        <v>-0.23271843716105051</v>
      </c>
      <c r="I238">
        <f t="shared" si="3"/>
        <v>0.25126325583894948</v>
      </c>
    </row>
    <row r="239" spans="6:9" x14ac:dyDescent="0.25">
      <c r="F239">
        <v>5825</v>
      </c>
      <c r="G239">
        <v>0.52656025237093196</v>
      </c>
      <c r="H239">
        <v>-0.18326296795745725</v>
      </c>
      <c r="I239">
        <f t="shared" si="3"/>
        <v>0.34329728441347473</v>
      </c>
    </row>
    <row r="240" spans="6:9" x14ac:dyDescent="0.25">
      <c r="F240">
        <v>5850</v>
      </c>
      <c r="G240">
        <v>0.567572908913208</v>
      </c>
      <c r="H240">
        <v>-0.1084709347793895</v>
      </c>
      <c r="I240">
        <f t="shared" si="3"/>
        <v>0.45910197413381848</v>
      </c>
    </row>
    <row r="241" spans="6:9" x14ac:dyDescent="0.25">
      <c r="F241">
        <v>5875</v>
      </c>
      <c r="G241">
        <v>0.60699874804550302</v>
      </c>
      <c r="H241">
        <v>-1.8682523396604998E-2</v>
      </c>
      <c r="I241">
        <f t="shared" si="3"/>
        <v>0.58831622464889799</v>
      </c>
    </row>
    <row r="242" spans="6:9" x14ac:dyDescent="0.25">
      <c r="F242">
        <v>5900</v>
      </c>
      <c r="G242">
        <v>0.64481685518649101</v>
      </c>
      <c r="H242">
        <v>7.3688793602724664E-2</v>
      </c>
      <c r="I242">
        <f t="shared" si="3"/>
        <v>0.71850564878921563</v>
      </c>
    </row>
    <row r="243" spans="6:9" x14ac:dyDescent="0.25">
      <c r="F243">
        <v>5925</v>
      </c>
      <c r="G243">
        <v>0.68100631575484705</v>
      </c>
      <c r="H243">
        <v>0.15587245046468307</v>
      </c>
      <c r="I243">
        <f t="shared" si="3"/>
        <v>0.83687876621953006</v>
      </c>
    </row>
    <row r="244" spans="6:9" x14ac:dyDescent="0.25">
      <c r="F244">
        <v>5950</v>
      </c>
      <c r="G244">
        <v>0.71554621516924599</v>
      </c>
      <c r="H244">
        <v>0.21650635094610995</v>
      </c>
      <c r="I244">
        <f t="shared" si="3"/>
        <v>0.93205256611535592</v>
      </c>
    </row>
    <row r="245" spans="6:9" x14ac:dyDescent="0.25">
      <c r="F245">
        <v>5975</v>
      </c>
      <c r="G245">
        <v>0.74841563884836104</v>
      </c>
      <c r="H245">
        <v>0.24720770655628238</v>
      </c>
      <c r="I245">
        <f t="shared" si="3"/>
        <v>0.99562334540464348</v>
      </c>
    </row>
    <row r="246" spans="6:9" x14ac:dyDescent="0.25">
      <c r="F246">
        <v>6000</v>
      </c>
      <c r="G246">
        <v>0.77959367221086795</v>
      </c>
      <c r="H246">
        <v>0.2437319780454561</v>
      </c>
      <c r="I246">
        <f t="shared" si="3"/>
        <v>1.0233256502563242</v>
      </c>
    </row>
    <row r="247" spans="6:9" x14ac:dyDescent="0.25">
      <c r="F247">
        <v>6025</v>
      </c>
      <c r="G247">
        <v>0.80905940067544002</v>
      </c>
      <c r="H247">
        <v>0.20655969357899862</v>
      </c>
      <c r="I247">
        <f t="shared" si="3"/>
        <v>1.0156190942544385</v>
      </c>
    </row>
    <row r="248" spans="6:9" x14ac:dyDescent="0.25">
      <c r="F248">
        <v>6050</v>
      </c>
      <c r="G248">
        <v>0.83679190966075401</v>
      </c>
      <c r="H248">
        <v>0.14083001451590452</v>
      </c>
      <c r="I248">
        <f t="shared" si="3"/>
        <v>0.9776219241766585</v>
      </c>
    </row>
    <row r="249" spans="6:9" x14ac:dyDescent="0.25">
      <c r="F249">
        <v>6075</v>
      </c>
      <c r="G249">
        <v>0.862770284585481</v>
      </c>
      <c r="H249">
        <v>5.5630233489079896E-2</v>
      </c>
      <c r="I249">
        <f t="shared" si="3"/>
        <v>0.91840051807456091</v>
      </c>
    </row>
    <row r="250" spans="6:9" x14ac:dyDescent="0.25">
      <c r="F250">
        <v>6100</v>
      </c>
      <c r="G250">
        <v>0.88696328333683305</v>
      </c>
      <c r="H250">
        <v>-3.7260566544043319E-2</v>
      </c>
      <c r="I250">
        <f t="shared" si="3"/>
        <v>0.84970271679278975</v>
      </c>
    </row>
    <row r="251" spans="6:9" x14ac:dyDescent="0.25">
      <c r="F251">
        <v>6125</v>
      </c>
      <c r="G251">
        <v>0.90926333688977601</v>
      </c>
      <c r="H251">
        <v>-0.12500000000000064</v>
      </c>
      <c r="I251">
        <f t="shared" si="3"/>
        <v>0.78426333688977534</v>
      </c>
    </row>
    <row r="252" spans="6:9" x14ac:dyDescent="0.25">
      <c r="F252">
        <v>6150</v>
      </c>
      <c r="G252">
        <v>0.92952866627129904</v>
      </c>
      <c r="H252">
        <v>-0.19545787061700634</v>
      </c>
      <c r="I252">
        <f t="shared" si="3"/>
        <v>0.73407079565429267</v>
      </c>
    </row>
    <row r="253" spans="6:9" x14ac:dyDescent="0.25">
      <c r="F253">
        <v>6175</v>
      </c>
      <c r="G253">
        <v>0.94761733114070901</v>
      </c>
      <c r="H253">
        <v>-0.23889320144653498</v>
      </c>
      <c r="I253">
        <f t="shared" si="3"/>
        <v>0.70872412969417398</v>
      </c>
    </row>
    <row r="254" spans="6:9" x14ac:dyDescent="0.25">
      <c r="F254">
        <v>6200</v>
      </c>
      <c r="G254">
        <v>0.96338739115731598</v>
      </c>
      <c r="H254">
        <v>-0.249300949295295</v>
      </c>
      <c r="I254">
        <f t="shared" si="3"/>
        <v>0.71408644186202097</v>
      </c>
    </row>
    <row r="255" spans="6:9" x14ac:dyDescent="0.25">
      <c r="F255">
        <v>6225</v>
      </c>
      <c r="G255">
        <v>0.97669690598042802</v>
      </c>
      <c r="H255">
        <v>-0.2252422169756042</v>
      </c>
      <c r="I255">
        <f t="shared" si="3"/>
        <v>0.75145468900482382</v>
      </c>
    </row>
    <row r="256" spans="6:9" x14ac:dyDescent="0.25">
      <c r="F256">
        <v>6250</v>
      </c>
      <c r="G256">
        <v>0.98740393526935299</v>
      </c>
      <c r="H256">
        <v>-0.17004318444273073</v>
      </c>
      <c r="I256">
        <f t="shared" si="3"/>
        <v>0.8173607508266223</v>
      </c>
    </row>
    <row r="257" spans="6:9" x14ac:dyDescent="0.25">
      <c r="F257">
        <v>6275</v>
      </c>
      <c r="G257">
        <v>0.99536653868339997</v>
      </c>
      <c r="H257">
        <v>-9.1335256091598913E-2</v>
      </c>
      <c r="I257">
        <f t="shared" si="3"/>
        <v>0.9040312825918011</v>
      </c>
    </row>
    <row r="258" spans="6:9" x14ac:dyDescent="0.25">
      <c r="F258">
        <v>6300</v>
      </c>
      <c r="G258">
        <v>1.0004427758818799</v>
      </c>
      <c r="H258">
        <v>8.5749549821878546E-16</v>
      </c>
      <c r="I258">
        <f t="shared" si="3"/>
        <v>1.0004427758818808</v>
      </c>
    </row>
    <row r="259" spans="6:9" x14ac:dyDescent="0.25">
      <c r="F259">
        <v>6325</v>
      </c>
      <c r="G259">
        <v>1.00249070652409</v>
      </c>
      <c r="H259">
        <v>9.1335256091597206E-2</v>
      </c>
      <c r="I259">
        <f t="shared" si="3"/>
        <v>1.0938259626156872</v>
      </c>
    </row>
    <row r="260" spans="6:9" x14ac:dyDescent="0.25">
      <c r="F260">
        <v>6350</v>
      </c>
      <c r="G260">
        <v>1.00136839026936</v>
      </c>
      <c r="H260">
        <v>0.17004318444272939</v>
      </c>
      <c r="I260">
        <f t="shared" si="3"/>
        <v>1.1714115747120895</v>
      </c>
    </row>
    <row r="261" spans="6:9" x14ac:dyDescent="0.25">
      <c r="F261">
        <v>6375</v>
      </c>
      <c r="G261">
        <v>0.99695209714566502</v>
      </c>
      <c r="H261">
        <v>0.22524221697560495</v>
      </c>
      <c r="I261">
        <f t="shared" si="3"/>
        <v>1.2221943141212699</v>
      </c>
    </row>
    <row r="262" spans="6:9" x14ac:dyDescent="0.25">
      <c r="F262">
        <v>6400</v>
      </c>
      <c r="G262">
        <v>0.98939057825326904</v>
      </c>
      <c r="H262">
        <v>0.24930094929529514</v>
      </c>
      <c r="I262">
        <f t="shared" si="3"/>
        <v>1.2386915275485642</v>
      </c>
    </row>
    <row r="263" spans="6:9" x14ac:dyDescent="0.25">
      <c r="F263">
        <v>6425</v>
      </c>
      <c r="G263">
        <v>0.97904234116140099</v>
      </c>
      <c r="H263">
        <v>0.2388932014465355</v>
      </c>
      <c r="I263">
        <f t="shared" ref="I263:I293" si="4">G263+H263</f>
        <v>1.2179355426079366</v>
      </c>
    </row>
    <row r="264" spans="6:9" x14ac:dyDescent="0.25">
      <c r="F264">
        <v>6450</v>
      </c>
      <c r="G264">
        <v>0.96627128910409299</v>
      </c>
      <c r="H264">
        <v>0.19545787061700748</v>
      </c>
      <c r="I264">
        <f t="shared" si="4"/>
        <v>1.1617291597211006</v>
      </c>
    </row>
    <row r="265" spans="6:9" x14ac:dyDescent="0.25">
      <c r="F265">
        <v>6475</v>
      </c>
      <c r="G265">
        <v>0.95144132531537595</v>
      </c>
      <c r="H265">
        <v>0.12499999999999915</v>
      </c>
      <c r="I265">
        <f t="shared" si="4"/>
        <v>1.0764413253153751</v>
      </c>
    </row>
    <row r="266" spans="6:9" x14ac:dyDescent="0.25">
      <c r="F266">
        <v>6500</v>
      </c>
      <c r="G266">
        <v>0.93491635302928</v>
      </c>
      <c r="H266">
        <v>3.7260566544045137E-2</v>
      </c>
      <c r="I266">
        <f t="shared" si="4"/>
        <v>0.97217691957332519</v>
      </c>
    </row>
    <row r="267" spans="6:9" x14ac:dyDescent="0.25">
      <c r="F267">
        <v>6525</v>
      </c>
      <c r="G267">
        <v>0.91706027547983804</v>
      </c>
      <c r="H267">
        <v>-5.5630233489078106E-2</v>
      </c>
      <c r="I267">
        <f t="shared" si="4"/>
        <v>0.8614300419907599</v>
      </c>
    </row>
    <row r="268" spans="6:9" x14ac:dyDescent="0.25">
      <c r="F268">
        <v>6550</v>
      </c>
      <c r="G268">
        <v>0.89823699590107997</v>
      </c>
      <c r="H268">
        <v>-0.14083001451590593</v>
      </c>
      <c r="I268">
        <f t="shared" si="4"/>
        <v>0.75740698138517404</v>
      </c>
    </row>
    <row r="269" spans="6:9" x14ac:dyDescent="0.25">
      <c r="F269">
        <v>6575</v>
      </c>
      <c r="G269">
        <v>0.87881041752703704</v>
      </c>
      <c r="H269">
        <v>-0.20655969357899959</v>
      </c>
      <c r="I269">
        <f t="shared" si="4"/>
        <v>0.67225072394803742</v>
      </c>
    </row>
    <row r="270" spans="6:9" x14ac:dyDescent="0.25">
      <c r="F270">
        <v>6600</v>
      </c>
      <c r="G270">
        <v>0.85914444359174102</v>
      </c>
      <c r="H270">
        <v>-0.24373197804545568</v>
      </c>
      <c r="I270">
        <f t="shared" si="4"/>
        <v>0.61541246554628537</v>
      </c>
    </row>
    <row r="271" spans="6:9" x14ac:dyDescent="0.25">
      <c r="F271">
        <v>6625</v>
      </c>
      <c r="G271">
        <v>0.83960297732922196</v>
      </c>
      <c r="H271">
        <v>-0.24720770655628213</v>
      </c>
      <c r="I271">
        <f t="shared" si="4"/>
        <v>0.59239527077293985</v>
      </c>
    </row>
    <row r="272" spans="6:9" x14ac:dyDescent="0.25">
      <c r="F272">
        <v>6650</v>
      </c>
      <c r="G272">
        <v>0.82054273873958405</v>
      </c>
      <c r="H272">
        <v>-0.21650635094610912</v>
      </c>
      <c r="I272">
        <f t="shared" si="4"/>
        <v>0.6040363877934749</v>
      </c>
    </row>
    <row r="273" spans="6:9" x14ac:dyDescent="0.25">
      <c r="F273">
        <v>6675</v>
      </c>
      <c r="G273">
        <v>0.80204119960403697</v>
      </c>
      <c r="H273">
        <v>-0.15587245046468448</v>
      </c>
      <c r="I273">
        <f t="shared" si="4"/>
        <v>0.64616874913935252</v>
      </c>
    </row>
    <row r="274" spans="6:9" x14ac:dyDescent="0.25">
      <c r="F274">
        <v>6700</v>
      </c>
      <c r="G274">
        <v>0.78381307839049796</v>
      </c>
      <c r="H274">
        <v>-7.3688793602726427E-2</v>
      </c>
      <c r="I274">
        <f t="shared" si="4"/>
        <v>0.71012428478777156</v>
      </c>
    </row>
    <row r="275" spans="6:9" x14ac:dyDescent="0.25">
      <c r="F275">
        <v>6725</v>
      </c>
      <c r="G275">
        <v>0.76554885015238205</v>
      </c>
      <c r="H275">
        <v>1.8682523396606709E-2</v>
      </c>
      <c r="I275">
        <f t="shared" si="4"/>
        <v>0.78423137354898875</v>
      </c>
    </row>
    <row r="276" spans="6:9" x14ac:dyDescent="0.25">
      <c r="F276">
        <v>6750</v>
      </c>
      <c r="G276">
        <v>0.74693898994310204</v>
      </c>
      <c r="H276">
        <v>0.10847093477939104</v>
      </c>
      <c r="I276">
        <f t="shared" si="4"/>
        <v>0.85540992472249311</v>
      </c>
    </row>
    <row r="277" spans="6:9" x14ac:dyDescent="0.25">
      <c r="F277">
        <v>6775</v>
      </c>
      <c r="G277">
        <v>0.72767397281607504</v>
      </c>
      <c r="H277">
        <v>0.183262967957456</v>
      </c>
      <c r="I277">
        <f t="shared" si="4"/>
        <v>0.91093694077353105</v>
      </c>
    </row>
    <row r="278" spans="6:9" x14ac:dyDescent="0.25">
      <c r="F278">
        <v>6800</v>
      </c>
      <c r="G278">
        <v>0.70744427382471398</v>
      </c>
      <c r="H278">
        <v>0.23271843716105114</v>
      </c>
      <c r="I278">
        <f t="shared" si="4"/>
        <v>0.94016271098576509</v>
      </c>
    </row>
    <row r="279" spans="6:9" x14ac:dyDescent="0.25">
      <c r="F279">
        <v>6825</v>
      </c>
      <c r="G279">
        <v>0.68594036802243397</v>
      </c>
      <c r="H279">
        <v>0.25</v>
      </c>
      <c r="I279">
        <f t="shared" si="4"/>
        <v>0.93594036802243397</v>
      </c>
    </row>
    <row r="280" spans="6:9" x14ac:dyDescent="0.25">
      <c r="F280">
        <v>6850</v>
      </c>
      <c r="G280">
        <v>0.66285273046265003</v>
      </c>
      <c r="H280">
        <v>0.23271843716105153</v>
      </c>
      <c r="I280">
        <f t="shared" si="4"/>
        <v>0.89557116762370159</v>
      </c>
    </row>
    <row r="281" spans="6:9" x14ac:dyDescent="0.25">
      <c r="F281">
        <v>6875</v>
      </c>
      <c r="G281">
        <v>0.63787183619877696</v>
      </c>
      <c r="H281">
        <v>0.18326296795745675</v>
      </c>
      <c r="I281">
        <f t="shared" si="4"/>
        <v>0.82113480415623374</v>
      </c>
    </row>
    <row r="282" spans="6:9" x14ac:dyDescent="0.25">
      <c r="F282">
        <v>6900</v>
      </c>
      <c r="G282">
        <v>0.61068816028422901</v>
      </c>
      <c r="H282">
        <v>0.10847093477938884</v>
      </c>
      <c r="I282">
        <f t="shared" si="4"/>
        <v>0.71915909506361786</v>
      </c>
    </row>
    <row r="283" spans="6:9" x14ac:dyDescent="0.25">
      <c r="F283">
        <v>6925</v>
      </c>
      <c r="G283">
        <v>0.58099217777242196</v>
      </c>
      <c r="H283">
        <v>1.8682523396607809E-2</v>
      </c>
      <c r="I283">
        <f t="shared" si="4"/>
        <v>0.59967470116902977</v>
      </c>
    </row>
    <row r="284" spans="6:9" x14ac:dyDescent="0.25">
      <c r="F284">
        <v>6950</v>
      </c>
      <c r="G284">
        <v>0.54847436371676905</v>
      </c>
      <c r="H284">
        <v>-7.3688793602725372E-2</v>
      </c>
      <c r="I284">
        <f t="shared" si="4"/>
        <v>0.47478557011404365</v>
      </c>
    </row>
    <row r="285" spans="6:9" x14ac:dyDescent="0.25">
      <c r="F285">
        <v>6975</v>
      </c>
      <c r="G285">
        <v>0.51282519317068598</v>
      </c>
      <c r="H285">
        <v>-0.15587245046468362</v>
      </c>
      <c r="I285">
        <f t="shared" si="4"/>
        <v>0.35695274270600236</v>
      </c>
    </row>
    <row r="286" spans="6:9" x14ac:dyDescent="0.25">
      <c r="F286">
        <v>7000</v>
      </c>
      <c r="G286">
        <v>0.47373514118758703</v>
      </c>
      <c r="H286">
        <v>-0.21650635094611034</v>
      </c>
      <c r="I286">
        <f t="shared" si="4"/>
        <v>0.25722879024147671</v>
      </c>
    </row>
    <row r="287" spans="6:9" x14ac:dyDescent="0.25">
      <c r="F287">
        <v>7025</v>
      </c>
      <c r="G287">
        <v>0.430894682820888</v>
      </c>
      <c r="H287">
        <v>-0.24720770655628196</v>
      </c>
      <c r="I287">
        <f t="shared" si="4"/>
        <v>0.18368697626460603</v>
      </c>
    </row>
    <row r="288" spans="6:9" x14ac:dyDescent="0.25">
      <c r="F288">
        <v>7050</v>
      </c>
      <c r="G288">
        <v>0.38399429312400202</v>
      </c>
      <c r="H288">
        <v>-0.24373197804545593</v>
      </c>
      <c r="I288">
        <f t="shared" si="4"/>
        <v>0.14026231507854608</v>
      </c>
    </row>
    <row r="289" spans="6:9" x14ac:dyDescent="0.25">
      <c r="F289">
        <v>7075</v>
      </c>
      <c r="G289">
        <v>0.33272444715034399</v>
      </c>
      <c r="H289">
        <v>-0.20655969357899823</v>
      </c>
      <c r="I289">
        <f t="shared" si="4"/>
        <v>0.12616475357134577</v>
      </c>
    </row>
    <row r="290" spans="6:9" x14ac:dyDescent="0.25">
      <c r="F290">
        <v>7100</v>
      </c>
      <c r="G290">
        <v>0.27677561995333</v>
      </c>
      <c r="H290">
        <v>-0.14083001451590685</v>
      </c>
      <c r="I290">
        <f t="shared" si="4"/>
        <v>0.13594560543742315</v>
      </c>
    </row>
    <row r="291" spans="6:9" x14ac:dyDescent="0.25">
      <c r="F291">
        <v>7125</v>
      </c>
      <c r="G291">
        <v>0.215838286586374</v>
      </c>
      <c r="H291">
        <v>-5.5630233489079181E-2</v>
      </c>
      <c r="I291">
        <f t="shared" si="4"/>
        <v>0.1602080530972948</v>
      </c>
    </row>
    <row r="292" spans="6:9" x14ac:dyDescent="0.25">
      <c r="F292">
        <v>7150</v>
      </c>
      <c r="G292">
        <v>0.14960292210289</v>
      </c>
      <c r="H292">
        <v>3.7260566544044041E-2</v>
      </c>
      <c r="I292">
        <f t="shared" si="4"/>
        <v>0.18686348864693403</v>
      </c>
    </row>
    <row r="293" spans="6:9" x14ac:dyDescent="0.25">
      <c r="F293">
        <v>7175</v>
      </c>
      <c r="G293">
        <v>7.7760001556294103E-2</v>
      </c>
      <c r="H293">
        <v>0.12500000000000128</v>
      </c>
      <c r="I293">
        <f t="shared" si="4"/>
        <v>0.20276000155629537</v>
      </c>
    </row>
    <row r="294" spans="6:9" x14ac:dyDescent="0.25">
      <c r="F294">
        <v>7200</v>
      </c>
      <c r="G294">
        <v>0</v>
      </c>
      <c r="H294">
        <v>0.19545787061700678</v>
      </c>
      <c r="I29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9"/>
  <sheetViews>
    <sheetView tabSelected="1" workbookViewId="0">
      <selection activeCell="B1" sqref="B1:B289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25</v>
      </c>
      <c r="B2">
        <v>0</v>
      </c>
    </row>
    <row r="3" spans="1:2" x14ac:dyDescent="0.25">
      <c r="A3">
        <v>50</v>
      </c>
      <c r="B3">
        <v>0</v>
      </c>
    </row>
    <row r="4" spans="1:2" x14ac:dyDescent="0.25">
      <c r="A4">
        <v>75</v>
      </c>
      <c r="B4">
        <v>0</v>
      </c>
    </row>
    <row r="5" spans="1:2" x14ac:dyDescent="0.25">
      <c r="A5">
        <v>100</v>
      </c>
      <c r="B5">
        <v>0</v>
      </c>
    </row>
    <row r="6" spans="1:2" x14ac:dyDescent="0.25">
      <c r="A6">
        <v>125</v>
      </c>
      <c r="B6">
        <v>0</v>
      </c>
    </row>
    <row r="7" spans="1:2" x14ac:dyDescent="0.25">
      <c r="A7">
        <v>150</v>
      </c>
      <c r="B7">
        <v>0</v>
      </c>
    </row>
    <row r="8" spans="1:2" x14ac:dyDescent="0.25">
      <c r="A8">
        <v>175</v>
      </c>
      <c r="B8">
        <v>0</v>
      </c>
    </row>
    <row r="9" spans="1:2" x14ac:dyDescent="0.25">
      <c r="A9">
        <v>200</v>
      </c>
      <c r="B9">
        <v>0</v>
      </c>
    </row>
    <row r="10" spans="1:2" x14ac:dyDescent="0.25">
      <c r="A10">
        <v>225</v>
      </c>
      <c r="B10">
        <v>0</v>
      </c>
    </row>
    <row r="11" spans="1:2" x14ac:dyDescent="0.25">
      <c r="A11">
        <v>250</v>
      </c>
      <c r="B11">
        <v>0</v>
      </c>
    </row>
    <row r="12" spans="1:2" x14ac:dyDescent="0.25">
      <c r="A12">
        <v>275</v>
      </c>
      <c r="B12">
        <v>0</v>
      </c>
    </row>
    <row r="13" spans="1:2" x14ac:dyDescent="0.25">
      <c r="A13">
        <v>300</v>
      </c>
      <c r="B13">
        <v>0</v>
      </c>
    </row>
    <row r="14" spans="1:2" x14ac:dyDescent="0.25">
      <c r="A14">
        <v>325</v>
      </c>
      <c r="B14">
        <v>0</v>
      </c>
    </row>
    <row r="15" spans="1:2" x14ac:dyDescent="0.25">
      <c r="A15">
        <v>350</v>
      </c>
      <c r="B15">
        <v>0</v>
      </c>
    </row>
    <row r="16" spans="1:2" x14ac:dyDescent="0.25">
      <c r="A16">
        <v>375</v>
      </c>
      <c r="B16">
        <v>0</v>
      </c>
    </row>
    <row r="17" spans="1:2" x14ac:dyDescent="0.25">
      <c r="A17">
        <v>400</v>
      </c>
      <c r="B17">
        <v>0</v>
      </c>
    </row>
    <row r="18" spans="1:2" x14ac:dyDescent="0.25">
      <c r="A18">
        <v>425</v>
      </c>
      <c r="B18">
        <v>0</v>
      </c>
    </row>
    <row r="19" spans="1:2" x14ac:dyDescent="0.25">
      <c r="A19">
        <v>450</v>
      </c>
      <c r="B19">
        <v>0</v>
      </c>
    </row>
    <row r="20" spans="1:2" x14ac:dyDescent="0.25">
      <c r="A20">
        <v>475</v>
      </c>
      <c r="B20">
        <v>0</v>
      </c>
    </row>
    <row r="21" spans="1:2" x14ac:dyDescent="0.25">
      <c r="A21">
        <v>500</v>
      </c>
      <c r="B21">
        <v>0</v>
      </c>
    </row>
    <row r="22" spans="1:2" x14ac:dyDescent="0.25">
      <c r="A22">
        <v>525</v>
      </c>
      <c r="B22">
        <v>0</v>
      </c>
    </row>
    <row r="23" spans="1:2" x14ac:dyDescent="0.25">
      <c r="A23">
        <v>550</v>
      </c>
      <c r="B23">
        <v>0</v>
      </c>
    </row>
    <row r="24" spans="1:2" x14ac:dyDescent="0.25">
      <c r="A24">
        <v>575</v>
      </c>
      <c r="B24">
        <v>0</v>
      </c>
    </row>
    <row r="25" spans="1:2" x14ac:dyDescent="0.25">
      <c r="A25">
        <v>600</v>
      </c>
      <c r="B25">
        <v>0</v>
      </c>
    </row>
    <row r="26" spans="1:2" x14ac:dyDescent="0.25">
      <c r="A26">
        <v>625</v>
      </c>
      <c r="B26">
        <v>0</v>
      </c>
    </row>
    <row r="27" spans="1:2" x14ac:dyDescent="0.25">
      <c r="A27">
        <v>650</v>
      </c>
      <c r="B27">
        <v>0</v>
      </c>
    </row>
    <row r="28" spans="1:2" x14ac:dyDescent="0.25">
      <c r="A28">
        <v>675</v>
      </c>
      <c r="B28">
        <v>0</v>
      </c>
    </row>
    <row r="29" spans="1:2" x14ac:dyDescent="0.25">
      <c r="A29">
        <v>700</v>
      </c>
      <c r="B29">
        <v>0</v>
      </c>
    </row>
    <row r="30" spans="1:2" x14ac:dyDescent="0.25">
      <c r="A30">
        <v>725</v>
      </c>
      <c r="B30">
        <v>0</v>
      </c>
    </row>
    <row r="31" spans="1:2" x14ac:dyDescent="0.25">
      <c r="A31">
        <v>750</v>
      </c>
      <c r="B31">
        <v>0</v>
      </c>
    </row>
    <row r="32" spans="1:2" x14ac:dyDescent="0.25">
      <c r="A32">
        <v>775</v>
      </c>
      <c r="B32">
        <v>0</v>
      </c>
    </row>
    <row r="33" spans="1:2" x14ac:dyDescent="0.25">
      <c r="A33">
        <v>800</v>
      </c>
      <c r="B33">
        <v>0</v>
      </c>
    </row>
    <row r="34" spans="1:2" x14ac:dyDescent="0.25">
      <c r="A34">
        <v>825</v>
      </c>
      <c r="B34">
        <v>0</v>
      </c>
    </row>
    <row r="35" spans="1:2" x14ac:dyDescent="0.25">
      <c r="A35">
        <v>850</v>
      </c>
      <c r="B35">
        <v>0</v>
      </c>
    </row>
    <row r="36" spans="1:2" x14ac:dyDescent="0.25">
      <c r="A36">
        <v>875</v>
      </c>
      <c r="B36">
        <v>0</v>
      </c>
    </row>
    <row r="37" spans="1:2" x14ac:dyDescent="0.25">
      <c r="A37">
        <v>900</v>
      </c>
      <c r="B37">
        <v>0</v>
      </c>
    </row>
    <row r="38" spans="1:2" x14ac:dyDescent="0.25">
      <c r="A38">
        <v>925</v>
      </c>
      <c r="B38">
        <v>0</v>
      </c>
    </row>
    <row r="39" spans="1:2" x14ac:dyDescent="0.25">
      <c r="A39">
        <v>950</v>
      </c>
      <c r="B39">
        <v>0</v>
      </c>
    </row>
    <row r="40" spans="1:2" x14ac:dyDescent="0.25">
      <c r="A40">
        <v>975</v>
      </c>
      <c r="B40">
        <v>0</v>
      </c>
    </row>
    <row r="41" spans="1:2" x14ac:dyDescent="0.25">
      <c r="A41">
        <v>1000</v>
      </c>
      <c r="B41">
        <v>0</v>
      </c>
    </row>
    <row r="42" spans="1:2" x14ac:dyDescent="0.25">
      <c r="A42">
        <v>1025</v>
      </c>
      <c r="B42">
        <v>0</v>
      </c>
    </row>
    <row r="43" spans="1:2" x14ac:dyDescent="0.25">
      <c r="A43">
        <v>1050</v>
      </c>
      <c r="B43">
        <v>0</v>
      </c>
    </row>
    <row r="44" spans="1:2" x14ac:dyDescent="0.25">
      <c r="A44">
        <v>1075</v>
      </c>
      <c r="B44">
        <v>0</v>
      </c>
    </row>
    <row r="45" spans="1:2" x14ac:dyDescent="0.25">
      <c r="A45">
        <v>1100</v>
      </c>
      <c r="B45">
        <v>0</v>
      </c>
    </row>
    <row r="46" spans="1:2" x14ac:dyDescent="0.25">
      <c r="A46">
        <v>1125</v>
      </c>
      <c r="B46">
        <v>0</v>
      </c>
    </row>
    <row r="47" spans="1:2" x14ac:dyDescent="0.25">
      <c r="A47">
        <v>1150</v>
      </c>
      <c r="B47">
        <v>0</v>
      </c>
    </row>
    <row r="48" spans="1:2" x14ac:dyDescent="0.25">
      <c r="A48">
        <v>1175</v>
      </c>
      <c r="B48">
        <v>0</v>
      </c>
    </row>
    <row r="49" spans="1:2" x14ac:dyDescent="0.25">
      <c r="A49">
        <v>1200</v>
      </c>
      <c r="B49">
        <v>0</v>
      </c>
    </row>
    <row r="50" spans="1:2" x14ac:dyDescent="0.25">
      <c r="A50">
        <v>1225</v>
      </c>
      <c r="B50">
        <v>0</v>
      </c>
    </row>
    <row r="51" spans="1:2" x14ac:dyDescent="0.25">
      <c r="A51">
        <v>1250</v>
      </c>
      <c r="B51">
        <v>0</v>
      </c>
    </row>
    <row r="52" spans="1:2" x14ac:dyDescent="0.25">
      <c r="A52">
        <v>1275</v>
      </c>
      <c r="B52">
        <v>0</v>
      </c>
    </row>
    <row r="53" spans="1:2" x14ac:dyDescent="0.25">
      <c r="A53">
        <v>1300</v>
      </c>
      <c r="B53">
        <v>0</v>
      </c>
    </row>
    <row r="54" spans="1:2" x14ac:dyDescent="0.25">
      <c r="A54">
        <v>1325</v>
      </c>
      <c r="B54">
        <v>0</v>
      </c>
    </row>
    <row r="55" spans="1:2" x14ac:dyDescent="0.25">
      <c r="A55">
        <v>1350</v>
      </c>
      <c r="B55">
        <v>0</v>
      </c>
    </row>
    <row r="56" spans="1:2" x14ac:dyDescent="0.25">
      <c r="A56">
        <v>1375</v>
      </c>
      <c r="B56">
        <v>0</v>
      </c>
    </row>
    <row r="57" spans="1:2" x14ac:dyDescent="0.25">
      <c r="A57">
        <v>1400</v>
      </c>
      <c r="B57">
        <v>0</v>
      </c>
    </row>
    <row r="58" spans="1:2" x14ac:dyDescent="0.25">
      <c r="A58">
        <v>1425</v>
      </c>
      <c r="B58">
        <v>0</v>
      </c>
    </row>
    <row r="59" spans="1:2" x14ac:dyDescent="0.25">
      <c r="A59">
        <v>1450</v>
      </c>
      <c r="B59">
        <v>0</v>
      </c>
    </row>
    <row r="60" spans="1:2" x14ac:dyDescent="0.25">
      <c r="A60">
        <v>1475</v>
      </c>
      <c r="B60">
        <v>0</v>
      </c>
    </row>
    <row r="61" spans="1:2" x14ac:dyDescent="0.25">
      <c r="A61">
        <v>1500</v>
      </c>
      <c r="B61">
        <v>0</v>
      </c>
    </row>
    <row r="62" spans="1:2" x14ac:dyDescent="0.25">
      <c r="A62">
        <v>1525</v>
      </c>
      <c r="B62">
        <v>0</v>
      </c>
    </row>
    <row r="63" spans="1:2" x14ac:dyDescent="0.25">
      <c r="A63">
        <v>1550</v>
      </c>
      <c r="B63">
        <v>0</v>
      </c>
    </row>
    <row r="64" spans="1:2" x14ac:dyDescent="0.25">
      <c r="A64">
        <v>1575</v>
      </c>
      <c r="B64">
        <v>0</v>
      </c>
    </row>
    <row r="65" spans="1:2" x14ac:dyDescent="0.25">
      <c r="A65">
        <v>1600</v>
      </c>
      <c r="B65">
        <v>0</v>
      </c>
    </row>
    <row r="66" spans="1:2" x14ac:dyDescent="0.25">
      <c r="A66">
        <v>1625</v>
      </c>
      <c r="B66">
        <v>0</v>
      </c>
    </row>
    <row r="67" spans="1:2" x14ac:dyDescent="0.25">
      <c r="A67">
        <v>1650</v>
      </c>
      <c r="B67">
        <v>0</v>
      </c>
    </row>
    <row r="68" spans="1:2" x14ac:dyDescent="0.25">
      <c r="A68">
        <v>1675</v>
      </c>
      <c r="B68">
        <v>0</v>
      </c>
    </row>
    <row r="69" spans="1:2" x14ac:dyDescent="0.25">
      <c r="A69">
        <v>1700</v>
      </c>
      <c r="B69">
        <v>0</v>
      </c>
    </row>
    <row r="70" spans="1:2" x14ac:dyDescent="0.25">
      <c r="A70">
        <v>1725</v>
      </c>
      <c r="B70">
        <v>0</v>
      </c>
    </row>
    <row r="71" spans="1:2" x14ac:dyDescent="0.25">
      <c r="A71">
        <v>1750</v>
      </c>
      <c r="B71">
        <v>0</v>
      </c>
    </row>
    <row r="72" spans="1:2" x14ac:dyDescent="0.25">
      <c r="A72">
        <v>1775</v>
      </c>
      <c r="B72">
        <v>0</v>
      </c>
    </row>
    <row r="73" spans="1:2" x14ac:dyDescent="0.25">
      <c r="A73">
        <v>1800</v>
      </c>
      <c r="B73">
        <v>0</v>
      </c>
    </row>
    <row r="74" spans="1:2" x14ac:dyDescent="0.25">
      <c r="A74">
        <v>1825</v>
      </c>
      <c r="B74">
        <v>0</v>
      </c>
    </row>
    <row r="75" spans="1:2" x14ac:dyDescent="0.25">
      <c r="A75">
        <v>1850</v>
      </c>
      <c r="B75">
        <v>0</v>
      </c>
    </row>
    <row r="76" spans="1:2" x14ac:dyDescent="0.25">
      <c r="A76">
        <v>1875</v>
      </c>
      <c r="B76">
        <v>0</v>
      </c>
    </row>
    <row r="77" spans="1:2" x14ac:dyDescent="0.25">
      <c r="A77">
        <v>1900</v>
      </c>
      <c r="B77">
        <v>0</v>
      </c>
    </row>
    <row r="78" spans="1:2" x14ac:dyDescent="0.25">
      <c r="A78">
        <v>1925</v>
      </c>
      <c r="B78">
        <v>0</v>
      </c>
    </row>
    <row r="79" spans="1:2" x14ac:dyDescent="0.25">
      <c r="A79">
        <v>1950</v>
      </c>
      <c r="B79">
        <v>0</v>
      </c>
    </row>
    <row r="80" spans="1:2" x14ac:dyDescent="0.25">
      <c r="A80">
        <v>1975</v>
      </c>
      <c r="B80">
        <v>0</v>
      </c>
    </row>
    <row r="81" spans="1:2" x14ac:dyDescent="0.25">
      <c r="A81">
        <v>2000</v>
      </c>
      <c r="B81">
        <v>0</v>
      </c>
    </row>
    <row r="82" spans="1:2" x14ac:dyDescent="0.25">
      <c r="A82">
        <v>2025</v>
      </c>
      <c r="B82">
        <v>0</v>
      </c>
    </row>
    <row r="83" spans="1:2" x14ac:dyDescent="0.25">
      <c r="A83">
        <v>2050</v>
      </c>
      <c r="B83">
        <v>0</v>
      </c>
    </row>
    <row r="84" spans="1:2" x14ac:dyDescent="0.25">
      <c r="A84">
        <v>2075</v>
      </c>
      <c r="B84">
        <v>0</v>
      </c>
    </row>
    <row r="85" spans="1:2" x14ac:dyDescent="0.25">
      <c r="A85">
        <v>2100</v>
      </c>
      <c r="B85">
        <v>0</v>
      </c>
    </row>
    <row r="86" spans="1:2" x14ac:dyDescent="0.25">
      <c r="A86">
        <v>2125</v>
      </c>
      <c r="B86">
        <v>0</v>
      </c>
    </row>
    <row r="87" spans="1:2" x14ac:dyDescent="0.25">
      <c r="A87">
        <v>2150</v>
      </c>
      <c r="B87">
        <v>0</v>
      </c>
    </row>
    <row r="88" spans="1:2" x14ac:dyDescent="0.25">
      <c r="A88">
        <v>2175</v>
      </c>
      <c r="B88">
        <v>0</v>
      </c>
    </row>
    <row r="89" spans="1:2" x14ac:dyDescent="0.25">
      <c r="A89">
        <v>2200</v>
      </c>
      <c r="B89">
        <v>0</v>
      </c>
    </row>
    <row r="90" spans="1:2" x14ac:dyDescent="0.25">
      <c r="A90">
        <v>2225</v>
      </c>
      <c r="B90">
        <v>0</v>
      </c>
    </row>
    <row r="91" spans="1:2" x14ac:dyDescent="0.25">
      <c r="A91">
        <v>2250</v>
      </c>
      <c r="B91">
        <v>0</v>
      </c>
    </row>
    <row r="92" spans="1:2" x14ac:dyDescent="0.25">
      <c r="A92">
        <v>2275</v>
      </c>
      <c r="B92">
        <v>0</v>
      </c>
    </row>
    <row r="93" spans="1:2" x14ac:dyDescent="0.25">
      <c r="A93">
        <v>2300</v>
      </c>
      <c r="B93">
        <v>0</v>
      </c>
    </row>
    <row r="94" spans="1:2" x14ac:dyDescent="0.25">
      <c r="A94">
        <v>2325</v>
      </c>
      <c r="B94">
        <v>0</v>
      </c>
    </row>
    <row r="95" spans="1:2" x14ac:dyDescent="0.25">
      <c r="A95">
        <v>2350</v>
      </c>
      <c r="B95">
        <v>0</v>
      </c>
    </row>
    <row r="96" spans="1:2" x14ac:dyDescent="0.25">
      <c r="A96">
        <v>2375</v>
      </c>
      <c r="B96">
        <v>0</v>
      </c>
    </row>
    <row r="97" spans="1:2" x14ac:dyDescent="0.25">
      <c r="A97">
        <v>2400</v>
      </c>
      <c r="B97">
        <v>0</v>
      </c>
    </row>
    <row r="98" spans="1:2" x14ac:dyDescent="0.25">
      <c r="A98">
        <v>2425</v>
      </c>
      <c r="B98">
        <v>0</v>
      </c>
    </row>
    <row r="99" spans="1:2" x14ac:dyDescent="0.25">
      <c r="A99">
        <v>2450</v>
      </c>
      <c r="B99">
        <v>0</v>
      </c>
    </row>
    <row r="100" spans="1:2" x14ac:dyDescent="0.25">
      <c r="A100">
        <v>2475</v>
      </c>
      <c r="B100">
        <v>0</v>
      </c>
    </row>
    <row r="101" spans="1:2" x14ac:dyDescent="0.25">
      <c r="A101">
        <v>2500</v>
      </c>
      <c r="B101">
        <v>0</v>
      </c>
    </row>
    <row r="102" spans="1:2" x14ac:dyDescent="0.25">
      <c r="A102">
        <v>2525</v>
      </c>
      <c r="B102">
        <v>0</v>
      </c>
    </row>
    <row r="103" spans="1:2" x14ac:dyDescent="0.25">
      <c r="A103">
        <v>2550</v>
      </c>
      <c r="B103">
        <v>0</v>
      </c>
    </row>
    <row r="104" spans="1:2" x14ac:dyDescent="0.25">
      <c r="A104">
        <v>2575</v>
      </c>
      <c r="B104">
        <v>0</v>
      </c>
    </row>
    <row r="105" spans="1:2" x14ac:dyDescent="0.25">
      <c r="A105">
        <v>2600</v>
      </c>
      <c r="B105">
        <v>0</v>
      </c>
    </row>
    <row r="106" spans="1:2" x14ac:dyDescent="0.25">
      <c r="A106">
        <v>2625</v>
      </c>
      <c r="B106">
        <v>0</v>
      </c>
    </row>
    <row r="107" spans="1:2" x14ac:dyDescent="0.25">
      <c r="A107">
        <v>2650</v>
      </c>
      <c r="B107">
        <v>0</v>
      </c>
    </row>
    <row r="108" spans="1:2" x14ac:dyDescent="0.25">
      <c r="A108">
        <v>2675</v>
      </c>
      <c r="B108">
        <v>0</v>
      </c>
    </row>
    <row r="109" spans="1:2" x14ac:dyDescent="0.25">
      <c r="A109">
        <v>2700</v>
      </c>
      <c r="B109">
        <v>0</v>
      </c>
    </row>
    <row r="110" spans="1:2" x14ac:dyDescent="0.25">
      <c r="A110">
        <v>2725</v>
      </c>
      <c r="B110">
        <v>0</v>
      </c>
    </row>
    <row r="111" spans="1:2" x14ac:dyDescent="0.25">
      <c r="A111">
        <v>2750</v>
      </c>
      <c r="B111">
        <v>0</v>
      </c>
    </row>
    <row r="112" spans="1:2" x14ac:dyDescent="0.25">
      <c r="A112">
        <v>2775</v>
      </c>
      <c r="B112">
        <v>0</v>
      </c>
    </row>
    <row r="113" spans="1:2" x14ac:dyDescent="0.25">
      <c r="A113">
        <v>2800</v>
      </c>
      <c r="B113">
        <v>0</v>
      </c>
    </row>
    <row r="114" spans="1:2" x14ac:dyDescent="0.25">
      <c r="A114">
        <v>2825</v>
      </c>
      <c r="B114">
        <v>0</v>
      </c>
    </row>
    <row r="115" spans="1:2" x14ac:dyDescent="0.25">
      <c r="A115">
        <v>2850</v>
      </c>
      <c r="B115">
        <v>0</v>
      </c>
    </row>
    <row r="116" spans="1:2" x14ac:dyDescent="0.25">
      <c r="A116">
        <v>2875</v>
      </c>
      <c r="B116">
        <v>0</v>
      </c>
    </row>
    <row r="117" spans="1:2" x14ac:dyDescent="0.25">
      <c r="A117">
        <v>2900</v>
      </c>
      <c r="B117">
        <v>0</v>
      </c>
    </row>
    <row r="118" spans="1:2" x14ac:dyDescent="0.25">
      <c r="A118">
        <v>2925</v>
      </c>
      <c r="B118">
        <v>0</v>
      </c>
    </row>
    <row r="119" spans="1:2" x14ac:dyDescent="0.25">
      <c r="A119">
        <v>2950</v>
      </c>
      <c r="B119">
        <v>0</v>
      </c>
    </row>
    <row r="120" spans="1:2" x14ac:dyDescent="0.25">
      <c r="A120">
        <v>2975</v>
      </c>
      <c r="B120">
        <v>0</v>
      </c>
    </row>
    <row r="121" spans="1:2" x14ac:dyDescent="0.25">
      <c r="A121">
        <v>3000</v>
      </c>
      <c r="B121">
        <v>0</v>
      </c>
    </row>
    <row r="122" spans="1:2" x14ac:dyDescent="0.25">
      <c r="A122">
        <v>3025</v>
      </c>
      <c r="B122">
        <v>-8.3200242519406397E-4</v>
      </c>
    </row>
    <row r="123" spans="1:2" x14ac:dyDescent="0.25">
      <c r="A123">
        <v>3050</v>
      </c>
      <c r="B123">
        <v>-1.79519703932515E-3</v>
      </c>
    </row>
    <row r="124" spans="1:2" x14ac:dyDescent="0.25">
      <c r="A124">
        <v>3075</v>
      </c>
      <c r="B124">
        <v>-2.7936066947735201E-3</v>
      </c>
    </row>
    <row r="125" spans="1:2" x14ac:dyDescent="0.25">
      <c r="A125">
        <v>3100</v>
      </c>
      <c r="B125">
        <v>-3.7312542439194101E-3</v>
      </c>
    </row>
    <row r="126" spans="1:2" x14ac:dyDescent="0.25">
      <c r="A126">
        <v>3125</v>
      </c>
      <c r="B126">
        <v>-4.5121625391430801E-3</v>
      </c>
    </row>
    <row r="127" spans="1:2" x14ac:dyDescent="0.25">
      <c r="A127">
        <v>3150</v>
      </c>
      <c r="B127">
        <v>-5.0403544328247703E-3</v>
      </c>
    </row>
    <row r="128" spans="1:2" x14ac:dyDescent="0.25">
      <c r="A128">
        <v>3175</v>
      </c>
      <c r="B128">
        <v>-5.2198527773447299E-3</v>
      </c>
    </row>
    <row r="129" spans="1:2" x14ac:dyDescent="0.25">
      <c r="A129">
        <v>3200</v>
      </c>
      <c r="B129">
        <v>-4.9546804250832199E-3</v>
      </c>
    </row>
    <row r="130" spans="1:2" x14ac:dyDescent="0.25">
      <c r="A130">
        <v>3225</v>
      </c>
      <c r="B130">
        <v>-4.1488602284204803E-3</v>
      </c>
    </row>
    <row r="131" spans="1:2" x14ac:dyDescent="0.25">
      <c r="A131">
        <v>3250</v>
      </c>
      <c r="B131">
        <v>-2.7064150397367601E-3</v>
      </c>
    </row>
    <row r="132" spans="1:2" x14ac:dyDescent="0.25">
      <c r="A132">
        <v>3275</v>
      </c>
      <c r="B132">
        <v>-5.3136771141231896E-4</v>
      </c>
    </row>
    <row r="133" spans="1:2" x14ac:dyDescent="0.25">
      <c r="A133">
        <v>3300</v>
      </c>
      <c r="B133">
        <v>2.4335034885481798E-3</v>
      </c>
    </row>
    <row r="134" spans="1:2" x14ac:dyDescent="0.25">
      <c r="A134">
        <v>3325</v>
      </c>
      <c r="B134">
        <v>5.9589935485407303E-3</v>
      </c>
    </row>
    <row r="135" spans="1:2" x14ac:dyDescent="0.25">
      <c r="A135">
        <v>3350</v>
      </c>
      <c r="B135">
        <v>9.6875201427054202E-3</v>
      </c>
    </row>
    <row r="136" spans="1:2" x14ac:dyDescent="0.25">
      <c r="A136">
        <v>3375</v>
      </c>
      <c r="B136">
        <v>1.32608953918132E-2</v>
      </c>
    </row>
    <row r="137" spans="1:2" x14ac:dyDescent="0.25">
      <c r="A137">
        <v>3400</v>
      </c>
      <c r="B137">
        <v>1.6320931416635001E-2</v>
      </c>
    </row>
    <row r="138" spans="1:2" x14ac:dyDescent="0.25">
      <c r="A138">
        <v>3425</v>
      </c>
      <c r="B138">
        <v>1.8509440337941802E-2</v>
      </c>
    </row>
    <row r="139" spans="1:2" x14ac:dyDescent="0.25">
      <c r="A139">
        <v>3450</v>
      </c>
      <c r="B139">
        <v>1.9468234276504501E-2</v>
      </c>
    </row>
    <row r="140" spans="1:2" x14ac:dyDescent="0.25">
      <c r="A140">
        <v>3475</v>
      </c>
      <c r="B140">
        <v>1.8839125353094201E-2</v>
      </c>
    </row>
    <row r="141" spans="1:2" x14ac:dyDescent="0.25">
      <c r="A141">
        <v>3500</v>
      </c>
      <c r="B141">
        <v>1.62639256884816E-2</v>
      </c>
    </row>
    <row r="142" spans="1:2" x14ac:dyDescent="0.25">
      <c r="A142">
        <v>3525</v>
      </c>
      <c r="B142">
        <v>1.1384447403437799E-2</v>
      </c>
    </row>
    <row r="143" spans="1:2" x14ac:dyDescent="0.25">
      <c r="A143">
        <v>3550</v>
      </c>
      <c r="B143">
        <v>3.8425026187337802E-3</v>
      </c>
    </row>
    <row r="144" spans="1:2" x14ac:dyDescent="0.25">
      <c r="A144">
        <v>3575</v>
      </c>
      <c r="B144">
        <v>-6.6590779039126403E-3</v>
      </c>
    </row>
    <row r="145" spans="1:2" x14ac:dyDescent="0.25">
      <c r="A145">
        <v>3600</v>
      </c>
      <c r="B145">
        <v>-1.9504443738244601E-2</v>
      </c>
    </row>
    <row r="146" spans="1:2" x14ac:dyDescent="0.25">
      <c r="A146">
        <v>3625</v>
      </c>
      <c r="B146">
        <v>-3.3374900112283098E-2</v>
      </c>
    </row>
    <row r="147" spans="1:2" x14ac:dyDescent="0.25">
      <c r="A147">
        <v>3650</v>
      </c>
      <c r="B147">
        <v>-4.6933672656731797E-2</v>
      </c>
    </row>
    <row r="148" spans="1:2" x14ac:dyDescent="0.25">
      <c r="A148">
        <v>3675</v>
      </c>
      <c r="B148">
        <v>-5.88439870022942E-2</v>
      </c>
    </row>
    <row r="149" spans="1:2" x14ac:dyDescent="0.25">
      <c r="A149">
        <v>3700</v>
      </c>
      <c r="B149">
        <v>-6.7769068779673799E-2</v>
      </c>
    </row>
    <row r="150" spans="1:2" x14ac:dyDescent="0.25">
      <c r="A150">
        <v>3725</v>
      </c>
      <c r="B150">
        <v>-7.2372143619574295E-2</v>
      </c>
    </row>
    <row r="151" spans="1:2" x14ac:dyDescent="0.25">
      <c r="A151">
        <v>3750</v>
      </c>
      <c r="B151">
        <v>-7.13164371526991E-2</v>
      </c>
    </row>
    <row r="152" spans="1:2" x14ac:dyDescent="0.25">
      <c r="A152">
        <v>3775</v>
      </c>
      <c r="B152">
        <v>-6.3265175009751803E-2</v>
      </c>
    </row>
    <row r="153" spans="1:2" x14ac:dyDescent="0.25">
      <c r="A153">
        <v>3800</v>
      </c>
      <c r="B153">
        <v>-4.6881582821435903E-2</v>
      </c>
    </row>
    <row r="154" spans="1:2" x14ac:dyDescent="0.25">
      <c r="A154">
        <v>3825</v>
      </c>
      <c r="B154">
        <v>-2.0828886218455099E-2</v>
      </c>
    </row>
    <row r="155" spans="1:2" x14ac:dyDescent="0.25">
      <c r="A155">
        <v>3850</v>
      </c>
      <c r="B155">
        <v>1.6196796698061299E-2</v>
      </c>
    </row>
    <row r="156" spans="1:2" x14ac:dyDescent="0.25">
      <c r="A156">
        <v>3875</v>
      </c>
      <c r="B156">
        <v>6.4220653039174097E-2</v>
      </c>
    </row>
    <row r="157" spans="1:2" x14ac:dyDescent="0.25">
      <c r="A157">
        <v>3900</v>
      </c>
      <c r="B157">
        <v>0.121606800159433</v>
      </c>
    </row>
    <row r="158" spans="1:2" x14ac:dyDescent="0.25">
      <c r="A158">
        <v>3925</v>
      </c>
      <c r="B158">
        <v>0.1866083433257</v>
      </c>
    </row>
    <row r="159" spans="1:2" x14ac:dyDescent="0.25">
      <c r="A159">
        <v>3950</v>
      </c>
      <c r="B159">
        <v>0.25747838780483701</v>
      </c>
    </row>
    <row r="160" spans="1:2" x14ac:dyDescent="0.25">
      <c r="A160">
        <v>3975</v>
      </c>
      <c r="B160">
        <v>0.33247003886370502</v>
      </c>
    </row>
    <row r="161" spans="1:2" x14ac:dyDescent="0.25">
      <c r="A161">
        <v>4000</v>
      </c>
      <c r="B161">
        <v>0.40983640176916702</v>
      </c>
    </row>
    <row r="162" spans="1:2" x14ac:dyDescent="0.25">
      <c r="A162">
        <v>4025</v>
      </c>
      <c r="B162">
        <v>0.48783058178808603</v>
      </c>
    </row>
    <row r="163" spans="1:2" x14ac:dyDescent="0.25">
      <c r="A163">
        <v>4050</v>
      </c>
      <c r="B163">
        <v>0.56470568418732103</v>
      </c>
    </row>
    <row r="164" spans="1:2" x14ac:dyDescent="0.25">
      <c r="A164">
        <v>4075</v>
      </c>
      <c r="B164">
        <v>0.63871481423373699</v>
      </c>
    </row>
    <row r="165" spans="1:2" x14ac:dyDescent="0.25">
      <c r="A165">
        <v>4100</v>
      </c>
      <c r="B165">
        <v>0.70811107719419397</v>
      </c>
    </row>
    <row r="166" spans="1:2" x14ac:dyDescent="0.25">
      <c r="A166">
        <v>4125</v>
      </c>
      <c r="B166">
        <v>0.77115016811713899</v>
      </c>
    </row>
    <row r="167" spans="1:2" x14ac:dyDescent="0.25">
      <c r="A167">
        <v>4150</v>
      </c>
      <c r="B167">
        <v>0.82663681574705905</v>
      </c>
    </row>
    <row r="168" spans="1:2" x14ac:dyDescent="0.25">
      <c r="A168">
        <v>4175</v>
      </c>
      <c r="B168">
        <v>0.87460071551818896</v>
      </c>
    </row>
    <row r="169" spans="1:2" x14ac:dyDescent="0.25">
      <c r="A169">
        <v>4200</v>
      </c>
      <c r="B169">
        <v>0.91523730888620802</v>
      </c>
    </row>
    <row r="170" spans="1:2" x14ac:dyDescent="0.25">
      <c r="A170">
        <v>4225</v>
      </c>
      <c r="B170">
        <v>0.94874203730679596</v>
      </c>
    </row>
    <row r="171" spans="1:2" x14ac:dyDescent="0.25">
      <c r="A171">
        <v>4250</v>
      </c>
      <c r="B171">
        <v>0.97531034223563395</v>
      </c>
    </row>
    <row r="172" spans="1:2" x14ac:dyDescent="0.25">
      <c r="A172">
        <v>4275</v>
      </c>
      <c r="B172">
        <v>0.99513766512840296</v>
      </c>
    </row>
    <row r="173" spans="1:2" x14ac:dyDescent="0.25">
      <c r="A173">
        <v>4300</v>
      </c>
      <c r="B173">
        <v>1.0084194474407799</v>
      </c>
    </row>
    <row r="174" spans="1:2" x14ac:dyDescent="0.25">
      <c r="A174">
        <v>4325</v>
      </c>
      <c r="B174">
        <v>1.0153511306284499</v>
      </c>
    </row>
    <row r="175" spans="1:2" x14ac:dyDescent="0.25">
      <c r="A175">
        <v>4350</v>
      </c>
      <c r="B175">
        <v>1.0161281561470901</v>
      </c>
    </row>
    <row r="176" spans="1:2" x14ac:dyDescent="0.25">
      <c r="A176">
        <v>4375</v>
      </c>
      <c r="B176">
        <v>1.01094596545238</v>
      </c>
    </row>
    <row r="177" spans="1:2" x14ac:dyDescent="0.25">
      <c r="A177">
        <v>4400</v>
      </c>
      <c r="B177">
        <v>1</v>
      </c>
    </row>
    <row r="178" spans="1:2" x14ac:dyDescent="0.25">
      <c r="A178">
        <v>4425</v>
      </c>
      <c r="B178">
        <v>0.98353414343939705</v>
      </c>
    </row>
    <row r="179" spans="1:2" x14ac:dyDescent="0.25">
      <c r="A179">
        <v>4450</v>
      </c>
      <c r="B179">
        <v>0.96198604819507305</v>
      </c>
    </row>
    <row r="180" spans="1:2" x14ac:dyDescent="0.25">
      <c r="A180">
        <v>4475</v>
      </c>
      <c r="B180">
        <v>0.935841808885298</v>
      </c>
    </row>
    <row r="181" spans="1:2" x14ac:dyDescent="0.25">
      <c r="A181">
        <v>4500</v>
      </c>
      <c r="B181">
        <v>0.90558752012833899</v>
      </c>
    </row>
    <row r="182" spans="1:2" x14ac:dyDescent="0.25">
      <c r="A182">
        <v>4525</v>
      </c>
      <c r="B182">
        <v>0.87170927654246599</v>
      </c>
    </row>
    <row r="183" spans="1:2" x14ac:dyDescent="0.25">
      <c r="A183">
        <v>4550</v>
      </c>
      <c r="B183">
        <v>0.83469317274594601</v>
      </c>
    </row>
    <row r="184" spans="1:2" x14ac:dyDescent="0.25">
      <c r="A184">
        <v>4575</v>
      </c>
      <c r="B184">
        <v>0.79502530335704902</v>
      </c>
    </row>
    <row r="185" spans="1:2" x14ac:dyDescent="0.25">
      <c r="A185">
        <v>4600</v>
      </c>
      <c r="B185">
        <v>0.753191762994042</v>
      </c>
    </row>
    <row r="186" spans="1:2" x14ac:dyDescent="0.25">
      <c r="A186">
        <v>4625</v>
      </c>
      <c r="B186">
        <v>0.70967864627519495</v>
      </c>
    </row>
    <row r="187" spans="1:2" x14ac:dyDescent="0.25">
      <c r="A187">
        <v>4650</v>
      </c>
      <c r="B187">
        <v>0.66497204781877595</v>
      </c>
    </row>
    <row r="188" spans="1:2" x14ac:dyDescent="0.25">
      <c r="A188">
        <v>4675</v>
      </c>
      <c r="B188">
        <v>0.61955806224305299</v>
      </c>
    </row>
    <row r="189" spans="1:2" x14ac:dyDescent="0.25">
      <c r="A189">
        <v>4700</v>
      </c>
      <c r="B189">
        <v>0.57389277878602796</v>
      </c>
    </row>
    <row r="190" spans="1:2" x14ac:dyDescent="0.25">
      <c r="A190">
        <v>4725</v>
      </c>
      <c r="B190">
        <v>0.52821052817216496</v>
      </c>
    </row>
    <row r="191" spans="1:2" x14ac:dyDescent="0.25">
      <c r="A191">
        <v>4750</v>
      </c>
      <c r="B191">
        <v>0.48264624830379199</v>
      </c>
    </row>
    <row r="192" spans="1:2" x14ac:dyDescent="0.25">
      <c r="A192">
        <v>4775</v>
      </c>
      <c r="B192">
        <v>0.43733440824917102</v>
      </c>
    </row>
    <row r="193" spans="1:2" x14ac:dyDescent="0.25">
      <c r="A193">
        <v>4800</v>
      </c>
      <c r="B193">
        <v>0.39240947707656298</v>
      </c>
    </row>
    <row r="194" spans="1:2" x14ac:dyDescent="0.25">
      <c r="A194">
        <v>4825</v>
      </c>
      <c r="B194">
        <v>0.34800592385423201</v>
      </c>
    </row>
    <row r="195" spans="1:2" x14ac:dyDescent="0.25">
      <c r="A195">
        <v>4850</v>
      </c>
      <c r="B195">
        <v>0.30425821765043798</v>
      </c>
    </row>
    <row r="196" spans="1:2" x14ac:dyDescent="0.25">
      <c r="A196">
        <v>4875</v>
      </c>
      <c r="B196">
        <v>0.26130082753344303</v>
      </c>
    </row>
    <row r="197" spans="1:2" x14ac:dyDescent="0.25">
      <c r="A197">
        <v>4900</v>
      </c>
      <c r="B197">
        <v>0.21926822257150999</v>
      </c>
    </row>
    <row r="198" spans="1:2" x14ac:dyDescent="0.25">
      <c r="A198">
        <v>4925</v>
      </c>
      <c r="B198">
        <v>0.17829487183289999</v>
      </c>
    </row>
    <row r="199" spans="1:2" x14ac:dyDescent="0.25">
      <c r="A199">
        <v>4950</v>
      </c>
      <c r="B199">
        <v>0.13851524438587501</v>
      </c>
    </row>
    <row r="200" spans="1:2" x14ac:dyDescent="0.25">
      <c r="A200">
        <v>4975</v>
      </c>
      <c r="B200">
        <v>0.100068130863573</v>
      </c>
    </row>
    <row r="201" spans="1:2" x14ac:dyDescent="0.25">
      <c r="A201">
        <v>5000</v>
      </c>
      <c r="B201">
        <v>6.3156985314298406E-2</v>
      </c>
    </row>
    <row r="202" spans="1:2" x14ac:dyDescent="0.25">
      <c r="A202">
        <v>5025</v>
      </c>
      <c r="B202">
        <v>2.80350398114017E-2</v>
      </c>
    </row>
    <row r="203" spans="1:2" x14ac:dyDescent="0.25">
      <c r="A203">
        <v>5050</v>
      </c>
      <c r="B203">
        <v>-5.0431931081010998E-3</v>
      </c>
    </row>
    <row r="204" spans="1:2" x14ac:dyDescent="0.25">
      <c r="A204">
        <v>5075</v>
      </c>
      <c r="B204">
        <v>-3.5823200907193702E-2</v>
      </c>
    </row>
    <row r="205" spans="1:2" x14ac:dyDescent="0.25">
      <c r="A205">
        <v>5100</v>
      </c>
      <c r="B205">
        <v>-6.40504710488599E-2</v>
      </c>
    </row>
    <row r="206" spans="1:2" x14ac:dyDescent="0.25">
      <c r="A206">
        <v>5125</v>
      </c>
      <c r="B206">
        <v>-8.9470490996083604E-2</v>
      </c>
    </row>
    <row r="207" spans="1:2" x14ac:dyDescent="0.25">
      <c r="A207">
        <v>5150</v>
      </c>
      <c r="B207">
        <v>-0.111828748211848</v>
      </c>
    </row>
    <row r="208" spans="1:2" x14ac:dyDescent="0.25">
      <c r="A208">
        <v>5175</v>
      </c>
      <c r="B208">
        <v>-0.130870730159138</v>
      </c>
    </row>
    <row r="209" spans="1:2" x14ac:dyDescent="0.25">
      <c r="A209">
        <v>5200</v>
      </c>
      <c r="B209">
        <v>-0.14634192430093701</v>
      </c>
    </row>
    <row r="210" spans="1:2" x14ac:dyDescent="0.25">
      <c r="A210">
        <v>5225</v>
      </c>
      <c r="B210">
        <v>-0.15798781810022799</v>
      </c>
    </row>
    <row r="211" spans="1:2" x14ac:dyDescent="0.25">
      <c r="A211">
        <v>5250</v>
      </c>
      <c r="B211">
        <v>-0.165557629565558</v>
      </c>
    </row>
    <row r="212" spans="1:2" x14ac:dyDescent="0.25">
      <c r="A212">
        <v>5275</v>
      </c>
      <c r="B212">
        <v>-0.16894560166422501</v>
      </c>
    </row>
    <row r="213" spans="1:2" x14ac:dyDescent="0.25">
      <c r="A213">
        <v>5300</v>
      </c>
      <c r="B213">
        <v>-0.16823436991444701</v>
      </c>
    </row>
    <row r="214" spans="1:2" x14ac:dyDescent="0.25">
      <c r="A214">
        <v>5325</v>
      </c>
      <c r="B214">
        <v>-0.16351916042571499</v>
      </c>
    </row>
    <row r="215" spans="1:2" x14ac:dyDescent="0.25">
      <c r="A215">
        <v>5350</v>
      </c>
      <c r="B215">
        <v>-0.15489519930751999</v>
      </c>
    </row>
    <row r="216" spans="1:2" x14ac:dyDescent="0.25">
      <c r="A216">
        <v>5375</v>
      </c>
      <c r="B216">
        <v>-0.142457712669354</v>
      </c>
    </row>
    <row r="217" spans="1:2" x14ac:dyDescent="0.25">
      <c r="A217">
        <v>5400</v>
      </c>
      <c r="B217">
        <v>-0.12630192662070799</v>
      </c>
    </row>
    <row r="218" spans="1:2" x14ac:dyDescent="0.25">
      <c r="A218">
        <v>5425</v>
      </c>
      <c r="B218">
        <v>-0.106523067271074</v>
      </c>
    </row>
    <row r="219" spans="1:2" x14ac:dyDescent="0.25">
      <c r="A219">
        <v>5450</v>
      </c>
      <c r="B219">
        <v>-8.3216360729942096E-2</v>
      </c>
    </row>
    <row r="220" spans="1:2" x14ac:dyDescent="0.25">
      <c r="A220">
        <v>5475</v>
      </c>
      <c r="B220">
        <v>-5.6477033106804901E-2</v>
      </c>
    </row>
    <row r="221" spans="1:2" x14ac:dyDescent="0.25">
      <c r="A221">
        <v>5500</v>
      </c>
      <c r="B221">
        <v>-2.64003105111533E-2</v>
      </c>
    </row>
    <row r="222" spans="1:2" x14ac:dyDescent="0.25">
      <c r="A222">
        <v>5525</v>
      </c>
      <c r="B222">
        <v>6.9181470851644097E-3</v>
      </c>
    </row>
    <row r="223" spans="1:2" x14ac:dyDescent="0.25">
      <c r="A223">
        <v>5550</v>
      </c>
      <c r="B223">
        <v>4.3290700890675299E-2</v>
      </c>
    </row>
    <row r="224" spans="1:2" x14ac:dyDescent="0.25">
      <c r="A224">
        <v>5575</v>
      </c>
      <c r="B224">
        <v>8.2324495219177493E-2</v>
      </c>
    </row>
    <row r="225" spans="1:2" x14ac:dyDescent="0.25">
      <c r="A225">
        <v>5600</v>
      </c>
      <c r="B225">
        <v>0.123598907193639</v>
      </c>
    </row>
    <row r="226" spans="1:2" x14ac:dyDescent="0.25">
      <c r="A226">
        <v>5625</v>
      </c>
      <c r="B226">
        <v>0.16669331393702699</v>
      </c>
    </row>
    <row r="227" spans="1:2" x14ac:dyDescent="0.25">
      <c r="A227">
        <v>5650</v>
      </c>
      <c r="B227">
        <v>0.21118709257231</v>
      </c>
    </row>
    <row r="228" spans="1:2" x14ac:dyDescent="0.25">
      <c r="A228">
        <v>5675</v>
      </c>
      <c r="B228">
        <v>0.25665962022245598</v>
      </c>
    </row>
    <row r="229" spans="1:2" x14ac:dyDescent="0.25">
      <c r="A229">
        <v>5700</v>
      </c>
      <c r="B229">
        <v>0.30269027401043203</v>
      </c>
    </row>
    <row r="230" spans="1:2" x14ac:dyDescent="0.25">
      <c r="A230">
        <v>5725</v>
      </c>
      <c r="B230">
        <v>0.348858431059207</v>
      </c>
    </row>
    <row r="231" spans="1:2" x14ac:dyDescent="0.25">
      <c r="A231">
        <v>5750</v>
      </c>
      <c r="B231">
        <v>0.39474346849174802</v>
      </c>
    </row>
    <row r="232" spans="1:2" x14ac:dyDescent="0.25">
      <c r="A232">
        <v>5775</v>
      </c>
      <c r="B232">
        <v>0.43992476343102299</v>
      </c>
    </row>
    <row r="233" spans="1:2" x14ac:dyDescent="0.25">
      <c r="A233">
        <v>5800</v>
      </c>
      <c r="B233">
        <v>0.48398169299999999</v>
      </c>
    </row>
    <row r="234" spans="1:2" x14ac:dyDescent="0.25">
      <c r="A234">
        <v>5825</v>
      </c>
      <c r="B234">
        <v>0.52656025237093196</v>
      </c>
    </row>
    <row r="235" spans="1:2" x14ac:dyDescent="0.25">
      <c r="A235">
        <v>5850</v>
      </c>
      <c r="B235">
        <v>0.567572908913208</v>
      </c>
    </row>
    <row r="236" spans="1:2" x14ac:dyDescent="0.25">
      <c r="A236">
        <v>5875</v>
      </c>
      <c r="B236">
        <v>0.60699874804550302</v>
      </c>
    </row>
    <row r="237" spans="1:2" x14ac:dyDescent="0.25">
      <c r="A237">
        <v>5900</v>
      </c>
      <c r="B237">
        <v>0.64481685518649101</v>
      </c>
    </row>
    <row r="238" spans="1:2" x14ac:dyDescent="0.25">
      <c r="A238">
        <v>5925</v>
      </c>
      <c r="B238">
        <v>0.68100631575484705</v>
      </c>
    </row>
    <row r="239" spans="1:2" x14ac:dyDescent="0.25">
      <c r="A239">
        <v>5950</v>
      </c>
      <c r="B239">
        <v>0.71554621516924599</v>
      </c>
    </row>
    <row r="240" spans="1:2" x14ac:dyDescent="0.25">
      <c r="A240">
        <v>5975</v>
      </c>
      <c r="B240">
        <v>0.74841563884836104</v>
      </c>
    </row>
    <row r="241" spans="1:2" x14ac:dyDescent="0.25">
      <c r="A241">
        <v>6000</v>
      </c>
      <c r="B241">
        <v>0.77959367221086795</v>
      </c>
    </row>
    <row r="242" spans="1:2" x14ac:dyDescent="0.25">
      <c r="A242">
        <v>6025</v>
      </c>
      <c r="B242">
        <v>0.80905940067544002</v>
      </c>
    </row>
    <row r="243" spans="1:2" x14ac:dyDescent="0.25">
      <c r="A243">
        <v>6050</v>
      </c>
      <c r="B243">
        <v>0.83679190966075401</v>
      </c>
    </row>
    <row r="244" spans="1:2" x14ac:dyDescent="0.25">
      <c r="A244">
        <v>6075</v>
      </c>
      <c r="B244">
        <v>0.862770284585481</v>
      </c>
    </row>
    <row r="245" spans="1:2" x14ac:dyDescent="0.25">
      <c r="A245">
        <v>6100</v>
      </c>
      <c r="B245">
        <v>0.88696328333683305</v>
      </c>
    </row>
    <row r="246" spans="1:2" x14ac:dyDescent="0.25">
      <c r="A246">
        <v>6125</v>
      </c>
      <c r="B246">
        <v>0.90926333688977601</v>
      </c>
    </row>
    <row r="247" spans="1:2" x14ac:dyDescent="0.25">
      <c r="A247">
        <v>6150</v>
      </c>
      <c r="B247">
        <v>0.92952866627129904</v>
      </c>
    </row>
    <row r="248" spans="1:2" x14ac:dyDescent="0.25">
      <c r="A248">
        <v>6175</v>
      </c>
      <c r="B248">
        <v>0.94761733114070901</v>
      </c>
    </row>
    <row r="249" spans="1:2" x14ac:dyDescent="0.25">
      <c r="A249">
        <v>6200</v>
      </c>
      <c r="B249">
        <v>0.96338739115731598</v>
      </c>
    </row>
    <row r="250" spans="1:2" x14ac:dyDescent="0.25">
      <c r="A250">
        <v>6225</v>
      </c>
      <c r="B250">
        <v>0.97669690598042802</v>
      </c>
    </row>
    <row r="251" spans="1:2" x14ac:dyDescent="0.25">
      <c r="A251">
        <v>6250</v>
      </c>
      <c r="B251">
        <v>0.98740393526935299</v>
      </c>
    </row>
    <row r="252" spans="1:2" x14ac:dyDescent="0.25">
      <c r="A252">
        <v>6275</v>
      </c>
      <c r="B252">
        <v>0.99536653868339997</v>
      </c>
    </row>
    <row r="253" spans="1:2" x14ac:dyDescent="0.25">
      <c r="A253">
        <v>6300</v>
      </c>
      <c r="B253">
        <v>1.0004427758818799</v>
      </c>
    </row>
    <row r="254" spans="1:2" x14ac:dyDescent="0.25">
      <c r="A254">
        <v>6325</v>
      </c>
      <c r="B254">
        <v>1.00249070652409</v>
      </c>
    </row>
    <row r="255" spans="1:2" x14ac:dyDescent="0.25">
      <c r="A255">
        <v>6350</v>
      </c>
      <c r="B255">
        <v>1.00136839026936</v>
      </c>
    </row>
    <row r="256" spans="1:2" x14ac:dyDescent="0.25">
      <c r="A256">
        <v>6375</v>
      </c>
      <c r="B256">
        <v>0.99695209714566502</v>
      </c>
    </row>
    <row r="257" spans="1:2" x14ac:dyDescent="0.25">
      <c r="A257">
        <v>6400</v>
      </c>
      <c r="B257">
        <v>0.98939057825326904</v>
      </c>
    </row>
    <row r="258" spans="1:2" x14ac:dyDescent="0.25">
      <c r="A258">
        <v>6425</v>
      </c>
      <c r="B258">
        <v>0.97904234116140099</v>
      </c>
    </row>
    <row r="259" spans="1:2" x14ac:dyDescent="0.25">
      <c r="A259">
        <v>6450</v>
      </c>
      <c r="B259">
        <v>0.96627128910409299</v>
      </c>
    </row>
    <row r="260" spans="1:2" x14ac:dyDescent="0.25">
      <c r="A260">
        <v>6475</v>
      </c>
      <c r="B260">
        <v>0.95144132531537595</v>
      </c>
    </row>
    <row r="261" spans="1:2" x14ac:dyDescent="0.25">
      <c r="A261">
        <v>6500</v>
      </c>
      <c r="B261">
        <v>0.93491635302928</v>
      </c>
    </row>
    <row r="262" spans="1:2" x14ac:dyDescent="0.25">
      <c r="A262">
        <v>6525</v>
      </c>
      <c r="B262">
        <v>0.91706027547983804</v>
      </c>
    </row>
    <row r="263" spans="1:2" x14ac:dyDescent="0.25">
      <c r="A263">
        <v>6550</v>
      </c>
      <c r="B263">
        <v>0.89823699590107997</v>
      </c>
    </row>
    <row r="264" spans="1:2" x14ac:dyDescent="0.25">
      <c r="A264">
        <v>6575</v>
      </c>
      <c r="B264">
        <v>0.87881041752703704</v>
      </c>
    </row>
    <row r="265" spans="1:2" x14ac:dyDescent="0.25">
      <c r="A265">
        <v>6600</v>
      </c>
      <c r="B265">
        <v>0.85914444359174102</v>
      </c>
    </row>
    <row r="266" spans="1:2" x14ac:dyDescent="0.25">
      <c r="A266">
        <v>6625</v>
      </c>
      <c r="B266">
        <v>0.83960297732922196</v>
      </c>
    </row>
    <row r="267" spans="1:2" x14ac:dyDescent="0.25">
      <c r="A267">
        <v>6650</v>
      </c>
      <c r="B267">
        <v>0.82054273873958405</v>
      </c>
    </row>
    <row r="268" spans="1:2" x14ac:dyDescent="0.25">
      <c r="A268">
        <v>6675</v>
      </c>
      <c r="B268">
        <v>0.80204119960403697</v>
      </c>
    </row>
    <row r="269" spans="1:2" x14ac:dyDescent="0.25">
      <c r="A269">
        <v>6700</v>
      </c>
      <c r="B269">
        <v>0.78381307839049796</v>
      </c>
    </row>
    <row r="270" spans="1:2" x14ac:dyDescent="0.25">
      <c r="A270">
        <v>6725</v>
      </c>
      <c r="B270">
        <v>0.76554885015238205</v>
      </c>
    </row>
    <row r="271" spans="1:2" x14ac:dyDescent="0.25">
      <c r="A271">
        <v>6750</v>
      </c>
      <c r="B271">
        <v>0.74693898994310204</v>
      </c>
    </row>
    <row r="272" spans="1:2" x14ac:dyDescent="0.25">
      <c r="A272">
        <v>6775</v>
      </c>
      <c r="B272">
        <v>0.72767397281607504</v>
      </c>
    </row>
    <row r="273" spans="1:2" x14ac:dyDescent="0.25">
      <c r="A273">
        <v>6800</v>
      </c>
      <c r="B273">
        <v>0.70744427382471398</v>
      </c>
    </row>
    <row r="274" spans="1:2" x14ac:dyDescent="0.25">
      <c r="A274">
        <v>6825</v>
      </c>
      <c r="B274">
        <v>0.68594036802243397</v>
      </c>
    </row>
    <row r="275" spans="1:2" x14ac:dyDescent="0.25">
      <c r="A275">
        <v>6850</v>
      </c>
      <c r="B275">
        <v>0.66285273046265003</v>
      </c>
    </row>
    <row r="276" spans="1:2" x14ac:dyDescent="0.25">
      <c r="A276">
        <v>6875</v>
      </c>
      <c r="B276">
        <v>0.63787183619877696</v>
      </c>
    </row>
    <row r="277" spans="1:2" x14ac:dyDescent="0.25">
      <c r="A277">
        <v>6900</v>
      </c>
      <c r="B277">
        <v>0.61068816028422901</v>
      </c>
    </row>
    <row r="278" spans="1:2" x14ac:dyDescent="0.25">
      <c r="A278">
        <v>6925</v>
      </c>
      <c r="B278">
        <v>0.58099217777242196</v>
      </c>
    </row>
    <row r="279" spans="1:2" x14ac:dyDescent="0.25">
      <c r="A279">
        <v>6950</v>
      </c>
      <c r="B279">
        <v>0.54847436371676905</v>
      </c>
    </row>
    <row r="280" spans="1:2" x14ac:dyDescent="0.25">
      <c r="A280">
        <v>6975</v>
      </c>
      <c r="B280">
        <v>0.51282519317068598</v>
      </c>
    </row>
    <row r="281" spans="1:2" x14ac:dyDescent="0.25">
      <c r="A281">
        <v>7000</v>
      </c>
      <c r="B281">
        <v>0.47373514118758703</v>
      </c>
    </row>
    <row r="282" spans="1:2" x14ac:dyDescent="0.25">
      <c r="A282">
        <v>7025</v>
      </c>
      <c r="B282">
        <v>0.430894682820888</v>
      </c>
    </row>
    <row r="283" spans="1:2" x14ac:dyDescent="0.25">
      <c r="A283">
        <v>7050</v>
      </c>
      <c r="B283">
        <v>0.38399429312400202</v>
      </c>
    </row>
    <row r="284" spans="1:2" x14ac:dyDescent="0.25">
      <c r="A284">
        <v>7075</v>
      </c>
      <c r="B284">
        <v>0.33272444715034399</v>
      </c>
    </row>
    <row r="285" spans="1:2" x14ac:dyDescent="0.25">
      <c r="A285">
        <v>7100</v>
      </c>
      <c r="B285">
        <v>0.27677561995333</v>
      </c>
    </row>
    <row r="286" spans="1:2" x14ac:dyDescent="0.25">
      <c r="A286">
        <v>7125</v>
      </c>
      <c r="B286">
        <v>0.215838286586374</v>
      </c>
    </row>
    <row r="287" spans="1:2" x14ac:dyDescent="0.25">
      <c r="A287">
        <v>7150</v>
      </c>
      <c r="B287">
        <v>0.14960292210289</v>
      </c>
    </row>
    <row r="288" spans="1:2" x14ac:dyDescent="0.25">
      <c r="A288">
        <v>7175</v>
      </c>
      <c r="B288">
        <v>7.7760001556294103E-2</v>
      </c>
    </row>
    <row r="289" spans="1:2" x14ac:dyDescent="0.25">
      <c r="A289">
        <v>7200</v>
      </c>
      <c r="B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opLeftCell="A38" workbookViewId="0">
      <selection activeCell="B52" sqref="B52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 s="1">
        <v>700</v>
      </c>
      <c r="B2">
        <v>0</v>
      </c>
    </row>
    <row r="3" spans="1:2" x14ac:dyDescent="0.25">
      <c r="A3" s="1">
        <v>923.33333333333337</v>
      </c>
      <c r="B3">
        <v>0.86451491272187919</v>
      </c>
    </row>
    <row r="4" spans="1:2" x14ac:dyDescent="0.25">
      <c r="A4" s="1">
        <v>1146.6666666666667</v>
      </c>
      <c r="B4">
        <v>1.3596678193702569</v>
      </c>
    </row>
    <row r="5" spans="1:2" x14ac:dyDescent="0.25">
      <c r="A5" s="1">
        <v>1370</v>
      </c>
      <c r="B5">
        <v>1.8744492986555166</v>
      </c>
    </row>
    <row r="6" spans="1:2" x14ac:dyDescent="0.25">
      <c r="A6" s="1">
        <v>1593.3333333333335</v>
      </c>
      <c r="B6">
        <v>1.5224083966709436</v>
      </c>
    </row>
    <row r="7" spans="1:2" x14ac:dyDescent="0.25">
      <c r="A7" s="1">
        <v>1816.6666666666667</v>
      </c>
      <c r="B7">
        <v>1.0540988710641201</v>
      </c>
    </row>
    <row r="8" spans="1:2" x14ac:dyDescent="0.25">
      <c r="A8" s="1">
        <v>2040</v>
      </c>
      <c r="B8">
        <v>0</v>
      </c>
    </row>
    <row r="9" spans="1:2" x14ac:dyDescent="0.25">
      <c r="A9" s="1">
        <v>2320</v>
      </c>
      <c r="B9">
        <v>0.86451491272187919</v>
      </c>
    </row>
    <row r="10" spans="1:2" x14ac:dyDescent="0.25">
      <c r="A10" s="1">
        <v>2600</v>
      </c>
      <c r="B10">
        <v>1.3596678193702569</v>
      </c>
    </row>
    <row r="11" spans="1:2" x14ac:dyDescent="0.25">
      <c r="A11" s="1">
        <v>2880</v>
      </c>
      <c r="B11">
        <v>1.8744492986555166</v>
      </c>
    </row>
    <row r="12" spans="1:2" x14ac:dyDescent="0.25">
      <c r="A12" s="1">
        <v>3160</v>
      </c>
      <c r="B12">
        <v>1.5224083966709436</v>
      </c>
    </row>
    <row r="13" spans="1:2" x14ac:dyDescent="0.25">
      <c r="A13" s="1">
        <v>3440</v>
      </c>
      <c r="B13">
        <v>1.0540988710641201</v>
      </c>
    </row>
    <row r="14" spans="1:2" x14ac:dyDescent="0.25">
      <c r="A14" s="1">
        <v>3720</v>
      </c>
      <c r="B14">
        <v>0</v>
      </c>
    </row>
    <row r="15" spans="1:2" x14ac:dyDescent="0.25">
      <c r="A15" s="1">
        <v>4000</v>
      </c>
      <c r="B15">
        <v>0.86451491272187919</v>
      </c>
    </row>
    <row r="16" spans="1:2" x14ac:dyDescent="0.25">
      <c r="A16" s="1">
        <v>4280</v>
      </c>
      <c r="B16">
        <v>1.3596678193702569</v>
      </c>
    </row>
    <row r="17" spans="1:2" x14ac:dyDescent="0.25">
      <c r="A17" s="1">
        <v>4560</v>
      </c>
      <c r="B17">
        <v>1.8744492986555166</v>
      </c>
    </row>
    <row r="18" spans="1:2" x14ac:dyDescent="0.25">
      <c r="A18" s="1">
        <v>4840</v>
      </c>
      <c r="B18">
        <v>1.5224083966709436</v>
      </c>
    </row>
    <row r="19" spans="1:2" x14ac:dyDescent="0.25">
      <c r="A19" s="1">
        <v>5120</v>
      </c>
      <c r="B19">
        <v>1.0540988710641201</v>
      </c>
    </row>
    <row r="20" spans="1:2" x14ac:dyDescent="0.25">
      <c r="A20" s="1">
        <v>5400</v>
      </c>
      <c r="B20">
        <v>0</v>
      </c>
    </row>
    <row r="21" spans="1:2" x14ac:dyDescent="0.25">
      <c r="A21" s="1">
        <v>5680</v>
      </c>
      <c r="B21">
        <v>0.86451491272187919</v>
      </c>
    </row>
    <row r="22" spans="1:2" x14ac:dyDescent="0.25">
      <c r="A22" s="1">
        <v>5960</v>
      </c>
      <c r="B22">
        <v>1.3596678193702569</v>
      </c>
    </row>
    <row r="23" spans="1:2" x14ac:dyDescent="0.25">
      <c r="A23" s="1">
        <v>6240</v>
      </c>
      <c r="B23">
        <v>1.8744492986555166</v>
      </c>
    </row>
    <row r="24" spans="1:2" x14ac:dyDescent="0.25">
      <c r="A24" s="1">
        <v>6520</v>
      </c>
      <c r="B24">
        <v>1.5224083966709436</v>
      </c>
    </row>
    <row r="25" spans="1:2" x14ac:dyDescent="0.25">
      <c r="A25" s="1">
        <v>6800</v>
      </c>
      <c r="B25">
        <v>1.0540988710641201</v>
      </c>
    </row>
    <row r="26" spans="1:2" x14ac:dyDescent="0.25">
      <c r="A26" s="1">
        <v>7080</v>
      </c>
      <c r="B26">
        <v>0</v>
      </c>
    </row>
    <row r="27" spans="1:2" x14ac:dyDescent="0.25">
      <c r="A27" s="1">
        <v>7360</v>
      </c>
      <c r="B27">
        <v>0.86451491272187919</v>
      </c>
    </row>
    <row r="28" spans="1:2" x14ac:dyDescent="0.25">
      <c r="A28" s="1">
        <v>7640</v>
      </c>
      <c r="B28">
        <v>1.3596678193702569</v>
      </c>
    </row>
    <row r="29" spans="1:2" x14ac:dyDescent="0.25">
      <c r="A29" s="1">
        <v>7920</v>
      </c>
      <c r="B29">
        <v>1.8744492986555166</v>
      </c>
    </row>
    <row r="30" spans="1:2" x14ac:dyDescent="0.25">
      <c r="A30" s="1">
        <v>8200</v>
      </c>
      <c r="B30">
        <v>1.5224083966709436</v>
      </c>
    </row>
    <row r="31" spans="1:2" x14ac:dyDescent="0.25">
      <c r="A31" s="1">
        <v>8480</v>
      </c>
      <c r="B31">
        <v>1.0540988710641201</v>
      </c>
    </row>
    <row r="32" spans="1:2" ht="14.45" x14ac:dyDescent="0.3">
      <c r="A32" s="1">
        <v>8760</v>
      </c>
      <c r="B32">
        <v>0</v>
      </c>
    </row>
    <row r="33" spans="1:2" ht="14.45" x14ac:dyDescent="0.3">
      <c r="A33" s="1">
        <v>9040</v>
      </c>
      <c r="B33">
        <v>0.86451491272187919</v>
      </c>
    </row>
    <row r="34" spans="1:2" ht="14.45" x14ac:dyDescent="0.3">
      <c r="A34" s="1">
        <v>9320</v>
      </c>
      <c r="B34">
        <v>1.3596678193702569</v>
      </c>
    </row>
    <row r="35" spans="1:2" ht="14.45" x14ac:dyDescent="0.3">
      <c r="A35" s="1">
        <v>9600</v>
      </c>
      <c r="B35">
        <v>1.8744492986555166</v>
      </c>
    </row>
    <row r="36" spans="1:2" ht="14.45" x14ac:dyDescent="0.3">
      <c r="A36" s="1">
        <v>9880</v>
      </c>
      <c r="B36">
        <v>1.5224083966709436</v>
      </c>
    </row>
    <row r="37" spans="1:2" ht="14.45" x14ac:dyDescent="0.3">
      <c r="A37" s="1">
        <v>10160</v>
      </c>
      <c r="B37">
        <v>1.0540988710641201</v>
      </c>
    </row>
    <row r="38" spans="1:2" ht="14.45" x14ac:dyDescent="0.3">
      <c r="A38" s="1">
        <v>10440</v>
      </c>
      <c r="B38">
        <v>0</v>
      </c>
    </row>
    <row r="39" spans="1:2" ht="14.45" x14ac:dyDescent="0.3">
      <c r="A39" s="1">
        <v>10720</v>
      </c>
      <c r="B39">
        <v>0.86451491272187919</v>
      </c>
    </row>
    <row r="40" spans="1:2" ht="14.45" x14ac:dyDescent="0.3">
      <c r="A40" s="1">
        <v>11000</v>
      </c>
      <c r="B40">
        <v>1.3596678193702569</v>
      </c>
    </row>
    <row r="41" spans="1:2" ht="14.45" x14ac:dyDescent="0.3">
      <c r="A41" s="1">
        <v>11280</v>
      </c>
      <c r="B41">
        <v>1.8744492986555166</v>
      </c>
    </row>
    <row r="42" spans="1:2" ht="14.45" x14ac:dyDescent="0.3">
      <c r="A42" s="1">
        <v>11560</v>
      </c>
      <c r="B42">
        <v>1.5224083966709436</v>
      </c>
    </row>
    <row r="43" spans="1:2" ht="14.45" x14ac:dyDescent="0.3">
      <c r="A43" s="1">
        <v>11840</v>
      </c>
      <c r="B43">
        <v>1.0540988710641201</v>
      </c>
    </row>
    <row r="44" spans="1:2" ht="14.45" x14ac:dyDescent="0.3">
      <c r="A44" s="1">
        <v>12120</v>
      </c>
      <c r="B44">
        <v>0</v>
      </c>
    </row>
    <row r="45" spans="1:2" ht="14.45" x14ac:dyDescent="0.3">
      <c r="A45" s="1">
        <v>12400</v>
      </c>
      <c r="B45">
        <v>0.86451491272187919</v>
      </c>
    </row>
    <row r="46" spans="1:2" ht="14.45" x14ac:dyDescent="0.3">
      <c r="A46" s="1">
        <v>12680</v>
      </c>
      <c r="B46">
        <v>1.3596678193702569</v>
      </c>
    </row>
    <row r="47" spans="1:2" ht="14.45" x14ac:dyDescent="0.3">
      <c r="A47" s="1">
        <v>12960</v>
      </c>
      <c r="B47">
        <v>1.8744492986555166</v>
      </c>
    </row>
    <row r="48" spans="1:2" ht="14.45" x14ac:dyDescent="0.3">
      <c r="A48" s="1">
        <v>13240</v>
      </c>
      <c r="B48">
        <v>1.5224083966709436</v>
      </c>
    </row>
    <row r="49" spans="1:2" ht="14.45" x14ac:dyDescent="0.3">
      <c r="A49" s="1">
        <v>13520</v>
      </c>
      <c r="B49">
        <v>1.0540988710641201</v>
      </c>
    </row>
    <row r="50" spans="1:2" ht="14.45" x14ac:dyDescent="0.3">
      <c r="A50" s="1">
        <v>13800</v>
      </c>
      <c r="B50">
        <v>0</v>
      </c>
    </row>
    <row r="51" spans="1:2" ht="14.45" x14ac:dyDescent="0.3">
      <c r="A51" s="1">
        <v>14080</v>
      </c>
      <c r="B51">
        <v>0.86451491272187919</v>
      </c>
    </row>
    <row r="52" spans="1:2" ht="14.45" x14ac:dyDescent="0.3">
      <c r="A52" s="1">
        <v>14360</v>
      </c>
      <c r="B52">
        <v>1.3596678193702569</v>
      </c>
    </row>
    <row r="53" spans="1:2" ht="14.45" x14ac:dyDescent="0.3">
      <c r="A53" s="1">
        <v>14640</v>
      </c>
      <c r="B53">
        <v>1.8744492986555166</v>
      </c>
    </row>
    <row r="54" spans="1:2" ht="14.45" x14ac:dyDescent="0.3">
      <c r="A54" s="1">
        <v>14920</v>
      </c>
      <c r="B54">
        <v>1.5224083966709436</v>
      </c>
    </row>
    <row r="55" spans="1:2" ht="14.45" x14ac:dyDescent="0.3">
      <c r="A55" s="1">
        <v>15200</v>
      </c>
      <c r="B55">
        <v>1.0540988710641201</v>
      </c>
    </row>
    <row r="56" spans="1:2" ht="14.45" x14ac:dyDescent="0.3">
      <c r="A56" s="1">
        <v>15480</v>
      </c>
      <c r="B56">
        <v>0</v>
      </c>
    </row>
    <row r="57" spans="1:2" ht="14.45" x14ac:dyDescent="0.3">
      <c r="A57" s="1">
        <v>15760</v>
      </c>
      <c r="B57">
        <v>0.86451491272187919</v>
      </c>
    </row>
    <row r="58" spans="1:2" ht="14.45" x14ac:dyDescent="0.3">
      <c r="A58" s="1">
        <v>16040</v>
      </c>
      <c r="B58">
        <v>1.3596678193702569</v>
      </c>
    </row>
    <row r="59" spans="1:2" ht="14.45" x14ac:dyDescent="0.3">
      <c r="A59" s="1">
        <v>16320</v>
      </c>
      <c r="B59">
        <v>1.8744492986555166</v>
      </c>
    </row>
    <row r="60" spans="1:2" ht="14.45" x14ac:dyDescent="0.3">
      <c r="A60" s="1">
        <v>16600</v>
      </c>
      <c r="B60">
        <v>1.5224083966709436</v>
      </c>
    </row>
    <row r="61" spans="1:2" ht="14.45" x14ac:dyDescent="0.3">
      <c r="A61" s="1">
        <v>16880</v>
      </c>
      <c r="B61">
        <v>1.0540988710641201</v>
      </c>
    </row>
    <row r="62" spans="1:2" ht="14.45" x14ac:dyDescent="0.3">
      <c r="A62" s="1">
        <v>17160</v>
      </c>
      <c r="B62">
        <v>0</v>
      </c>
    </row>
    <row r="63" spans="1:2" ht="14.45" x14ac:dyDescent="0.3">
      <c r="A63" s="1">
        <v>17383.333333333332</v>
      </c>
      <c r="B63">
        <v>0.86451491272187919</v>
      </c>
    </row>
    <row r="64" spans="1:2" ht="14.45" x14ac:dyDescent="0.3">
      <c r="A64" s="1">
        <v>17606.666666666664</v>
      </c>
      <c r="B64">
        <v>1.3596678193702569</v>
      </c>
    </row>
    <row r="65" spans="1:2" ht="14.45" x14ac:dyDescent="0.3">
      <c r="A65" s="1">
        <v>17829.999999999996</v>
      </c>
      <c r="B65">
        <v>1.8744492986555166</v>
      </c>
    </row>
    <row r="66" spans="1:2" x14ac:dyDescent="0.25">
      <c r="A66" s="1">
        <v>18053.333333333328</v>
      </c>
      <c r="B66">
        <v>1.5224083966709436</v>
      </c>
    </row>
    <row r="67" spans="1:2" x14ac:dyDescent="0.25">
      <c r="A67" s="1">
        <v>18276.666666666661</v>
      </c>
      <c r="B67">
        <v>1.0540988710641201</v>
      </c>
    </row>
    <row r="68" spans="1:2" x14ac:dyDescent="0.25">
      <c r="A68" s="1">
        <v>18499.999999999993</v>
      </c>
      <c r="B6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A2" sqref="A2:B26"/>
    </sheetView>
  </sheetViews>
  <sheetFormatPr defaultRowHeight="15" x14ac:dyDescent="0.25"/>
  <sheetData>
    <row r="1" spans="1:3" x14ac:dyDescent="0.3">
      <c r="A1">
        <v>0</v>
      </c>
      <c r="B1">
        <v>0</v>
      </c>
    </row>
    <row r="2" spans="1:3" x14ac:dyDescent="0.3">
      <c r="A2" s="1">
        <v>700</v>
      </c>
      <c r="B2">
        <v>0</v>
      </c>
    </row>
    <row r="3" spans="1:3" x14ac:dyDescent="0.3">
      <c r="A3" s="1">
        <v>923.33333333333337</v>
      </c>
      <c r="B3">
        <v>0.42543039359508761</v>
      </c>
      <c r="C3" s="1"/>
    </row>
    <row r="4" spans="1:3" x14ac:dyDescent="0.3">
      <c r="A4" s="1">
        <v>1146.6666666666667</v>
      </c>
      <c r="B4">
        <v>0.74673872569304223</v>
      </c>
      <c r="C4" s="1"/>
    </row>
    <row r="5" spans="1:3" x14ac:dyDescent="0.3">
      <c r="A5" s="1">
        <v>1370</v>
      </c>
      <c r="B5">
        <v>1.1362905175934053</v>
      </c>
      <c r="C5" s="1"/>
    </row>
    <row r="6" spans="1:3" x14ac:dyDescent="0.3">
      <c r="A6" s="1">
        <v>1593.3333333333335</v>
      </c>
      <c r="B6">
        <v>1.0939868772231058</v>
      </c>
      <c r="C6" s="1"/>
    </row>
    <row r="7" spans="1:3" x14ac:dyDescent="0.3">
      <c r="A7" s="1">
        <v>1816.6666666666667</v>
      </c>
      <c r="B7">
        <v>6.7867035581535617E-2</v>
      </c>
      <c r="C7" s="1"/>
    </row>
    <row r="8" spans="1:3" x14ac:dyDescent="0.3">
      <c r="A8" s="1">
        <v>2040</v>
      </c>
      <c r="B8">
        <v>0</v>
      </c>
      <c r="C8" s="1"/>
    </row>
    <row r="9" spans="1:3" x14ac:dyDescent="0.3">
      <c r="A9" s="1">
        <v>2320</v>
      </c>
      <c r="B9">
        <v>-0.68120000000000402</v>
      </c>
      <c r="C9" s="1"/>
    </row>
    <row r="10" spans="1:3" x14ac:dyDescent="0.3">
      <c r="A10" s="1">
        <v>2600</v>
      </c>
      <c r="B10">
        <v>-1.1424000000000021</v>
      </c>
      <c r="C10" s="1"/>
    </row>
    <row r="11" spans="1:3" x14ac:dyDescent="0.3">
      <c r="A11" s="1">
        <v>2880</v>
      </c>
      <c r="B11">
        <v>-1.0905999999999878</v>
      </c>
      <c r="C11" s="1"/>
    </row>
    <row r="12" spans="1:3" x14ac:dyDescent="0.3">
      <c r="A12" s="1">
        <v>3160</v>
      </c>
      <c r="B12">
        <v>-1.1706000000000074</v>
      </c>
      <c r="C12" s="1"/>
    </row>
    <row r="13" spans="1:3" x14ac:dyDescent="0.3">
      <c r="A13" s="1">
        <v>3440</v>
      </c>
      <c r="B13">
        <v>-0.57030000000000314</v>
      </c>
      <c r="C13" s="1"/>
    </row>
    <row r="14" spans="1:3" x14ac:dyDescent="0.3">
      <c r="A14" s="1">
        <v>3720</v>
      </c>
      <c r="B14">
        <v>0</v>
      </c>
      <c r="C14" s="1"/>
    </row>
    <row r="15" spans="1:3" x14ac:dyDescent="0.3">
      <c r="A15" s="1">
        <v>4000</v>
      </c>
      <c r="B15">
        <v>0.64903333333333535</v>
      </c>
      <c r="C15" s="1"/>
    </row>
    <row r="16" spans="1:3" x14ac:dyDescent="0.3">
      <c r="A16" s="1">
        <v>4280</v>
      </c>
      <c r="B16">
        <v>0.85496666666666954</v>
      </c>
      <c r="C16" s="1"/>
    </row>
    <row r="17" spans="1:3" x14ac:dyDescent="0.3">
      <c r="A17" s="1">
        <v>4560</v>
      </c>
      <c r="B17">
        <v>0.52189999999998804</v>
      </c>
      <c r="C17" s="1"/>
    </row>
    <row r="18" spans="1:3" x14ac:dyDescent="0.3">
      <c r="A18" s="1">
        <v>4840</v>
      </c>
      <c r="B18">
        <v>0.10513333333334174</v>
      </c>
      <c r="C18" s="1"/>
    </row>
    <row r="19" spans="1:3" x14ac:dyDescent="0.3">
      <c r="A19" s="1">
        <v>5120</v>
      </c>
      <c r="B19">
        <v>-0.16303333333331693</v>
      </c>
      <c r="C19" s="1"/>
    </row>
    <row r="20" spans="1:3" x14ac:dyDescent="0.3">
      <c r="A20" s="1">
        <v>5400</v>
      </c>
      <c r="B20">
        <v>0</v>
      </c>
      <c r="C20" s="1"/>
    </row>
    <row r="21" spans="1:3" x14ac:dyDescent="0.3">
      <c r="A21" s="1">
        <v>5680</v>
      </c>
      <c r="B21">
        <v>0.50760000000002492</v>
      </c>
      <c r="C21" s="1"/>
    </row>
    <row r="22" spans="1:3" x14ac:dyDescent="0.3">
      <c r="A22" s="1">
        <v>5960</v>
      </c>
      <c r="B22">
        <v>0.91009999999999991</v>
      </c>
      <c r="C22" s="1"/>
    </row>
    <row r="23" spans="1:3" x14ac:dyDescent="0.3">
      <c r="A23" s="1">
        <v>6240</v>
      </c>
      <c r="B23">
        <v>1.0487999999999715</v>
      </c>
      <c r="C23" s="1"/>
    </row>
    <row r="24" spans="1:3" x14ac:dyDescent="0.3">
      <c r="A24" s="1">
        <v>6520</v>
      </c>
      <c r="B24">
        <v>0.86849999999998317</v>
      </c>
      <c r="C24" s="1"/>
    </row>
    <row r="25" spans="1:3" x14ac:dyDescent="0.3">
      <c r="A25" s="1">
        <v>6800</v>
      </c>
      <c r="B25">
        <v>0.61580000000000723</v>
      </c>
      <c r="C25" s="1"/>
    </row>
    <row r="26" spans="1:3" x14ac:dyDescent="0.3">
      <c r="A26" s="1">
        <v>7080</v>
      </c>
      <c r="B26">
        <v>0</v>
      </c>
      <c r="C26" s="1"/>
    </row>
    <row r="27" spans="1:3" x14ac:dyDescent="0.25">
      <c r="A27" s="1">
        <v>7360</v>
      </c>
      <c r="B27">
        <v>0.3502499999999884</v>
      </c>
      <c r="C27" s="1"/>
    </row>
    <row r="28" spans="1:3" x14ac:dyDescent="0.25">
      <c r="A28" s="1">
        <v>7640</v>
      </c>
      <c r="B28">
        <v>0.37669999999999959</v>
      </c>
    </row>
    <row r="29" spans="1:3" x14ac:dyDescent="0.25">
      <c r="A29" s="1">
        <v>7920</v>
      </c>
      <c r="B29">
        <v>0.16644999999999754</v>
      </c>
    </row>
    <row r="30" spans="1:3" x14ac:dyDescent="0.25">
      <c r="A30" s="1">
        <v>8200</v>
      </c>
      <c r="B30">
        <v>0.18909999999999627</v>
      </c>
    </row>
    <row r="31" spans="1:3" x14ac:dyDescent="0.25">
      <c r="A31" s="1">
        <v>8480</v>
      </c>
      <c r="B31">
        <v>-2.1250000000009095E-2</v>
      </c>
    </row>
    <row r="32" spans="1:3" x14ac:dyDescent="0.25">
      <c r="A32" s="1">
        <v>8760</v>
      </c>
      <c r="B32">
        <v>0</v>
      </c>
    </row>
    <row r="33" spans="1:2" x14ac:dyDescent="0.25">
      <c r="A33" s="1">
        <v>9040</v>
      </c>
      <c r="B33">
        <v>0.29556666666667297</v>
      </c>
    </row>
    <row r="34" spans="1:2" x14ac:dyDescent="0.25">
      <c r="A34" s="1">
        <v>9320</v>
      </c>
      <c r="B34">
        <v>0.60633333333333894</v>
      </c>
    </row>
    <row r="35" spans="1:2" x14ac:dyDescent="0.25">
      <c r="A35" s="1">
        <v>9600</v>
      </c>
      <c r="B35">
        <v>0.69979999999998199</v>
      </c>
    </row>
    <row r="36" spans="1:2" x14ac:dyDescent="0.25">
      <c r="A36" s="1">
        <v>9880</v>
      </c>
      <c r="B36">
        <v>0.5409666666666908</v>
      </c>
    </row>
    <row r="37" spans="1:2" x14ac:dyDescent="0.25">
      <c r="A37" s="1">
        <v>10160</v>
      </c>
      <c r="B37">
        <v>0.30693333333334749</v>
      </c>
    </row>
    <row r="38" spans="1:2" x14ac:dyDescent="0.25">
      <c r="A38" s="1">
        <v>10440</v>
      </c>
      <c r="B38">
        <v>0</v>
      </c>
    </row>
    <row r="39" spans="1:2" x14ac:dyDescent="0.25">
      <c r="A39" s="1">
        <v>10720</v>
      </c>
      <c r="B39">
        <v>-6.0983333333354039E-2</v>
      </c>
    </row>
    <row r="40" spans="1:2" x14ac:dyDescent="0.25">
      <c r="A40" s="1">
        <v>11000</v>
      </c>
      <c r="B40">
        <v>-0.11916666666667197</v>
      </c>
    </row>
    <row r="41" spans="1:2" x14ac:dyDescent="0.25">
      <c r="A41" s="1">
        <v>11280</v>
      </c>
      <c r="B41">
        <v>-0.16475000000002638</v>
      </c>
    </row>
    <row r="42" spans="1:2" x14ac:dyDescent="0.25">
      <c r="A42" s="1">
        <v>11560</v>
      </c>
      <c r="B42">
        <v>-0.40693333333331339</v>
      </c>
    </row>
    <row r="43" spans="1:2" x14ac:dyDescent="0.25">
      <c r="A43" s="1">
        <v>11840</v>
      </c>
      <c r="B43">
        <v>-0.67831666666666024</v>
      </c>
    </row>
    <row r="44" spans="1:2" x14ac:dyDescent="0.25">
      <c r="A44" s="1">
        <v>12120</v>
      </c>
      <c r="B44">
        <v>0</v>
      </c>
    </row>
    <row r="45" spans="1:2" x14ac:dyDescent="0.25">
      <c r="A45" s="1">
        <v>12400</v>
      </c>
      <c r="B45">
        <v>0.91911666666669589</v>
      </c>
    </row>
    <row r="46" spans="1:2" x14ac:dyDescent="0.25">
      <c r="A46" s="1">
        <v>12680</v>
      </c>
      <c r="B46">
        <v>1.7452333333333172</v>
      </c>
    </row>
    <row r="47" spans="1:2" x14ac:dyDescent="0.25">
      <c r="A47" s="1">
        <v>12960</v>
      </c>
      <c r="B47">
        <v>1.939549999999997</v>
      </c>
    </row>
    <row r="48" spans="1:2" x14ac:dyDescent="0.25">
      <c r="A48" s="1">
        <v>13240</v>
      </c>
      <c r="B48">
        <v>1.7414666666666676</v>
      </c>
    </row>
    <row r="49" spans="1:2" x14ac:dyDescent="0.25">
      <c r="A49" s="1">
        <v>13520</v>
      </c>
      <c r="B49">
        <v>0.77838333333329501</v>
      </c>
    </row>
    <row r="50" spans="1:2" x14ac:dyDescent="0.25">
      <c r="A50" s="1">
        <v>13800</v>
      </c>
      <c r="B50">
        <v>0</v>
      </c>
    </row>
    <row r="51" spans="1:2" x14ac:dyDescent="0.25">
      <c r="A51" s="1">
        <v>14080</v>
      </c>
      <c r="B51">
        <v>0.64903333333333535</v>
      </c>
    </row>
    <row r="52" spans="1:2" x14ac:dyDescent="0.25">
      <c r="A52" s="1">
        <v>14360</v>
      </c>
      <c r="B52">
        <v>0.85496666666666954</v>
      </c>
    </row>
    <row r="53" spans="1:2" x14ac:dyDescent="0.25">
      <c r="A53" s="1">
        <v>14640</v>
      </c>
      <c r="B53">
        <v>0.52189999999998804</v>
      </c>
    </row>
    <row r="54" spans="1:2" x14ac:dyDescent="0.25">
      <c r="A54" s="1">
        <v>14920</v>
      </c>
      <c r="B54">
        <v>0.10513333333334174</v>
      </c>
    </row>
    <row r="55" spans="1:2" x14ac:dyDescent="0.25">
      <c r="A55" s="1">
        <v>15200</v>
      </c>
      <c r="B55">
        <v>-0.16303333333331693</v>
      </c>
    </row>
    <row r="56" spans="1:2" x14ac:dyDescent="0.25">
      <c r="A56" s="1">
        <v>15480</v>
      </c>
      <c r="B56">
        <v>0</v>
      </c>
    </row>
    <row r="57" spans="1:2" x14ac:dyDescent="0.25">
      <c r="A57" s="1">
        <v>15760</v>
      </c>
      <c r="B57">
        <v>0.50760000000002492</v>
      </c>
    </row>
    <row r="58" spans="1:2" x14ac:dyDescent="0.25">
      <c r="A58" s="1">
        <v>16040</v>
      </c>
      <c r="B58">
        <v>0.91009999999999991</v>
      </c>
    </row>
    <row r="59" spans="1:2" x14ac:dyDescent="0.25">
      <c r="A59" s="1">
        <v>16320</v>
      </c>
      <c r="B59">
        <v>1.0487999999999715</v>
      </c>
    </row>
    <row r="60" spans="1:2" x14ac:dyDescent="0.25">
      <c r="A60" s="1">
        <v>16600</v>
      </c>
      <c r="B60">
        <v>0.86849999999998317</v>
      </c>
    </row>
    <row r="61" spans="1:2" x14ac:dyDescent="0.25">
      <c r="A61" s="1">
        <v>16880</v>
      </c>
      <c r="B61">
        <v>0.61580000000000723</v>
      </c>
    </row>
    <row r="62" spans="1:2" x14ac:dyDescent="0.25">
      <c r="A62" s="1">
        <v>17160</v>
      </c>
      <c r="B62">
        <v>0</v>
      </c>
    </row>
    <row r="63" spans="1:2" x14ac:dyDescent="0.25">
      <c r="A63" s="1">
        <v>17383.333333333332</v>
      </c>
      <c r="B63">
        <v>0.42543039359508761</v>
      </c>
    </row>
    <row r="64" spans="1:2" x14ac:dyDescent="0.25">
      <c r="A64" s="1">
        <v>17606.666666666664</v>
      </c>
      <c r="B64">
        <v>0.74673872569304223</v>
      </c>
    </row>
    <row r="65" spans="1:2" x14ac:dyDescent="0.25">
      <c r="A65" s="1">
        <v>17829.999999999996</v>
      </c>
      <c r="B65">
        <v>1.1362905175934053</v>
      </c>
    </row>
    <row r="66" spans="1:2" x14ac:dyDescent="0.25">
      <c r="A66" s="1">
        <v>18053.333333333328</v>
      </c>
      <c r="B66">
        <v>1.0939868772231058</v>
      </c>
    </row>
    <row r="67" spans="1:2" x14ac:dyDescent="0.25">
      <c r="A67" s="1">
        <v>18276.666666666661</v>
      </c>
      <c r="B67">
        <v>6.7867035581535617E-2</v>
      </c>
    </row>
    <row r="68" spans="1:2" x14ac:dyDescent="0.25">
      <c r="A68" s="1">
        <v>18499.999999999993</v>
      </c>
      <c r="B6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D18" sqref="D18"/>
    </sheetView>
  </sheetViews>
  <sheetFormatPr defaultRowHeight="15" x14ac:dyDescent="0.25"/>
  <sheetData>
    <row r="1" spans="1:2" ht="14.45" x14ac:dyDescent="0.3">
      <c r="A1">
        <f>'g5'!A1</f>
        <v>0</v>
      </c>
      <c r="B1">
        <f>'g5'!B1*2</f>
        <v>0</v>
      </c>
    </row>
    <row r="2" spans="1:2" ht="14.45" x14ac:dyDescent="0.3">
      <c r="A2">
        <f>'g5'!A2</f>
        <v>700</v>
      </c>
      <c r="B2">
        <f>'g5'!B2*2</f>
        <v>0</v>
      </c>
    </row>
    <row r="3" spans="1:2" ht="14.45" x14ac:dyDescent="0.3">
      <c r="A3">
        <f>'g5'!A3</f>
        <v>923.33333333333337</v>
      </c>
      <c r="B3">
        <f>'g5'!B3*2</f>
        <v>0.85086078719017522</v>
      </c>
    </row>
    <row r="4" spans="1:2" ht="14.45" x14ac:dyDescent="0.3">
      <c r="A4">
        <f>'g5'!A4</f>
        <v>1146.6666666666667</v>
      </c>
      <c r="B4">
        <f>'g5'!B4*2</f>
        <v>1.4934774513860845</v>
      </c>
    </row>
    <row r="5" spans="1:2" ht="14.45" x14ac:dyDescent="0.3">
      <c r="A5">
        <f>'g5'!A5</f>
        <v>1370</v>
      </c>
      <c r="B5">
        <f>'g5'!B5*2</f>
        <v>2.2725810351868105</v>
      </c>
    </row>
    <row r="6" spans="1:2" ht="14.45" x14ac:dyDescent="0.3">
      <c r="A6">
        <f>'g5'!A6</f>
        <v>1593.3333333333335</v>
      </c>
      <c r="B6">
        <f>'g5'!B6*2</f>
        <v>2.1879737544462117</v>
      </c>
    </row>
    <row r="7" spans="1:2" ht="14.45" x14ac:dyDescent="0.3">
      <c r="A7">
        <f>'g5'!A7</f>
        <v>1816.6666666666667</v>
      </c>
      <c r="B7">
        <f>'g5'!B7*2</f>
        <v>0.13573407116307123</v>
      </c>
    </row>
    <row r="8" spans="1:2" ht="14.45" x14ac:dyDescent="0.3">
      <c r="A8">
        <f>'g5'!A8</f>
        <v>2040</v>
      </c>
      <c r="B8">
        <f>'g5'!B8*2</f>
        <v>0</v>
      </c>
    </row>
    <row r="9" spans="1:2" ht="14.45" x14ac:dyDescent="0.3">
      <c r="A9">
        <f>'g5'!A9</f>
        <v>2320</v>
      </c>
      <c r="B9">
        <f>'g5'!B9*2</f>
        <v>-1.362400000000008</v>
      </c>
    </row>
    <row r="10" spans="1:2" ht="14.45" x14ac:dyDescent="0.3">
      <c r="A10">
        <f>'g5'!A10</f>
        <v>2600</v>
      </c>
      <c r="B10">
        <f>'g5'!B10*2</f>
        <v>-2.2848000000000042</v>
      </c>
    </row>
    <row r="11" spans="1:2" ht="14.45" x14ac:dyDescent="0.3">
      <c r="A11">
        <f>'g5'!A11</f>
        <v>2880</v>
      </c>
      <c r="B11">
        <f>'g5'!B11*2</f>
        <v>-2.1811999999999756</v>
      </c>
    </row>
    <row r="12" spans="1:2" ht="14.45" x14ac:dyDescent="0.3">
      <c r="A12">
        <f>'g5'!A12</f>
        <v>3160</v>
      </c>
      <c r="B12">
        <f>'g5'!B12*2</f>
        <v>-2.3412000000000148</v>
      </c>
    </row>
    <row r="13" spans="1:2" ht="14.45" x14ac:dyDescent="0.3">
      <c r="A13">
        <f>'g5'!A13</f>
        <v>3440</v>
      </c>
      <c r="B13">
        <f>'g5'!B13*2</f>
        <v>-1.1406000000000063</v>
      </c>
    </row>
    <row r="14" spans="1:2" ht="14.45" x14ac:dyDescent="0.3">
      <c r="A14">
        <f>'g5'!A14</f>
        <v>3720</v>
      </c>
      <c r="B14">
        <f>'g5'!B14*2</f>
        <v>0</v>
      </c>
    </row>
    <row r="15" spans="1:2" ht="14.45" x14ac:dyDescent="0.3">
      <c r="A15">
        <f>'g5'!A15</f>
        <v>4000</v>
      </c>
      <c r="B15">
        <f>'g5'!B15*2</f>
        <v>1.2980666666666707</v>
      </c>
    </row>
    <row r="16" spans="1:2" ht="14.45" x14ac:dyDescent="0.3">
      <c r="A16">
        <f>'g5'!A16</f>
        <v>4280</v>
      </c>
      <c r="B16">
        <f>'g5'!B16*2</f>
        <v>1.7099333333333391</v>
      </c>
    </row>
    <row r="17" spans="1:2" ht="14.45" x14ac:dyDescent="0.3">
      <c r="A17">
        <f>'g5'!A17</f>
        <v>4560</v>
      </c>
      <c r="B17">
        <f>'g5'!B17*2</f>
        <v>1.0437999999999761</v>
      </c>
    </row>
    <row r="18" spans="1:2" ht="14.45" x14ac:dyDescent="0.3">
      <c r="A18">
        <f>'g5'!A18</f>
        <v>4840</v>
      </c>
      <c r="B18">
        <f>'g5'!B18*2</f>
        <v>0.21026666666668348</v>
      </c>
    </row>
    <row r="19" spans="1:2" ht="14.45" x14ac:dyDescent="0.3">
      <c r="A19">
        <f>'g5'!A19</f>
        <v>5120</v>
      </c>
      <c r="B19">
        <f>'g5'!B19*2</f>
        <v>-0.32606666666663386</v>
      </c>
    </row>
    <row r="20" spans="1:2" ht="14.45" x14ac:dyDescent="0.3">
      <c r="A20">
        <f>'g5'!A20</f>
        <v>5400</v>
      </c>
      <c r="B20">
        <f>'g5'!B20*2</f>
        <v>0</v>
      </c>
    </row>
    <row r="21" spans="1:2" ht="14.45" x14ac:dyDescent="0.3">
      <c r="A21">
        <f>'g5'!A21</f>
        <v>5680</v>
      </c>
      <c r="B21">
        <f>'g5'!B21*2</f>
        <v>1.0152000000000498</v>
      </c>
    </row>
    <row r="22" spans="1:2" ht="14.45" x14ac:dyDescent="0.3">
      <c r="A22">
        <f>'g5'!A22</f>
        <v>5960</v>
      </c>
      <c r="B22">
        <f>'g5'!B22*2</f>
        <v>1.8201999999999998</v>
      </c>
    </row>
    <row r="23" spans="1:2" ht="14.45" x14ac:dyDescent="0.3">
      <c r="A23">
        <f>'g5'!A23</f>
        <v>6240</v>
      </c>
      <c r="B23">
        <f>'g5'!B23*2</f>
        <v>2.0975999999999431</v>
      </c>
    </row>
    <row r="24" spans="1:2" ht="14.45" x14ac:dyDescent="0.3">
      <c r="A24">
        <f>'g5'!A24</f>
        <v>6520</v>
      </c>
      <c r="B24">
        <f>'g5'!B24*2</f>
        <v>1.7369999999999663</v>
      </c>
    </row>
    <row r="25" spans="1:2" ht="14.45" x14ac:dyDescent="0.3">
      <c r="A25">
        <f>'g5'!A25</f>
        <v>6800</v>
      </c>
      <c r="B25">
        <f>'g5'!B25*2</f>
        <v>1.2316000000000145</v>
      </c>
    </row>
    <row r="26" spans="1:2" ht="14.45" x14ac:dyDescent="0.3">
      <c r="A26">
        <f>'g5'!A26</f>
        <v>7080</v>
      </c>
      <c r="B26">
        <f>'g5'!B26*2</f>
        <v>0</v>
      </c>
    </row>
    <row r="27" spans="1:2" x14ac:dyDescent="0.25">
      <c r="A27">
        <f>'g5'!A27</f>
        <v>7360</v>
      </c>
      <c r="B27">
        <f>'g5'!B27*2</f>
        <v>0.70049999999997681</v>
      </c>
    </row>
    <row r="28" spans="1:2" x14ac:dyDescent="0.25">
      <c r="A28">
        <f>'g5'!A28</f>
        <v>7640</v>
      </c>
      <c r="B28">
        <f>'g5'!B28*2</f>
        <v>0.75339999999999918</v>
      </c>
    </row>
    <row r="29" spans="1:2" x14ac:dyDescent="0.25">
      <c r="A29">
        <f>'g5'!A29</f>
        <v>7920</v>
      </c>
      <c r="B29">
        <f>'g5'!B29*2</f>
        <v>0.33289999999999509</v>
      </c>
    </row>
    <row r="30" spans="1:2" x14ac:dyDescent="0.25">
      <c r="A30">
        <f>'g5'!A30</f>
        <v>8200</v>
      </c>
      <c r="B30">
        <f>'g5'!B30*2</f>
        <v>0.37819999999999254</v>
      </c>
    </row>
    <row r="31" spans="1:2" x14ac:dyDescent="0.25">
      <c r="A31">
        <f>'g5'!A31</f>
        <v>8480</v>
      </c>
      <c r="B31">
        <f>'g5'!B31*2</f>
        <v>-4.250000000001819E-2</v>
      </c>
    </row>
    <row r="32" spans="1:2" x14ac:dyDescent="0.25">
      <c r="A32">
        <f>'g5'!A32</f>
        <v>8760</v>
      </c>
      <c r="B32">
        <f>'g5'!B32*2</f>
        <v>0</v>
      </c>
    </row>
    <row r="33" spans="1:2" x14ac:dyDescent="0.25">
      <c r="A33">
        <f>'g5'!A33</f>
        <v>9040</v>
      </c>
      <c r="B33">
        <f>'g5'!B33*2</f>
        <v>0.59113333333334594</v>
      </c>
    </row>
    <row r="34" spans="1:2" x14ac:dyDescent="0.25">
      <c r="A34">
        <f>'g5'!A34</f>
        <v>9320</v>
      </c>
      <c r="B34">
        <f>'g5'!B34*2</f>
        <v>1.2126666666666779</v>
      </c>
    </row>
    <row r="35" spans="1:2" x14ac:dyDescent="0.25">
      <c r="A35">
        <f>'g5'!A35</f>
        <v>9600</v>
      </c>
      <c r="B35">
        <f>'g5'!B35*2</f>
        <v>1.399599999999964</v>
      </c>
    </row>
    <row r="36" spans="1:2" x14ac:dyDescent="0.25">
      <c r="A36">
        <f>'g5'!A36</f>
        <v>9880</v>
      </c>
      <c r="B36">
        <f>'g5'!B36*2</f>
        <v>1.0819333333333816</v>
      </c>
    </row>
    <row r="37" spans="1:2" x14ac:dyDescent="0.25">
      <c r="A37">
        <f>'g5'!A37</f>
        <v>10160</v>
      </c>
      <c r="B37">
        <f>'g5'!B37*2</f>
        <v>0.61386666666669498</v>
      </c>
    </row>
    <row r="38" spans="1:2" x14ac:dyDescent="0.25">
      <c r="A38">
        <f>'g5'!A38</f>
        <v>10440</v>
      </c>
      <c r="B38">
        <f>'g5'!B38*2</f>
        <v>0</v>
      </c>
    </row>
    <row r="39" spans="1:2" x14ac:dyDescent="0.25">
      <c r="A39">
        <f>'g5'!A39</f>
        <v>10720</v>
      </c>
      <c r="B39">
        <f>'g5'!B39*2</f>
        <v>-0.12196666666670808</v>
      </c>
    </row>
    <row r="40" spans="1:2" x14ac:dyDescent="0.25">
      <c r="A40">
        <f>'g5'!A40</f>
        <v>11000</v>
      </c>
      <c r="B40">
        <f>'g5'!B40*2</f>
        <v>-0.23833333333334394</v>
      </c>
    </row>
    <row r="41" spans="1:2" x14ac:dyDescent="0.25">
      <c r="A41">
        <f>'g5'!A41</f>
        <v>11280</v>
      </c>
      <c r="B41">
        <f>'g5'!B41*2</f>
        <v>-0.32950000000005275</v>
      </c>
    </row>
    <row r="42" spans="1:2" x14ac:dyDescent="0.25">
      <c r="A42">
        <f>'g5'!A42</f>
        <v>11560</v>
      </c>
      <c r="B42">
        <f>'g5'!B42*2</f>
        <v>-0.81386666666662677</v>
      </c>
    </row>
    <row r="43" spans="1:2" x14ac:dyDescent="0.25">
      <c r="A43">
        <f>'g5'!A43</f>
        <v>11840</v>
      </c>
      <c r="B43">
        <f>'g5'!B43*2</f>
        <v>-1.3566333333333205</v>
      </c>
    </row>
    <row r="44" spans="1:2" x14ac:dyDescent="0.25">
      <c r="A44">
        <f>'g5'!A44</f>
        <v>12120</v>
      </c>
      <c r="B44">
        <f>'g5'!B44*2</f>
        <v>0</v>
      </c>
    </row>
    <row r="45" spans="1:2" x14ac:dyDescent="0.25">
      <c r="A45">
        <f>'g5'!A45</f>
        <v>12400</v>
      </c>
      <c r="B45">
        <f>'g5'!B45*2</f>
        <v>1.8382333333333918</v>
      </c>
    </row>
    <row r="46" spans="1:2" x14ac:dyDescent="0.25">
      <c r="A46">
        <f>'g5'!A46</f>
        <v>12680</v>
      </c>
      <c r="B46">
        <f>'g5'!B46*2</f>
        <v>3.4904666666666344</v>
      </c>
    </row>
    <row r="47" spans="1:2" x14ac:dyDescent="0.25">
      <c r="A47">
        <f>'g5'!A47</f>
        <v>12960</v>
      </c>
      <c r="B47">
        <f>'g5'!B47*2</f>
        <v>3.879099999999994</v>
      </c>
    </row>
    <row r="48" spans="1:2" x14ac:dyDescent="0.25">
      <c r="A48">
        <f>'g5'!A48</f>
        <v>13240</v>
      </c>
      <c r="B48">
        <f>'g5'!B48*2</f>
        <v>3.4829333333333352</v>
      </c>
    </row>
    <row r="49" spans="1:2" x14ac:dyDescent="0.25">
      <c r="A49">
        <f>'g5'!A49</f>
        <v>13520</v>
      </c>
      <c r="B49">
        <f>'g5'!B49*2</f>
        <v>1.55676666666659</v>
      </c>
    </row>
    <row r="50" spans="1:2" x14ac:dyDescent="0.25">
      <c r="A50">
        <f>'g5'!A50</f>
        <v>13800</v>
      </c>
      <c r="B50">
        <f>'g5'!B50*2</f>
        <v>0</v>
      </c>
    </row>
    <row r="51" spans="1:2" x14ac:dyDescent="0.25">
      <c r="A51">
        <f>'g5'!A51</f>
        <v>14080</v>
      </c>
      <c r="B51">
        <f>'g5'!B51*2</f>
        <v>1.2980666666666707</v>
      </c>
    </row>
    <row r="52" spans="1:2" x14ac:dyDescent="0.25">
      <c r="A52">
        <f>'g5'!A52</f>
        <v>14360</v>
      </c>
      <c r="B52">
        <f>'g5'!B52*2</f>
        <v>1.7099333333333391</v>
      </c>
    </row>
    <row r="53" spans="1:2" x14ac:dyDescent="0.25">
      <c r="A53">
        <f>'g5'!A53</f>
        <v>14640</v>
      </c>
      <c r="B53">
        <f>'g5'!B53*2</f>
        <v>1.0437999999999761</v>
      </c>
    </row>
    <row r="54" spans="1:2" x14ac:dyDescent="0.25">
      <c r="A54">
        <f>'g5'!A54</f>
        <v>14920</v>
      </c>
      <c r="B54">
        <f>'g5'!B54*2</f>
        <v>0.21026666666668348</v>
      </c>
    </row>
    <row r="55" spans="1:2" x14ac:dyDescent="0.25">
      <c r="A55">
        <f>'g5'!A55</f>
        <v>15200</v>
      </c>
      <c r="B55">
        <f>'g5'!B55*2</f>
        <v>-0.32606666666663386</v>
      </c>
    </row>
    <row r="56" spans="1:2" x14ac:dyDescent="0.25">
      <c r="A56">
        <f>'g5'!A56</f>
        <v>15480</v>
      </c>
      <c r="B56">
        <f>'g5'!B56*2</f>
        <v>0</v>
      </c>
    </row>
    <row r="57" spans="1:2" x14ac:dyDescent="0.25">
      <c r="A57">
        <f>'g5'!A57</f>
        <v>15760</v>
      </c>
      <c r="B57">
        <f>'g5'!B57*2</f>
        <v>1.0152000000000498</v>
      </c>
    </row>
    <row r="58" spans="1:2" x14ac:dyDescent="0.25">
      <c r="A58">
        <f>'g5'!A58</f>
        <v>16040</v>
      </c>
      <c r="B58">
        <f>'g5'!B58*2</f>
        <v>1.8201999999999998</v>
      </c>
    </row>
    <row r="59" spans="1:2" x14ac:dyDescent="0.25">
      <c r="A59">
        <f>'g5'!A59</f>
        <v>16320</v>
      </c>
      <c r="B59">
        <f>'g5'!B59*2</f>
        <v>2.0975999999999431</v>
      </c>
    </row>
    <row r="60" spans="1:2" x14ac:dyDescent="0.25">
      <c r="A60">
        <f>'g5'!A60</f>
        <v>16600</v>
      </c>
      <c r="B60">
        <f>'g5'!B60*2</f>
        <v>1.7369999999999663</v>
      </c>
    </row>
    <row r="61" spans="1:2" x14ac:dyDescent="0.25">
      <c r="A61">
        <f>'g5'!A61</f>
        <v>16880</v>
      </c>
      <c r="B61">
        <f>'g5'!B61*2</f>
        <v>1.2316000000000145</v>
      </c>
    </row>
    <row r="62" spans="1:2" x14ac:dyDescent="0.25">
      <c r="A62">
        <f>'g5'!A62</f>
        <v>17160</v>
      </c>
      <c r="B62">
        <f>'g5'!B62*2</f>
        <v>0</v>
      </c>
    </row>
    <row r="63" spans="1:2" x14ac:dyDescent="0.25">
      <c r="A63">
        <f>'g5'!A63</f>
        <v>17383.333333333332</v>
      </c>
      <c r="B63">
        <f>'g5'!B63*2</f>
        <v>0.85086078719017522</v>
      </c>
    </row>
    <row r="64" spans="1:2" x14ac:dyDescent="0.25">
      <c r="A64">
        <f>'g5'!A64</f>
        <v>17606.666666666664</v>
      </c>
      <c r="B64">
        <f>'g5'!B64*2</f>
        <v>1.4934774513860845</v>
      </c>
    </row>
    <row r="65" spans="1:2" x14ac:dyDescent="0.25">
      <c r="A65">
        <f>'g5'!A65</f>
        <v>17829.999999999996</v>
      </c>
      <c r="B65">
        <f>'g5'!B65*2</f>
        <v>2.2725810351868105</v>
      </c>
    </row>
    <row r="66" spans="1:2" x14ac:dyDescent="0.25">
      <c r="A66">
        <f>'g5'!A66</f>
        <v>18053.333333333328</v>
      </c>
      <c r="B66">
        <f>'g5'!B66*2</f>
        <v>2.1879737544462117</v>
      </c>
    </row>
    <row r="67" spans="1:2" x14ac:dyDescent="0.25">
      <c r="A67">
        <f>'g5'!A67</f>
        <v>18276.666666666661</v>
      </c>
      <c r="B67">
        <f>'g5'!B67*2</f>
        <v>0.13573407116307123</v>
      </c>
    </row>
    <row r="68" spans="1:2" x14ac:dyDescent="0.25">
      <c r="A68">
        <f>'g5'!A68</f>
        <v>18499.999999999993</v>
      </c>
      <c r="B68">
        <f>'g5'!B68*2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"/>
  <sheetViews>
    <sheetView workbookViewId="0">
      <selection activeCell="M31" sqref="M31"/>
    </sheetView>
  </sheetViews>
  <sheetFormatPr defaultRowHeight="15" x14ac:dyDescent="0.25"/>
  <sheetData>
    <row r="1" spans="1:4" x14ac:dyDescent="0.25">
      <c r="A1">
        <v>0</v>
      </c>
      <c r="B1">
        <v>0</v>
      </c>
    </row>
    <row r="2" spans="1:4" x14ac:dyDescent="0.25">
      <c r="A2">
        <v>43.071161048689099</v>
      </c>
      <c r="B2">
        <v>3.1643915574861403E-2</v>
      </c>
    </row>
    <row r="3" spans="1:4" x14ac:dyDescent="0.25">
      <c r="A3">
        <v>86.142322097378297</v>
      </c>
      <c r="B3">
        <v>-5.9761220343006799E-3</v>
      </c>
      <c r="D3">
        <f>A3-A2</f>
        <v>43.071161048689198</v>
      </c>
    </row>
    <row r="4" spans="1:4" x14ac:dyDescent="0.25">
      <c r="A4">
        <v>129.21348314606701</v>
      </c>
      <c r="B4">
        <v>-7.1753118562832202E-2</v>
      </c>
    </row>
    <row r="5" spans="1:4" x14ac:dyDescent="0.25">
      <c r="A5">
        <v>172.28464419475699</v>
      </c>
      <c r="B5">
        <v>-0.11938083617141</v>
      </c>
    </row>
    <row r="6" spans="1:4" x14ac:dyDescent="0.25">
      <c r="A6">
        <v>215.35580524344601</v>
      </c>
      <c r="B6">
        <v>-0.119369970905931</v>
      </c>
    </row>
    <row r="7" spans="1:4" x14ac:dyDescent="0.25">
      <c r="A7">
        <v>258.42696629213498</v>
      </c>
      <c r="B7">
        <v>-8.4039735025904602E-2</v>
      </c>
    </row>
    <row r="8" spans="1:4" x14ac:dyDescent="0.25">
      <c r="A8">
        <v>301.498127340824</v>
      </c>
      <c r="B8">
        <v>-3.2489811345926697E-2</v>
      </c>
    </row>
    <row r="9" spans="1:4" x14ac:dyDescent="0.25">
      <c r="A9">
        <v>344.56928838951302</v>
      </c>
      <c r="B9">
        <v>4.88893379854651E-3</v>
      </c>
    </row>
    <row r="10" spans="1:4" x14ac:dyDescent="0.25">
      <c r="A10">
        <v>387.64044943820198</v>
      </c>
      <c r="B10">
        <v>7.6621251949491795E-4</v>
      </c>
    </row>
    <row r="11" spans="1:4" x14ac:dyDescent="0.25">
      <c r="A11">
        <v>430.711610486891</v>
      </c>
      <c r="B11">
        <v>-3.3359782835601197E-2</v>
      </c>
    </row>
    <row r="12" spans="1:4" x14ac:dyDescent="0.25">
      <c r="A12">
        <v>473.78277153558099</v>
      </c>
      <c r="B12">
        <v>-5.9659113032156999E-2</v>
      </c>
    </row>
    <row r="13" spans="1:4" x14ac:dyDescent="0.25">
      <c r="A13">
        <v>516.85393258426996</v>
      </c>
      <c r="B13">
        <v>-5.3066363754929999E-2</v>
      </c>
    </row>
    <row r="14" spans="1:4" x14ac:dyDescent="0.25">
      <c r="A14">
        <v>559.92509363295903</v>
      </c>
      <c r="B14">
        <v>-2.6548590209700899E-2</v>
      </c>
    </row>
    <row r="15" spans="1:4" x14ac:dyDescent="0.25">
      <c r="A15">
        <v>602.996254681648</v>
      </c>
      <c r="B15">
        <v>6.2939381113809199E-3</v>
      </c>
    </row>
    <row r="16" spans="1:4" x14ac:dyDescent="0.25">
      <c r="A16">
        <v>646.06741573033696</v>
      </c>
      <c r="B16">
        <v>2.3762208992713502E-2</v>
      </c>
    </row>
    <row r="17" spans="1:2" x14ac:dyDescent="0.25">
      <c r="A17">
        <v>689.13857677902604</v>
      </c>
      <c r="B17">
        <v>1.4202972150044801E-2</v>
      </c>
    </row>
    <row r="18" spans="1:2" x14ac:dyDescent="0.25">
      <c r="A18">
        <v>732.20973782771603</v>
      </c>
      <c r="B18">
        <v>1.2825441433282E-2</v>
      </c>
    </row>
    <row r="19" spans="1:2" x14ac:dyDescent="0.25">
      <c r="A19">
        <v>775.28089887640499</v>
      </c>
      <c r="B19">
        <v>4.3687544103780201E-2</v>
      </c>
    </row>
    <row r="20" spans="1:2" x14ac:dyDescent="0.25">
      <c r="A20">
        <v>818.35205992509395</v>
      </c>
      <c r="B20">
        <v>9.7313789547364304E-2</v>
      </c>
    </row>
    <row r="21" spans="1:2" x14ac:dyDescent="0.25">
      <c r="A21">
        <v>861.42322097378303</v>
      </c>
      <c r="B21">
        <v>0.13944851302942299</v>
      </c>
    </row>
    <row r="22" spans="1:2" x14ac:dyDescent="0.25">
      <c r="A22">
        <v>904.494382022472</v>
      </c>
      <c r="B22">
        <v>0.14021731026887499</v>
      </c>
    </row>
    <row r="23" spans="1:2" x14ac:dyDescent="0.25">
      <c r="A23">
        <v>947.56554307116096</v>
      </c>
      <c r="B23">
        <v>0.109329229232468</v>
      </c>
    </row>
    <row r="24" spans="1:2" x14ac:dyDescent="0.25">
      <c r="A24">
        <v>990.63670411985004</v>
      </c>
      <c r="B24">
        <v>7.3562834133372501E-2</v>
      </c>
    </row>
    <row r="25" spans="1:2" x14ac:dyDescent="0.25">
      <c r="A25">
        <v>1033.7078651685399</v>
      </c>
      <c r="B25">
        <v>6.1005967205334501E-2</v>
      </c>
    </row>
    <row r="26" spans="1:2" x14ac:dyDescent="0.25">
      <c r="A26">
        <v>1076.77902621723</v>
      </c>
      <c r="B26">
        <v>8.4771400916564002E-2</v>
      </c>
    </row>
    <row r="27" spans="1:2" x14ac:dyDescent="0.25">
      <c r="A27">
        <v>1119.8501872659201</v>
      </c>
      <c r="B27">
        <v>0.112890648221445</v>
      </c>
    </row>
    <row r="28" spans="1:2" x14ac:dyDescent="0.25">
      <c r="A28">
        <v>1162.92134831461</v>
      </c>
      <c r="B28">
        <v>9.6576478704264307E-2</v>
      </c>
    </row>
    <row r="29" spans="1:2" x14ac:dyDescent="0.25">
      <c r="A29">
        <v>1205.9925093633001</v>
      </c>
      <c r="B29">
        <v>3.5030233631260899E-2</v>
      </c>
    </row>
    <row r="30" spans="1:2" x14ac:dyDescent="0.25">
      <c r="A30">
        <v>1249.06367041199</v>
      </c>
      <c r="B30">
        <v>-3.10275796670373E-2</v>
      </c>
    </row>
    <row r="31" spans="1:2" x14ac:dyDescent="0.25">
      <c r="A31">
        <v>1292.1348314606701</v>
      </c>
      <c r="B31">
        <v>-7.1147512582785205E-2</v>
      </c>
    </row>
    <row r="32" spans="1:2" x14ac:dyDescent="0.25">
      <c r="A32">
        <v>1335.2059925093599</v>
      </c>
      <c r="B32">
        <v>-8.4417179203203005E-2</v>
      </c>
    </row>
    <row r="33" spans="1:2" x14ac:dyDescent="0.25">
      <c r="A33">
        <v>1378.27715355805</v>
      </c>
      <c r="B33">
        <v>-8.0879456341923298E-2</v>
      </c>
    </row>
    <row r="34" spans="1:2" x14ac:dyDescent="0.25">
      <c r="A34">
        <v>1421.3483146067399</v>
      </c>
      <c r="B34">
        <v>-6.8085205615870004E-2</v>
      </c>
    </row>
    <row r="35" spans="1:2" x14ac:dyDescent="0.25">
      <c r="A35">
        <v>1464.41947565543</v>
      </c>
      <c r="B35">
        <v>-6.0851724913943098E-2</v>
      </c>
    </row>
    <row r="36" spans="1:2" x14ac:dyDescent="0.25">
      <c r="A36">
        <v>1507.4906367041201</v>
      </c>
      <c r="B36">
        <v>-8.0132143432948902E-2</v>
      </c>
    </row>
    <row r="37" spans="1:2" x14ac:dyDescent="0.25">
      <c r="A37">
        <v>1550.56179775281</v>
      </c>
      <c r="B37">
        <v>-0.13777472014092701</v>
      </c>
    </row>
    <row r="38" spans="1:2" x14ac:dyDescent="0.25">
      <c r="A38">
        <v>1593.6329588015001</v>
      </c>
      <c r="B38">
        <v>-0.214619805467366</v>
      </c>
    </row>
    <row r="39" spans="1:2" x14ac:dyDescent="0.25">
      <c r="A39">
        <v>1636.70411985019</v>
      </c>
      <c r="B39">
        <v>-0.28017514709837399</v>
      </c>
    </row>
    <row r="40" spans="1:2" x14ac:dyDescent="0.25">
      <c r="A40">
        <v>1679.7752808988801</v>
      </c>
      <c r="B40">
        <v>-0.31415198587814203</v>
      </c>
    </row>
    <row r="41" spans="1:2" x14ac:dyDescent="0.25">
      <c r="A41">
        <v>1722.8464419475699</v>
      </c>
      <c r="B41">
        <v>-0.31539182716388597</v>
      </c>
    </row>
    <row r="42" spans="1:2" x14ac:dyDescent="0.25">
      <c r="A42">
        <v>1765.91760299625</v>
      </c>
      <c r="B42">
        <v>-0.31051934332296999</v>
      </c>
    </row>
    <row r="43" spans="1:2" x14ac:dyDescent="0.25">
      <c r="A43">
        <v>1808.9887640449399</v>
      </c>
      <c r="B43">
        <v>-0.31352085662805201</v>
      </c>
    </row>
    <row r="44" spans="1:2" x14ac:dyDescent="0.25">
      <c r="A44">
        <v>1852.05992509363</v>
      </c>
      <c r="B44">
        <v>-0.32223221974937999</v>
      </c>
    </row>
    <row r="45" spans="1:2" x14ac:dyDescent="0.25">
      <c r="A45">
        <v>1895.1310861423201</v>
      </c>
      <c r="B45">
        <v>-0.31371089408932701</v>
      </c>
    </row>
    <row r="46" spans="1:2" x14ac:dyDescent="0.25">
      <c r="A46">
        <v>1938.20224719101</v>
      </c>
      <c r="B46">
        <v>-0.26511957957993798</v>
      </c>
    </row>
    <row r="47" spans="1:2" x14ac:dyDescent="0.25">
      <c r="A47">
        <v>1981.2734082397001</v>
      </c>
      <c r="B47">
        <v>-0.19853195146536201</v>
      </c>
    </row>
    <row r="48" spans="1:2" x14ac:dyDescent="0.25">
      <c r="A48">
        <v>2024.3445692883899</v>
      </c>
      <c r="B48">
        <v>-0.140963961358262</v>
      </c>
    </row>
    <row r="49" spans="1:2" x14ac:dyDescent="0.25">
      <c r="A49">
        <v>2067.4157303370798</v>
      </c>
      <c r="B49">
        <v>-0.110405507287994</v>
      </c>
    </row>
    <row r="50" spans="1:2" x14ac:dyDescent="0.25">
      <c r="A50">
        <v>2110.4868913857699</v>
      </c>
      <c r="B50">
        <v>-9.8860044628759497E-2</v>
      </c>
    </row>
    <row r="51" spans="1:2" x14ac:dyDescent="0.25">
      <c r="A51">
        <v>2153.55805243446</v>
      </c>
      <c r="B51">
        <v>-8.9689546300150594E-2</v>
      </c>
    </row>
    <row r="52" spans="1:2" x14ac:dyDescent="0.25">
      <c r="A52">
        <v>2196.6292134831501</v>
      </c>
      <c r="B52">
        <v>-8.2701860609083397E-2</v>
      </c>
    </row>
    <row r="53" spans="1:2" x14ac:dyDescent="0.25">
      <c r="A53">
        <v>2239.7003745318402</v>
      </c>
      <c r="B53">
        <v>-5.4508754420099899E-2</v>
      </c>
    </row>
    <row r="54" spans="1:2" x14ac:dyDescent="0.25">
      <c r="A54">
        <v>2282.7715355805199</v>
      </c>
      <c r="B54">
        <v>-9.7378870974450804E-3</v>
      </c>
    </row>
    <row r="55" spans="1:2" x14ac:dyDescent="0.25">
      <c r="A55">
        <v>2325.84269662921</v>
      </c>
      <c r="B55">
        <v>2.0635643803420801E-2</v>
      </c>
    </row>
    <row r="56" spans="1:2" x14ac:dyDescent="0.25">
      <c r="A56">
        <v>2368.9138576779001</v>
      </c>
      <c r="B56">
        <v>2.3665300715987499E-2</v>
      </c>
    </row>
    <row r="57" spans="1:2" x14ac:dyDescent="0.25">
      <c r="A57">
        <v>2411.9850187265902</v>
      </c>
      <c r="B57">
        <v>-5.40177502624442E-3</v>
      </c>
    </row>
    <row r="58" spans="1:2" x14ac:dyDescent="0.25">
      <c r="A58">
        <v>2455.0561797752798</v>
      </c>
      <c r="B58">
        <v>-4.0172896730039098E-2</v>
      </c>
    </row>
    <row r="59" spans="1:2" x14ac:dyDescent="0.25">
      <c r="A59">
        <v>2498.1273408239699</v>
      </c>
      <c r="B59">
        <v>-7.3928466274462798E-2</v>
      </c>
    </row>
    <row r="60" spans="1:2" x14ac:dyDescent="0.25">
      <c r="A60">
        <v>2541.19850187266</v>
      </c>
      <c r="B60">
        <v>-0.102494722037327</v>
      </c>
    </row>
    <row r="61" spans="1:2" x14ac:dyDescent="0.25">
      <c r="A61">
        <v>2584.2696629213501</v>
      </c>
      <c r="B61">
        <v>-8.8786871174762305E-2</v>
      </c>
    </row>
    <row r="62" spans="1:2" x14ac:dyDescent="0.25">
      <c r="A62">
        <v>2627.3408239700402</v>
      </c>
      <c r="B62">
        <v>-6.1542876737150198E-2</v>
      </c>
    </row>
    <row r="63" spans="1:2" x14ac:dyDescent="0.25">
      <c r="A63">
        <v>2670.4119850187299</v>
      </c>
      <c r="B63">
        <v>-8.1509789361425999E-2</v>
      </c>
    </row>
    <row r="64" spans="1:2" x14ac:dyDescent="0.25">
      <c r="A64">
        <v>2713.48314606742</v>
      </c>
      <c r="B64">
        <v>-0.15657711676675901</v>
      </c>
    </row>
    <row r="65" spans="1:2" x14ac:dyDescent="0.25">
      <c r="A65">
        <v>2756.5543071161101</v>
      </c>
      <c r="B65">
        <v>-0.22647368530195999</v>
      </c>
    </row>
    <row r="66" spans="1:2" x14ac:dyDescent="0.25">
      <c r="A66">
        <v>2799.6254681647902</v>
      </c>
      <c r="B66">
        <v>-0.21017678635098799</v>
      </c>
    </row>
    <row r="67" spans="1:2" x14ac:dyDescent="0.25">
      <c r="A67">
        <v>2842.6966292134798</v>
      </c>
      <c r="B67">
        <v>-0.116699078915956</v>
      </c>
    </row>
    <row r="68" spans="1:2" x14ac:dyDescent="0.25">
      <c r="A68">
        <v>2885.7677902621699</v>
      </c>
      <c r="B68">
        <v>-3.42113392673122E-2</v>
      </c>
    </row>
    <row r="69" spans="1:2" x14ac:dyDescent="0.25">
      <c r="A69">
        <v>2928.83895131086</v>
      </c>
      <c r="B69">
        <v>-2.1846712762058001E-2</v>
      </c>
    </row>
    <row r="70" spans="1:2" x14ac:dyDescent="0.25">
      <c r="A70">
        <v>2971.9101123595501</v>
      </c>
      <c r="B70">
        <v>-6.5783323453234996E-2</v>
      </c>
    </row>
    <row r="71" spans="1:2" x14ac:dyDescent="0.25">
      <c r="A71">
        <v>3014.9812734082402</v>
      </c>
      <c r="B71">
        <v>-0.127069222966252</v>
      </c>
    </row>
    <row r="72" spans="1:2" x14ac:dyDescent="0.25">
      <c r="A72">
        <v>3058.0524344569299</v>
      </c>
      <c r="B72">
        <v>-0.12817692742228701</v>
      </c>
    </row>
    <row r="73" spans="1:2" x14ac:dyDescent="0.25">
      <c r="A73">
        <v>3101.12359550562</v>
      </c>
      <c r="B73">
        <v>-3.03245930804825E-2</v>
      </c>
    </row>
    <row r="74" spans="1:2" x14ac:dyDescent="0.25">
      <c r="A74">
        <v>3144.1947565543101</v>
      </c>
      <c r="B74">
        <v>6.1979554862585398E-2</v>
      </c>
    </row>
    <row r="75" spans="1:2" x14ac:dyDescent="0.25">
      <c r="A75">
        <v>3187.2659176030002</v>
      </c>
      <c r="B75">
        <v>5.3906603685444997E-2</v>
      </c>
    </row>
    <row r="76" spans="1:2" x14ac:dyDescent="0.25">
      <c r="A76">
        <v>3230.3370786516898</v>
      </c>
      <c r="B76">
        <v>-4.0298517250233798E-2</v>
      </c>
    </row>
    <row r="77" spans="1:2" x14ac:dyDescent="0.25">
      <c r="A77">
        <v>3273.4082397003799</v>
      </c>
      <c r="B77">
        <v>-0.106582922222956</v>
      </c>
    </row>
    <row r="78" spans="1:2" x14ac:dyDescent="0.25">
      <c r="A78">
        <v>3316.47940074906</v>
      </c>
      <c r="B78">
        <v>-8.9021674989992902E-2</v>
      </c>
    </row>
    <row r="79" spans="1:2" x14ac:dyDescent="0.25">
      <c r="A79">
        <v>3359.5505617977501</v>
      </c>
      <c r="B79">
        <v>-7.3003322680404797E-2</v>
      </c>
    </row>
    <row r="80" spans="1:2" x14ac:dyDescent="0.25">
      <c r="A80">
        <v>3402.6217228464402</v>
      </c>
      <c r="B80">
        <v>-9.5526877686996498E-2</v>
      </c>
    </row>
    <row r="81" spans="1:2" x14ac:dyDescent="0.25">
      <c r="A81">
        <v>3445.6928838951299</v>
      </c>
      <c r="B81">
        <v>-0.124006031631321</v>
      </c>
    </row>
    <row r="82" spans="1:2" x14ac:dyDescent="0.25">
      <c r="A82">
        <v>3488.76404494382</v>
      </c>
      <c r="B82">
        <v>-0.11420793666338599</v>
      </c>
    </row>
    <row r="83" spans="1:2" x14ac:dyDescent="0.25">
      <c r="A83">
        <v>3531.8352059925101</v>
      </c>
      <c r="B83">
        <v>-6.4023240651950197E-2</v>
      </c>
    </row>
    <row r="84" spans="1:2" x14ac:dyDescent="0.25">
      <c r="A84">
        <v>3574.9063670412002</v>
      </c>
      <c r="B84">
        <v>-1.21620809188593E-2</v>
      </c>
    </row>
    <row r="85" spans="1:2" x14ac:dyDescent="0.25">
      <c r="A85">
        <v>3617.9775280898898</v>
      </c>
      <c r="B85">
        <v>1.0202653386815299E-2</v>
      </c>
    </row>
    <row r="86" spans="1:2" x14ac:dyDescent="0.25">
      <c r="A86">
        <v>3661.0486891385799</v>
      </c>
      <c r="B86">
        <v>-2.7042001095175499E-2</v>
      </c>
    </row>
    <row r="87" spans="1:2" x14ac:dyDescent="0.25">
      <c r="A87">
        <v>3704.11985018727</v>
      </c>
      <c r="B87">
        <v>-7.6912906185145097E-2</v>
      </c>
    </row>
    <row r="88" spans="1:2" x14ac:dyDescent="0.25">
      <c r="A88">
        <v>3747.1910112359601</v>
      </c>
      <c r="B88">
        <v>-5.85007181756498E-2</v>
      </c>
    </row>
    <row r="89" spans="1:2" x14ac:dyDescent="0.25">
      <c r="A89">
        <v>3790.2621722846402</v>
      </c>
      <c r="B89">
        <v>3.6101635324310301E-2</v>
      </c>
    </row>
    <row r="90" spans="1:2" x14ac:dyDescent="0.25">
      <c r="A90">
        <v>3833.3333333333298</v>
      </c>
      <c r="B90">
        <v>0.13828444304906801</v>
      </c>
    </row>
    <row r="91" spans="1:2" x14ac:dyDescent="0.25">
      <c r="A91">
        <v>3876.4044943820199</v>
      </c>
      <c r="B91">
        <v>0.178186476054355</v>
      </c>
    </row>
    <row r="92" spans="1:2" x14ac:dyDescent="0.25">
      <c r="A92">
        <v>3919.47565543071</v>
      </c>
      <c r="B92">
        <v>0.159047580257349</v>
      </c>
    </row>
    <row r="93" spans="1:2" x14ac:dyDescent="0.25">
      <c r="A93">
        <v>3962.5468164794001</v>
      </c>
      <c r="B93">
        <v>9.6210212183370197E-2</v>
      </c>
    </row>
    <row r="94" spans="1:2" x14ac:dyDescent="0.25">
      <c r="A94">
        <v>4005.6179775280898</v>
      </c>
      <c r="B94">
        <v>2.3487378040747901E-2</v>
      </c>
    </row>
    <row r="95" spans="1:2" x14ac:dyDescent="0.25">
      <c r="A95">
        <v>4048.6891385767799</v>
      </c>
      <c r="B95">
        <v>1.2088148755699499E-2</v>
      </c>
    </row>
    <row r="96" spans="1:2" x14ac:dyDescent="0.25">
      <c r="A96">
        <v>4091.76029962547</v>
      </c>
      <c r="B96">
        <v>8.0358273499739105E-2</v>
      </c>
    </row>
    <row r="97" spans="1:2" x14ac:dyDescent="0.25">
      <c r="A97">
        <v>4134.8314606741596</v>
      </c>
      <c r="B97">
        <v>0.170027831376415</v>
      </c>
    </row>
    <row r="98" spans="1:2" x14ac:dyDescent="0.25">
      <c r="A98">
        <v>4177.9026217228502</v>
      </c>
      <c r="B98">
        <v>0.202355472591465</v>
      </c>
    </row>
    <row r="99" spans="1:2" x14ac:dyDescent="0.25">
      <c r="A99">
        <v>4220.9737827715398</v>
      </c>
      <c r="B99">
        <v>0.17642511675136099</v>
      </c>
    </row>
    <row r="100" spans="1:2" x14ac:dyDescent="0.25">
      <c r="A100">
        <v>4264.0449438202304</v>
      </c>
      <c r="B100">
        <v>0.15290843349024999</v>
      </c>
    </row>
    <row r="101" spans="1:2" x14ac:dyDescent="0.25">
      <c r="A101">
        <v>4307.11610486892</v>
      </c>
      <c r="B101">
        <v>0.15730709722636099</v>
      </c>
    </row>
    <row r="102" spans="1:2" x14ac:dyDescent="0.25">
      <c r="A102">
        <v>4350.1872659175997</v>
      </c>
      <c r="B102">
        <v>0.19670348206574201</v>
      </c>
    </row>
    <row r="103" spans="1:2" x14ac:dyDescent="0.25">
      <c r="A103">
        <v>4393.2584269662902</v>
      </c>
      <c r="B103">
        <v>0.27547002670961501</v>
      </c>
    </row>
    <row r="104" spans="1:2" x14ac:dyDescent="0.25">
      <c r="A104">
        <v>4436.3295880149799</v>
      </c>
      <c r="B104">
        <v>0.37287223711867301</v>
      </c>
    </row>
    <row r="105" spans="1:2" x14ac:dyDescent="0.25">
      <c r="A105">
        <v>4479.4007490636704</v>
      </c>
      <c r="B105">
        <v>0.43515410531262</v>
      </c>
    </row>
    <row r="106" spans="1:2" x14ac:dyDescent="0.25">
      <c r="A106">
        <v>4522.4719101123601</v>
      </c>
      <c r="B106">
        <v>0.424751538197843</v>
      </c>
    </row>
    <row r="107" spans="1:2" x14ac:dyDescent="0.25">
      <c r="A107">
        <v>4565.5430711610497</v>
      </c>
      <c r="B107">
        <v>0.366440800544868</v>
      </c>
    </row>
    <row r="108" spans="1:2" x14ac:dyDescent="0.25">
      <c r="A108">
        <v>4608.6142322097403</v>
      </c>
      <c r="B108">
        <v>0.31341896090605598</v>
      </c>
    </row>
    <row r="109" spans="1:2" x14ac:dyDescent="0.25">
      <c r="A109">
        <v>4651.6853932584299</v>
      </c>
      <c r="B109">
        <v>0.31985722212638201</v>
      </c>
    </row>
    <row r="110" spans="1:2" x14ac:dyDescent="0.25">
      <c r="A110">
        <v>4694.7565543071196</v>
      </c>
      <c r="B110">
        <v>0.39220424179598301</v>
      </c>
    </row>
    <row r="111" spans="1:2" x14ac:dyDescent="0.25">
      <c r="A111">
        <v>4737.8277153558101</v>
      </c>
      <c r="B111">
        <v>0.47043060666770498</v>
      </c>
    </row>
    <row r="112" spans="1:2" x14ac:dyDescent="0.25">
      <c r="A112">
        <v>4780.8988764044898</v>
      </c>
      <c r="B112">
        <v>0.49852147336365898</v>
      </c>
    </row>
    <row r="113" spans="1:2" x14ac:dyDescent="0.25">
      <c r="A113">
        <v>4823.9700374531803</v>
      </c>
      <c r="B113">
        <v>0.475977227124322</v>
      </c>
    </row>
    <row r="114" spans="1:2" x14ac:dyDescent="0.25">
      <c r="A114">
        <v>4867.04119850187</v>
      </c>
      <c r="B114">
        <v>0.45354194584725099</v>
      </c>
    </row>
    <row r="115" spans="1:2" x14ac:dyDescent="0.25">
      <c r="A115">
        <v>4910.1123595505596</v>
      </c>
      <c r="B115">
        <v>0.473339052852293</v>
      </c>
    </row>
    <row r="116" spans="1:2" x14ac:dyDescent="0.25">
      <c r="A116">
        <v>4953.1835205992502</v>
      </c>
      <c r="B116">
        <v>0.53126134265784497</v>
      </c>
    </row>
    <row r="117" spans="1:2" x14ac:dyDescent="0.25">
      <c r="A117">
        <v>4996.2546816479398</v>
      </c>
      <c r="B117">
        <v>0.58731968884400898</v>
      </c>
    </row>
    <row r="118" spans="1:2" x14ac:dyDescent="0.25">
      <c r="A118">
        <v>5039.3258426966304</v>
      </c>
      <c r="B118">
        <v>0.60776861180104902</v>
      </c>
    </row>
    <row r="119" spans="1:2" x14ac:dyDescent="0.25">
      <c r="A119">
        <v>5082.39700374532</v>
      </c>
      <c r="B119">
        <v>0.59463752406823001</v>
      </c>
    </row>
    <row r="120" spans="1:2" x14ac:dyDescent="0.25">
      <c r="A120">
        <v>5125.4681647940097</v>
      </c>
      <c r="B120">
        <v>0.55710528343429899</v>
      </c>
    </row>
    <row r="121" spans="1:2" x14ac:dyDescent="0.25">
      <c r="A121">
        <v>5168.5393258427002</v>
      </c>
      <c r="B121">
        <v>0.53769208412286895</v>
      </c>
    </row>
    <row r="122" spans="1:2" x14ac:dyDescent="0.25">
      <c r="A122">
        <v>5211.6104868913899</v>
      </c>
      <c r="B122">
        <v>0.57059025701448995</v>
      </c>
    </row>
    <row r="123" spans="1:2" x14ac:dyDescent="0.25">
      <c r="A123">
        <v>5254.6816479400804</v>
      </c>
      <c r="B123">
        <v>0.64825168189444005</v>
      </c>
    </row>
    <row r="124" spans="1:2" x14ac:dyDescent="0.25">
      <c r="A124">
        <v>5297.7528089887701</v>
      </c>
      <c r="B124">
        <v>0.72376664210092001</v>
      </c>
    </row>
    <row r="125" spans="1:2" x14ac:dyDescent="0.25">
      <c r="A125">
        <v>5340.8239700374497</v>
      </c>
      <c r="B125">
        <v>0.69015400415401296</v>
      </c>
    </row>
    <row r="126" spans="1:2" x14ac:dyDescent="0.25">
      <c r="A126">
        <v>5383.8951310861403</v>
      </c>
      <c r="B126">
        <v>0.58146558008854199</v>
      </c>
    </row>
    <row r="127" spans="1:2" x14ac:dyDescent="0.25">
      <c r="A127">
        <v>5426.9662921348299</v>
      </c>
      <c r="B127">
        <v>0.51533235934142396</v>
      </c>
    </row>
    <row r="128" spans="1:2" x14ac:dyDescent="0.25">
      <c r="A128">
        <v>5470.0374531835196</v>
      </c>
      <c r="B128">
        <v>0.51489792737538098</v>
      </c>
    </row>
    <row r="129" spans="1:2" x14ac:dyDescent="0.25">
      <c r="A129">
        <v>5513.1086142322101</v>
      </c>
      <c r="B129">
        <v>0.59671588725854197</v>
      </c>
    </row>
    <row r="130" spans="1:2" x14ac:dyDescent="0.25">
      <c r="A130">
        <v>5556.1797752808998</v>
      </c>
      <c r="B130">
        <v>0.72017665364512595</v>
      </c>
    </row>
    <row r="131" spans="1:2" x14ac:dyDescent="0.25">
      <c r="A131">
        <v>5599.2509363295903</v>
      </c>
      <c r="B131">
        <v>0.82594227108201002</v>
      </c>
    </row>
    <row r="132" spans="1:2" x14ac:dyDescent="0.25">
      <c r="A132">
        <v>5642.32209737828</v>
      </c>
      <c r="B132">
        <v>0.88689531170416203</v>
      </c>
    </row>
    <row r="133" spans="1:2" x14ac:dyDescent="0.25">
      <c r="A133">
        <v>5685.3932584269696</v>
      </c>
      <c r="B133">
        <v>0.88232886633981</v>
      </c>
    </row>
    <row r="134" spans="1:2" x14ac:dyDescent="0.25">
      <c r="A134">
        <v>5728.4644194756602</v>
      </c>
      <c r="B134">
        <v>0.85750352704837796</v>
      </c>
    </row>
    <row r="135" spans="1:2" x14ac:dyDescent="0.25">
      <c r="A135">
        <v>5771.5355805243398</v>
      </c>
      <c r="B135">
        <v>0.86299863829586598</v>
      </c>
    </row>
    <row r="136" spans="1:2" x14ac:dyDescent="0.25">
      <c r="A136">
        <v>5814.6067415730304</v>
      </c>
      <c r="B136">
        <v>0.93290352845056701</v>
      </c>
    </row>
    <row r="137" spans="1:2" x14ac:dyDescent="0.25">
      <c r="A137">
        <v>5857.67790262172</v>
      </c>
      <c r="B137">
        <v>1.0386123849584199</v>
      </c>
    </row>
    <row r="138" spans="1:2" x14ac:dyDescent="0.25">
      <c r="A138">
        <v>5900.7490636704097</v>
      </c>
      <c r="B138">
        <v>1.08096336022239</v>
      </c>
    </row>
    <row r="139" spans="1:2" x14ac:dyDescent="0.25">
      <c r="A139">
        <v>5943.8202247191002</v>
      </c>
      <c r="B139">
        <v>1.0649941067486299</v>
      </c>
    </row>
    <row r="140" spans="1:2" x14ac:dyDescent="0.25">
      <c r="A140">
        <v>5986.8913857677899</v>
      </c>
      <c r="B140">
        <v>1.0684161885205601</v>
      </c>
    </row>
    <row r="141" spans="1:2" x14ac:dyDescent="0.25">
      <c r="A141">
        <v>6029.9625468164804</v>
      </c>
      <c r="B141">
        <v>1.09929922389266</v>
      </c>
    </row>
    <row r="142" spans="1:2" x14ac:dyDescent="0.25">
      <c r="A142">
        <v>6073.0337078651701</v>
      </c>
      <c r="B142">
        <v>1.1132239290235399</v>
      </c>
    </row>
    <row r="143" spans="1:2" x14ac:dyDescent="0.25">
      <c r="A143">
        <v>6116.1048689138597</v>
      </c>
      <c r="B143">
        <v>1.1380864603541501</v>
      </c>
    </row>
    <row r="144" spans="1:2" x14ac:dyDescent="0.25">
      <c r="A144">
        <v>6159.1760299625503</v>
      </c>
      <c r="B144">
        <v>1.21857220955889</v>
      </c>
    </row>
    <row r="145" spans="1:2" x14ac:dyDescent="0.25">
      <c r="A145">
        <v>6202.2471910112399</v>
      </c>
      <c r="B145">
        <v>1.2595706146035399</v>
      </c>
    </row>
    <row r="146" spans="1:2" x14ac:dyDescent="0.25">
      <c r="A146">
        <v>6245.3183520599296</v>
      </c>
      <c r="B146">
        <v>1.1944261347460901</v>
      </c>
    </row>
    <row r="147" spans="1:2" x14ac:dyDescent="0.25">
      <c r="A147">
        <v>6288.3895131086201</v>
      </c>
      <c r="B147">
        <v>1.1274902333867201</v>
      </c>
    </row>
    <row r="148" spans="1:2" x14ac:dyDescent="0.25">
      <c r="A148">
        <v>6331.4606741572998</v>
      </c>
      <c r="B148">
        <v>1.1531312925184001</v>
      </c>
    </row>
    <row r="149" spans="1:2" x14ac:dyDescent="0.25">
      <c r="A149">
        <v>6374.5318352059903</v>
      </c>
      <c r="B149">
        <v>1.22918475596131</v>
      </c>
    </row>
    <row r="150" spans="1:2" x14ac:dyDescent="0.25">
      <c r="A150">
        <v>6417.60299625468</v>
      </c>
      <c r="B150">
        <v>1.2834435734687799</v>
      </c>
    </row>
    <row r="151" spans="1:2" x14ac:dyDescent="0.25">
      <c r="A151">
        <v>6460.6741573033696</v>
      </c>
      <c r="B151">
        <v>1.30653054123907</v>
      </c>
    </row>
    <row r="152" spans="1:2" x14ac:dyDescent="0.25">
      <c r="A152">
        <v>6503.7453183520602</v>
      </c>
      <c r="B152">
        <v>1.2970951182541099</v>
      </c>
    </row>
    <row r="153" spans="1:2" x14ac:dyDescent="0.25">
      <c r="A153">
        <v>6546.8164794007498</v>
      </c>
      <c r="B153">
        <v>1.24724363115213</v>
      </c>
    </row>
    <row r="154" spans="1:2" x14ac:dyDescent="0.25">
      <c r="A154">
        <v>6589.8876404494404</v>
      </c>
      <c r="B154">
        <v>1.2179237994826799</v>
      </c>
    </row>
    <row r="155" spans="1:2" x14ac:dyDescent="0.25">
      <c r="A155">
        <v>6632.95880149813</v>
      </c>
      <c r="B155">
        <v>1.274953164891</v>
      </c>
    </row>
    <row r="156" spans="1:2" x14ac:dyDescent="0.25">
      <c r="A156">
        <v>6676.0299625468197</v>
      </c>
      <c r="B156">
        <v>1.3602418313437801</v>
      </c>
    </row>
    <row r="157" spans="1:2" x14ac:dyDescent="0.25">
      <c r="A157">
        <v>6719.1011235955102</v>
      </c>
      <c r="B157">
        <v>1.3852875795103901</v>
      </c>
    </row>
    <row r="158" spans="1:2" x14ac:dyDescent="0.25">
      <c r="A158">
        <v>6762.1722846441899</v>
      </c>
      <c r="B158">
        <v>1.35846008403064</v>
      </c>
    </row>
    <row r="159" spans="1:2" x14ac:dyDescent="0.25">
      <c r="A159">
        <v>6805.2434456928804</v>
      </c>
      <c r="B159">
        <v>1.3219492598126299</v>
      </c>
    </row>
    <row r="160" spans="1:2" x14ac:dyDescent="0.25">
      <c r="A160">
        <v>6848.3146067415701</v>
      </c>
      <c r="B160">
        <v>1.2777150183297501</v>
      </c>
    </row>
    <row r="161" spans="1:2" x14ac:dyDescent="0.25">
      <c r="A161">
        <v>6891.3857677902597</v>
      </c>
      <c r="B161">
        <v>1.2354285796778399</v>
      </c>
    </row>
    <row r="162" spans="1:2" x14ac:dyDescent="0.25">
      <c r="A162">
        <v>6934.4569288389503</v>
      </c>
      <c r="B162">
        <v>1.2356285988470801</v>
      </c>
    </row>
    <row r="163" spans="1:2" x14ac:dyDescent="0.25">
      <c r="A163">
        <v>6977.5280898876399</v>
      </c>
      <c r="B163">
        <v>1.26154903878356</v>
      </c>
    </row>
    <row r="164" spans="1:2" x14ac:dyDescent="0.25">
      <c r="A164">
        <v>7020.5992509363296</v>
      </c>
      <c r="B164">
        <v>1.2437513500100099</v>
      </c>
    </row>
    <row r="165" spans="1:2" x14ac:dyDescent="0.25">
      <c r="A165">
        <v>7063.6704119850201</v>
      </c>
      <c r="B165">
        <v>1.18613531000758</v>
      </c>
    </row>
    <row r="166" spans="1:2" x14ac:dyDescent="0.25">
      <c r="A166">
        <v>7106.7415730337098</v>
      </c>
      <c r="B166">
        <v>1.1453697252822399</v>
      </c>
    </row>
    <row r="167" spans="1:2" x14ac:dyDescent="0.25">
      <c r="A167">
        <v>7149.8127340824003</v>
      </c>
      <c r="B167">
        <v>1.1215822827117301</v>
      </c>
    </row>
    <row r="168" spans="1:2" x14ac:dyDescent="0.25">
      <c r="A168">
        <v>7192.88389513109</v>
      </c>
      <c r="B168">
        <v>1.0957834522835499</v>
      </c>
    </row>
    <row r="169" spans="1:2" x14ac:dyDescent="0.25">
      <c r="A169">
        <v>7235.9550561797796</v>
      </c>
      <c r="B169">
        <v>1.08305090339663</v>
      </c>
    </row>
    <row r="170" spans="1:2" x14ac:dyDescent="0.25">
      <c r="A170">
        <v>7279.0262172284702</v>
      </c>
      <c r="B170">
        <v>1.08700209744536</v>
      </c>
    </row>
    <row r="171" spans="1:2" x14ac:dyDescent="0.25">
      <c r="A171">
        <v>7322.0973782771498</v>
      </c>
      <c r="B171">
        <v>1.0716925959668899</v>
      </c>
    </row>
    <row r="172" spans="1:2" x14ac:dyDescent="0.25">
      <c r="A172">
        <v>7365.1685393258404</v>
      </c>
      <c r="B172">
        <v>1.02112906908987</v>
      </c>
    </row>
    <row r="173" spans="1:2" x14ac:dyDescent="0.25">
      <c r="A173">
        <v>7408.23970037453</v>
      </c>
      <c r="B173">
        <v>0.98317916935812899</v>
      </c>
    </row>
    <row r="174" spans="1:2" x14ac:dyDescent="0.25">
      <c r="A174">
        <v>7451.3108614232196</v>
      </c>
      <c r="B174">
        <v>0.98966993999714303</v>
      </c>
    </row>
    <row r="175" spans="1:2" x14ac:dyDescent="0.25">
      <c r="A175">
        <v>7494.3820224719102</v>
      </c>
      <c r="B175">
        <v>1.0102613394170299</v>
      </c>
    </row>
    <row r="176" spans="1:2" x14ac:dyDescent="0.25">
      <c r="A176">
        <v>7537.4531835205999</v>
      </c>
      <c r="B176">
        <v>1.02218438721421</v>
      </c>
    </row>
    <row r="177" spans="1:2" x14ac:dyDescent="0.25">
      <c r="A177">
        <v>7580.5243445692904</v>
      </c>
      <c r="B177">
        <v>1.0275601526298299</v>
      </c>
    </row>
    <row r="178" spans="1:2" x14ac:dyDescent="0.25">
      <c r="A178">
        <v>7623.5955056179801</v>
      </c>
      <c r="B178">
        <v>1.0113729054110501</v>
      </c>
    </row>
    <row r="179" spans="1:2" x14ac:dyDescent="0.25">
      <c r="A179">
        <v>7666.6666666666697</v>
      </c>
      <c r="B179">
        <v>0.969618040303868</v>
      </c>
    </row>
    <row r="180" spans="1:2" x14ac:dyDescent="0.25">
      <c r="A180">
        <v>7709.7378277153603</v>
      </c>
      <c r="B180">
        <v>0.93963285719314205</v>
      </c>
    </row>
    <row r="181" spans="1:2" x14ac:dyDescent="0.25">
      <c r="A181">
        <v>7752.8089887640499</v>
      </c>
      <c r="B181">
        <v>0.93874854665145502</v>
      </c>
    </row>
    <row r="182" spans="1:2" x14ac:dyDescent="0.25">
      <c r="A182">
        <v>7795.8801498127305</v>
      </c>
      <c r="B182">
        <v>0.938941826203607</v>
      </c>
    </row>
    <row r="183" spans="1:2" x14ac:dyDescent="0.25">
      <c r="A183">
        <v>7838.9513108614201</v>
      </c>
      <c r="B183">
        <v>0.91823463810091699</v>
      </c>
    </row>
    <row r="184" spans="1:2" x14ac:dyDescent="0.25">
      <c r="A184">
        <v>7882.0224719101097</v>
      </c>
      <c r="B184">
        <v>0.88314070431439295</v>
      </c>
    </row>
    <row r="185" spans="1:2" x14ac:dyDescent="0.25">
      <c r="A185">
        <v>7925.0936329588003</v>
      </c>
      <c r="B185">
        <v>0.85408394435372703</v>
      </c>
    </row>
    <row r="186" spans="1:2" x14ac:dyDescent="0.25">
      <c r="A186">
        <v>7968.1647940074899</v>
      </c>
      <c r="B186">
        <v>0.83852265194225795</v>
      </c>
    </row>
    <row r="187" spans="1:2" x14ac:dyDescent="0.25">
      <c r="A187">
        <v>8011.2359550561796</v>
      </c>
      <c r="B187">
        <v>0.84041642846431597</v>
      </c>
    </row>
    <row r="188" spans="1:2" x14ac:dyDescent="0.25">
      <c r="A188">
        <v>8054.3071161048701</v>
      </c>
      <c r="B188">
        <v>0.87346895047751605</v>
      </c>
    </row>
    <row r="189" spans="1:2" x14ac:dyDescent="0.25">
      <c r="A189">
        <v>8097.3782771535598</v>
      </c>
      <c r="B189">
        <v>0.92086746958363397</v>
      </c>
    </row>
    <row r="190" spans="1:2" x14ac:dyDescent="0.25">
      <c r="A190">
        <v>8140.4494382022503</v>
      </c>
      <c r="B190">
        <v>0.94655873207584396</v>
      </c>
    </row>
    <row r="191" spans="1:2" x14ac:dyDescent="0.25">
      <c r="A191">
        <v>8183.52059925094</v>
      </c>
      <c r="B191">
        <v>0.948598987687298</v>
      </c>
    </row>
    <row r="192" spans="1:2" x14ac:dyDescent="0.25">
      <c r="A192">
        <v>8226.5917602996306</v>
      </c>
      <c r="B192">
        <v>0.95212652830041</v>
      </c>
    </row>
    <row r="193" spans="1:2" x14ac:dyDescent="0.25">
      <c r="A193">
        <v>8269.6629213483193</v>
      </c>
      <c r="B193">
        <v>0.96362917191627795</v>
      </c>
    </row>
    <row r="194" spans="1:2" x14ac:dyDescent="0.25">
      <c r="A194">
        <v>8312.7340823970007</v>
      </c>
      <c r="B194">
        <v>0.96931573538900395</v>
      </c>
    </row>
    <row r="195" spans="1:2" x14ac:dyDescent="0.25">
      <c r="A195">
        <v>8355.8052434456895</v>
      </c>
      <c r="B195">
        <v>0.97153426000105403</v>
      </c>
    </row>
    <row r="196" spans="1:2" x14ac:dyDescent="0.25">
      <c r="A196">
        <v>8398.87640449438</v>
      </c>
      <c r="B196">
        <v>0.97317703449891502</v>
      </c>
    </row>
    <row r="197" spans="1:2" x14ac:dyDescent="0.25">
      <c r="A197">
        <v>8441.9475655430706</v>
      </c>
      <c r="B197">
        <v>0.95761203583082799</v>
      </c>
    </row>
    <row r="198" spans="1:2" x14ac:dyDescent="0.25">
      <c r="A198">
        <v>8485.0187265917593</v>
      </c>
      <c r="B198">
        <v>0.93378247288289695</v>
      </c>
    </row>
    <row r="199" spans="1:2" x14ac:dyDescent="0.25">
      <c r="A199">
        <v>8528.0898876404499</v>
      </c>
      <c r="B199">
        <v>0.93347936403874099</v>
      </c>
    </row>
    <row r="200" spans="1:2" x14ac:dyDescent="0.25">
      <c r="A200">
        <v>8571.1610486891404</v>
      </c>
      <c r="B200">
        <v>0.94505541843974905</v>
      </c>
    </row>
    <row r="201" spans="1:2" x14ac:dyDescent="0.25">
      <c r="A201">
        <v>8614.2322097378292</v>
      </c>
      <c r="B201">
        <v>0.93264011105931799</v>
      </c>
    </row>
    <row r="202" spans="1:2" x14ac:dyDescent="0.25">
      <c r="A202">
        <v>8657.3033707865197</v>
      </c>
      <c r="B202">
        <v>0.90027533059465303</v>
      </c>
    </row>
    <row r="203" spans="1:2" x14ac:dyDescent="0.25">
      <c r="A203">
        <v>8700.3745318352103</v>
      </c>
      <c r="B203">
        <v>0.875731565006172</v>
      </c>
    </row>
    <row r="204" spans="1:2" x14ac:dyDescent="0.25">
      <c r="A204">
        <v>8743.4456928839008</v>
      </c>
      <c r="B204">
        <v>0.86257335453766804</v>
      </c>
    </row>
    <row r="205" spans="1:2" x14ac:dyDescent="0.25">
      <c r="A205">
        <v>8786.5168539325805</v>
      </c>
      <c r="B205">
        <v>0.861901539653951</v>
      </c>
    </row>
    <row r="206" spans="1:2" x14ac:dyDescent="0.25">
      <c r="A206">
        <v>8829.5880149812801</v>
      </c>
      <c r="B206">
        <v>0.886108728725298</v>
      </c>
    </row>
    <row r="207" spans="1:2" x14ac:dyDescent="0.25">
      <c r="A207">
        <v>8872.6591760299598</v>
      </c>
      <c r="B207">
        <v>0.91292873752633397</v>
      </c>
    </row>
    <row r="208" spans="1:2" x14ac:dyDescent="0.25">
      <c r="A208">
        <v>8915.7303370786503</v>
      </c>
      <c r="B208">
        <v>0.91720253532562801</v>
      </c>
    </row>
    <row r="209" spans="1:2" x14ac:dyDescent="0.25">
      <c r="A209">
        <v>8958.8014981273409</v>
      </c>
      <c r="B209">
        <v>0.91188234740030605</v>
      </c>
    </row>
    <row r="210" spans="1:2" x14ac:dyDescent="0.25">
      <c r="A210">
        <v>9001.8726591760296</v>
      </c>
      <c r="B210">
        <v>0.92112681938869601</v>
      </c>
    </row>
    <row r="211" spans="1:2" x14ac:dyDescent="0.25">
      <c r="A211">
        <v>9044.9438202247202</v>
      </c>
      <c r="B211">
        <v>0.94240115420277404</v>
      </c>
    </row>
    <row r="212" spans="1:2" x14ac:dyDescent="0.25">
      <c r="A212">
        <v>9088.0149812734107</v>
      </c>
      <c r="B212">
        <v>0.94204355926881</v>
      </c>
    </row>
    <row r="213" spans="1:2" x14ac:dyDescent="0.25">
      <c r="A213">
        <v>9131.0861423220995</v>
      </c>
      <c r="B213">
        <v>0.92287041803595504</v>
      </c>
    </row>
    <row r="214" spans="1:2" x14ac:dyDescent="0.25">
      <c r="A214">
        <v>9174.15730337079</v>
      </c>
      <c r="B214">
        <v>0.91514072188858198</v>
      </c>
    </row>
    <row r="215" spans="1:2" x14ac:dyDescent="0.25">
      <c r="A215">
        <v>9217.2284644194806</v>
      </c>
      <c r="B215">
        <v>0.92261013732241504</v>
      </c>
    </row>
    <row r="216" spans="1:2" x14ac:dyDescent="0.25">
      <c r="A216">
        <v>9260.2996254681693</v>
      </c>
      <c r="B216">
        <v>0.949466040820097</v>
      </c>
    </row>
    <row r="217" spans="1:2" x14ac:dyDescent="0.25">
      <c r="A217">
        <v>9303.3707865168508</v>
      </c>
      <c r="B217">
        <v>1.00064323631302</v>
      </c>
    </row>
    <row r="218" spans="1:2" x14ac:dyDescent="0.25">
      <c r="A218">
        <v>9346.4419475655395</v>
      </c>
      <c r="B218">
        <v>1.0506952010275199</v>
      </c>
    </row>
    <row r="219" spans="1:2" x14ac:dyDescent="0.25">
      <c r="A219">
        <v>9389.5131086142301</v>
      </c>
      <c r="B219">
        <v>1.05697017916245</v>
      </c>
    </row>
    <row r="220" spans="1:2" x14ac:dyDescent="0.25">
      <c r="A220">
        <v>9432.5842696629206</v>
      </c>
      <c r="B220">
        <v>1.02161828888621</v>
      </c>
    </row>
    <row r="221" spans="1:2" x14ac:dyDescent="0.25">
      <c r="A221">
        <v>9475.6554307116094</v>
      </c>
      <c r="B221">
        <v>1.0067286723489199</v>
      </c>
    </row>
    <row r="222" spans="1:2" x14ac:dyDescent="0.25">
      <c r="A222">
        <v>9518.7265917602999</v>
      </c>
      <c r="B222">
        <v>1.03397079661641</v>
      </c>
    </row>
    <row r="223" spans="1:2" x14ac:dyDescent="0.25">
      <c r="A223">
        <v>9561.7977528089905</v>
      </c>
      <c r="B223">
        <v>1.0623008426793401</v>
      </c>
    </row>
    <row r="224" spans="1:2" x14ac:dyDescent="0.25">
      <c r="A224">
        <v>9604.8689138576792</v>
      </c>
      <c r="B224">
        <v>1.0841625667038599</v>
      </c>
    </row>
    <row r="225" spans="1:2" x14ac:dyDescent="0.25">
      <c r="A225">
        <v>9647.9400749063698</v>
      </c>
      <c r="B225">
        <v>1.10240798303362</v>
      </c>
    </row>
    <row r="226" spans="1:2" x14ac:dyDescent="0.25">
      <c r="A226">
        <v>9691.0112359550603</v>
      </c>
      <c r="B226">
        <v>1.09227974465573</v>
      </c>
    </row>
    <row r="227" spans="1:2" x14ac:dyDescent="0.25">
      <c r="A227">
        <v>9734.0823970037509</v>
      </c>
      <c r="B227">
        <v>1.0686550264704799</v>
      </c>
    </row>
    <row r="228" spans="1:2" x14ac:dyDescent="0.25">
      <c r="A228">
        <v>9777.1535580524305</v>
      </c>
      <c r="B228">
        <v>1.0711139435407</v>
      </c>
    </row>
    <row r="229" spans="1:2" x14ac:dyDescent="0.25">
      <c r="A229">
        <v>9820.2247191011302</v>
      </c>
      <c r="B229">
        <v>1.0944645869249501</v>
      </c>
    </row>
    <row r="230" spans="1:2" x14ac:dyDescent="0.25">
      <c r="A230">
        <v>9863.2958801498098</v>
      </c>
      <c r="B230">
        <v>1.1083340188544899</v>
      </c>
    </row>
    <row r="231" spans="1:2" x14ac:dyDescent="0.25">
      <c r="A231">
        <v>9906.3670411985004</v>
      </c>
      <c r="B231">
        <v>1.1227241300834501</v>
      </c>
    </row>
    <row r="232" spans="1:2" x14ac:dyDescent="0.25">
      <c r="A232">
        <v>9949.4382022471891</v>
      </c>
      <c r="B232">
        <v>1.16243222183232</v>
      </c>
    </row>
    <row r="233" spans="1:2" x14ac:dyDescent="0.25">
      <c r="A233">
        <v>9992.5093632958797</v>
      </c>
      <c r="B233">
        <v>1.20246646988585</v>
      </c>
    </row>
    <row r="234" spans="1:2" x14ac:dyDescent="0.25">
      <c r="A234">
        <v>10035.580524344599</v>
      </c>
      <c r="B234">
        <v>1.21952341830182</v>
      </c>
    </row>
    <row r="235" spans="1:2" x14ac:dyDescent="0.25">
      <c r="A235">
        <v>10078.651685393301</v>
      </c>
      <c r="B235">
        <v>1.2371157775971</v>
      </c>
    </row>
    <row r="236" spans="1:2" x14ac:dyDescent="0.25">
      <c r="A236">
        <v>10121.7228464419</v>
      </c>
      <c r="B236">
        <v>1.2677610821346701</v>
      </c>
    </row>
    <row r="237" spans="1:2" x14ac:dyDescent="0.25">
      <c r="A237">
        <v>10164.7940074906</v>
      </c>
      <c r="B237">
        <v>1.2961546795324299</v>
      </c>
    </row>
    <row r="238" spans="1:2" x14ac:dyDescent="0.25">
      <c r="A238">
        <v>10207.8651685393</v>
      </c>
      <c r="B238">
        <v>1.3145826449189399</v>
      </c>
    </row>
    <row r="239" spans="1:2" x14ac:dyDescent="0.25">
      <c r="A239">
        <v>10250.936329587999</v>
      </c>
      <c r="B239">
        <v>1.33214034671017</v>
      </c>
    </row>
    <row r="240" spans="1:2" x14ac:dyDescent="0.25">
      <c r="A240">
        <v>10294.007490636701</v>
      </c>
      <c r="B240">
        <v>1.34821595976205</v>
      </c>
    </row>
    <row r="241" spans="1:2" x14ac:dyDescent="0.25">
      <c r="A241">
        <v>10337.0786516854</v>
      </c>
      <c r="B241">
        <v>1.3482191470951601</v>
      </c>
    </row>
    <row r="242" spans="1:2" x14ac:dyDescent="0.25">
      <c r="A242">
        <v>10380.1498127341</v>
      </c>
      <c r="B242">
        <v>1.36844432798563</v>
      </c>
    </row>
    <row r="243" spans="1:2" x14ac:dyDescent="0.25">
      <c r="A243">
        <v>10423.2209737828</v>
      </c>
      <c r="B243">
        <v>1.4417252799293501</v>
      </c>
    </row>
    <row r="244" spans="1:2" x14ac:dyDescent="0.25">
      <c r="A244">
        <v>10466.292134831499</v>
      </c>
      <c r="B244">
        <v>1.5242259552069</v>
      </c>
    </row>
    <row r="245" spans="1:2" x14ac:dyDescent="0.25">
      <c r="A245">
        <v>10509.363295880201</v>
      </c>
      <c r="B245">
        <v>1.5741495372676799</v>
      </c>
    </row>
    <row r="246" spans="1:2" x14ac:dyDescent="0.25">
      <c r="A246">
        <v>10552.434456928801</v>
      </c>
      <c r="B246">
        <v>1.5733897505054999</v>
      </c>
    </row>
    <row r="247" spans="1:2" x14ac:dyDescent="0.25">
      <c r="A247">
        <v>10595.5056179775</v>
      </c>
      <c r="B247">
        <v>1.52096392578393</v>
      </c>
    </row>
    <row r="248" spans="1:2" x14ac:dyDescent="0.25">
      <c r="A248">
        <v>10638.5767790262</v>
      </c>
      <c r="B248">
        <v>1.4558703787104501</v>
      </c>
    </row>
    <row r="249" spans="1:2" x14ac:dyDescent="0.25">
      <c r="A249">
        <v>10681.647940074899</v>
      </c>
      <c r="B249">
        <v>1.44021803793562</v>
      </c>
    </row>
    <row r="250" spans="1:2" x14ac:dyDescent="0.25">
      <c r="A250">
        <v>10724.719101123599</v>
      </c>
      <c r="B250">
        <v>1.480952574082</v>
      </c>
    </row>
    <row r="251" spans="1:2" x14ac:dyDescent="0.25">
      <c r="A251">
        <v>10767.790262172301</v>
      </c>
      <c r="B251">
        <v>1.51582730430186</v>
      </c>
    </row>
    <row r="252" spans="1:2" x14ac:dyDescent="0.25">
      <c r="A252">
        <v>10810.861423221</v>
      </c>
      <c r="B252">
        <v>1.5152054632567999</v>
      </c>
    </row>
    <row r="253" spans="1:2" x14ac:dyDescent="0.25">
      <c r="A253">
        <v>10853.9325842697</v>
      </c>
      <c r="B253">
        <v>1.4848153381627101</v>
      </c>
    </row>
    <row r="254" spans="1:2" x14ac:dyDescent="0.25">
      <c r="A254">
        <v>10897.0037453184</v>
      </c>
      <c r="B254">
        <v>1.4275935027598099</v>
      </c>
    </row>
    <row r="255" spans="1:2" x14ac:dyDescent="0.25">
      <c r="A255">
        <v>10940.074906366999</v>
      </c>
      <c r="B255">
        <v>1.3559983753131799</v>
      </c>
    </row>
    <row r="256" spans="1:2" x14ac:dyDescent="0.25">
      <c r="A256">
        <v>10983.146067415701</v>
      </c>
      <c r="B256">
        <v>1.29177611589959</v>
      </c>
    </row>
    <row r="257" spans="1:2" x14ac:dyDescent="0.25">
      <c r="A257">
        <v>11026.2172284644</v>
      </c>
      <c r="B257">
        <v>1.2177303177162699</v>
      </c>
    </row>
    <row r="258" spans="1:2" x14ac:dyDescent="0.25">
      <c r="A258">
        <v>11069.2883895131</v>
      </c>
      <c r="B258">
        <v>1.08977427604304</v>
      </c>
    </row>
    <row r="259" spans="1:2" x14ac:dyDescent="0.25">
      <c r="A259">
        <v>11112.3595505618</v>
      </c>
      <c r="B259">
        <v>0.90984067109939504</v>
      </c>
    </row>
    <row r="260" spans="1:2" x14ac:dyDescent="0.25">
      <c r="A260">
        <v>11155.430711610499</v>
      </c>
      <c r="B260">
        <v>0.71624127405104299</v>
      </c>
    </row>
    <row r="261" spans="1:2" x14ac:dyDescent="0.25">
      <c r="A261">
        <v>11198.501872659201</v>
      </c>
      <c r="B261">
        <v>0.57385377078307198</v>
      </c>
    </row>
    <row r="262" spans="1:2" x14ac:dyDescent="0.25">
      <c r="A262">
        <v>11241.5730337079</v>
      </c>
      <c r="B262">
        <v>0.492412591025012</v>
      </c>
    </row>
    <row r="263" spans="1:2" x14ac:dyDescent="0.25">
      <c r="A263">
        <v>11284.6441947566</v>
      </c>
      <c r="B263">
        <v>0.39147208846884202</v>
      </c>
    </row>
    <row r="264" spans="1:2" x14ac:dyDescent="0.25">
      <c r="A264">
        <v>11327.7153558052</v>
      </c>
      <c r="B264">
        <v>0.22167653767876799</v>
      </c>
    </row>
    <row r="265" spans="1:2" x14ac:dyDescent="0.25">
      <c r="A265">
        <v>11370.786516853899</v>
      </c>
      <c r="B265">
        <v>6.3446522737216293E-2</v>
      </c>
    </row>
    <row r="266" spans="1:2" x14ac:dyDescent="0.25">
      <c r="A266">
        <v>11413.857677902601</v>
      </c>
      <c r="B266">
        <v>5.8651655413227699E-3</v>
      </c>
    </row>
    <row r="267" spans="1:2" x14ac:dyDescent="0.25">
      <c r="A267">
        <v>11456.9288389513</v>
      </c>
      <c r="B267">
        <v>2.9033577824899601E-3</v>
      </c>
    </row>
    <row r="268" spans="1:2" x14ac:dyDescent="0.25">
      <c r="A268">
        <f>g5x2!A2+11500-g5x2!$A$2</f>
        <v>11500</v>
      </c>
      <c r="B268">
        <f>g5x2!B2</f>
        <v>0</v>
      </c>
    </row>
    <row r="269" spans="1:2" x14ac:dyDescent="0.25">
      <c r="A269">
        <f>g5x2!A3+11500-g5x2!$A$2</f>
        <v>11723.333333333334</v>
      </c>
      <c r="B269">
        <f>g5x2!B3</f>
        <v>0.85086078719017522</v>
      </c>
    </row>
    <row r="270" spans="1:2" x14ac:dyDescent="0.25">
      <c r="A270">
        <f>g5x2!A4+11500-g5x2!$A$2</f>
        <v>11946.666666666666</v>
      </c>
      <c r="B270">
        <f>g5x2!B4</f>
        <v>1.4934774513860845</v>
      </c>
    </row>
    <row r="271" spans="1:2" x14ac:dyDescent="0.25">
      <c r="A271">
        <f>g5x2!A5+11500-g5x2!$A$2</f>
        <v>12170</v>
      </c>
      <c r="B271">
        <f>g5x2!B5</f>
        <v>2.2725810351868105</v>
      </c>
    </row>
    <row r="272" spans="1:2" x14ac:dyDescent="0.25">
      <c r="A272">
        <f>g5x2!A6+11500-g5x2!$A$2</f>
        <v>12393.333333333334</v>
      </c>
      <c r="B272">
        <f>g5x2!B6</f>
        <v>2.1879737544462117</v>
      </c>
    </row>
    <row r="273" spans="1:13" x14ac:dyDescent="0.25">
      <c r="A273">
        <f>g5x2!A7+11500-g5x2!$A$2</f>
        <v>12616.666666666666</v>
      </c>
      <c r="B273">
        <f>g5x2!B7</f>
        <v>0.13573407116307123</v>
      </c>
      <c r="M273">
        <f>321*12+8</f>
        <v>3860</v>
      </c>
    </row>
    <row r="274" spans="1:13" x14ac:dyDescent="0.25">
      <c r="A274">
        <f>g5x2!A8+11500-g5x2!$A$2</f>
        <v>12840</v>
      </c>
      <c r="B274">
        <f>g5x2!B8</f>
        <v>0</v>
      </c>
      <c r="E274">
        <f>A265-A264</f>
        <v>43.071161048699651</v>
      </c>
    </row>
    <row r="275" spans="1:13" x14ac:dyDescent="0.25">
      <c r="A275">
        <f>g5x2!A9+11500-g5x2!$A$2</f>
        <v>13120</v>
      </c>
      <c r="B275">
        <f>g5x2!B9</f>
        <v>-1.362400000000008</v>
      </c>
    </row>
    <row r="276" spans="1:13" x14ac:dyDescent="0.25">
      <c r="A276">
        <f>g5x2!A10+11500-g5x2!$A$2</f>
        <v>13400</v>
      </c>
      <c r="B276">
        <f>g5x2!B10</f>
        <v>-2.2848000000000042</v>
      </c>
      <c r="E276">
        <f>A277-A276</f>
        <v>280</v>
      </c>
    </row>
    <row r="277" spans="1:13" x14ac:dyDescent="0.25">
      <c r="A277">
        <f>g5x2!A11+11500-g5x2!$A$2</f>
        <v>13680</v>
      </c>
      <c r="B277">
        <f>g5x2!B11</f>
        <v>-2.1811999999999756</v>
      </c>
    </row>
    <row r="278" spans="1:13" x14ac:dyDescent="0.25">
      <c r="A278">
        <f>g5x2!A12+11500-g5x2!$A$2</f>
        <v>13960</v>
      </c>
      <c r="B278">
        <f>g5x2!B12</f>
        <v>-2.3412000000000148</v>
      </c>
    </row>
    <row r="279" spans="1:13" x14ac:dyDescent="0.25">
      <c r="A279">
        <f>g5x2!A13+11500-g5x2!$A$2</f>
        <v>14240</v>
      </c>
      <c r="B279">
        <f>g5x2!B13</f>
        <v>-1.1406000000000063</v>
      </c>
    </row>
    <row r="280" spans="1:13" x14ac:dyDescent="0.25">
      <c r="A280">
        <f>g5x2!A14+11500-g5x2!$A$2</f>
        <v>14520</v>
      </c>
      <c r="B280">
        <f>g5x2!B14</f>
        <v>0</v>
      </c>
      <c r="D280">
        <f>A280-3860</f>
        <v>10660</v>
      </c>
    </row>
    <row r="281" spans="1:13" x14ac:dyDescent="0.25">
      <c r="A281">
        <f>g5x2!A15+11500-g5x2!$A$2</f>
        <v>14800</v>
      </c>
      <c r="B281">
        <f>g5x2!B15</f>
        <v>1.2980666666666707</v>
      </c>
    </row>
    <row r="282" spans="1:13" x14ac:dyDescent="0.25">
      <c r="A282">
        <f>g5x2!A16+11500-g5x2!$A$2</f>
        <v>15080</v>
      </c>
      <c r="B282">
        <f>g5x2!B16</f>
        <v>1.7099333333333391</v>
      </c>
    </row>
    <row r="283" spans="1:13" x14ac:dyDescent="0.25">
      <c r="A283">
        <f>g5x2!A17+11500-g5x2!$A$2</f>
        <v>15360</v>
      </c>
      <c r="B283">
        <f>g5x2!B17</f>
        <v>1.0437999999999761</v>
      </c>
    </row>
    <row r="284" spans="1:13" x14ac:dyDescent="0.25">
      <c r="A284">
        <f>g5x2!A18+11500-g5x2!$A$2</f>
        <v>15640</v>
      </c>
      <c r="B284">
        <f>g5x2!B18</f>
        <v>0.21026666666668348</v>
      </c>
    </row>
    <row r="285" spans="1:13" x14ac:dyDescent="0.25">
      <c r="A285">
        <f>g5x2!A19+11500-g5x2!$A$2</f>
        <v>15920</v>
      </c>
      <c r="B285">
        <f>g5x2!B19</f>
        <v>-0.32606666666663386</v>
      </c>
    </row>
    <row r="286" spans="1:13" x14ac:dyDescent="0.25">
      <c r="A286">
        <f>g5x2!A20+11500-g5x2!$A$2</f>
        <v>16200</v>
      </c>
      <c r="B286">
        <f>g5x2!B20</f>
        <v>0</v>
      </c>
    </row>
    <row r="287" spans="1:13" x14ac:dyDescent="0.25">
      <c r="A287">
        <f>g5x2!A21+11500-g5x2!$A$2</f>
        <v>16480</v>
      </c>
      <c r="B287">
        <f>g5x2!B21</f>
        <v>1.0152000000000498</v>
      </c>
    </row>
    <row r="288" spans="1:13" x14ac:dyDescent="0.25">
      <c r="A288">
        <f>g5x2!A22+11500-g5x2!$A$2</f>
        <v>16760</v>
      </c>
      <c r="B288">
        <f>g5x2!B22</f>
        <v>1.8201999999999998</v>
      </c>
    </row>
    <row r="289" spans="1:2" x14ac:dyDescent="0.25">
      <c r="A289">
        <f>g5x2!A23+11500-g5x2!$A$2</f>
        <v>17040</v>
      </c>
      <c r="B289">
        <f>g5x2!B23</f>
        <v>2.0975999999999431</v>
      </c>
    </row>
    <row r="290" spans="1:2" x14ac:dyDescent="0.25">
      <c r="A290">
        <f>g5x2!A24+11500-g5x2!$A$2</f>
        <v>17320</v>
      </c>
      <c r="B290">
        <f>g5x2!B24</f>
        <v>1.7369999999999663</v>
      </c>
    </row>
    <row r="291" spans="1:2" x14ac:dyDescent="0.25">
      <c r="A291">
        <f>g5x2!A25+11500-g5x2!$A$2</f>
        <v>17600</v>
      </c>
      <c r="B291">
        <f>g5x2!B25</f>
        <v>1.2316000000000145</v>
      </c>
    </row>
    <row r="292" spans="1:2" x14ac:dyDescent="0.25">
      <c r="A292">
        <f>g5x2!A26+11500-g5x2!$A$2</f>
        <v>17880</v>
      </c>
      <c r="B292">
        <f>g5x2!B26</f>
        <v>0</v>
      </c>
    </row>
    <row r="293" spans="1:2" x14ac:dyDescent="0.25">
      <c r="A293">
        <f>g5x2!A27+11500-g5x2!$A$2</f>
        <v>18160</v>
      </c>
      <c r="B293">
        <f>g5x2!B27</f>
        <v>0.70049999999997681</v>
      </c>
    </row>
    <row r="294" spans="1:2" x14ac:dyDescent="0.25">
      <c r="A294">
        <f>g5x2!A28+11500-g5x2!$A$2</f>
        <v>18440</v>
      </c>
      <c r="B294">
        <f>g5x2!B28</f>
        <v>0.75339999999999918</v>
      </c>
    </row>
    <row r="295" spans="1:2" x14ac:dyDescent="0.25">
      <c r="A295">
        <f>g5x2!A29+11500-g5x2!$A$2</f>
        <v>18720</v>
      </c>
      <c r="B295">
        <f>g5x2!B29</f>
        <v>0.33289999999999509</v>
      </c>
    </row>
    <row r="296" spans="1:2" x14ac:dyDescent="0.25">
      <c r="A296">
        <f>g5x2!A30+11500-g5x2!$A$2</f>
        <v>19000</v>
      </c>
      <c r="B296">
        <f>g5x2!B30</f>
        <v>0.37819999999999254</v>
      </c>
    </row>
    <row r="297" spans="1:2" x14ac:dyDescent="0.25">
      <c r="A297">
        <f>g5x2!A31+11500-g5x2!$A$2</f>
        <v>19280</v>
      </c>
      <c r="B297">
        <f>g5x2!B31</f>
        <v>-4.250000000001819E-2</v>
      </c>
    </row>
    <row r="298" spans="1:2" x14ac:dyDescent="0.25">
      <c r="A298">
        <f>g5x2!A32+11500-g5x2!$A$2</f>
        <v>19560</v>
      </c>
      <c r="B298">
        <f>g5x2!B32</f>
        <v>0</v>
      </c>
    </row>
    <row r="299" spans="1:2" x14ac:dyDescent="0.25">
      <c r="A299">
        <f>g5x2!A33+11500-g5x2!$A$2</f>
        <v>19840</v>
      </c>
      <c r="B299">
        <f>g5x2!B33</f>
        <v>0.59113333333334594</v>
      </c>
    </row>
    <row r="300" spans="1:2" x14ac:dyDescent="0.25">
      <c r="A300">
        <f>g5x2!A34+11500-g5x2!$A$2</f>
        <v>20120</v>
      </c>
      <c r="B300">
        <f>g5x2!B34</f>
        <v>1.2126666666666779</v>
      </c>
    </row>
    <row r="301" spans="1:2" x14ac:dyDescent="0.25">
      <c r="A301">
        <f>g5x2!A35+11500-g5x2!$A$2</f>
        <v>20400</v>
      </c>
      <c r="B301">
        <f>g5x2!B35</f>
        <v>1.399599999999964</v>
      </c>
    </row>
    <row r="302" spans="1:2" x14ac:dyDescent="0.25">
      <c r="A302">
        <f>g5x2!A36+11500-g5x2!$A$2</f>
        <v>20680</v>
      </c>
      <c r="B302">
        <f>g5x2!B36</f>
        <v>1.0819333333333816</v>
      </c>
    </row>
    <row r="303" spans="1:2" x14ac:dyDescent="0.25">
      <c r="A303">
        <f>g5x2!A37+11500-g5x2!$A$2</f>
        <v>20960</v>
      </c>
      <c r="B303">
        <f>g5x2!B37</f>
        <v>0.61386666666669498</v>
      </c>
    </row>
    <row r="304" spans="1:2" x14ac:dyDescent="0.25">
      <c r="A304">
        <f>g5x2!A38+11500-g5x2!$A$2</f>
        <v>21240</v>
      </c>
      <c r="B304">
        <f>g5x2!B38</f>
        <v>0</v>
      </c>
    </row>
    <row r="305" spans="1:2" x14ac:dyDescent="0.25">
      <c r="A305">
        <f>g5x2!A39+11500-g5x2!$A$2</f>
        <v>21520</v>
      </c>
      <c r="B305">
        <f>g5x2!B39</f>
        <v>-0.12196666666670808</v>
      </c>
    </row>
    <row r="306" spans="1:2" x14ac:dyDescent="0.25">
      <c r="A306">
        <f>g5x2!A40+11500-g5x2!$A$2</f>
        <v>21800</v>
      </c>
      <c r="B306">
        <f>g5x2!B40</f>
        <v>-0.23833333333334394</v>
      </c>
    </row>
    <row r="307" spans="1:2" x14ac:dyDescent="0.25">
      <c r="A307">
        <f>g5x2!A41+11500-g5x2!$A$2</f>
        <v>22080</v>
      </c>
      <c r="B307">
        <f>g5x2!B41</f>
        <v>-0.32950000000005275</v>
      </c>
    </row>
    <row r="308" spans="1:2" x14ac:dyDescent="0.25">
      <c r="A308">
        <f>g5x2!A42+11500-g5x2!$A$2</f>
        <v>22360</v>
      </c>
      <c r="B308">
        <f>g5x2!B42</f>
        <v>-0.81386666666662677</v>
      </c>
    </row>
    <row r="309" spans="1:2" x14ac:dyDescent="0.25">
      <c r="A309">
        <f>g5x2!A43+11500-g5x2!$A$2</f>
        <v>22640</v>
      </c>
      <c r="B309">
        <f>g5x2!B43</f>
        <v>-1.3566333333333205</v>
      </c>
    </row>
    <row r="310" spans="1:2" x14ac:dyDescent="0.25">
      <c r="A310">
        <f>g5x2!A44+11500-g5x2!$A$2</f>
        <v>22920</v>
      </c>
      <c r="B310">
        <f>g5x2!B44</f>
        <v>0</v>
      </c>
    </row>
    <row r="311" spans="1:2" x14ac:dyDescent="0.25">
      <c r="A311">
        <f>g5x2!A45+11500-g5x2!$A$2</f>
        <v>23200</v>
      </c>
      <c r="B311">
        <f>g5x2!B45</f>
        <v>1.8382333333333918</v>
      </c>
    </row>
    <row r="312" spans="1:2" x14ac:dyDescent="0.25">
      <c r="A312">
        <f>g5x2!A46+11500-g5x2!$A$2</f>
        <v>23480</v>
      </c>
      <c r="B312">
        <f>g5x2!B46</f>
        <v>3.4904666666666344</v>
      </c>
    </row>
    <row r="313" spans="1:2" x14ac:dyDescent="0.25">
      <c r="A313">
        <f>g5x2!A47+11500-g5x2!$A$2</f>
        <v>23760</v>
      </c>
      <c r="B313">
        <f>g5x2!B47</f>
        <v>3.879099999999994</v>
      </c>
    </row>
    <row r="314" spans="1:2" x14ac:dyDescent="0.25">
      <c r="A314">
        <f>g5x2!A48+11500-g5x2!$A$2</f>
        <v>24040</v>
      </c>
      <c r="B314">
        <f>g5x2!B48</f>
        <v>3.4829333333333352</v>
      </c>
    </row>
    <row r="315" spans="1:2" x14ac:dyDescent="0.25">
      <c r="A315">
        <f>g5x2!A49+11500-g5x2!$A$2</f>
        <v>24320</v>
      </c>
      <c r="B315">
        <f>g5x2!B49</f>
        <v>1.55676666666659</v>
      </c>
    </row>
    <row r="316" spans="1:2" x14ac:dyDescent="0.25">
      <c r="A316">
        <f>g5x2!A50+11500-g5x2!$A$2</f>
        <v>24600</v>
      </c>
      <c r="B316">
        <f>g5x2!B50</f>
        <v>0</v>
      </c>
    </row>
    <row r="317" spans="1:2" x14ac:dyDescent="0.25">
      <c r="A317">
        <f>g5x2!A51+11500-g5x2!$A$2</f>
        <v>24880</v>
      </c>
      <c r="B317">
        <f>g5x2!B51</f>
        <v>1.2980666666666707</v>
      </c>
    </row>
    <row r="318" spans="1:2" x14ac:dyDescent="0.25">
      <c r="A318">
        <f>g5x2!A52+11500-g5x2!$A$2</f>
        <v>25160</v>
      </c>
      <c r="B318">
        <f>g5x2!B52</f>
        <v>1.7099333333333391</v>
      </c>
    </row>
    <row r="319" spans="1:2" x14ac:dyDescent="0.25">
      <c r="A319">
        <f>g5x2!A53+11500-g5x2!$A$2</f>
        <v>25440</v>
      </c>
      <c r="B319">
        <f>g5x2!B53</f>
        <v>1.0437999999999761</v>
      </c>
    </row>
    <row r="320" spans="1:2" x14ac:dyDescent="0.25">
      <c r="A320">
        <f>g5x2!A54+11500-g5x2!$A$2</f>
        <v>25720</v>
      </c>
      <c r="B320">
        <f>g5x2!B54</f>
        <v>0.21026666666668348</v>
      </c>
    </row>
    <row r="321" spans="1:5" x14ac:dyDescent="0.25">
      <c r="A321">
        <f>g5x2!A55+11500-g5x2!$A$2</f>
        <v>26000</v>
      </c>
      <c r="B321">
        <f>g5x2!B55</f>
        <v>-0.32606666666663386</v>
      </c>
    </row>
    <row r="322" spans="1:5" x14ac:dyDescent="0.25">
      <c r="A322">
        <f>g5x2!A56+11500-g5x2!$A$2</f>
        <v>26280</v>
      </c>
      <c r="B322">
        <f>g5x2!B56</f>
        <v>0</v>
      </c>
    </row>
    <row r="323" spans="1:5" x14ac:dyDescent="0.25">
      <c r="A323">
        <f>g5x2!A57+11500-g5x2!$A$2</f>
        <v>26560</v>
      </c>
      <c r="B323">
        <f>g5x2!B57</f>
        <v>1.0152000000000498</v>
      </c>
    </row>
    <row r="324" spans="1:5" x14ac:dyDescent="0.25">
      <c r="A324">
        <f>g5x2!A58+11500-g5x2!$A$2</f>
        <v>26840</v>
      </c>
      <c r="B324">
        <f>g5x2!B58</f>
        <v>1.8201999999999998</v>
      </c>
    </row>
    <row r="325" spans="1:5" x14ac:dyDescent="0.25">
      <c r="A325">
        <f>g5x2!A59+11500-g5x2!$A$2</f>
        <v>27120</v>
      </c>
      <c r="B325">
        <f>g5x2!B59</f>
        <v>2.0975999999999431</v>
      </c>
    </row>
    <row r="326" spans="1:5" x14ac:dyDescent="0.25">
      <c r="A326">
        <f>g5x2!A60+11500-g5x2!$A$2</f>
        <v>27400</v>
      </c>
      <c r="B326">
        <f>g5x2!B60</f>
        <v>1.7369999999999663</v>
      </c>
    </row>
    <row r="327" spans="1:5" x14ac:dyDescent="0.25">
      <c r="A327">
        <f>g5x2!A61+11500-g5x2!$A$2</f>
        <v>27680</v>
      </c>
      <c r="B327">
        <f>g5x2!B61</f>
        <v>1.2316000000000145</v>
      </c>
    </row>
    <row r="328" spans="1:5" x14ac:dyDescent="0.25">
      <c r="A328">
        <f>g5x2!A62+11500-g5x2!$A$2</f>
        <v>27960</v>
      </c>
      <c r="B328">
        <f>g5x2!B62</f>
        <v>0</v>
      </c>
    </row>
    <row r="329" spans="1:5" x14ac:dyDescent="0.25">
      <c r="A329">
        <f>g5x2!A63+11500-g5x2!$A$2</f>
        <v>28183.333333333332</v>
      </c>
      <c r="B329">
        <f>g5x2!B63</f>
        <v>0.85086078719017522</v>
      </c>
    </row>
    <row r="330" spans="1:5" x14ac:dyDescent="0.25">
      <c r="A330">
        <f>g5x2!A64+11500-g5x2!$A$2</f>
        <v>28406.666666666664</v>
      </c>
      <c r="B330">
        <f>g5x2!B64</f>
        <v>1.4934774513860845</v>
      </c>
    </row>
    <row r="331" spans="1:5" x14ac:dyDescent="0.25">
      <c r="A331">
        <f>g5x2!A65+11500-g5x2!$A$2</f>
        <v>28629.999999999996</v>
      </c>
      <c r="B331">
        <f>g5x2!B65</f>
        <v>2.2725810351868105</v>
      </c>
    </row>
    <row r="332" spans="1:5" x14ac:dyDescent="0.25">
      <c r="A332">
        <f>g5x2!A66+11500-g5x2!$A$2</f>
        <v>28853.333333333328</v>
      </c>
      <c r="B332">
        <f>g5x2!B66</f>
        <v>2.1879737544462117</v>
      </c>
    </row>
    <row r="333" spans="1:5" x14ac:dyDescent="0.25">
      <c r="A333">
        <f>g5x2!A67+11500-g5x2!$A$2</f>
        <v>29076.666666666661</v>
      </c>
      <c r="B333">
        <f>g5x2!B67</f>
        <v>0.13573407116307123</v>
      </c>
    </row>
    <row r="334" spans="1:5" x14ac:dyDescent="0.25">
      <c r="A334">
        <f>g5x2!A68+11500-g5x2!$A$2</f>
        <v>29299.999999999993</v>
      </c>
      <c r="B334">
        <f>g5x2!B68</f>
        <v>0</v>
      </c>
      <c r="E334">
        <f>A334-A268</f>
        <v>17799.999999999993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E3" sqref="E3"/>
    </sheetView>
  </sheetViews>
  <sheetFormatPr defaultRowHeight="15" x14ac:dyDescent="0.25"/>
  <sheetData>
    <row r="1" spans="1:11" x14ac:dyDescent="0.25">
      <c r="A1">
        <v>3661.0486891385799</v>
      </c>
      <c r="B1">
        <v>-2.7042001095175499E-2</v>
      </c>
      <c r="C1">
        <f>B1-(($B$59-$B$1)/($A$59-$A$1)*(A1-$A$1)+$B$1)</f>
        <v>0</v>
      </c>
      <c r="D1">
        <v>0</v>
      </c>
      <c r="E1">
        <f>SIN($J$4*D1)*0.25</f>
        <v>0</v>
      </c>
      <c r="I1" t="s">
        <v>2</v>
      </c>
      <c r="J1">
        <v>300</v>
      </c>
      <c r="K1">
        <f>J1/12</f>
        <v>25</v>
      </c>
    </row>
    <row r="2" spans="1:11" x14ac:dyDescent="0.25">
      <c r="A2">
        <v>3704.11985018727</v>
      </c>
      <c r="B2">
        <v>-7.6912906185145097E-2</v>
      </c>
      <c r="C2">
        <f t="shared" ref="C2:C59" si="0">B2-(($B$59-$B$1)/($A$59-$A$1)*(A2-$A$1)+$B$1)</f>
        <v>-7.1347012170212581E-2</v>
      </c>
      <c r="D2">
        <f>43+D1</f>
        <v>43</v>
      </c>
      <c r="E2">
        <f t="shared" ref="E2:E65" si="1">SIN($J$4*D2)*0.25</f>
        <v>0.19592336433145996</v>
      </c>
      <c r="J2" t="s">
        <v>3</v>
      </c>
    </row>
    <row r="3" spans="1:11" x14ac:dyDescent="0.25">
      <c r="A3">
        <v>3747.1910112359601</v>
      </c>
      <c r="B3">
        <v>-5.85007181756498E-2</v>
      </c>
      <c r="C3">
        <f t="shared" si="0"/>
        <v>-7.4410931240960279E-2</v>
      </c>
      <c r="D3">
        <f>43+D2</f>
        <v>86</v>
      </c>
      <c r="E3">
        <f t="shared" si="1"/>
        <v>0.24339472571829007</v>
      </c>
      <c r="I3" t="s">
        <v>4</v>
      </c>
      <c r="J3">
        <f>1/J1</f>
        <v>3.3333333333333335E-3</v>
      </c>
    </row>
    <row r="4" spans="1:11" x14ac:dyDescent="0.25">
      <c r="A4">
        <v>3790.2621722846402</v>
      </c>
      <c r="B4">
        <v>3.6101635324310301E-2</v>
      </c>
      <c r="C4">
        <f t="shared" si="0"/>
        <v>-1.2846848212381759E-3</v>
      </c>
      <c r="D4">
        <f t="shared" ref="D4:D67" si="2">43+D3</f>
        <v>129</v>
      </c>
      <c r="E4">
        <f>SIN($J$4*D4)*0.25</f>
        <v>0.10644482289126812</v>
      </c>
      <c r="I4" t="s">
        <v>5</v>
      </c>
      <c r="J4">
        <f>2*PI()*J3</f>
        <v>2.0943951023931956E-2</v>
      </c>
    </row>
    <row r="5" spans="1:11" x14ac:dyDescent="0.25">
      <c r="A5">
        <v>3833.3333333333298</v>
      </c>
      <c r="B5">
        <v>0.13828444304906801</v>
      </c>
      <c r="C5">
        <f t="shared" si="0"/>
        <v>7.9422015823276779E-2</v>
      </c>
      <c r="D5">
        <f t="shared" si="2"/>
        <v>172</v>
      </c>
      <c r="E5">
        <f t="shared" si="1"/>
        <v>-0.11115879479623189</v>
      </c>
    </row>
    <row r="6" spans="1:11" x14ac:dyDescent="0.25">
      <c r="A6">
        <v>3876.4044943820199</v>
      </c>
      <c r="B6">
        <v>0.178186476054355</v>
      </c>
      <c r="C6">
        <f t="shared" si="0"/>
        <v>9.7847941748320788E-2</v>
      </c>
      <c r="D6">
        <f t="shared" si="2"/>
        <v>215</v>
      </c>
      <c r="E6">
        <f>SIN($J$4*D6)*0.25</f>
        <v>-0.24453690018345142</v>
      </c>
    </row>
    <row r="7" spans="1:11" x14ac:dyDescent="0.25">
      <c r="A7">
        <v>3919.47565543071</v>
      </c>
      <c r="B7">
        <v>0.159047580257349</v>
      </c>
      <c r="C7">
        <f t="shared" si="0"/>
        <v>5.7232938871071795E-2</v>
      </c>
      <c r="D7">
        <f t="shared" si="2"/>
        <v>258</v>
      </c>
      <c r="E7">
        <f t="shared" si="1"/>
        <v>-0.19262831069394726</v>
      </c>
    </row>
    <row r="8" spans="1:11" x14ac:dyDescent="0.25">
      <c r="A8">
        <v>3962.5468164794001</v>
      </c>
      <c r="B8">
        <v>9.6210212183370197E-2</v>
      </c>
      <c r="C8">
        <f t="shared" si="0"/>
        <v>-2.7080536283150006E-2</v>
      </c>
      <c r="D8">
        <f t="shared" si="2"/>
        <v>301</v>
      </c>
      <c r="E8">
        <f t="shared" si="1"/>
        <v>5.2356049708392966E-3</v>
      </c>
    </row>
    <row r="9" spans="1:11" x14ac:dyDescent="0.25">
      <c r="A9">
        <v>4005.6179775280898</v>
      </c>
      <c r="B9">
        <v>2.3487378040747901E-2</v>
      </c>
      <c r="C9">
        <f t="shared" si="0"/>
        <v>-0.12127947750601506</v>
      </c>
      <c r="D9">
        <f t="shared" si="2"/>
        <v>344</v>
      </c>
      <c r="E9">
        <f t="shared" si="1"/>
        <v>0.19913247950604909</v>
      </c>
    </row>
    <row r="10" spans="1:11" x14ac:dyDescent="0.25">
      <c r="A10">
        <v>4048.6891385767799</v>
      </c>
      <c r="B10">
        <v>1.2088148755699499E-2</v>
      </c>
      <c r="C10">
        <f t="shared" si="0"/>
        <v>-0.15415481387130647</v>
      </c>
      <c r="D10">
        <f t="shared" si="2"/>
        <v>387</v>
      </c>
      <c r="E10">
        <f t="shared" si="1"/>
        <v>0.24214579028215777</v>
      </c>
    </row>
    <row r="11" spans="1:11" x14ac:dyDescent="0.25">
      <c r="A11">
        <v>4091.76029962547</v>
      </c>
      <c r="B11">
        <v>8.0358273499739105E-2</v>
      </c>
      <c r="C11">
        <f t="shared" si="0"/>
        <v>-0.10736079620750984</v>
      </c>
      <c r="D11">
        <f t="shared" si="2"/>
        <v>430</v>
      </c>
      <c r="E11">
        <f t="shared" si="1"/>
        <v>0.10168416076894986</v>
      </c>
    </row>
    <row r="12" spans="1:11" x14ac:dyDescent="0.25">
      <c r="A12">
        <v>4134.8314606741596</v>
      </c>
      <c r="B12">
        <v>0.170027831376415</v>
      </c>
      <c r="C12">
        <f t="shared" si="0"/>
        <v>-3.9167345411076693E-2</v>
      </c>
      <c r="D12">
        <f t="shared" si="2"/>
        <v>473</v>
      </c>
      <c r="E12">
        <f t="shared" si="1"/>
        <v>-0.1158240087799654</v>
      </c>
    </row>
    <row r="13" spans="1:11" x14ac:dyDescent="0.25">
      <c r="A13">
        <v>4177.9026217228502</v>
      </c>
      <c r="B13">
        <v>0.202355472591465</v>
      </c>
      <c r="C13">
        <f t="shared" si="0"/>
        <v>-2.831581127626992E-2</v>
      </c>
      <c r="D13">
        <f t="shared" si="2"/>
        <v>516</v>
      </c>
      <c r="E13">
        <f t="shared" si="1"/>
        <v>-0.24557181268217221</v>
      </c>
    </row>
    <row r="14" spans="1:11" x14ac:dyDescent="0.25">
      <c r="A14">
        <v>4220.9737827715398</v>
      </c>
      <c r="B14">
        <v>0.17642511675136099</v>
      </c>
      <c r="C14">
        <f t="shared" si="0"/>
        <v>-7.5722274196616673E-2</v>
      </c>
      <c r="D14">
        <f t="shared" si="2"/>
        <v>559</v>
      </c>
      <c r="E14">
        <f t="shared" si="1"/>
        <v>-0.18924876391293888</v>
      </c>
    </row>
    <row r="15" spans="1:11" x14ac:dyDescent="0.25">
      <c r="A15">
        <v>4264.0449438202304</v>
      </c>
      <c r="B15">
        <v>0.15290843349024999</v>
      </c>
      <c r="C15">
        <f t="shared" si="0"/>
        <v>-0.1207150645379709</v>
      </c>
      <c r="D15">
        <f t="shared" si="2"/>
        <v>602</v>
      </c>
      <c r="E15">
        <f t="shared" si="1"/>
        <v>1.0468913432300022E-2</v>
      </c>
    </row>
    <row r="16" spans="1:11" x14ac:dyDescent="0.25">
      <c r="A16">
        <v>4307.11610486892</v>
      </c>
      <c r="B16">
        <v>0.15730709722636099</v>
      </c>
      <c r="C16">
        <f t="shared" si="0"/>
        <v>-0.13779250788210262</v>
      </c>
      <c r="D16">
        <f t="shared" si="2"/>
        <v>645</v>
      </c>
      <c r="E16">
        <f t="shared" si="1"/>
        <v>0.20225424859373703</v>
      </c>
    </row>
    <row r="17" spans="1:5" x14ac:dyDescent="0.25">
      <c r="A17">
        <v>4350.1872659175997</v>
      </c>
      <c r="B17">
        <v>0.19670348206574201</v>
      </c>
      <c r="C17">
        <f t="shared" si="0"/>
        <v>-0.11987223012295939</v>
      </c>
      <c r="D17">
        <f t="shared" si="2"/>
        <v>688</v>
      </c>
      <c r="E17">
        <f t="shared" si="1"/>
        <v>0.24079064169941453</v>
      </c>
    </row>
    <row r="18" spans="1:5" x14ac:dyDescent="0.25">
      <c r="A18">
        <v>4393.2584269662902</v>
      </c>
      <c r="B18">
        <v>0.27547002670961501</v>
      </c>
      <c r="C18">
        <f t="shared" si="0"/>
        <v>-6.2581792559329608E-2</v>
      </c>
      <c r="D18">
        <f t="shared" si="2"/>
        <v>731</v>
      </c>
      <c r="E18">
        <f t="shared" si="1"/>
        <v>9.6878896613025497E-2</v>
      </c>
    </row>
    <row r="19" spans="1:5" x14ac:dyDescent="0.25">
      <c r="A19">
        <v>4436.3295880149799</v>
      </c>
      <c r="B19">
        <v>0.37287223711867301</v>
      </c>
      <c r="C19">
        <f t="shared" si="0"/>
        <v>1.3344310769485612E-2</v>
      </c>
      <c r="D19">
        <f t="shared" si="2"/>
        <v>774</v>
      </c>
      <c r="E19">
        <f t="shared" si="1"/>
        <v>-0.12043841852542883</v>
      </c>
    </row>
    <row r="20" spans="1:5" x14ac:dyDescent="0.25">
      <c r="A20">
        <v>4479.4007490636704</v>
      </c>
      <c r="B20">
        <v>0.43515410531262</v>
      </c>
      <c r="C20">
        <f t="shared" si="0"/>
        <v>5.4150071883189432E-2</v>
      </c>
      <c r="D20">
        <f t="shared" si="2"/>
        <v>817</v>
      </c>
      <c r="E20">
        <f t="shared" si="1"/>
        <v>-0.24649900926762627</v>
      </c>
    </row>
    <row r="21" spans="1:5" x14ac:dyDescent="0.25">
      <c r="A21">
        <v>4522.4719101123601</v>
      </c>
      <c r="B21">
        <v>0.424751538197843</v>
      </c>
      <c r="C21">
        <f t="shared" si="0"/>
        <v>2.2271397688169658E-2</v>
      </c>
      <c r="D21">
        <f t="shared" si="2"/>
        <v>860</v>
      </c>
      <c r="E21">
        <f t="shared" si="1"/>
        <v>-0.18578620636934828</v>
      </c>
    </row>
    <row r="22" spans="1:5" x14ac:dyDescent="0.25">
      <c r="A22">
        <v>4565.5430711610497</v>
      </c>
      <c r="B22">
        <v>0.366440800544868</v>
      </c>
      <c r="C22">
        <f t="shared" si="0"/>
        <v>-5.7515447045048129E-2</v>
      </c>
      <c r="D22">
        <f t="shared" si="2"/>
        <v>903</v>
      </c>
      <c r="E22">
        <f t="shared" si="1"/>
        <v>1.5697629882328958E-2</v>
      </c>
    </row>
    <row r="23" spans="1:5" x14ac:dyDescent="0.25">
      <c r="A23">
        <v>4608.6142322097403</v>
      </c>
      <c r="B23">
        <v>0.31341896090605598</v>
      </c>
      <c r="C23">
        <f t="shared" si="0"/>
        <v>-0.13201339376410337</v>
      </c>
      <c r="D23">
        <f t="shared" si="2"/>
        <v>946</v>
      </c>
      <c r="E23">
        <f t="shared" si="1"/>
        <v>0.20528730228342595</v>
      </c>
    </row>
    <row r="24" spans="1:5" x14ac:dyDescent="0.25">
      <c r="A24">
        <v>4651.6853932584299</v>
      </c>
      <c r="B24">
        <v>0.31985722212638201</v>
      </c>
      <c r="C24">
        <f t="shared" si="0"/>
        <v>-0.14705123962402006</v>
      </c>
      <c r="D24">
        <f t="shared" si="2"/>
        <v>989</v>
      </c>
      <c r="E24">
        <f t="shared" si="1"/>
        <v>0.23932987438301678</v>
      </c>
    </row>
    <row r="25" spans="1:5" x14ac:dyDescent="0.25">
      <c r="A25">
        <v>4694.7565543071196</v>
      </c>
      <c r="B25">
        <v>0.39220424179598301</v>
      </c>
      <c r="C25">
        <f t="shared" si="0"/>
        <v>-9.6180327034661839E-2</v>
      </c>
      <c r="D25">
        <f t="shared" si="2"/>
        <v>1032</v>
      </c>
      <c r="E25">
        <f t="shared" si="1"/>
        <v>9.2031138171169188E-2</v>
      </c>
    </row>
    <row r="26" spans="1:5" x14ac:dyDescent="0.25">
      <c r="A26">
        <v>4737.8277153558101</v>
      </c>
      <c r="B26">
        <v>0.47043060666770498</v>
      </c>
      <c r="C26">
        <f t="shared" si="0"/>
        <v>-3.9430069243183041E-2</v>
      </c>
      <c r="D26">
        <f t="shared" si="2"/>
        <v>1075</v>
      </c>
      <c r="E26">
        <f t="shared" si="1"/>
        <v>-0.12500000000000044</v>
      </c>
    </row>
    <row r="27" spans="1:5" x14ac:dyDescent="0.25">
      <c r="A27">
        <v>4780.8988764044898</v>
      </c>
      <c r="B27">
        <v>0.49852147336365898</v>
      </c>
      <c r="C27">
        <f t="shared" si="0"/>
        <v>-3.2815309627466871E-2</v>
      </c>
      <c r="D27">
        <f t="shared" si="2"/>
        <v>1118</v>
      </c>
      <c r="E27">
        <f t="shared" si="1"/>
        <v>-0.24731808324074719</v>
      </c>
    </row>
    <row r="28" spans="1:5" x14ac:dyDescent="0.25">
      <c r="A28">
        <v>4823.9700374531803</v>
      </c>
      <c r="B28">
        <v>0.475977227124322</v>
      </c>
      <c r="C28">
        <f t="shared" si="0"/>
        <v>-7.6835662947047023E-2</v>
      </c>
      <c r="D28">
        <f t="shared" si="2"/>
        <v>1161</v>
      </c>
      <c r="E28">
        <f t="shared" si="1"/>
        <v>-0.18224215685535286</v>
      </c>
    </row>
    <row r="29" spans="1:5" x14ac:dyDescent="0.25">
      <c r="A29">
        <v>4867.04119850187</v>
      </c>
      <c r="B29">
        <v>0.45354194584725099</v>
      </c>
      <c r="C29">
        <f t="shared" si="0"/>
        <v>-0.12074705130436086</v>
      </c>
      <c r="D29">
        <f t="shared" si="2"/>
        <v>1204</v>
      </c>
      <c r="E29">
        <f t="shared" si="1"/>
        <v>2.09194608330791E-2</v>
      </c>
    </row>
    <row r="30" spans="1:5" x14ac:dyDescent="0.25">
      <c r="A30">
        <v>4910.1123595505596</v>
      </c>
      <c r="B30">
        <v>0.473339052852293</v>
      </c>
      <c r="C30">
        <f t="shared" si="0"/>
        <v>-0.12242605137956158</v>
      </c>
      <c r="D30">
        <f t="shared" si="2"/>
        <v>1247</v>
      </c>
      <c r="E30">
        <f t="shared" si="1"/>
        <v>0.20823031017752511</v>
      </c>
    </row>
    <row r="31" spans="1:5" x14ac:dyDescent="0.25">
      <c r="A31">
        <v>4953.1835205992502</v>
      </c>
      <c r="B31">
        <v>0.53126134265784497</v>
      </c>
      <c r="C31">
        <f t="shared" si="0"/>
        <v>-8.5979868654252778E-2</v>
      </c>
      <c r="D31">
        <f t="shared" si="2"/>
        <v>1290</v>
      </c>
      <c r="E31">
        <f t="shared" si="1"/>
        <v>0.23776412907378819</v>
      </c>
    </row>
    <row r="32" spans="1:5" x14ac:dyDescent="0.25">
      <c r="A32">
        <v>4996.2546816479398</v>
      </c>
      <c r="B32">
        <v>0.58731968884400898</v>
      </c>
      <c r="C32">
        <f t="shared" si="0"/>
        <v>-5.1397629548331603E-2</v>
      </c>
      <c r="D32">
        <f t="shared" si="2"/>
        <v>1333</v>
      </c>
      <c r="E32">
        <f t="shared" si="1"/>
        <v>8.7143011830453865E-2</v>
      </c>
    </row>
    <row r="33" spans="1:5" x14ac:dyDescent="0.25">
      <c r="A33">
        <v>5039.3258426966304</v>
      </c>
      <c r="B33">
        <v>0.60776861180104902</v>
      </c>
      <c r="C33">
        <f t="shared" si="0"/>
        <v>-5.2424813671534731E-2</v>
      </c>
      <c r="D33">
        <f t="shared" si="2"/>
        <v>1376</v>
      </c>
      <c r="E33">
        <f t="shared" si="1"/>
        <v>-0.12950675234328266</v>
      </c>
    </row>
    <row r="34" spans="1:5" x14ac:dyDescent="0.25">
      <c r="A34">
        <v>5082.39700374532</v>
      </c>
      <c r="B34">
        <v>0.59463752406823001</v>
      </c>
      <c r="C34">
        <f t="shared" si="0"/>
        <v>-8.7032008484596468E-2</v>
      </c>
      <c r="D34">
        <f t="shared" si="2"/>
        <v>1419</v>
      </c>
      <c r="E34">
        <f t="shared" si="1"/>
        <v>-0.2480286753286195</v>
      </c>
    </row>
    <row r="35" spans="1:5" x14ac:dyDescent="0.25">
      <c r="A35">
        <v>5125.4681647940097</v>
      </c>
      <c r="B35">
        <v>0.55710528343429899</v>
      </c>
      <c r="C35">
        <f t="shared" si="0"/>
        <v>-0.14604035619877032</v>
      </c>
      <c r="D35">
        <f t="shared" si="2"/>
        <v>1462</v>
      </c>
      <c r="E35">
        <f t="shared" si="1"/>
        <v>-0.17861816990820048</v>
      </c>
    </row>
    <row r="36" spans="1:5" x14ac:dyDescent="0.25">
      <c r="A36">
        <v>5168.5393258427002</v>
      </c>
      <c r="B36">
        <v>0.53769208412286895</v>
      </c>
      <c r="C36">
        <f t="shared" si="0"/>
        <v>-0.18692966259044352</v>
      </c>
      <c r="D36">
        <f t="shared" si="2"/>
        <v>1505</v>
      </c>
      <c r="E36">
        <f t="shared" si="1"/>
        <v>2.6132115816914093E-2</v>
      </c>
    </row>
    <row r="37" spans="1:5" x14ac:dyDescent="0.25">
      <c r="A37">
        <v>5211.6104868913899</v>
      </c>
      <c r="B37">
        <v>0.57059025701448995</v>
      </c>
      <c r="C37">
        <f t="shared" si="0"/>
        <v>-0.17550759677906536</v>
      </c>
      <c r="D37">
        <f t="shared" si="2"/>
        <v>1548</v>
      </c>
      <c r="E37">
        <f t="shared" si="1"/>
        <v>0.2110819813755038</v>
      </c>
    </row>
    <row r="38" spans="1:5" x14ac:dyDescent="0.25">
      <c r="A38">
        <v>5254.6816479400804</v>
      </c>
      <c r="B38">
        <v>0.64825168189444005</v>
      </c>
      <c r="C38">
        <f t="shared" si="0"/>
        <v>-0.11932227897935843</v>
      </c>
      <c r="D38">
        <f t="shared" si="2"/>
        <v>1591</v>
      </c>
      <c r="E38">
        <f t="shared" si="1"/>
        <v>0.23609409255937019</v>
      </c>
    </row>
    <row r="39" spans="1:5" x14ac:dyDescent="0.25">
      <c r="A39">
        <v>5297.7528089887701</v>
      </c>
      <c r="B39">
        <v>0.72376664210092001</v>
      </c>
      <c r="C39">
        <f t="shared" si="0"/>
        <v>-6.5283425853121191E-2</v>
      </c>
      <c r="D39">
        <f t="shared" si="2"/>
        <v>1634</v>
      </c>
      <c r="E39">
        <f t="shared" si="1"/>
        <v>8.2216661684645392E-2</v>
      </c>
    </row>
    <row r="40" spans="1:5" x14ac:dyDescent="0.25">
      <c r="A40">
        <v>5340.8239700374497</v>
      </c>
      <c r="B40">
        <v>0.69015400415401296</v>
      </c>
      <c r="C40">
        <f t="shared" si="0"/>
        <v>-0.12037217088026608</v>
      </c>
      <c r="D40">
        <f t="shared" si="2"/>
        <v>1677</v>
      </c>
      <c r="E40">
        <f t="shared" si="1"/>
        <v>-0.13395669874474969</v>
      </c>
    </row>
    <row r="41" spans="1:5" x14ac:dyDescent="0.25">
      <c r="A41">
        <v>5383.8951310861403</v>
      </c>
      <c r="B41">
        <v>0.58146558008854199</v>
      </c>
      <c r="C41">
        <f t="shared" si="0"/>
        <v>-0.25053670202598022</v>
      </c>
      <c r="D41">
        <f t="shared" si="2"/>
        <v>1720</v>
      </c>
      <c r="E41">
        <f t="shared" si="1"/>
        <v>-0.24863047384206843</v>
      </c>
    </row>
    <row r="42" spans="1:5" x14ac:dyDescent="0.25">
      <c r="A42">
        <v>5426.9662921348299</v>
      </c>
      <c r="B42">
        <v>0.51533235934142396</v>
      </c>
      <c r="C42">
        <f t="shared" si="0"/>
        <v>-0.33814602985334097</v>
      </c>
      <c r="D42">
        <f t="shared" si="2"/>
        <v>1763</v>
      </c>
      <c r="E42">
        <f t="shared" si="1"/>
        <v>-0.17491583512834061</v>
      </c>
    </row>
    <row r="43" spans="1:5" x14ac:dyDescent="0.25">
      <c r="A43">
        <v>5470.0374531835196</v>
      </c>
      <c r="B43">
        <v>0.51489792737538098</v>
      </c>
      <c r="C43">
        <f t="shared" si="0"/>
        <v>-0.36005656889962678</v>
      </c>
      <c r="D43">
        <f t="shared" si="2"/>
        <v>1806</v>
      </c>
      <c r="E43">
        <f t="shared" si="1"/>
        <v>3.1333308391077279E-2</v>
      </c>
    </row>
    <row r="44" spans="1:5" x14ac:dyDescent="0.25">
      <c r="A44">
        <v>5513.1086142322101</v>
      </c>
      <c r="B44">
        <v>0.59671588725854197</v>
      </c>
      <c r="C44">
        <f t="shared" si="0"/>
        <v>-0.29971471609670897</v>
      </c>
      <c r="D44">
        <f t="shared" si="2"/>
        <v>1849</v>
      </c>
      <c r="E44">
        <f t="shared" si="1"/>
        <v>0.21384106504012648</v>
      </c>
    </row>
    <row r="45" spans="1:5" x14ac:dyDescent="0.25">
      <c r="A45">
        <v>5556.1797752808998</v>
      </c>
      <c r="B45">
        <v>0.72017665364512595</v>
      </c>
      <c r="C45">
        <f t="shared" si="0"/>
        <v>-0.19773005679036781</v>
      </c>
      <c r="D45">
        <f t="shared" si="2"/>
        <v>1892</v>
      </c>
      <c r="E45">
        <f t="shared" si="1"/>
        <v>0.23432049737297292</v>
      </c>
    </row>
    <row r="46" spans="1:5" x14ac:dyDescent="0.25">
      <c r="A46">
        <v>5599.2509363295903</v>
      </c>
      <c r="B46">
        <v>0.82594227108201002</v>
      </c>
      <c r="C46">
        <f t="shared" si="0"/>
        <v>-0.11344054643372692</v>
      </c>
      <c r="D46">
        <f t="shared" si="2"/>
        <v>1935</v>
      </c>
      <c r="E46">
        <f t="shared" si="1"/>
        <v>7.7254248593736807E-2</v>
      </c>
    </row>
    <row r="47" spans="1:5" x14ac:dyDescent="0.25">
      <c r="A47">
        <v>5642.32209737828</v>
      </c>
      <c r="B47">
        <v>0.88689531170416203</v>
      </c>
      <c r="C47">
        <f t="shared" si="0"/>
        <v>-7.3963612891817632E-2</v>
      </c>
      <c r="D47">
        <f t="shared" si="2"/>
        <v>1978</v>
      </c>
      <c r="E47">
        <f t="shared" si="1"/>
        <v>-0.13834788731083622</v>
      </c>
    </row>
    <row r="48" spans="1:5" x14ac:dyDescent="0.25">
      <c r="A48">
        <v>5685.3932584269696</v>
      </c>
      <c r="B48">
        <v>0.88232886633981</v>
      </c>
      <c r="C48">
        <f t="shared" si="0"/>
        <v>-0.10000616533641249</v>
      </c>
      <c r="D48">
        <f t="shared" si="2"/>
        <v>2021</v>
      </c>
      <c r="E48">
        <f t="shared" si="1"/>
        <v>-0.24912321481237612</v>
      </c>
    </row>
    <row r="49" spans="1:5" x14ac:dyDescent="0.25">
      <c r="A49">
        <v>5728.4644194756602</v>
      </c>
      <c r="B49">
        <v>0.85750352704837796</v>
      </c>
      <c r="C49">
        <f t="shared" si="0"/>
        <v>-0.1463076117080877</v>
      </c>
      <c r="D49">
        <f t="shared" si="2"/>
        <v>2064</v>
      </c>
      <c r="E49">
        <f t="shared" si="1"/>
        <v>-0.17113677648217171</v>
      </c>
    </row>
    <row r="50" spans="1:5" x14ac:dyDescent="0.25">
      <c r="A50">
        <v>5771.5355805243398</v>
      </c>
      <c r="B50">
        <v>0.86299863829586598</v>
      </c>
      <c r="C50">
        <f t="shared" si="0"/>
        <v>-0.16228860754083752</v>
      </c>
      <c r="D50">
        <f t="shared" si="2"/>
        <v>2107</v>
      </c>
      <c r="E50">
        <f t="shared" si="1"/>
        <v>3.6520757140603738E-2</v>
      </c>
    </row>
    <row r="51" spans="1:5" x14ac:dyDescent="0.25">
      <c r="A51">
        <v>5814.6067415730304</v>
      </c>
      <c r="B51">
        <v>0.93290352845056701</v>
      </c>
      <c r="C51">
        <f t="shared" si="0"/>
        <v>-0.11385982446637966</v>
      </c>
      <c r="D51">
        <f t="shared" si="2"/>
        <v>2150</v>
      </c>
      <c r="E51">
        <f t="shared" si="1"/>
        <v>0.21650635094611018</v>
      </c>
    </row>
    <row r="52" spans="1:5" x14ac:dyDescent="0.25">
      <c r="A52">
        <v>5857.67790262172</v>
      </c>
      <c r="B52">
        <v>1.0386123849584199</v>
      </c>
      <c r="C52">
        <f t="shared" si="0"/>
        <v>-2.962707503876949E-2</v>
      </c>
      <c r="D52">
        <f t="shared" si="2"/>
        <v>2193</v>
      </c>
      <c r="E52">
        <f t="shared" si="1"/>
        <v>0.23244412147206239</v>
      </c>
    </row>
    <row r="53" spans="1:5" x14ac:dyDescent="0.25">
      <c r="A53">
        <v>5900.7490636704097</v>
      </c>
      <c r="B53">
        <v>1.08096336022239</v>
      </c>
      <c r="C53">
        <f t="shared" si="0"/>
        <v>-8.7522068550420773E-3</v>
      </c>
      <c r="D53">
        <f t="shared" si="2"/>
        <v>2236</v>
      </c>
      <c r="E53">
        <f t="shared" si="1"/>
        <v>7.2257949236116517E-2</v>
      </c>
    </row>
    <row r="54" spans="1:5" x14ac:dyDescent="0.25">
      <c r="A54">
        <v>5943.8202247191002</v>
      </c>
      <c r="B54">
        <v>1.0649941067486299</v>
      </c>
      <c r="C54">
        <f t="shared" si="0"/>
        <v>-4.6197567409045348E-2</v>
      </c>
      <c r="D54">
        <f t="shared" si="2"/>
        <v>2279</v>
      </c>
      <c r="E54">
        <f t="shared" si="1"/>
        <v>-0.14267839192110782</v>
      </c>
    </row>
    <row r="55" spans="1:5" x14ac:dyDescent="0.25">
      <c r="A55">
        <v>5986.8913857677899</v>
      </c>
      <c r="B55">
        <v>1.0684161885205601</v>
      </c>
      <c r="C55">
        <f t="shared" si="0"/>
        <v>-6.4251592717358141E-2</v>
      </c>
      <c r="D55">
        <f t="shared" si="2"/>
        <v>2322</v>
      </c>
      <c r="E55">
        <f t="shared" si="1"/>
        <v>-0.24950668210706789</v>
      </c>
    </row>
    <row r="56" spans="1:5" x14ac:dyDescent="0.25">
      <c r="A56">
        <v>6029.9625468164804</v>
      </c>
      <c r="B56">
        <v>1.09929922389266</v>
      </c>
      <c r="C56">
        <f t="shared" si="0"/>
        <v>-5.4844664425501399E-2</v>
      </c>
      <c r="D56">
        <f t="shared" si="2"/>
        <v>2365</v>
      </c>
      <c r="E56">
        <f t="shared" si="1"/>
        <v>-0.16728265158971437</v>
      </c>
    </row>
    <row r="57" spans="1:5" x14ac:dyDescent="0.25">
      <c r="A57">
        <v>6073.0337078651701</v>
      </c>
      <c r="B57">
        <v>1.1132239290235399</v>
      </c>
      <c r="C57">
        <f t="shared" si="0"/>
        <v>-6.2396066374864168E-2</v>
      </c>
      <c r="D57">
        <f t="shared" si="2"/>
        <v>2408</v>
      </c>
      <c r="E57">
        <f t="shared" si="1"/>
        <v>4.1692186679026015E-2</v>
      </c>
    </row>
    <row r="58" spans="1:5" x14ac:dyDescent="0.25">
      <c r="A58">
        <v>6116.1048689138597</v>
      </c>
      <c r="B58">
        <v>1.1380864603541501</v>
      </c>
      <c r="C58">
        <f t="shared" si="0"/>
        <v>-5.9009642124496775E-2</v>
      </c>
      <c r="D58">
        <f t="shared" si="2"/>
        <v>2451</v>
      </c>
      <c r="E58">
        <f t="shared" si="1"/>
        <v>0.2190766700109662</v>
      </c>
    </row>
    <row r="59" spans="1:5" x14ac:dyDescent="0.25">
      <c r="A59">
        <v>6159.1760299625503</v>
      </c>
      <c r="B59">
        <v>1.21857220955889</v>
      </c>
      <c r="C59">
        <f t="shared" si="0"/>
        <v>0</v>
      </c>
      <c r="D59">
        <f t="shared" si="2"/>
        <v>2494</v>
      </c>
      <c r="E59">
        <f t="shared" si="1"/>
        <v>0.2304657878971248</v>
      </c>
    </row>
    <row r="60" spans="1:5" x14ac:dyDescent="0.25">
      <c r="D60">
        <f t="shared" si="2"/>
        <v>2537</v>
      </c>
      <c r="E60">
        <f t="shared" si="1"/>
        <v>6.7229955153815413E-2</v>
      </c>
    </row>
    <row r="61" spans="1:5" x14ac:dyDescent="0.25">
      <c r="D61">
        <f t="shared" si="2"/>
        <v>2580</v>
      </c>
      <c r="E61">
        <f t="shared" si="1"/>
        <v>-0.14694631307311928</v>
      </c>
    </row>
    <row r="62" spans="1:5" x14ac:dyDescent="0.25">
      <c r="D62">
        <f t="shared" si="2"/>
        <v>2623</v>
      </c>
      <c r="E62">
        <f t="shared" si="1"/>
        <v>-0.24978070752471465</v>
      </c>
    </row>
    <row r="63" spans="1:5" x14ac:dyDescent="0.25">
      <c r="D63">
        <f t="shared" si="2"/>
        <v>2666</v>
      </c>
      <c r="E63">
        <f t="shared" si="1"/>
        <v>-0.16335515099752645</v>
      </c>
    </row>
    <row r="64" spans="1:5" x14ac:dyDescent="0.25">
      <c r="D64">
        <f t="shared" si="2"/>
        <v>2709</v>
      </c>
      <c r="E64">
        <f t="shared" si="1"/>
        <v>4.6845328646431227E-2</v>
      </c>
    </row>
    <row r="65" spans="4:5" x14ac:dyDescent="0.25">
      <c r="D65">
        <f t="shared" si="2"/>
        <v>2752</v>
      </c>
      <c r="E65">
        <f t="shared" si="1"/>
        <v>0.22155089480780379</v>
      </c>
    </row>
    <row r="66" spans="4:5" x14ac:dyDescent="0.25">
      <c r="D66">
        <f t="shared" si="2"/>
        <v>2795</v>
      </c>
      <c r="E66">
        <f t="shared" ref="E66:E91" si="3">SIN($J$4*D66)*0.25</f>
        <v>0.22838636441065002</v>
      </c>
    </row>
    <row r="67" spans="4:5" x14ac:dyDescent="0.25">
      <c r="D67">
        <f t="shared" si="2"/>
        <v>2838</v>
      </c>
      <c r="E67">
        <f t="shared" si="3"/>
        <v>6.2172471791213053E-2</v>
      </c>
    </row>
    <row r="68" spans="4:5" x14ac:dyDescent="0.25">
      <c r="D68">
        <f t="shared" ref="D68:D90" si="4">43+D67</f>
        <v>2881</v>
      </c>
      <c r="E68">
        <f t="shared" si="3"/>
        <v>-0.1511497787155944</v>
      </c>
    </row>
    <row r="69" spans="4:5" x14ac:dyDescent="0.25">
      <c r="D69">
        <f t="shared" si="4"/>
        <v>2924</v>
      </c>
      <c r="E69">
        <f t="shared" si="3"/>
        <v>-0.2499451708687114</v>
      </c>
    </row>
    <row r="70" spans="4:5" x14ac:dyDescent="0.25">
      <c r="D70">
        <f t="shared" si="4"/>
        <v>2967</v>
      </c>
      <c r="E70">
        <f t="shared" si="3"/>
        <v>-0.15935599743717146</v>
      </c>
    </row>
    <row r="71" spans="4:5" x14ac:dyDescent="0.25">
      <c r="D71">
        <f t="shared" si="4"/>
        <v>3010</v>
      </c>
      <c r="E71">
        <f t="shared" si="3"/>
        <v>5.1977922704441258E-2</v>
      </c>
    </row>
    <row r="72" spans="4:5" x14ac:dyDescent="0.25">
      <c r="D72">
        <f t="shared" si="4"/>
        <v>3053</v>
      </c>
      <c r="E72">
        <f t="shared" si="3"/>
        <v>0.22392794005985395</v>
      </c>
    </row>
    <row r="73" spans="4:5" x14ac:dyDescent="0.25">
      <c r="D73">
        <f t="shared" si="4"/>
        <v>3096</v>
      </c>
      <c r="E73">
        <f t="shared" si="3"/>
        <v>0.22620676311650484</v>
      </c>
    </row>
    <row r="74" spans="4:5" x14ac:dyDescent="0.25">
      <c r="D74">
        <f t="shared" si="4"/>
        <v>3139</v>
      </c>
      <c r="E74">
        <f t="shared" si="3"/>
        <v>5.7087717527661938E-2</v>
      </c>
    </row>
    <row r="75" spans="4:5" x14ac:dyDescent="0.25">
      <c r="D75">
        <f t="shared" si="4"/>
        <v>3182</v>
      </c>
      <c r="E75">
        <f t="shared" si="3"/>
        <v>-0.15528694506957796</v>
      </c>
    </row>
    <row r="76" spans="4:5" x14ac:dyDescent="0.25">
      <c r="D76">
        <f t="shared" si="4"/>
        <v>3225</v>
      </c>
      <c r="E76">
        <f t="shared" si="3"/>
        <v>-0.25</v>
      </c>
    </row>
    <row r="77" spans="4:5" x14ac:dyDescent="0.25">
      <c r="D77">
        <f t="shared" si="4"/>
        <v>3268</v>
      </c>
      <c r="E77">
        <f t="shared" si="3"/>
        <v>-0.15528694506957691</v>
      </c>
    </row>
    <row r="78" spans="4:5" x14ac:dyDescent="0.25">
      <c r="D78">
        <f t="shared" si="4"/>
        <v>3311</v>
      </c>
      <c r="E78">
        <f t="shared" si="3"/>
        <v>5.708771752766325E-2</v>
      </c>
    </row>
    <row r="79" spans="4:5" x14ac:dyDescent="0.25">
      <c r="D79">
        <f t="shared" si="4"/>
        <v>3354</v>
      </c>
      <c r="E79">
        <f t="shared" si="3"/>
        <v>0.22620676311650542</v>
      </c>
    </row>
    <row r="80" spans="4:5" x14ac:dyDescent="0.25">
      <c r="D80">
        <f t="shared" si="4"/>
        <v>3397</v>
      </c>
      <c r="E80">
        <f t="shared" si="3"/>
        <v>0.22392794005985336</v>
      </c>
    </row>
    <row r="81" spans="4:5" x14ac:dyDescent="0.25">
      <c r="D81">
        <f t="shared" si="4"/>
        <v>3440</v>
      </c>
      <c r="E81">
        <f t="shared" si="3"/>
        <v>5.1977922704438205E-2</v>
      </c>
    </row>
    <row r="82" spans="4:5" x14ac:dyDescent="0.25">
      <c r="D82">
        <f t="shared" si="4"/>
        <v>3483</v>
      </c>
      <c r="E82">
        <f t="shared" si="3"/>
        <v>-0.15935599743717249</v>
      </c>
    </row>
    <row r="83" spans="4:5" x14ac:dyDescent="0.25">
      <c r="D83">
        <f t="shared" si="4"/>
        <v>3526</v>
      </c>
      <c r="E83">
        <f t="shared" si="3"/>
        <v>-0.24994517086871132</v>
      </c>
    </row>
    <row r="84" spans="4:5" x14ac:dyDescent="0.25">
      <c r="D84">
        <f t="shared" si="4"/>
        <v>3569</v>
      </c>
      <c r="E84">
        <f t="shared" si="3"/>
        <v>-0.15114977871559332</v>
      </c>
    </row>
    <row r="85" spans="4:5" x14ac:dyDescent="0.25">
      <c r="D85">
        <f t="shared" si="4"/>
        <v>3612</v>
      </c>
      <c r="E85">
        <f t="shared" si="3"/>
        <v>6.2172471791216079E-2</v>
      </c>
    </row>
    <row r="86" spans="4:5" x14ac:dyDescent="0.25">
      <c r="D86">
        <f t="shared" si="4"/>
        <v>3655</v>
      </c>
      <c r="E86">
        <f t="shared" si="3"/>
        <v>0.22838636441065058</v>
      </c>
    </row>
    <row r="87" spans="4:5" x14ac:dyDescent="0.25">
      <c r="D87">
        <f t="shared" si="4"/>
        <v>3698</v>
      </c>
      <c r="E87">
        <f t="shared" si="3"/>
        <v>0.22155089480780399</v>
      </c>
    </row>
    <row r="88" spans="4:5" x14ac:dyDescent="0.25">
      <c r="D88">
        <f t="shared" si="4"/>
        <v>3741</v>
      </c>
      <c r="E88">
        <f t="shared" si="3"/>
        <v>4.6845328646429901E-2</v>
      </c>
    </row>
    <row r="89" spans="4:5" x14ac:dyDescent="0.25">
      <c r="D89">
        <f t="shared" si="4"/>
        <v>3784</v>
      </c>
      <c r="E89">
        <f t="shared" si="3"/>
        <v>-0.16335515099752612</v>
      </c>
    </row>
    <row r="90" spans="4:5" x14ac:dyDescent="0.25">
      <c r="D90">
        <f t="shared" si="4"/>
        <v>3827</v>
      </c>
      <c r="E90">
        <f t="shared" si="3"/>
        <v>-0.24978070752471451</v>
      </c>
    </row>
    <row r="91" spans="4:5" x14ac:dyDescent="0.25">
      <c r="D91">
        <v>3860</v>
      </c>
      <c r="E91">
        <f t="shared" si="3"/>
        <v>-0.1857862063693487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E11" sqref="E11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43</v>
      </c>
      <c r="B2">
        <v>0.2528770067155659</v>
      </c>
      <c r="C2">
        <v>0.2528770067155659</v>
      </c>
    </row>
    <row r="3" spans="1:3" x14ac:dyDescent="0.25">
      <c r="A3">
        <v>86</v>
      </c>
      <c r="B3">
        <v>0.35730201048650201</v>
      </c>
      <c r="C3">
        <v>0.35730201048650201</v>
      </c>
    </row>
    <row r="4" spans="1:3" x14ac:dyDescent="0.25">
      <c r="A4">
        <v>129</v>
      </c>
      <c r="B4">
        <v>0.27730575004358599</v>
      </c>
      <c r="C4">
        <v>0.27730575004358599</v>
      </c>
    </row>
    <row r="5" spans="1:3" x14ac:dyDescent="0.25">
      <c r="A5">
        <v>172</v>
      </c>
      <c r="B5">
        <v>0.11665577474019195</v>
      </c>
      <c r="C5">
        <v>0.11665577474019195</v>
      </c>
    </row>
    <row r="6" spans="1:3" x14ac:dyDescent="0.25">
      <c r="A6">
        <v>215</v>
      </c>
      <c r="B6">
        <v>4.023131173707839E-2</v>
      </c>
      <c r="C6">
        <v>4.023131173707839E-2</v>
      </c>
    </row>
    <row r="7" spans="1:3" x14ac:dyDescent="0.25">
      <c r="A7">
        <v>258</v>
      </c>
      <c r="B7">
        <v>0.14909354361068849</v>
      </c>
      <c r="C7">
        <v>0.14909354361068849</v>
      </c>
    </row>
    <row r="8" spans="1:3" x14ac:dyDescent="0.25">
      <c r="A8">
        <v>301</v>
      </c>
      <c r="B8">
        <v>0.40391110165958105</v>
      </c>
      <c r="C8">
        <v>0.40391110165958105</v>
      </c>
    </row>
    <row r="9" spans="1:3" x14ac:dyDescent="0.25">
      <c r="A9">
        <v>344</v>
      </c>
      <c r="B9">
        <v>0.65476161857889681</v>
      </c>
      <c r="C9">
        <v>0.65476161857889681</v>
      </c>
    </row>
    <row r="10" spans="1:3" x14ac:dyDescent="0.25">
      <c r="A10">
        <v>387</v>
      </c>
      <c r="B10">
        <v>0.75472857173911145</v>
      </c>
      <c r="C10">
        <v>0.75472857173911145</v>
      </c>
    </row>
    <row r="11" spans="1:3" x14ac:dyDescent="0.25">
      <c r="A11">
        <v>430</v>
      </c>
      <c r="B11">
        <v>0.67122058461000944</v>
      </c>
      <c r="C11">
        <v>0.67122058461000944</v>
      </c>
    </row>
    <row r="12" spans="1:3" x14ac:dyDescent="0.25">
      <c r="A12">
        <v>473</v>
      </c>
      <c r="B12">
        <v>0.51066605744520022</v>
      </c>
      <c r="C12">
        <v>0.51066605744520022</v>
      </c>
    </row>
    <row r="13" spans="1:3" x14ac:dyDescent="0.25">
      <c r="A13">
        <v>516</v>
      </c>
      <c r="B13">
        <v>0.4378718959270993</v>
      </c>
      <c r="C13">
        <v>0.4378718959270993</v>
      </c>
    </row>
    <row r="14" spans="1:3" x14ac:dyDescent="0.25">
      <c r="A14">
        <v>559</v>
      </c>
      <c r="B14">
        <v>0.55114858708043857</v>
      </c>
      <c r="C14">
        <v>0.55114858708043857</v>
      </c>
    </row>
    <row r="15" spans="1:3" x14ac:dyDescent="0.25">
      <c r="A15">
        <v>602</v>
      </c>
      <c r="B15">
        <v>0.80781990680978355</v>
      </c>
      <c r="C15">
        <v>0.80781990680978355</v>
      </c>
    </row>
    <row r="16" spans="1:3" x14ac:dyDescent="0.25">
      <c r="A16">
        <v>645</v>
      </c>
      <c r="B16">
        <v>1.0565588843553264</v>
      </c>
      <c r="C16">
        <v>1.0565588843553264</v>
      </c>
    </row>
    <row r="17" spans="1:3" x14ac:dyDescent="0.25">
      <c r="A17">
        <v>688</v>
      </c>
      <c r="B17">
        <v>1.1520489198451098</v>
      </c>
      <c r="C17">
        <v>1.1520489198451098</v>
      </c>
    </row>
    <row r="18" spans="1:3" x14ac:dyDescent="0.25">
      <c r="A18">
        <v>731</v>
      </c>
      <c r="B18">
        <v>1.0650908171428268</v>
      </c>
      <c r="C18">
        <v>1.0650908171428268</v>
      </c>
    </row>
    <row r="19" spans="1:3" x14ac:dyDescent="0.25">
      <c r="A19">
        <v>774</v>
      </c>
      <c r="B19">
        <v>0.90472714438847857</v>
      </c>
      <c r="C19">
        <v>0.90472714438847857</v>
      </c>
    </row>
    <row r="20" spans="1:3" x14ac:dyDescent="0.25">
      <c r="A20">
        <v>817</v>
      </c>
      <c r="B20">
        <v>0.83562019603038706</v>
      </c>
      <c r="C20">
        <v>0.83562019603038706</v>
      </c>
    </row>
    <row r="21" spans="1:3" x14ac:dyDescent="0.25">
      <c r="A21">
        <v>860</v>
      </c>
      <c r="B21">
        <v>0.95328664131277097</v>
      </c>
      <c r="C21">
        <v>0.95328664131277097</v>
      </c>
    </row>
    <row r="22" spans="1:3" x14ac:dyDescent="0.25">
      <c r="A22">
        <v>903</v>
      </c>
      <c r="B22">
        <v>1.2117241199485542</v>
      </c>
      <c r="C22">
        <v>1.2117241199485542</v>
      </c>
    </row>
    <row r="23" spans="1:3" x14ac:dyDescent="0.25">
      <c r="A23">
        <v>946</v>
      </c>
      <c r="B23">
        <v>1.4582674347337572</v>
      </c>
      <c r="C23">
        <v>1.4582674347337572</v>
      </c>
    </row>
    <row r="24" spans="1:3" x14ac:dyDescent="0.25">
      <c r="A24">
        <v>989</v>
      </c>
      <c r="B24">
        <v>1.5492636492174539</v>
      </c>
      <c r="C24">
        <v>1.5492636492174539</v>
      </c>
    </row>
    <row r="25" spans="1:3" x14ac:dyDescent="0.25">
      <c r="A25">
        <v>1032</v>
      </c>
      <c r="B25">
        <v>1.4589185553897122</v>
      </c>
      <c r="C25">
        <v>1.4589185553897122</v>
      </c>
    </row>
    <row r="26" spans="1:3" x14ac:dyDescent="0.25">
      <c r="A26">
        <v>1075</v>
      </c>
      <c r="B26">
        <v>1.2988410596026485</v>
      </c>
      <c r="C26">
        <v>1.2988410596026485</v>
      </c>
    </row>
    <row r="27" spans="1:3" x14ac:dyDescent="0.25">
      <c r="A27">
        <v>1118</v>
      </c>
      <c r="B27">
        <v>1.2334766187460078</v>
      </c>
      <c r="C27">
        <v>1.2334766187460078</v>
      </c>
    </row>
    <row r="28" spans="1:3" x14ac:dyDescent="0.25">
      <c r="A28">
        <v>1161</v>
      </c>
      <c r="B28">
        <v>1.3555061875155079</v>
      </c>
      <c r="C28">
        <v>1.3555061875155079</v>
      </c>
    </row>
    <row r="29" spans="1:3" x14ac:dyDescent="0.25">
      <c r="A29">
        <v>1204</v>
      </c>
      <c r="B29">
        <v>1.6156214475880462</v>
      </c>
      <c r="C29">
        <v>1.6156214475880462</v>
      </c>
    </row>
    <row r="30" spans="1:3" x14ac:dyDescent="0.25">
      <c r="A30">
        <v>1247</v>
      </c>
      <c r="B30">
        <v>1.8598859393165981</v>
      </c>
      <c r="C30">
        <v>1.8598859393165981</v>
      </c>
    </row>
    <row r="31" spans="1:3" x14ac:dyDescent="0.25">
      <c r="A31">
        <v>1290</v>
      </c>
      <c r="B31">
        <v>1.9463734005969671</v>
      </c>
      <c r="C31">
        <v>1.9463734005969671</v>
      </c>
    </row>
    <row r="32" spans="1:3" x14ac:dyDescent="0.25">
      <c r="A32">
        <v>1333</v>
      </c>
      <c r="B32">
        <v>1.8527059257377387</v>
      </c>
      <c r="C32">
        <v>1.8527059257377387</v>
      </c>
    </row>
    <row r="33" spans="1:3" x14ac:dyDescent="0.25">
      <c r="A33">
        <v>1376</v>
      </c>
      <c r="B33">
        <v>1.6930098039481081</v>
      </c>
      <c r="C33">
        <v>1.6930098039481081</v>
      </c>
    </row>
    <row r="34" spans="1:3" x14ac:dyDescent="0.25">
      <c r="A34">
        <v>1419</v>
      </c>
      <c r="B34">
        <v>1.6314415233468771</v>
      </c>
      <c r="C34">
        <v>1.6314415233468771</v>
      </c>
    </row>
    <row r="35" spans="1:3" x14ac:dyDescent="0.25">
      <c r="A35">
        <v>1462</v>
      </c>
      <c r="B35">
        <v>1.7578056711514021</v>
      </c>
      <c r="C35">
        <v>1.7578056711514021</v>
      </c>
    </row>
    <row r="36" spans="1:3" x14ac:dyDescent="0.25">
      <c r="A36">
        <v>1505</v>
      </c>
      <c r="B36">
        <v>2.0195095992606227</v>
      </c>
      <c r="C36">
        <v>2.0195095992606227</v>
      </c>
    </row>
    <row r="37" spans="1:3" x14ac:dyDescent="0.25">
      <c r="A37">
        <v>1548</v>
      </c>
      <c r="B37">
        <v>2.0301296004231228</v>
      </c>
      <c r="C37">
        <v>2.0301296004231228</v>
      </c>
    </row>
    <row r="38" spans="1:3" x14ac:dyDescent="0.25">
      <c r="A38">
        <v>1591</v>
      </c>
      <c r="B38">
        <v>1.8503798068450845</v>
      </c>
      <c r="C38">
        <v>1.8503798068450845</v>
      </c>
    </row>
    <row r="39" spans="1:3" x14ac:dyDescent="0.25">
      <c r="A39">
        <v>1634</v>
      </c>
      <c r="B39">
        <v>1.491740471208455</v>
      </c>
      <c r="C39">
        <v>1.491740471208455</v>
      </c>
    </row>
    <row r="40" spans="1:3" x14ac:dyDescent="0.25">
      <c r="A40">
        <v>1677</v>
      </c>
      <c r="B40">
        <v>1.0708052060171549</v>
      </c>
      <c r="C40">
        <v>1.0708052060171549</v>
      </c>
    </row>
    <row r="41" spans="1:3" x14ac:dyDescent="0.25">
      <c r="A41">
        <v>1720</v>
      </c>
      <c r="B41">
        <v>0.75136952615793162</v>
      </c>
      <c r="C41">
        <v>0.75136952615793162</v>
      </c>
    </row>
    <row r="42" spans="1:3" x14ac:dyDescent="0.25">
      <c r="A42">
        <v>1763</v>
      </c>
      <c r="B42">
        <v>0.62032226010975444</v>
      </c>
      <c r="C42">
        <v>0.62032226010975444</v>
      </c>
    </row>
    <row r="43" spans="1:3" x14ac:dyDescent="0.25">
      <c r="A43">
        <v>1806</v>
      </c>
      <c r="B43">
        <v>0.62180949886726755</v>
      </c>
      <c r="C43">
        <v>0.62180949886726755</v>
      </c>
    </row>
    <row r="44" spans="1:3" x14ac:dyDescent="0.25">
      <c r="A44">
        <v>1849</v>
      </c>
      <c r="B44">
        <v>0.59955535075441224</v>
      </c>
      <c r="C44">
        <v>0.59955535075441224</v>
      </c>
    </row>
    <row r="45" spans="1:3" x14ac:dyDescent="0.25">
      <c r="A45">
        <v>1892</v>
      </c>
      <c r="B45">
        <v>0.41527287832535364</v>
      </c>
      <c r="C45">
        <v>0.41527287832535364</v>
      </c>
    </row>
    <row r="46" spans="1:3" x14ac:dyDescent="0.25">
      <c r="A46">
        <v>1935</v>
      </c>
      <c r="B46">
        <v>5.3444724784212694E-2</v>
      </c>
      <c r="C46">
        <v>5.3444724784212694E-2</v>
      </c>
    </row>
    <row r="47" spans="1:3" x14ac:dyDescent="0.25">
      <c r="A47">
        <v>1978</v>
      </c>
      <c r="B47">
        <v>-0.36691931588226501</v>
      </c>
      <c r="C47">
        <v>-0.36691931588226501</v>
      </c>
    </row>
    <row r="48" spans="1:3" x14ac:dyDescent="0.25">
      <c r="A48">
        <v>2021</v>
      </c>
      <c r="B48">
        <v>-0.68245654814570988</v>
      </c>
      <c r="C48">
        <v>-0.68245654814570988</v>
      </c>
    </row>
    <row r="49" spans="1:3" x14ac:dyDescent="0.25">
      <c r="A49">
        <v>2064</v>
      </c>
      <c r="B49">
        <v>-0.80923201457741012</v>
      </c>
      <c r="C49">
        <v>-0.80923201457741012</v>
      </c>
    </row>
    <row r="50" spans="1:3" x14ac:dyDescent="0.25">
      <c r="A50">
        <v>2107</v>
      </c>
      <c r="B50">
        <v>-0.80633638571653909</v>
      </c>
      <c r="C50">
        <v>-0.80633638571653909</v>
      </c>
    </row>
    <row r="51" spans="1:3" x14ac:dyDescent="0.25">
      <c r="A51">
        <v>2150</v>
      </c>
      <c r="B51">
        <v>-0.83111269667293763</v>
      </c>
      <c r="C51">
        <v>-0.83111269667293763</v>
      </c>
    </row>
    <row r="52" spans="1:3" x14ac:dyDescent="0.25">
      <c r="A52">
        <v>2193</v>
      </c>
      <c r="B52">
        <v>-1.0199368309088905</v>
      </c>
      <c r="C52">
        <v>-1.0199368309088905</v>
      </c>
    </row>
    <row r="53" spans="1:3" x14ac:dyDescent="0.25">
      <c r="A53">
        <v>2236</v>
      </c>
      <c r="B53">
        <v>-1.3848849079067409</v>
      </c>
      <c r="C53">
        <v>-1.3848849079067409</v>
      </c>
    </row>
    <row r="54" spans="1:3" x14ac:dyDescent="0.25">
      <c r="A54">
        <v>2279</v>
      </c>
      <c r="B54">
        <v>-1.8045831538258699</v>
      </c>
      <c r="C54">
        <v>-1.8045831538258699</v>
      </c>
    </row>
    <row r="55" spans="1:3" x14ac:dyDescent="0.25">
      <c r="A55">
        <v>2322</v>
      </c>
      <c r="B55">
        <v>-2.1161733487737351</v>
      </c>
      <c r="C55">
        <v>-2.1161733487737351</v>
      </c>
    </row>
    <row r="56" spans="1:3" x14ac:dyDescent="0.25">
      <c r="A56">
        <v>2365</v>
      </c>
      <c r="B56">
        <v>-2.2387112230182868</v>
      </c>
      <c r="C56">
        <v>-2.2387112230182868</v>
      </c>
    </row>
    <row r="57" spans="1:3" x14ac:dyDescent="0.25">
      <c r="A57">
        <v>2408</v>
      </c>
      <c r="B57">
        <v>-1.8814866212679939</v>
      </c>
      <c r="C57">
        <v>-1.8814866212679939</v>
      </c>
    </row>
    <row r="58" spans="1:3" x14ac:dyDescent="0.25">
      <c r="A58">
        <v>2451</v>
      </c>
      <c r="B58">
        <v>-1.6471484955519478</v>
      </c>
      <c r="C58">
        <v>-1.6471484955519478</v>
      </c>
    </row>
    <row r="59" spans="1:3" x14ac:dyDescent="0.25">
      <c r="A59">
        <v>2494</v>
      </c>
      <c r="B59">
        <v>-1.5788057352816831</v>
      </c>
      <c r="C59">
        <v>-1.5788057352816831</v>
      </c>
    </row>
    <row r="60" spans="1:3" x14ac:dyDescent="0.25">
      <c r="A60">
        <v>2537</v>
      </c>
      <c r="B60">
        <v>-1.6850879256408866</v>
      </c>
      <c r="C60">
        <v>-1.6850879256408866</v>
      </c>
    </row>
    <row r="61" spans="1:3" x14ac:dyDescent="0.25">
      <c r="A61">
        <v>2580</v>
      </c>
      <c r="B61">
        <v>-1.8423105514837153</v>
      </c>
      <c r="C61">
        <v>-1.8423105514837153</v>
      </c>
    </row>
    <row r="62" spans="1:3" x14ac:dyDescent="0.25">
      <c r="A62">
        <v>2623</v>
      </c>
      <c r="B62">
        <v>-1.8881913035512048</v>
      </c>
      <c r="C62">
        <v>-1.8881913035512048</v>
      </c>
    </row>
    <row r="63" spans="1:3" x14ac:dyDescent="0.25">
      <c r="A63">
        <v>2666</v>
      </c>
      <c r="B63">
        <v>-1.7448121046399105</v>
      </c>
      <c r="C63">
        <v>-1.7448121046399105</v>
      </c>
    </row>
    <row r="64" spans="1:3" x14ac:dyDescent="0.25">
      <c r="A64">
        <v>2709</v>
      </c>
      <c r="B64">
        <v>-1.4776579826118468</v>
      </c>
      <c r="C64">
        <v>-1.4776579826118468</v>
      </c>
    </row>
    <row r="65" spans="1:3" x14ac:dyDescent="0.25">
      <c r="A65">
        <v>2752</v>
      </c>
      <c r="B65">
        <v>-1.2459987740663685</v>
      </c>
      <c r="C65">
        <v>-1.2459987740663685</v>
      </c>
    </row>
    <row r="66" spans="1:3" x14ac:dyDescent="0.25">
      <c r="A66">
        <v>2795</v>
      </c>
      <c r="B66">
        <v>-1.1822096620794162</v>
      </c>
      <c r="C66">
        <v>-1.1822096620794162</v>
      </c>
    </row>
    <row r="67" spans="1:3" x14ac:dyDescent="0.25">
      <c r="A67">
        <v>2838</v>
      </c>
      <c r="B67">
        <v>-1.2914699123147471</v>
      </c>
      <c r="C67">
        <v>-1.2914699123147471</v>
      </c>
    </row>
    <row r="68" spans="1:3" x14ac:dyDescent="0.25">
      <c r="A68">
        <v>2881</v>
      </c>
      <c r="B68">
        <v>-1.4478385204374487</v>
      </c>
      <c r="C68">
        <v>-1.4478385204374487</v>
      </c>
    </row>
    <row r="69" spans="1:3" x14ac:dyDescent="0.25">
      <c r="A69">
        <v>2924</v>
      </c>
      <c r="B69">
        <v>-1.4896802702064598</v>
      </c>
      <c r="C69">
        <v>-1.4896802702064598</v>
      </c>
    </row>
    <row r="70" spans="1:3" x14ac:dyDescent="0.25">
      <c r="A70">
        <v>2967</v>
      </c>
      <c r="B70">
        <v>-1.3421374543908138</v>
      </c>
      <c r="C70">
        <v>-1.3421374543908138</v>
      </c>
    </row>
    <row r="71" spans="1:3" x14ac:dyDescent="0.25">
      <c r="A71">
        <v>3010</v>
      </c>
      <c r="B71">
        <v>-1.0738498918650952</v>
      </c>
      <c r="C71">
        <v>-1.0738498918650952</v>
      </c>
    </row>
    <row r="72" spans="1:3" x14ac:dyDescent="0.25">
      <c r="A72">
        <v>3053</v>
      </c>
      <c r="B72">
        <v>-0.84494623212557651</v>
      </c>
      <c r="C72">
        <v>-0.84494623212557651</v>
      </c>
    </row>
    <row r="73" spans="1:3" x14ac:dyDescent="0.25">
      <c r="A73">
        <v>3096</v>
      </c>
      <c r="B73">
        <v>-0.78571376668481974</v>
      </c>
      <c r="C73">
        <v>-0.78571376668481974</v>
      </c>
    </row>
    <row r="74" spans="1:3" x14ac:dyDescent="0.25">
      <c r="A74">
        <v>3139</v>
      </c>
      <c r="B74">
        <v>-0.89787916988955674</v>
      </c>
      <c r="C74">
        <v>-0.89787916988955674</v>
      </c>
    </row>
    <row r="75" spans="1:3" x14ac:dyDescent="0.25">
      <c r="A75">
        <v>3182</v>
      </c>
      <c r="B75">
        <v>-1.0533001901026906</v>
      </c>
      <c r="C75">
        <v>-1.0533001901026906</v>
      </c>
    </row>
    <row r="76" spans="1:3" x14ac:dyDescent="0.25">
      <c r="A76">
        <v>3225</v>
      </c>
      <c r="B76">
        <v>-1.0910596026490067</v>
      </c>
      <c r="C76">
        <v>-1.0910596026490067</v>
      </c>
    </row>
    <row r="77" spans="1:3" x14ac:dyDescent="0.25">
      <c r="A77">
        <v>3268</v>
      </c>
      <c r="B77">
        <v>-0.93939290533447761</v>
      </c>
      <c r="C77">
        <v>-0.93939290533447761</v>
      </c>
    </row>
    <row r="78" spans="1:3" x14ac:dyDescent="0.25">
      <c r="A78">
        <v>3311</v>
      </c>
      <c r="B78">
        <v>-0.67006460035313142</v>
      </c>
      <c r="C78">
        <v>-0.67006460035313142</v>
      </c>
    </row>
    <row r="79" spans="1:3" x14ac:dyDescent="0.25">
      <c r="A79">
        <v>3354</v>
      </c>
      <c r="B79">
        <v>-0.44399191238018321</v>
      </c>
      <c r="C79">
        <v>-0.44399191238018321</v>
      </c>
    </row>
    <row r="80" spans="1:3" x14ac:dyDescent="0.25">
      <c r="A80">
        <v>3397</v>
      </c>
      <c r="B80">
        <v>-0.38931709305272943</v>
      </c>
      <c r="C80">
        <v>-0.38931709305272943</v>
      </c>
    </row>
    <row r="81" spans="1:3" x14ac:dyDescent="0.25">
      <c r="A81">
        <v>3440</v>
      </c>
      <c r="B81">
        <v>-0.50431346802403865</v>
      </c>
      <c r="C81">
        <v>-0.50431346802403865</v>
      </c>
    </row>
    <row r="82" spans="1:3" x14ac:dyDescent="0.25">
      <c r="A82">
        <v>3483</v>
      </c>
      <c r="B82">
        <v>-0.65869374578154338</v>
      </c>
      <c r="C82">
        <v>-0.65869374578154338</v>
      </c>
    </row>
    <row r="83" spans="1:3" x14ac:dyDescent="0.25">
      <c r="A83">
        <v>3526</v>
      </c>
      <c r="B83">
        <v>-0.69232927682897616</v>
      </c>
      <c r="C83">
        <v>-0.69232927682897616</v>
      </c>
    </row>
    <row r="84" spans="1:3" x14ac:dyDescent="0.25">
      <c r="A84">
        <v>3569</v>
      </c>
      <c r="B84">
        <v>-0.53658024229175227</v>
      </c>
      <c r="C84">
        <v>-0.53658024229175227</v>
      </c>
    </row>
    <row r="85" spans="1:3" x14ac:dyDescent="0.25">
      <c r="A85">
        <v>3612</v>
      </c>
      <c r="B85">
        <v>-0.26630434940083703</v>
      </c>
      <c r="C85">
        <v>-0.26630434940083703</v>
      </c>
    </row>
    <row r="86" spans="1:3" x14ac:dyDescent="0.25">
      <c r="A86">
        <v>3655</v>
      </c>
      <c r="B86">
        <v>-4.3136814397296552E-2</v>
      </c>
      <c r="C86">
        <v>-4.3136814397296552E-2</v>
      </c>
    </row>
    <row r="87" spans="1:3" x14ac:dyDescent="0.25">
      <c r="A87">
        <v>3698</v>
      </c>
      <c r="B87">
        <v>6.9813583839630766E-3</v>
      </c>
      <c r="C87">
        <v>6.9813583839630766E-3</v>
      </c>
    </row>
    <row r="88" spans="1:3" x14ac:dyDescent="0.25">
      <c r="A88">
        <v>3741</v>
      </c>
      <c r="B88">
        <v>-0.11077056539330532</v>
      </c>
      <c r="C88">
        <v>-0.11077056539330532</v>
      </c>
    </row>
    <row r="89" spans="1:3" x14ac:dyDescent="0.25">
      <c r="A89">
        <v>3784</v>
      </c>
      <c r="B89">
        <v>-0.26401740265315521</v>
      </c>
      <c r="C89">
        <v>-0.26401740265315521</v>
      </c>
    </row>
    <row r="90" spans="1:3" x14ac:dyDescent="0.25">
      <c r="A90">
        <v>3827</v>
      </c>
      <c r="B90">
        <v>-0.29348931679623758</v>
      </c>
      <c r="C90">
        <v>-0.29348931679623758</v>
      </c>
    </row>
    <row r="91" spans="1:3" x14ac:dyDescent="0.25">
      <c r="A91">
        <v>3840</v>
      </c>
      <c r="B91">
        <v>0</v>
      </c>
      <c r="C91">
        <v>0</v>
      </c>
    </row>
    <row r="92" spans="1:3" x14ac:dyDescent="0.25">
      <c r="A92">
        <v>4120</v>
      </c>
      <c r="B92">
        <v>0.85086078719017522</v>
      </c>
      <c r="C92">
        <v>3.0365316386603758</v>
      </c>
    </row>
    <row r="93" spans="1:3" x14ac:dyDescent="0.25">
      <c r="A93">
        <v>4400</v>
      </c>
      <c r="B93">
        <v>1.4934774513860845</v>
      </c>
      <c r="C93">
        <v>4</v>
      </c>
    </row>
    <row r="94" spans="1:3" x14ac:dyDescent="0.25">
      <c r="A94">
        <v>4680</v>
      </c>
      <c r="B94">
        <v>2.2725810351868105</v>
      </c>
      <c r="C94">
        <v>2.4417326211547565</v>
      </c>
    </row>
    <row r="95" spans="1:3" x14ac:dyDescent="0.25">
      <c r="A95">
        <v>4960</v>
      </c>
      <c r="B95">
        <v>2.1879737544462117</v>
      </c>
      <c r="C95">
        <v>0.49187102811029537</v>
      </c>
    </row>
    <row r="96" spans="1:3" x14ac:dyDescent="0.25">
      <c r="A96">
        <v>5240</v>
      </c>
      <c r="B96">
        <v>0.13573407116307123</v>
      </c>
      <c r="C96">
        <v>-0.76275878201871283</v>
      </c>
    </row>
    <row r="97" spans="1:3" x14ac:dyDescent="0.25">
      <c r="A97">
        <v>5520</v>
      </c>
      <c r="B97">
        <v>0</v>
      </c>
      <c r="C97">
        <v>0</v>
      </c>
    </row>
    <row r="98" spans="1:3" x14ac:dyDescent="0.25">
      <c r="A98">
        <v>5800</v>
      </c>
      <c r="B98">
        <v>-1.362400000000008</v>
      </c>
      <c r="C98">
        <v>1.8955255944248868</v>
      </c>
    </row>
    <row r="99" spans="1:3" x14ac:dyDescent="0.25">
      <c r="A99">
        <v>6080</v>
      </c>
      <c r="B99">
        <v>-2.2848000000000042</v>
      </c>
      <c r="C99">
        <v>3.5992541225198007</v>
      </c>
    </row>
    <row r="100" spans="1:3" x14ac:dyDescent="0.25">
      <c r="A100">
        <v>6360</v>
      </c>
      <c r="B100">
        <v>-2.5</v>
      </c>
      <c r="C100">
        <v>4</v>
      </c>
    </row>
    <row r="101" spans="1:3" x14ac:dyDescent="0.25">
      <c r="A101">
        <v>6640</v>
      </c>
      <c r="B101">
        <v>-2.3412000000000148</v>
      </c>
      <c r="C101">
        <v>3.5914859976111373</v>
      </c>
    </row>
    <row r="102" spans="1:3" x14ac:dyDescent="0.25">
      <c r="A102">
        <v>6920</v>
      </c>
      <c r="B102">
        <v>-1.1406000000000063</v>
      </c>
      <c r="C102">
        <v>1.6052864496059318</v>
      </c>
    </row>
    <row r="103" spans="1:3" x14ac:dyDescent="0.25">
      <c r="A103">
        <v>7200</v>
      </c>
      <c r="B103">
        <v>0</v>
      </c>
      <c r="C10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4" workbookViewId="0">
      <selection activeCell="K16" sqref="K1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43</v>
      </c>
      <c r="B2">
        <v>0.2528770067155659</v>
      </c>
    </row>
    <row r="3" spans="1:2" x14ac:dyDescent="0.25">
      <c r="A3">
        <v>86</v>
      </c>
      <c r="B3">
        <v>0.35730201048650201</v>
      </c>
    </row>
    <row r="4" spans="1:2" x14ac:dyDescent="0.25">
      <c r="A4">
        <v>129</v>
      </c>
      <c r="B4">
        <v>0.27730575004358599</v>
      </c>
    </row>
    <row r="5" spans="1:2" x14ac:dyDescent="0.25">
      <c r="A5">
        <v>172</v>
      </c>
      <c r="B5">
        <v>0.11665577474019195</v>
      </c>
    </row>
    <row r="6" spans="1:2" x14ac:dyDescent="0.25">
      <c r="A6">
        <v>215</v>
      </c>
      <c r="B6">
        <v>4.023131173707839E-2</v>
      </c>
    </row>
    <row r="7" spans="1:2" x14ac:dyDescent="0.25">
      <c r="A7">
        <v>258</v>
      </c>
      <c r="B7">
        <v>0.14909354361068849</v>
      </c>
    </row>
    <row r="8" spans="1:2" x14ac:dyDescent="0.25">
      <c r="A8">
        <v>301</v>
      </c>
      <c r="B8">
        <v>0.40391110165958105</v>
      </c>
    </row>
    <row r="9" spans="1:2" x14ac:dyDescent="0.25">
      <c r="A9">
        <v>344</v>
      </c>
      <c r="B9">
        <v>0.65476161857889681</v>
      </c>
    </row>
    <row r="10" spans="1:2" x14ac:dyDescent="0.25">
      <c r="A10">
        <v>387</v>
      </c>
      <c r="B10">
        <v>0.75472857173911145</v>
      </c>
    </row>
    <row r="11" spans="1:2" x14ac:dyDescent="0.25">
      <c r="A11">
        <v>430</v>
      </c>
      <c r="B11">
        <v>0.67122058461000944</v>
      </c>
    </row>
    <row r="12" spans="1:2" x14ac:dyDescent="0.25">
      <c r="A12">
        <v>473</v>
      </c>
      <c r="B12">
        <v>0.51066605744520022</v>
      </c>
    </row>
    <row r="13" spans="1:2" x14ac:dyDescent="0.25">
      <c r="A13">
        <v>516</v>
      </c>
      <c r="B13">
        <v>0.4378718959270993</v>
      </c>
    </row>
    <row r="14" spans="1:2" x14ac:dyDescent="0.25">
      <c r="A14">
        <v>559</v>
      </c>
      <c r="B14">
        <v>0.55114858708043857</v>
      </c>
    </row>
    <row r="15" spans="1:2" x14ac:dyDescent="0.25">
      <c r="A15">
        <v>602</v>
      </c>
      <c r="B15">
        <v>0.80781990680978355</v>
      </c>
    </row>
    <row r="16" spans="1:2" x14ac:dyDescent="0.25">
      <c r="A16">
        <v>645</v>
      </c>
      <c r="B16">
        <v>1.0565588843553264</v>
      </c>
    </row>
    <row r="17" spans="1:2" x14ac:dyDescent="0.25">
      <c r="A17">
        <v>688</v>
      </c>
      <c r="B17">
        <v>1.1520489198451098</v>
      </c>
    </row>
    <row r="18" spans="1:2" x14ac:dyDescent="0.25">
      <c r="A18">
        <v>731</v>
      </c>
      <c r="B18">
        <v>1.0650908171428268</v>
      </c>
    </row>
    <row r="19" spans="1:2" x14ac:dyDescent="0.25">
      <c r="A19">
        <v>774</v>
      </c>
      <c r="B19">
        <v>0.90472714438847857</v>
      </c>
    </row>
    <row r="20" spans="1:2" x14ac:dyDescent="0.25">
      <c r="A20">
        <v>817</v>
      </c>
      <c r="B20">
        <v>0.83562019603038706</v>
      </c>
    </row>
    <row r="21" spans="1:2" x14ac:dyDescent="0.25">
      <c r="A21">
        <v>860</v>
      </c>
      <c r="B21">
        <v>0.95328664131277097</v>
      </c>
    </row>
    <row r="22" spans="1:2" x14ac:dyDescent="0.25">
      <c r="A22">
        <v>903</v>
      </c>
      <c r="B22">
        <v>1.2117241199485542</v>
      </c>
    </row>
    <row r="23" spans="1:2" x14ac:dyDescent="0.25">
      <c r="A23">
        <v>946</v>
      </c>
      <c r="B23">
        <v>1.4582674347337572</v>
      </c>
    </row>
    <row r="24" spans="1:2" x14ac:dyDescent="0.25">
      <c r="A24">
        <v>989</v>
      </c>
      <c r="B24">
        <v>1.5492636492174539</v>
      </c>
    </row>
    <row r="25" spans="1:2" x14ac:dyDescent="0.25">
      <c r="A25">
        <v>1032</v>
      </c>
      <c r="B25">
        <v>1.4589185553897122</v>
      </c>
    </row>
    <row r="26" spans="1:2" x14ac:dyDescent="0.25">
      <c r="A26">
        <v>1075</v>
      </c>
      <c r="B26">
        <v>1.2988410596026485</v>
      </c>
    </row>
    <row r="27" spans="1:2" x14ac:dyDescent="0.25">
      <c r="A27">
        <v>1118</v>
      </c>
      <c r="B27">
        <v>1.2334766187460078</v>
      </c>
    </row>
    <row r="28" spans="1:2" x14ac:dyDescent="0.25">
      <c r="A28">
        <v>1161</v>
      </c>
      <c r="B28">
        <v>1.3555061875155079</v>
      </c>
    </row>
    <row r="29" spans="1:2" x14ac:dyDescent="0.25">
      <c r="A29">
        <v>1204</v>
      </c>
      <c r="B29">
        <v>1.6156214475880462</v>
      </c>
    </row>
    <row r="30" spans="1:2" ht="14.45" x14ac:dyDescent="0.3">
      <c r="A30">
        <v>1247</v>
      </c>
      <c r="B30">
        <v>1.8598859393165981</v>
      </c>
    </row>
    <row r="31" spans="1:2" ht="14.45" x14ac:dyDescent="0.3">
      <c r="A31">
        <v>1290</v>
      </c>
      <c r="B31">
        <v>1.9463734005969671</v>
      </c>
    </row>
    <row r="32" spans="1:2" x14ac:dyDescent="0.25">
      <c r="A32">
        <v>1333</v>
      </c>
      <c r="B32">
        <v>1.8527059257377387</v>
      </c>
    </row>
    <row r="33" spans="1:2" x14ac:dyDescent="0.25">
      <c r="A33">
        <v>1376</v>
      </c>
      <c r="B33">
        <v>1.6930098039481081</v>
      </c>
    </row>
    <row r="34" spans="1:2" x14ac:dyDescent="0.25">
      <c r="A34">
        <v>1419</v>
      </c>
      <c r="B34">
        <v>1.6314415233468771</v>
      </c>
    </row>
    <row r="35" spans="1:2" x14ac:dyDescent="0.25">
      <c r="A35">
        <v>1462</v>
      </c>
      <c r="B35">
        <v>1.7578056711514021</v>
      </c>
    </row>
    <row r="36" spans="1:2" x14ac:dyDescent="0.25">
      <c r="A36">
        <v>1505</v>
      </c>
      <c r="B36">
        <v>2.0195095992606227</v>
      </c>
    </row>
    <row r="37" spans="1:2" x14ac:dyDescent="0.25">
      <c r="A37">
        <v>1548</v>
      </c>
      <c r="B37">
        <v>2.0301296004231228</v>
      </c>
    </row>
    <row r="38" spans="1:2" x14ac:dyDescent="0.25">
      <c r="A38">
        <v>1591</v>
      </c>
      <c r="B38">
        <v>1.8503798068450845</v>
      </c>
    </row>
    <row r="39" spans="1:2" x14ac:dyDescent="0.25">
      <c r="A39">
        <v>1634</v>
      </c>
      <c r="B39">
        <v>1.491740471208455</v>
      </c>
    </row>
    <row r="40" spans="1:2" x14ac:dyDescent="0.25">
      <c r="A40">
        <v>1677</v>
      </c>
      <c r="B40">
        <v>1.0708052060171549</v>
      </c>
    </row>
    <row r="41" spans="1:2" x14ac:dyDescent="0.25">
      <c r="A41">
        <v>1720</v>
      </c>
      <c r="B41">
        <v>0.75136952615793162</v>
      </c>
    </row>
    <row r="42" spans="1:2" x14ac:dyDescent="0.25">
      <c r="A42">
        <v>1763</v>
      </c>
      <c r="B42">
        <v>0.62032226010975444</v>
      </c>
    </row>
    <row r="43" spans="1:2" x14ac:dyDescent="0.25">
      <c r="A43">
        <v>1806</v>
      </c>
      <c r="B43">
        <v>0.62180949886726755</v>
      </c>
    </row>
    <row r="44" spans="1:2" x14ac:dyDescent="0.25">
      <c r="A44">
        <v>1849</v>
      </c>
      <c r="B44">
        <v>0.59955535075441224</v>
      </c>
    </row>
    <row r="45" spans="1:2" x14ac:dyDescent="0.25">
      <c r="A45">
        <v>1892</v>
      </c>
      <c r="B45">
        <v>0.41527287832535364</v>
      </c>
    </row>
    <row r="46" spans="1:2" x14ac:dyDescent="0.25">
      <c r="A46">
        <v>1935</v>
      </c>
      <c r="B46">
        <v>5.3444724784212694E-2</v>
      </c>
    </row>
    <row r="47" spans="1:2" x14ac:dyDescent="0.25">
      <c r="A47">
        <v>1978</v>
      </c>
      <c r="B47">
        <v>-0.36691931588226501</v>
      </c>
    </row>
    <row r="48" spans="1:2" x14ac:dyDescent="0.25">
      <c r="A48">
        <v>2021</v>
      </c>
      <c r="B48">
        <v>-0.68245654814570988</v>
      </c>
    </row>
    <row r="49" spans="1:2" x14ac:dyDescent="0.25">
      <c r="A49">
        <v>2064</v>
      </c>
      <c r="B49">
        <v>-0.80923201457741012</v>
      </c>
    </row>
    <row r="50" spans="1:2" x14ac:dyDescent="0.25">
      <c r="A50">
        <v>2107</v>
      </c>
      <c r="B50">
        <v>-0.80633638571653909</v>
      </c>
    </row>
    <row r="51" spans="1:2" x14ac:dyDescent="0.25">
      <c r="A51">
        <v>2150</v>
      </c>
      <c r="B51">
        <v>-0.83111269667293763</v>
      </c>
    </row>
    <row r="52" spans="1:2" x14ac:dyDescent="0.25">
      <c r="A52">
        <v>2193</v>
      </c>
      <c r="B52">
        <v>-1.0199368309088905</v>
      </c>
    </row>
    <row r="53" spans="1:2" x14ac:dyDescent="0.25">
      <c r="A53">
        <v>2236</v>
      </c>
      <c r="B53">
        <v>-1.3848849079067409</v>
      </c>
    </row>
    <row r="54" spans="1:2" x14ac:dyDescent="0.25">
      <c r="A54">
        <v>2279</v>
      </c>
      <c r="B54">
        <v>-1.8045831538258699</v>
      </c>
    </row>
    <row r="55" spans="1:2" x14ac:dyDescent="0.25">
      <c r="A55">
        <v>2322</v>
      </c>
      <c r="B55">
        <v>-2.1161733487737351</v>
      </c>
    </row>
    <row r="56" spans="1:2" x14ac:dyDescent="0.25">
      <c r="A56">
        <v>2365</v>
      </c>
      <c r="B56">
        <v>-2.2387112230182868</v>
      </c>
    </row>
    <row r="57" spans="1:2" x14ac:dyDescent="0.25">
      <c r="A57">
        <v>2408</v>
      </c>
      <c r="B57">
        <v>-1.8814866212679939</v>
      </c>
    </row>
    <row r="58" spans="1:2" x14ac:dyDescent="0.25">
      <c r="A58">
        <v>2451</v>
      </c>
      <c r="B58">
        <v>-1.6471484955519478</v>
      </c>
    </row>
    <row r="59" spans="1:2" x14ac:dyDescent="0.25">
      <c r="A59">
        <v>2494</v>
      </c>
      <c r="B59">
        <v>-1.5788057352816831</v>
      </c>
    </row>
    <row r="60" spans="1:2" x14ac:dyDescent="0.25">
      <c r="A60">
        <v>2537</v>
      </c>
      <c r="B60">
        <v>-1.6850879256408866</v>
      </c>
    </row>
    <row r="61" spans="1:2" x14ac:dyDescent="0.25">
      <c r="A61">
        <v>2580</v>
      </c>
      <c r="B61">
        <v>-1.8423105514837153</v>
      </c>
    </row>
    <row r="62" spans="1:2" x14ac:dyDescent="0.25">
      <c r="A62">
        <v>2623</v>
      </c>
      <c r="B62">
        <v>-1.8881913035512048</v>
      </c>
    </row>
    <row r="63" spans="1:2" x14ac:dyDescent="0.25">
      <c r="A63">
        <v>2666</v>
      </c>
      <c r="B63">
        <v>-1.7448121046399105</v>
      </c>
    </row>
    <row r="64" spans="1:2" x14ac:dyDescent="0.25">
      <c r="A64">
        <v>2709</v>
      </c>
      <c r="B64">
        <v>-1.4776579826118468</v>
      </c>
    </row>
    <row r="65" spans="1:2" x14ac:dyDescent="0.25">
      <c r="A65">
        <v>2752</v>
      </c>
      <c r="B65">
        <v>-1.2459987740663685</v>
      </c>
    </row>
    <row r="66" spans="1:2" x14ac:dyDescent="0.25">
      <c r="A66">
        <v>2795</v>
      </c>
      <c r="B66">
        <v>-1.1822096620794162</v>
      </c>
    </row>
    <row r="67" spans="1:2" x14ac:dyDescent="0.25">
      <c r="A67">
        <v>2838</v>
      </c>
      <c r="B67">
        <v>-1.2914699123147471</v>
      </c>
    </row>
    <row r="68" spans="1:2" x14ac:dyDescent="0.25">
      <c r="A68">
        <v>2881</v>
      </c>
      <c r="B68">
        <v>-1.4478385204374487</v>
      </c>
    </row>
    <row r="69" spans="1:2" x14ac:dyDescent="0.25">
      <c r="A69">
        <v>2924</v>
      </c>
      <c r="B69">
        <v>-1.4896802702064598</v>
      </c>
    </row>
    <row r="70" spans="1:2" x14ac:dyDescent="0.25">
      <c r="A70">
        <v>2967</v>
      </c>
      <c r="B70">
        <v>-1.3421374543908138</v>
      </c>
    </row>
    <row r="71" spans="1:2" x14ac:dyDescent="0.25">
      <c r="A71">
        <v>3010</v>
      </c>
      <c r="B71">
        <v>-1.0738498918650952</v>
      </c>
    </row>
    <row r="72" spans="1:2" x14ac:dyDescent="0.25">
      <c r="A72">
        <v>3053</v>
      </c>
      <c r="B72">
        <v>-0.84494623212557651</v>
      </c>
    </row>
    <row r="73" spans="1:2" x14ac:dyDescent="0.25">
      <c r="A73">
        <v>3096</v>
      </c>
      <c r="B73">
        <v>-0.78571376668481974</v>
      </c>
    </row>
    <row r="74" spans="1:2" x14ac:dyDescent="0.25">
      <c r="A74">
        <v>3139</v>
      </c>
      <c r="B74">
        <v>-0.89787916988955674</v>
      </c>
    </row>
    <row r="75" spans="1:2" x14ac:dyDescent="0.25">
      <c r="A75">
        <v>3182</v>
      </c>
      <c r="B75">
        <v>-1.0533001901026906</v>
      </c>
    </row>
    <row r="76" spans="1:2" x14ac:dyDescent="0.25">
      <c r="A76">
        <v>3225</v>
      </c>
      <c r="B76">
        <v>-1.0910596026490067</v>
      </c>
    </row>
    <row r="77" spans="1:2" x14ac:dyDescent="0.25">
      <c r="A77">
        <v>3268</v>
      </c>
      <c r="B77">
        <v>-0.93939290533447761</v>
      </c>
    </row>
    <row r="78" spans="1:2" x14ac:dyDescent="0.25">
      <c r="A78">
        <v>3311</v>
      </c>
      <c r="B78">
        <v>-0.67006460035313142</v>
      </c>
    </row>
    <row r="79" spans="1:2" x14ac:dyDescent="0.25">
      <c r="A79">
        <v>3354</v>
      </c>
      <c r="B79">
        <v>-0.44399191238018321</v>
      </c>
    </row>
    <row r="80" spans="1:2" x14ac:dyDescent="0.25">
      <c r="A80">
        <v>3397</v>
      </c>
      <c r="B80">
        <v>-0.38931709305272943</v>
      </c>
    </row>
    <row r="81" spans="1:2" x14ac:dyDescent="0.25">
      <c r="A81">
        <v>3440</v>
      </c>
      <c r="B81">
        <v>-0.50431346802403865</v>
      </c>
    </row>
    <row r="82" spans="1:2" x14ac:dyDescent="0.25">
      <c r="A82">
        <v>3483</v>
      </c>
      <c r="B82">
        <v>-0.65869374578154338</v>
      </c>
    </row>
    <row r="83" spans="1:2" x14ac:dyDescent="0.25">
      <c r="A83">
        <v>3526</v>
      </c>
      <c r="B83">
        <v>-0.69232927682897616</v>
      </c>
    </row>
    <row r="84" spans="1:2" x14ac:dyDescent="0.25">
      <c r="A84">
        <v>3569</v>
      </c>
      <c r="B84">
        <v>-0.53658024229175227</v>
      </c>
    </row>
    <row r="85" spans="1:2" x14ac:dyDescent="0.25">
      <c r="A85">
        <v>3612</v>
      </c>
      <c r="B85">
        <v>-0.26630434940083703</v>
      </c>
    </row>
    <row r="86" spans="1:2" x14ac:dyDescent="0.25">
      <c r="A86">
        <v>3655</v>
      </c>
      <c r="B86">
        <v>-4.3136814397296552E-2</v>
      </c>
    </row>
    <row r="87" spans="1:2" x14ac:dyDescent="0.25">
      <c r="A87">
        <v>3698</v>
      </c>
      <c r="B87">
        <v>6.9813583839630766E-3</v>
      </c>
    </row>
    <row r="88" spans="1:2" x14ac:dyDescent="0.25">
      <c r="A88">
        <v>3741</v>
      </c>
      <c r="B88">
        <v>-0.11077056539330532</v>
      </c>
    </row>
    <row r="89" spans="1:2" x14ac:dyDescent="0.25">
      <c r="A89">
        <v>3784</v>
      </c>
      <c r="B89">
        <v>-0.26401740265315521</v>
      </c>
    </row>
    <row r="90" spans="1:2" x14ac:dyDescent="0.25">
      <c r="A90">
        <v>3827</v>
      </c>
      <c r="B90">
        <v>-0.29348931679623758</v>
      </c>
    </row>
    <row r="91" spans="1:2" x14ac:dyDescent="0.25">
      <c r="A91">
        <v>3840</v>
      </c>
      <c r="B91">
        <v>0</v>
      </c>
    </row>
    <row r="92" spans="1:2" x14ac:dyDescent="0.25">
      <c r="A92">
        <v>4120</v>
      </c>
      <c r="B92">
        <v>3.0365316386603758</v>
      </c>
    </row>
    <row r="93" spans="1:2" x14ac:dyDescent="0.25">
      <c r="A93">
        <v>4400</v>
      </c>
      <c r="B93">
        <v>4</v>
      </c>
    </row>
    <row r="94" spans="1:2" x14ac:dyDescent="0.25">
      <c r="A94">
        <v>4680</v>
      </c>
      <c r="B94">
        <v>3.5914859976111373</v>
      </c>
    </row>
    <row r="95" spans="1:2" x14ac:dyDescent="0.25">
      <c r="A95">
        <v>4960</v>
      </c>
      <c r="B95">
        <v>3.0365316386603758</v>
      </c>
    </row>
    <row r="96" spans="1:2" x14ac:dyDescent="0.25">
      <c r="A96">
        <v>5240</v>
      </c>
      <c r="B96">
        <v>-0.76275878201871283</v>
      </c>
    </row>
    <row r="97" spans="1:2" x14ac:dyDescent="0.25">
      <c r="A97">
        <v>5520</v>
      </c>
      <c r="B97">
        <v>0</v>
      </c>
    </row>
    <row r="98" spans="1:2" x14ac:dyDescent="0.25">
      <c r="A98">
        <v>5800</v>
      </c>
      <c r="B98">
        <v>1.8955255944248868</v>
      </c>
    </row>
    <row r="99" spans="1:2" x14ac:dyDescent="0.25">
      <c r="A99">
        <v>6080</v>
      </c>
      <c r="B99">
        <v>3.5992541225198007</v>
      </c>
    </row>
    <row r="100" spans="1:2" x14ac:dyDescent="0.25">
      <c r="A100">
        <v>6360</v>
      </c>
      <c r="B100">
        <v>4</v>
      </c>
    </row>
    <row r="101" spans="1:2" x14ac:dyDescent="0.25">
      <c r="A101">
        <v>6640</v>
      </c>
      <c r="B101">
        <v>3.5914859976111373</v>
      </c>
    </row>
    <row r="102" spans="1:2" x14ac:dyDescent="0.25">
      <c r="A102">
        <v>6920</v>
      </c>
      <c r="B102">
        <v>1.6052864496059318</v>
      </c>
    </row>
    <row r="103" spans="1:2" x14ac:dyDescent="0.25">
      <c r="A103">
        <v>7200</v>
      </c>
      <c r="B10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topLeftCell="A257" workbookViewId="0">
      <selection activeCell="B8" sqref="B8:B296"/>
    </sheetView>
  </sheetViews>
  <sheetFormatPr defaultRowHeight="15" x14ac:dyDescent="0.25"/>
  <sheetData>
    <row r="1" spans="1:3" ht="14.45" x14ac:dyDescent="0.3">
      <c r="A1" t="s">
        <v>2</v>
      </c>
      <c r="B1">
        <f>C1*12</f>
        <v>420</v>
      </c>
      <c r="C1">
        <v>35</v>
      </c>
    </row>
    <row r="2" spans="1:3" ht="14.45" x14ac:dyDescent="0.3">
      <c r="B2" t="s">
        <v>3</v>
      </c>
    </row>
    <row r="3" spans="1:3" ht="14.45" x14ac:dyDescent="0.3">
      <c r="A3" t="s">
        <v>4</v>
      </c>
      <c r="B3">
        <f>1/B1</f>
        <v>2.3809523809523812E-3</v>
      </c>
    </row>
    <row r="4" spans="1:3" ht="14.45" x14ac:dyDescent="0.3">
      <c r="A4" t="s">
        <v>5</v>
      </c>
      <c r="B4">
        <f>2*PI()*B3</f>
        <v>1.4959965017094254E-2</v>
      </c>
    </row>
    <row r="5" spans="1:3" ht="14.45" x14ac:dyDescent="0.3">
      <c r="A5" t="s">
        <v>6</v>
      </c>
      <c r="B5">
        <v>0.25</v>
      </c>
    </row>
    <row r="8" spans="1:3" ht="14.45" x14ac:dyDescent="0.3">
      <c r="A8">
        <v>0</v>
      </c>
      <c r="B8">
        <f>SIN(A8*$B$4)*$B$5</f>
        <v>0</v>
      </c>
    </row>
    <row r="9" spans="1:3" ht="14.45" x14ac:dyDescent="0.3">
      <c r="A9">
        <v>25</v>
      </c>
      <c r="B9">
        <f t="shared" ref="B9:B72" si="0">SIN(A9*$B$4)*$B$5</f>
        <v>9.133525609159876E-2</v>
      </c>
    </row>
    <row r="10" spans="1:3" ht="14.45" x14ac:dyDescent="0.3">
      <c r="A10">
        <f>A9+25</f>
        <v>50</v>
      </c>
      <c r="B10">
        <f t="shared" si="0"/>
        <v>0.17004318444272987</v>
      </c>
    </row>
    <row r="11" spans="1:3" ht="14.45" x14ac:dyDescent="0.3">
      <c r="A11">
        <f t="shared" ref="A11:A74" si="1">A10+25</f>
        <v>75</v>
      </c>
      <c r="B11">
        <f t="shared" si="0"/>
        <v>0.22524221697560479</v>
      </c>
    </row>
    <row r="12" spans="1:3" ht="14.45" x14ac:dyDescent="0.3">
      <c r="A12">
        <f t="shared" si="1"/>
        <v>100</v>
      </c>
      <c r="B12">
        <f t="shared" si="0"/>
        <v>0.24930094929529503</v>
      </c>
    </row>
    <row r="13" spans="1:3" ht="14.45" x14ac:dyDescent="0.3">
      <c r="A13">
        <f t="shared" si="1"/>
        <v>125</v>
      </c>
      <c r="B13">
        <f t="shared" si="0"/>
        <v>0.23889320144653517</v>
      </c>
    </row>
    <row r="14" spans="1:3" ht="14.45" x14ac:dyDescent="0.3">
      <c r="A14">
        <f t="shared" si="1"/>
        <v>150</v>
      </c>
      <c r="B14">
        <f t="shared" si="0"/>
        <v>0.19545787061700748</v>
      </c>
    </row>
    <row r="15" spans="1:3" ht="14.45" x14ac:dyDescent="0.3">
      <c r="A15">
        <f t="shared" si="1"/>
        <v>175</v>
      </c>
      <c r="B15">
        <f t="shared" si="0"/>
        <v>0.12499999999999999</v>
      </c>
    </row>
    <row r="16" spans="1:3" ht="14.45" x14ac:dyDescent="0.3">
      <c r="A16">
        <f t="shared" si="1"/>
        <v>200</v>
      </c>
      <c r="B16">
        <f t="shared" si="0"/>
        <v>3.7260566544043569E-2</v>
      </c>
    </row>
    <row r="17" spans="1:2" ht="14.45" x14ac:dyDescent="0.3">
      <c r="A17">
        <f t="shared" si="1"/>
        <v>225</v>
      </c>
      <c r="B17">
        <f t="shared" si="0"/>
        <v>-5.563023348907857E-2</v>
      </c>
    </row>
    <row r="18" spans="1:2" ht="14.45" x14ac:dyDescent="0.3">
      <c r="A18">
        <f t="shared" si="1"/>
        <v>250</v>
      </c>
      <c r="B18">
        <f t="shared" si="0"/>
        <v>-0.14083001451590552</v>
      </c>
    </row>
    <row r="19" spans="1:2" ht="14.45" x14ac:dyDescent="0.3">
      <c r="A19">
        <f t="shared" si="1"/>
        <v>275</v>
      </c>
      <c r="B19">
        <f t="shared" si="0"/>
        <v>-0.20655969357899873</v>
      </c>
    </row>
    <row r="20" spans="1:2" ht="14.45" x14ac:dyDescent="0.3">
      <c r="A20">
        <f t="shared" si="1"/>
        <v>300</v>
      </c>
      <c r="B20">
        <f t="shared" si="0"/>
        <v>-0.2437319780454559</v>
      </c>
    </row>
    <row r="21" spans="1:2" ht="14.45" x14ac:dyDescent="0.3">
      <c r="A21">
        <f t="shared" si="1"/>
        <v>325</v>
      </c>
      <c r="B21">
        <f t="shared" si="0"/>
        <v>-0.24720770655628213</v>
      </c>
    </row>
    <row r="22" spans="1:2" ht="14.45" x14ac:dyDescent="0.3">
      <c r="A22">
        <f t="shared" si="1"/>
        <v>350</v>
      </c>
      <c r="B22">
        <f t="shared" si="0"/>
        <v>-0.21650635094610965</v>
      </c>
    </row>
    <row r="23" spans="1:2" ht="14.45" x14ac:dyDescent="0.3">
      <c r="A23">
        <f t="shared" si="1"/>
        <v>375</v>
      </c>
      <c r="B23">
        <f t="shared" si="0"/>
        <v>-0.15587245046468343</v>
      </c>
    </row>
    <row r="24" spans="1:2" ht="14.45" x14ac:dyDescent="0.3">
      <c r="A24">
        <f t="shared" si="1"/>
        <v>400</v>
      </c>
      <c r="B24">
        <f t="shared" si="0"/>
        <v>-7.3688793602725969E-2</v>
      </c>
    </row>
    <row r="25" spans="1:2" ht="14.45" x14ac:dyDescent="0.3">
      <c r="A25">
        <f t="shared" si="1"/>
        <v>425</v>
      </c>
      <c r="B25">
        <f t="shared" si="0"/>
        <v>1.8682523396606074E-2</v>
      </c>
    </row>
    <row r="26" spans="1:2" ht="14.45" x14ac:dyDescent="0.3">
      <c r="A26">
        <f t="shared" si="1"/>
        <v>450</v>
      </c>
      <c r="B26">
        <f t="shared" si="0"/>
        <v>0.10847093477938947</v>
      </c>
    </row>
    <row r="27" spans="1:2" ht="14.45" x14ac:dyDescent="0.3">
      <c r="A27">
        <f t="shared" si="1"/>
        <v>475</v>
      </c>
      <c r="B27">
        <f t="shared" si="0"/>
        <v>0.18326296795745664</v>
      </c>
    </row>
    <row r="28" spans="1:2" ht="14.45" x14ac:dyDescent="0.3">
      <c r="A28">
        <f t="shared" si="1"/>
        <v>500</v>
      </c>
      <c r="B28">
        <f t="shared" si="0"/>
        <v>0.23271843716105106</v>
      </c>
    </row>
    <row r="29" spans="1:2" ht="14.45" x14ac:dyDescent="0.3">
      <c r="A29">
        <f t="shared" si="1"/>
        <v>525</v>
      </c>
      <c r="B29">
        <f t="shared" si="0"/>
        <v>0.25</v>
      </c>
    </row>
    <row r="30" spans="1:2" ht="14.45" x14ac:dyDescent="0.3">
      <c r="A30">
        <f t="shared" si="1"/>
        <v>550</v>
      </c>
      <c r="B30">
        <f t="shared" si="0"/>
        <v>0.23271843716105103</v>
      </c>
    </row>
    <row r="31" spans="1:2" ht="14.45" x14ac:dyDescent="0.3">
      <c r="A31">
        <f t="shared" si="1"/>
        <v>575</v>
      </c>
      <c r="B31">
        <f t="shared" si="0"/>
        <v>0.18326296795745645</v>
      </c>
    </row>
    <row r="32" spans="1:2" ht="14.45" x14ac:dyDescent="0.3">
      <c r="A32">
        <f t="shared" si="1"/>
        <v>600</v>
      </c>
      <c r="B32">
        <f t="shared" si="0"/>
        <v>0.10847093477938961</v>
      </c>
    </row>
    <row r="33" spans="1:2" ht="14.45" x14ac:dyDescent="0.3">
      <c r="A33">
        <f t="shared" si="1"/>
        <v>625</v>
      </c>
      <c r="B33">
        <f t="shared" si="0"/>
        <v>1.8682523396606008E-2</v>
      </c>
    </row>
    <row r="34" spans="1:2" ht="14.45" x14ac:dyDescent="0.3">
      <c r="A34">
        <f t="shared" si="1"/>
        <v>650</v>
      </c>
      <c r="B34">
        <f t="shared" si="0"/>
        <v>-7.3688793602726246E-2</v>
      </c>
    </row>
    <row r="35" spans="1:2" ht="14.45" x14ac:dyDescent="0.3">
      <c r="A35">
        <f t="shared" si="1"/>
        <v>675</v>
      </c>
      <c r="B35">
        <f t="shared" si="0"/>
        <v>-0.15587245046468332</v>
      </c>
    </row>
    <row r="36" spans="1:2" ht="14.45" x14ac:dyDescent="0.3">
      <c r="A36">
        <f t="shared" si="1"/>
        <v>700</v>
      </c>
      <c r="B36">
        <f t="shared" si="0"/>
        <v>-0.21650635094610968</v>
      </c>
    </row>
    <row r="37" spans="1:2" ht="14.45" x14ac:dyDescent="0.3">
      <c r="A37">
        <f t="shared" si="1"/>
        <v>725</v>
      </c>
      <c r="B37">
        <f t="shared" si="0"/>
        <v>-0.24720770655628216</v>
      </c>
    </row>
    <row r="38" spans="1:2" ht="14.45" x14ac:dyDescent="0.3">
      <c r="A38">
        <f t="shared" si="1"/>
        <v>750</v>
      </c>
      <c r="B38">
        <f t="shared" si="0"/>
        <v>-0.24373197804545593</v>
      </c>
    </row>
    <row r="39" spans="1:2" ht="14.45" x14ac:dyDescent="0.3">
      <c r="A39">
        <f t="shared" si="1"/>
        <v>775</v>
      </c>
      <c r="B39">
        <f t="shared" si="0"/>
        <v>-0.2065596935789987</v>
      </c>
    </row>
    <row r="40" spans="1:2" ht="14.45" x14ac:dyDescent="0.3">
      <c r="A40">
        <f t="shared" si="1"/>
        <v>800</v>
      </c>
      <c r="B40">
        <f t="shared" si="0"/>
        <v>-0.14083001451590535</v>
      </c>
    </row>
    <row r="41" spans="1:2" ht="14.45" x14ac:dyDescent="0.3">
      <c r="A41">
        <f t="shared" si="1"/>
        <v>825</v>
      </c>
      <c r="B41">
        <f t="shared" si="0"/>
        <v>-5.5630233489078716E-2</v>
      </c>
    </row>
    <row r="42" spans="1:2" ht="14.45" x14ac:dyDescent="0.3">
      <c r="A42">
        <f t="shared" si="1"/>
        <v>850</v>
      </c>
      <c r="B42">
        <f t="shared" si="0"/>
        <v>3.7260566544043638E-2</v>
      </c>
    </row>
    <row r="43" spans="1:2" ht="14.45" x14ac:dyDescent="0.3">
      <c r="A43">
        <f t="shared" si="1"/>
        <v>875</v>
      </c>
      <c r="B43">
        <f t="shared" si="0"/>
        <v>0.12500000000000014</v>
      </c>
    </row>
    <row r="44" spans="1:2" ht="14.45" x14ac:dyDescent="0.3">
      <c r="A44">
        <f t="shared" si="1"/>
        <v>900</v>
      </c>
      <c r="B44">
        <f t="shared" si="0"/>
        <v>0.19545787061700737</v>
      </c>
    </row>
    <row r="45" spans="1:2" x14ac:dyDescent="0.25">
      <c r="A45">
        <f t="shared" si="1"/>
        <v>925</v>
      </c>
      <c r="B45">
        <f t="shared" si="0"/>
        <v>0.2388932014465352</v>
      </c>
    </row>
    <row r="46" spans="1:2" x14ac:dyDescent="0.25">
      <c r="A46">
        <f t="shared" si="1"/>
        <v>950</v>
      </c>
      <c r="B46">
        <f t="shared" si="0"/>
        <v>0.24930094929529503</v>
      </c>
    </row>
    <row r="47" spans="1:2" x14ac:dyDescent="0.25">
      <c r="A47">
        <f t="shared" si="1"/>
        <v>975</v>
      </c>
      <c r="B47">
        <f t="shared" si="0"/>
        <v>0.22524221697560484</v>
      </c>
    </row>
    <row r="48" spans="1:2" x14ac:dyDescent="0.25">
      <c r="A48">
        <f t="shared" si="1"/>
        <v>1000</v>
      </c>
      <c r="B48">
        <f t="shared" si="0"/>
        <v>0.17004318444272984</v>
      </c>
    </row>
    <row r="49" spans="1:2" x14ac:dyDescent="0.25">
      <c r="A49">
        <f t="shared" si="1"/>
        <v>1025</v>
      </c>
      <c r="B49">
        <f t="shared" si="0"/>
        <v>9.1335256091598621E-2</v>
      </c>
    </row>
    <row r="50" spans="1:2" x14ac:dyDescent="0.25">
      <c r="A50">
        <f t="shared" si="1"/>
        <v>1050</v>
      </c>
      <c r="B50">
        <f t="shared" si="0"/>
        <v>1.531435568635775E-16</v>
      </c>
    </row>
    <row r="51" spans="1:2" x14ac:dyDescent="0.25">
      <c r="A51">
        <f t="shared" si="1"/>
        <v>1075</v>
      </c>
      <c r="B51">
        <f t="shared" si="0"/>
        <v>-9.1335256091598746E-2</v>
      </c>
    </row>
    <row r="52" spans="1:2" x14ac:dyDescent="0.25">
      <c r="A52">
        <f t="shared" si="1"/>
        <v>1100</v>
      </c>
      <c r="B52">
        <f t="shared" si="0"/>
        <v>-0.17004318444272995</v>
      </c>
    </row>
    <row r="53" spans="1:2" x14ac:dyDescent="0.25">
      <c r="A53">
        <f t="shared" si="1"/>
        <v>1125</v>
      </c>
      <c r="B53">
        <f t="shared" si="0"/>
        <v>-0.2252422169756049</v>
      </c>
    </row>
    <row r="54" spans="1:2" x14ac:dyDescent="0.25">
      <c r="A54">
        <f t="shared" si="1"/>
        <v>1150</v>
      </c>
      <c r="B54">
        <f t="shared" si="0"/>
        <v>-0.24930094929529506</v>
      </c>
    </row>
    <row r="55" spans="1:2" x14ac:dyDescent="0.25">
      <c r="A55">
        <f t="shared" si="1"/>
        <v>1175</v>
      </c>
      <c r="B55">
        <f t="shared" si="0"/>
        <v>-0.23889320144653528</v>
      </c>
    </row>
    <row r="56" spans="1:2" x14ac:dyDescent="0.25">
      <c r="A56">
        <f t="shared" si="1"/>
        <v>1200</v>
      </c>
      <c r="B56">
        <f t="shared" si="0"/>
        <v>-0.19545787061700756</v>
      </c>
    </row>
    <row r="57" spans="1:2" x14ac:dyDescent="0.25">
      <c r="A57">
        <f t="shared" si="1"/>
        <v>1225</v>
      </c>
      <c r="B57">
        <f t="shared" si="0"/>
        <v>-0.12500000000000003</v>
      </c>
    </row>
    <row r="58" spans="1:2" x14ac:dyDescent="0.25">
      <c r="A58">
        <f t="shared" si="1"/>
        <v>1250</v>
      </c>
      <c r="B58">
        <f t="shared" si="0"/>
        <v>-3.72605665440435E-2</v>
      </c>
    </row>
    <row r="59" spans="1:2" x14ac:dyDescent="0.25">
      <c r="A59">
        <f t="shared" si="1"/>
        <v>1275</v>
      </c>
      <c r="B59">
        <f t="shared" si="0"/>
        <v>5.5630233489078855E-2</v>
      </c>
    </row>
    <row r="60" spans="1:2" x14ac:dyDescent="0.25">
      <c r="A60">
        <f t="shared" si="1"/>
        <v>1300</v>
      </c>
      <c r="B60">
        <f t="shared" si="0"/>
        <v>0.14083001451590585</v>
      </c>
    </row>
    <row r="61" spans="1:2" x14ac:dyDescent="0.25">
      <c r="A61">
        <f t="shared" si="1"/>
        <v>1325</v>
      </c>
      <c r="B61">
        <f t="shared" si="0"/>
        <v>0.20655969357899853</v>
      </c>
    </row>
    <row r="62" spans="1:2" x14ac:dyDescent="0.25">
      <c r="A62">
        <f t="shared" si="1"/>
        <v>1350</v>
      </c>
      <c r="B62">
        <f t="shared" si="0"/>
        <v>0.24373197804545585</v>
      </c>
    </row>
    <row r="63" spans="1:2" x14ac:dyDescent="0.25">
      <c r="A63">
        <f t="shared" si="1"/>
        <v>1375</v>
      </c>
      <c r="B63">
        <f t="shared" si="0"/>
        <v>0.24720770655628213</v>
      </c>
    </row>
    <row r="64" spans="1:2" x14ac:dyDescent="0.25">
      <c r="A64">
        <f t="shared" si="1"/>
        <v>1400</v>
      </c>
      <c r="B64">
        <f t="shared" si="0"/>
        <v>0.21650635094610962</v>
      </c>
    </row>
    <row r="65" spans="1:2" x14ac:dyDescent="0.25">
      <c r="A65">
        <f t="shared" si="1"/>
        <v>1425</v>
      </c>
      <c r="B65">
        <f t="shared" si="0"/>
        <v>0.1558724504646832</v>
      </c>
    </row>
    <row r="66" spans="1:2" x14ac:dyDescent="0.25">
      <c r="A66">
        <f t="shared" si="1"/>
        <v>1450</v>
      </c>
      <c r="B66">
        <f t="shared" si="0"/>
        <v>7.3688793602725691E-2</v>
      </c>
    </row>
    <row r="67" spans="1:2" x14ac:dyDescent="0.25">
      <c r="A67">
        <f t="shared" si="1"/>
        <v>1475</v>
      </c>
      <c r="B67">
        <f t="shared" si="0"/>
        <v>-1.8682523396605703E-2</v>
      </c>
    </row>
    <row r="68" spans="1:2" x14ac:dyDescent="0.25">
      <c r="A68">
        <f t="shared" si="1"/>
        <v>1500</v>
      </c>
      <c r="B68">
        <f t="shared" si="0"/>
        <v>-0.10847093477938934</v>
      </c>
    </row>
    <row r="69" spans="1:2" x14ac:dyDescent="0.25">
      <c r="A69">
        <f t="shared" si="1"/>
        <v>1525</v>
      </c>
      <c r="B69">
        <f t="shared" si="0"/>
        <v>-0.18326296795745653</v>
      </c>
    </row>
    <row r="70" spans="1:2" x14ac:dyDescent="0.25">
      <c r="A70">
        <f t="shared" si="1"/>
        <v>1550</v>
      </c>
      <c r="B70">
        <f t="shared" si="0"/>
        <v>-0.23271843716105109</v>
      </c>
    </row>
    <row r="71" spans="1:2" x14ac:dyDescent="0.25">
      <c r="A71">
        <f t="shared" si="1"/>
        <v>1575</v>
      </c>
      <c r="B71">
        <f t="shared" si="0"/>
        <v>-0.25</v>
      </c>
    </row>
    <row r="72" spans="1:2" x14ac:dyDescent="0.25">
      <c r="A72">
        <f t="shared" si="1"/>
        <v>1600</v>
      </c>
      <c r="B72">
        <f t="shared" si="0"/>
        <v>-0.23271843716105092</v>
      </c>
    </row>
    <row r="73" spans="1:2" x14ac:dyDescent="0.25">
      <c r="A73">
        <f t="shared" si="1"/>
        <v>1625</v>
      </c>
      <c r="B73">
        <f t="shared" ref="B73:B136" si="2">SIN(A73*$B$4)*$B$5</f>
        <v>-0.18326296795745683</v>
      </c>
    </row>
    <row r="74" spans="1:2" x14ac:dyDescent="0.25">
      <c r="A74">
        <f t="shared" si="1"/>
        <v>1650</v>
      </c>
      <c r="B74">
        <f t="shared" si="2"/>
        <v>-0.10847093477938975</v>
      </c>
    </row>
    <row r="75" spans="1:2" x14ac:dyDescent="0.25">
      <c r="A75">
        <f t="shared" ref="A75:A138" si="3">A74+25</f>
        <v>1675</v>
      </c>
      <c r="B75">
        <f t="shared" si="2"/>
        <v>-1.8682523396606161E-2</v>
      </c>
    </row>
    <row r="76" spans="1:2" x14ac:dyDescent="0.25">
      <c r="A76">
        <f t="shared" si="3"/>
        <v>1700</v>
      </c>
      <c r="B76">
        <f t="shared" si="2"/>
        <v>7.3688793602726094E-2</v>
      </c>
    </row>
    <row r="77" spans="1:2" x14ac:dyDescent="0.25">
      <c r="A77">
        <f t="shared" si="3"/>
        <v>1725</v>
      </c>
      <c r="B77">
        <f t="shared" si="2"/>
        <v>0.15587245046468354</v>
      </c>
    </row>
    <row r="78" spans="1:2" x14ac:dyDescent="0.25">
      <c r="A78">
        <f t="shared" si="3"/>
        <v>1750</v>
      </c>
      <c r="B78">
        <f t="shared" si="2"/>
        <v>0.21650635094610984</v>
      </c>
    </row>
    <row r="79" spans="1:2" x14ac:dyDescent="0.25">
      <c r="A79">
        <f t="shared" si="3"/>
        <v>1775</v>
      </c>
      <c r="B79">
        <f t="shared" si="2"/>
        <v>0.24720770655628208</v>
      </c>
    </row>
    <row r="80" spans="1:2" x14ac:dyDescent="0.25">
      <c r="A80">
        <f t="shared" si="3"/>
        <v>1800</v>
      </c>
      <c r="B80">
        <f t="shared" si="2"/>
        <v>0.24373197804545596</v>
      </c>
    </row>
    <row r="81" spans="1:2" x14ac:dyDescent="0.25">
      <c r="A81">
        <f t="shared" si="3"/>
        <v>1825</v>
      </c>
      <c r="B81">
        <f t="shared" si="2"/>
        <v>0.20655969357899878</v>
      </c>
    </row>
    <row r="82" spans="1:2" x14ac:dyDescent="0.25">
      <c r="A82">
        <f t="shared" si="3"/>
        <v>1850</v>
      </c>
      <c r="B82">
        <f t="shared" si="2"/>
        <v>0.14083001451590549</v>
      </c>
    </row>
    <row r="83" spans="1:2" x14ac:dyDescent="0.25">
      <c r="A83">
        <f t="shared" si="3"/>
        <v>1875</v>
      </c>
      <c r="B83">
        <f t="shared" si="2"/>
        <v>5.5630233489078432E-2</v>
      </c>
    </row>
    <row r="84" spans="1:2" x14ac:dyDescent="0.25">
      <c r="A84">
        <f t="shared" si="3"/>
        <v>1900</v>
      </c>
      <c r="B84">
        <f t="shared" si="2"/>
        <v>-3.7260566544043923E-2</v>
      </c>
    </row>
    <row r="85" spans="1:2" x14ac:dyDescent="0.25">
      <c r="A85">
        <f t="shared" si="3"/>
        <v>1925</v>
      </c>
      <c r="B85">
        <f t="shared" si="2"/>
        <v>-0.12499999999999963</v>
      </c>
    </row>
    <row r="86" spans="1:2" x14ac:dyDescent="0.25">
      <c r="A86">
        <f t="shared" si="3"/>
        <v>1950</v>
      </c>
      <c r="B86">
        <f t="shared" si="2"/>
        <v>-0.19545787061700728</v>
      </c>
    </row>
    <row r="87" spans="1:2" x14ac:dyDescent="0.25">
      <c r="A87">
        <f t="shared" si="3"/>
        <v>1975</v>
      </c>
      <c r="B87">
        <f t="shared" si="2"/>
        <v>-0.23889320144653514</v>
      </c>
    </row>
    <row r="88" spans="1:2" x14ac:dyDescent="0.25">
      <c r="A88">
        <f t="shared" si="3"/>
        <v>2000</v>
      </c>
      <c r="B88">
        <f t="shared" si="2"/>
        <v>-0.24930094929529503</v>
      </c>
    </row>
    <row r="89" spans="1:2" x14ac:dyDescent="0.25">
      <c r="A89">
        <f t="shared" si="3"/>
        <v>2025</v>
      </c>
      <c r="B89">
        <f t="shared" si="2"/>
        <v>-0.2252422169756047</v>
      </c>
    </row>
    <row r="90" spans="1:2" x14ac:dyDescent="0.25">
      <c r="A90">
        <f t="shared" si="3"/>
        <v>2050</v>
      </c>
      <c r="B90">
        <f t="shared" si="2"/>
        <v>-0.17004318444272964</v>
      </c>
    </row>
    <row r="91" spans="1:2" x14ac:dyDescent="0.25">
      <c r="A91">
        <f t="shared" si="3"/>
        <v>2075</v>
      </c>
      <c r="B91">
        <f t="shared" si="2"/>
        <v>-9.1335256091598344E-2</v>
      </c>
    </row>
    <row r="92" spans="1:2" x14ac:dyDescent="0.25">
      <c r="A92">
        <f t="shared" si="3"/>
        <v>2100</v>
      </c>
      <c r="B92">
        <f t="shared" si="2"/>
        <v>-3.06287113727155E-16</v>
      </c>
    </row>
    <row r="93" spans="1:2" x14ac:dyDescent="0.25">
      <c r="A93">
        <f t="shared" si="3"/>
        <v>2125</v>
      </c>
      <c r="B93">
        <f t="shared" si="2"/>
        <v>9.1335256091598607E-2</v>
      </c>
    </row>
    <row r="94" spans="1:2" x14ac:dyDescent="0.25">
      <c r="A94">
        <f t="shared" si="3"/>
        <v>2150</v>
      </c>
      <c r="B94">
        <f t="shared" si="2"/>
        <v>0.17004318444272984</v>
      </c>
    </row>
    <row r="95" spans="1:2" x14ac:dyDescent="0.25">
      <c r="A95">
        <f t="shared" si="3"/>
        <v>2175</v>
      </c>
      <c r="B95">
        <f t="shared" si="2"/>
        <v>0.22524221697560445</v>
      </c>
    </row>
    <row r="96" spans="1:2" x14ac:dyDescent="0.25">
      <c r="A96">
        <f t="shared" si="3"/>
        <v>2200</v>
      </c>
      <c r="B96">
        <f t="shared" si="2"/>
        <v>0.24930094929529506</v>
      </c>
    </row>
    <row r="97" spans="1:2" x14ac:dyDescent="0.25">
      <c r="A97">
        <f t="shared" si="3"/>
        <v>2225</v>
      </c>
      <c r="B97">
        <f t="shared" si="2"/>
        <v>0.23889320144653534</v>
      </c>
    </row>
    <row r="98" spans="1:2" x14ac:dyDescent="0.25">
      <c r="A98">
        <f t="shared" si="3"/>
        <v>2250</v>
      </c>
      <c r="B98">
        <f t="shared" si="2"/>
        <v>0.19545787061700709</v>
      </c>
    </row>
    <row r="99" spans="1:2" x14ac:dyDescent="0.25">
      <c r="A99">
        <f t="shared" si="3"/>
        <v>2275</v>
      </c>
      <c r="B99">
        <f t="shared" si="2"/>
        <v>0.12500000000000017</v>
      </c>
    </row>
    <row r="100" spans="1:2" x14ac:dyDescent="0.25">
      <c r="A100">
        <f t="shared" si="3"/>
        <v>2300</v>
      </c>
      <c r="B100">
        <f t="shared" si="2"/>
        <v>3.7260566544042771E-2</v>
      </c>
    </row>
    <row r="101" spans="1:2" x14ac:dyDescent="0.25">
      <c r="A101">
        <f t="shared" si="3"/>
        <v>2325</v>
      </c>
      <c r="B101">
        <f t="shared" si="2"/>
        <v>-5.5630233489078702E-2</v>
      </c>
    </row>
    <row r="102" spans="1:2" x14ac:dyDescent="0.25">
      <c r="A102">
        <f t="shared" si="3"/>
        <v>2350</v>
      </c>
      <c r="B102">
        <f t="shared" si="2"/>
        <v>-0.14083001451590499</v>
      </c>
    </row>
    <row r="103" spans="1:2" x14ac:dyDescent="0.25">
      <c r="A103">
        <f t="shared" si="3"/>
        <v>2375</v>
      </c>
      <c r="B103">
        <f t="shared" si="2"/>
        <v>-0.20655969357899895</v>
      </c>
    </row>
    <row r="104" spans="1:2" x14ac:dyDescent="0.25">
      <c r="A104">
        <f t="shared" si="3"/>
        <v>2400</v>
      </c>
      <c r="B104">
        <f t="shared" si="2"/>
        <v>-0.24373197804545582</v>
      </c>
    </row>
    <row r="105" spans="1:2" x14ac:dyDescent="0.25">
      <c r="A105">
        <f t="shared" si="3"/>
        <v>2425</v>
      </c>
      <c r="B105">
        <f t="shared" si="2"/>
        <v>-0.24720770655628205</v>
      </c>
    </row>
    <row r="106" spans="1:2" x14ac:dyDescent="0.25">
      <c r="A106">
        <f t="shared" si="3"/>
        <v>2450</v>
      </c>
      <c r="B106">
        <f t="shared" si="2"/>
        <v>-0.2165063509461097</v>
      </c>
    </row>
    <row r="107" spans="1:2" x14ac:dyDescent="0.25">
      <c r="A107">
        <f t="shared" si="3"/>
        <v>2475</v>
      </c>
      <c r="B107">
        <f t="shared" si="2"/>
        <v>-0.15587245046468401</v>
      </c>
    </row>
    <row r="108" spans="1:2" x14ac:dyDescent="0.25">
      <c r="A108">
        <f t="shared" si="3"/>
        <v>2500</v>
      </c>
      <c r="B108">
        <f t="shared" si="2"/>
        <v>-7.368879360272583E-2</v>
      </c>
    </row>
    <row r="109" spans="1:2" x14ac:dyDescent="0.25">
      <c r="A109">
        <f t="shared" si="3"/>
        <v>2525</v>
      </c>
      <c r="B109">
        <f t="shared" si="2"/>
        <v>1.868252339660555E-2</v>
      </c>
    </row>
    <row r="110" spans="1:2" x14ac:dyDescent="0.25">
      <c r="A110">
        <f t="shared" si="3"/>
        <v>2550</v>
      </c>
      <c r="B110">
        <f t="shared" si="2"/>
        <v>0.10847093477939</v>
      </c>
    </row>
    <row r="111" spans="1:2" x14ac:dyDescent="0.25">
      <c r="A111">
        <f t="shared" si="3"/>
        <v>2575</v>
      </c>
      <c r="B111">
        <f t="shared" si="2"/>
        <v>0.18326296795745642</v>
      </c>
    </row>
    <row r="112" spans="1:2" x14ac:dyDescent="0.25">
      <c r="A112">
        <f t="shared" si="3"/>
        <v>2600</v>
      </c>
      <c r="B112">
        <f t="shared" si="2"/>
        <v>0.23271843716105137</v>
      </c>
    </row>
    <row r="113" spans="1:2" x14ac:dyDescent="0.25">
      <c r="A113">
        <f t="shared" si="3"/>
        <v>2625</v>
      </c>
      <c r="B113">
        <f t="shared" si="2"/>
        <v>0.25</v>
      </c>
    </row>
    <row r="114" spans="1:2" x14ac:dyDescent="0.25">
      <c r="A114">
        <f t="shared" si="3"/>
        <v>2650</v>
      </c>
      <c r="B114">
        <f t="shared" si="2"/>
        <v>0.23271843716105131</v>
      </c>
    </row>
    <row r="115" spans="1:2" x14ac:dyDescent="0.25">
      <c r="A115">
        <f t="shared" si="3"/>
        <v>2675</v>
      </c>
      <c r="B115">
        <f t="shared" si="2"/>
        <v>0.18326296795745634</v>
      </c>
    </row>
    <row r="116" spans="1:2" x14ac:dyDescent="0.25">
      <c r="A116">
        <f t="shared" si="3"/>
        <v>2700</v>
      </c>
      <c r="B116">
        <f t="shared" si="2"/>
        <v>0.10847093477938989</v>
      </c>
    </row>
    <row r="117" spans="1:2" x14ac:dyDescent="0.25">
      <c r="A117">
        <f t="shared" si="3"/>
        <v>2725</v>
      </c>
      <c r="B117">
        <f t="shared" si="2"/>
        <v>1.8682523396605425E-2</v>
      </c>
    </row>
    <row r="118" spans="1:2" x14ac:dyDescent="0.25">
      <c r="A118">
        <f t="shared" si="3"/>
        <v>2750</v>
      </c>
      <c r="B118">
        <f t="shared" si="2"/>
        <v>-7.3688793602725955E-2</v>
      </c>
    </row>
    <row r="119" spans="1:2" x14ac:dyDescent="0.25">
      <c r="A119">
        <f t="shared" si="3"/>
        <v>2775</v>
      </c>
      <c r="B119">
        <f t="shared" si="2"/>
        <v>-0.15587245046468273</v>
      </c>
    </row>
    <row r="120" spans="1:2" x14ac:dyDescent="0.25">
      <c r="A120">
        <f t="shared" si="3"/>
        <v>2800</v>
      </c>
      <c r="B120">
        <f t="shared" si="2"/>
        <v>-0.21650635094610976</v>
      </c>
    </row>
    <row r="121" spans="1:2" x14ac:dyDescent="0.25">
      <c r="A121">
        <f t="shared" si="3"/>
        <v>2825</v>
      </c>
      <c r="B121">
        <f t="shared" si="2"/>
        <v>-0.24720770655628205</v>
      </c>
    </row>
    <row r="122" spans="1:2" x14ac:dyDescent="0.25">
      <c r="A122">
        <f t="shared" si="3"/>
        <v>2850</v>
      </c>
      <c r="B122">
        <f t="shared" si="2"/>
        <v>-0.24373197804545579</v>
      </c>
    </row>
    <row r="123" spans="1:2" x14ac:dyDescent="0.25">
      <c r="A123">
        <f t="shared" si="3"/>
        <v>2875</v>
      </c>
      <c r="B123">
        <f t="shared" si="2"/>
        <v>-0.20655969357899887</v>
      </c>
    </row>
    <row r="124" spans="1:2" x14ac:dyDescent="0.25">
      <c r="A124">
        <f t="shared" si="3"/>
        <v>2900</v>
      </c>
      <c r="B124">
        <f t="shared" si="2"/>
        <v>-0.14083001451590488</v>
      </c>
    </row>
    <row r="125" spans="1:2" x14ac:dyDescent="0.25">
      <c r="A125">
        <f t="shared" si="3"/>
        <v>2925</v>
      </c>
      <c r="B125">
        <f t="shared" si="2"/>
        <v>-5.5630233489078584E-2</v>
      </c>
    </row>
    <row r="126" spans="1:2" x14ac:dyDescent="0.25">
      <c r="A126">
        <f t="shared" si="3"/>
        <v>2950</v>
      </c>
      <c r="B126">
        <f t="shared" si="2"/>
        <v>3.7260566544042896E-2</v>
      </c>
    </row>
    <row r="127" spans="1:2" x14ac:dyDescent="0.25">
      <c r="A127">
        <f t="shared" si="3"/>
        <v>2975</v>
      </c>
      <c r="B127">
        <f t="shared" si="2"/>
        <v>0.12500000000000028</v>
      </c>
    </row>
    <row r="128" spans="1:2" x14ac:dyDescent="0.25">
      <c r="A128">
        <f t="shared" si="3"/>
        <v>3000</v>
      </c>
      <c r="B128">
        <f t="shared" si="2"/>
        <v>0.19545787061700717</v>
      </c>
    </row>
    <row r="129" spans="1:2" x14ac:dyDescent="0.25">
      <c r="A129">
        <f t="shared" si="3"/>
        <v>3025</v>
      </c>
      <c r="B129">
        <f t="shared" si="2"/>
        <v>0.23889320144653536</v>
      </c>
    </row>
    <row r="130" spans="1:2" x14ac:dyDescent="0.25">
      <c r="A130">
        <f t="shared" si="3"/>
        <v>3050</v>
      </c>
      <c r="B130">
        <f t="shared" si="2"/>
        <v>0.24930094929529506</v>
      </c>
    </row>
    <row r="131" spans="1:2" x14ac:dyDescent="0.25">
      <c r="A131">
        <f t="shared" si="3"/>
        <v>3075</v>
      </c>
      <c r="B131">
        <f t="shared" si="2"/>
        <v>0.22524221697560518</v>
      </c>
    </row>
    <row r="132" spans="1:2" x14ac:dyDescent="0.25">
      <c r="A132">
        <f t="shared" si="3"/>
        <v>3100</v>
      </c>
      <c r="B132">
        <f t="shared" si="2"/>
        <v>0.17004318444272976</v>
      </c>
    </row>
    <row r="133" spans="1:2" x14ac:dyDescent="0.25">
      <c r="A133">
        <f t="shared" si="3"/>
        <v>3125</v>
      </c>
      <c r="B133">
        <f t="shared" si="2"/>
        <v>9.1335256091599315E-2</v>
      </c>
    </row>
    <row r="134" spans="1:2" x14ac:dyDescent="0.25">
      <c r="A134">
        <f t="shared" si="3"/>
        <v>3150</v>
      </c>
      <c r="B134">
        <f t="shared" si="2"/>
        <v>-4.2874774910939273E-16</v>
      </c>
    </row>
    <row r="135" spans="1:2" x14ac:dyDescent="0.25">
      <c r="A135">
        <f t="shared" si="3"/>
        <v>3175</v>
      </c>
      <c r="B135">
        <f t="shared" si="2"/>
        <v>-9.1335256091598455E-2</v>
      </c>
    </row>
    <row r="136" spans="1:2" x14ac:dyDescent="0.25">
      <c r="A136">
        <f t="shared" si="3"/>
        <v>3200</v>
      </c>
      <c r="B136">
        <f t="shared" si="2"/>
        <v>-0.17004318444273037</v>
      </c>
    </row>
    <row r="137" spans="1:2" x14ac:dyDescent="0.25">
      <c r="A137">
        <f t="shared" si="3"/>
        <v>3225</v>
      </c>
      <c r="B137">
        <f t="shared" ref="B137:B200" si="4">SIN(A137*$B$4)*$B$5</f>
        <v>-0.22524221697560476</v>
      </c>
    </row>
    <row r="138" spans="1:2" x14ac:dyDescent="0.25">
      <c r="A138">
        <f t="shared" si="3"/>
        <v>3250</v>
      </c>
      <c r="B138">
        <f t="shared" si="4"/>
        <v>-0.24930094929529498</v>
      </c>
    </row>
    <row r="139" spans="1:2" x14ac:dyDescent="0.25">
      <c r="A139">
        <f t="shared" ref="A139:A202" si="5">A138+25</f>
        <v>3275</v>
      </c>
      <c r="B139">
        <f t="shared" si="4"/>
        <v>-0.23889320144653511</v>
      </c>
    </row>
    <row r="140" spans="1:2" x14ac:dyDescent="0.25">
      <c r="A140">
        <f t="shared" si="5"/>
        <v>3300</v>
      </c>
      <c r="B140">
        <f t="shared" si="4"/>
        <v>-0.19545787061700776</v>
      </c>
    </row>
    <row r="141" spans="1:2" x14ac:dyDescent="0.25">
      <c r="A141">
        <f t="shared" si="5"/>
        <v>3325</v>
      </c>
      <c r="B141">
        <f t="shared" si="4"/>
        <v>-0.12499999999999953</v>
      </c>
    </row>
    <row r="142" spans="1:2" x14ac:dyDescent="0.25">
      <c r="A142">
        <f t="shared" si="5"/>
        <v>3350</v>
      </c>
      <c r="B142">
        <f t="shared" si="4"/>
        <v>-3.7260566544043805E-2</v>
      </c>
    </row>
    <row r="143" spans="1:2" x14ac:dyDescent="0.25">
      <c r="A143">
        <f t="shared" si="5"/>
        <v>3375</v>
      </c>
      <c r="B143">
        <f t="shared" si="4"/>
        <v>5.5630233489079417E-2</v>
      </c>
    </row>
    <row r="144" spans="1:2" x14ac:dyDescent="0.25">
      <c r="A144">
        <f t="shared" si="5"/>
        <v>3400</v>
      </c>
      <c r="B144">
        <f t="shared" si="4"/>
        <v>0.1408300145159056</v>
      </c>
    </row>
    <row r="145" spans="1:2" x14ac:dyDescent="0.25">
      <c r="A145">
        <f t="shared" si="5"/>
        <v>3425</v>
      </c>
      <c r="B145">
        <f t="shared" si="4"/>
        <v>0.20655969357899837</v>
      </c>
    </row>
    <row r="146" spans="1:2" x14ac:dyDescent="0.25">
      <c r="A146">
        <f t="shared" si="5"/>
        <v>3450</v>
      </c>
      <c r="B146">
        <f t="shared" si="4"/>
        <v>0.24373197804545599</v>
      </c>
    </row>
    <row r="147" spans="1:2" x14ac:dyDescent="0.25">
      <c r="A147">
        <f t="shared" si="5"/>
        <v>3475</v>
      </c>
      <c r="B147">
        <f t="shared" si="4"/>
        <v>0.24720770655628219</v>
      </c>
    </row>
    <row r="148" spans="1:2" x14ac:dyDescent="0.25">
      <c r="A148">
        <f t="shared" si="5"/>
        <v>3500</v>
      </c>
      <c r="B148">
        <f t="shared" si="4"/>
        <v>0.21650635094610932</v>
      </c>
    </row>
    <row r="149" spans="1:2" x14ac:dyDescent="0.25">
      <c r="A149">
        <f t="shared" si="5"/>
        <v>3525</v>
      </c>
      <c r="B149">
        <f t="shared" si="4"/>
        <v>0.15587245046468343</v>
      </c>
    </row>
    <row r="150" spans="1:2" x14ac:dyDescent="0.25">
      <c r="A150">
        <f t="shared" si="5"/>
        <v>3550</v>
      </c>
      <c r="B150">
        <f t="shared" si="4"/>
        <v>7.3688793602726829E-2</v>
      </c>
    </row>
    <row r="151" spans="1:2" x14ac:dyDescent="0.25">
      <c r="A151">
        <f t="shared" si="5"/>
        <v>3575</v>
      </c>
      <c r="B151">
        <f t="shared" si="4"/>
        <v>-1.8682523396606282E-2</v>
      </c>
    </row>
    <row r="152" spans="1:2" x14ac:dyDescent="0.25">
      <c r="A152">
        <f t="shared" si="5"/>
        <v>3600</v>
      </c>
      <c r="B152">
        <f t="shared" si="4"/>
        <v>-0.10847093477938906</v>
      </c>
    </row>
    <row r="153" spans="1:2" x14ac:dyDescent="0.25">
      <c r="A153">
        <f t="shared" si="5"/>
        <v>3625</v>
      </c>
      <c r="B153">
        <f t="shared" si="4"/>
        <v>-0.18326296795745692</v>
      </c>
    </row>
    <row r="154" spans="1:2" x14ac:dyDescent="0.25">
      <c r="A154">
        <f t="shared" si="5"/>
        <v>3650</v>
      </c>
      <c r="B154">
        <f t="shared" si="4"/>
        <v>-0.23271843716105098</v>
      </c>
    </row>
    <row r="155" spans="1:2" x14ac:dyDescent="0.25">
      <c r="A155">
        <f t="shared" si="5"/>
        <v>3675</v>
      </c>
      <c r="B155">
        <f t="shared" si="4"/>
        <v>-0.25</v>
      </c>
    </row>
    <row r="156" spans="1:2" x14ac:dyDescent="0.25">
      <c r="A156">
        <f t="shared" si="5"/>
        <v>3700</v>
      </c>
      <c r="B156">
        <f t="shared" si="4"/>
        <v>-0.23271843716105103</v>
      </c>
    </row>
    <row r="157" spans="1:2" x14ac:dyDescent="0.25">
      <c r="A157">
        <f t="shared" si="5"/>
        <v>3725</v>
      </c>
      <c r="B157">
        <f t="shared" si="4"/>
        <v>-0.18326296795745706</v>
      </c>
    </row>
    <row r="158" spans="1:2" x14ac:dyDescent="0.25">
      <c r="A158">
        <f t="shared" si="5"/>
        <v>3750</v>
      </c>
      <c r="B158">
        <f t="shared" si="4"/>
        <v>-0.10847093477938922</v>
      </c>
    </row>
    <row r="159" spans="1:2" x14ac:dyDescent="0.25">
      <c r="A159">
        <f t="shared" si="5"/>
        <v>3775</v>
      </c>
      <c r="B159">
        <f t="shared" si="4"/>
        <v>-1.8682523396606466E-2</v>
      </c>
    </row>
    <row r="160" spans="1:2" x14ac:dyDescent="0.25">
      <c r="A160">
        <f t="shared" si="5"/>
        <v>3800</v>
      </c>
      <c r="B160">
        <f t="shared" si="4"/>
        <v>7.3688793602726663E-2</v>
      </c>
    </row>
    <row r="161" spans="1:2" x14ac:dyDescent="0.25">
      <c r="A161">
        <f t="shared" si="5"/>
        <v>3825</v>
      </c>
      <c r="B161">
        <f t="shared" si="4"/>
        <v>0.15587245046468329</v>
      </c>
    </row>
    <row r="162" spans="1:2" x14ac:dyDescent="0.25">
      <c r="A162">
        <f t="shared" si="5"/>
        <v>3850</v>
      </c>
      <c r="B162">
        <f t="shared" si="4"/>
        <v>0.21650635094610923</v>
      </c>
    </row>
    <row r="163" spans="1:2" x14ac:dyDescent="0.25">
      <c r="A163">
        <f t="shared" si="5"/>
        <v>3875</v>
      </c>
      <c r="B163">
        <f t="shared" si="4"/>
        <v>0.24720770655628216</v>
      </c>
    </row>
    <row r="164" spans="1:2" x14ac:dyDescent="0.25">
      <c r="A164">
        <f t="shared" si="5"/>
        <v>3900</v>
      </c>
      <c r="B164">
        <f t="shared" si="4"/>
        <v>0.24373197804545602</v>
      </c>
    </row>
    <row r="165" spans="1:2" x14ac:dyDescent="0.25">
      <c r="A165">
        <f t="shared" si="5"/>
        <v>3925</v>
      </c>
      <c r="B165">
        <f t="shared" si="4"/>
        <v>0.20655969357899845</v>
      </c>
    </row>
    <row r="166" spans="1:2" x14ac:dyDescent="0.25">
      <c r="A166">
        <f t="shared" si="5"/>
        <v>3950</v>
      </c>
      <c r="B166">
        <f t="shared" si="4"/>
        <v>0.14083001451590574</v>
      </c>
    </row>
    <row r="167" spans="1:2" x14ac:dyDescent="0.25">
      <c r="A167">
        <f t="shared" si="5"/>
        <v>3975</v>
      </c>
      <c r="B167">
        <f t="shared" si="4"/>
        <v>5.563023348907787E-2</v>
      </c>
    </row>
    <row r="168" spans="1:2" x14ac:dyDescent="0.25">
      <c r="A168">
        <f t="shared" si="5"/>
        <v>4000</v>
      </c>
      <c r="B168">
        <f t="shared" si="4"/>
        <v>-3.7260566544043618E-2</v>
      </c>
    </row>
    <row r="169" spans="1:2" x14ac:dyDescent="0.25">
      <c r="A169">
        <f t="shared" si="5"/>
        <v>4025</v>
      </c>
      <c r="B169">
        <f t="shared" si="4"/>
        <v>-0.12499999999999936</v>
      </c>
    </row>
    <row r="170" spans="1:2" x14ac:dyDescent="0.25">
      <c r="A170">
        <f t="shared" si="5"/>
        <v>4050</v>
      </c>
      <c r="B170">
        <f t="shared" si="4"/>
        <v>-0.19545787061700765</v>
      </c>
    </row>
    <row r="171" spans="1:2" x14ac:dyDescent="0.25">
      <c r="A171">
        <f t="shared" si="5"/>
        <v>4075</v>
      </c>
      <c r="B171">
        <f t="shared" si="4"/>
        <v>-0.23889320144653506</v>
      </c>
    </row>
    <row r="172" spans="1:2" x14ac:dyDescent="0.25">
      <c r="A172">
        <f t="shared" si="5"/>
        <v>4100</v>
      </c>
      <c r="B172">
        <f t="shared" si="4"/>
        <v>-0.249300949295295</v>
      </c>
    </row>
    <row r="173" spans="1:2" x14ac:dyDescent="0.25">
      <c r="A173">
        <f t="shared" si="5"/>
        <v>4125</v>
      </c>
      <c r="B173">
        <f t="shared" si="4"/>
        <v>-0.22524221697560484</v>
      </c>
    </row>
    <row r="174" spans="1:2" x14ac:dyDescent="0.25">
      <c r="A174">
        <f t="shared" si="5"/>
        <v>4150</v>
      </c>
      <c r="B174">
        <f t="shared" si="4"/>
        <v>-0.1700431844427292</v>
      </c>
    </row>
    <row r="175" spans="1:2" x14ac:dyDescent="0.25">
      <c r="A175">
        <f t="shared" si="5"/>
        <v>4175</v>
      </c>
      <c r="B175">
        <f t="shared" si="4"/>
        <v>-9.1335256091598635E-2</v>
      </c>
    </row>
    <row r="176" spans="1:2" x14ac:dyDescent="0.25">
      <c r="A176">
        <f t="shared" si="5"/>
        <v>4200</v>
      </c>
      <c r="B176">
        <f t="shared" si="4"/>
        <v>-6.1257422745431001E-16</v>
      </c>
    </row>
    <row r="177" spans="1:2" x14ac:dyDescent="0.25">
      <c r="A177">
        <f t="shared" si="5"/>
        <v>4225</v>
      </c>
      <c r="B177">
        <f t="shared" si="4"/>
        <v>9.1335256091599148E-2</v>
      </c>
    </row>
    <row r="178" spans="1:2" x14ac:dyDescent="0.25">
      <c r="A178">
        <f t="shared" si="5"/>
        <v>4250</v>
      </c>
      <c r="B178">
        <f t="shared" si="4"/>
        <v>0.17004318444272962</v>
      </c>
    </row>
    <row r="179" spans="1:2" x14ac:dyDescent="0.25">
      <c r="A179">
        <f t="shared" si="5"/>
        <v>4275</v>
      </c>
      <c r="B179">
        <f t="shared" si="4"/>
        <v>0.22524221697560509</v>
      </c>
    </row>
    <row r="180" spans="1:2" x14ac:dyDescent="0.25">
      <c r="A180">
        <f t="shared" si="5"/>
        <v>4300</v>
      </c>
      <c r="B180">
        <f t="shared" si="4"/>
        <v>0.24930094929529503</v>
      </c>
    </row>
    <row r="181" spans="1:2" x14ac:dyDescent="0.25">
      <c r="A181">
        <f t="shared" si="5"/>
        <v>4325</v>
      </c>
      <c r="B181">
        <f t="shared" si="4"/>
        <v>0.23889320144653489</v>
      </c>
    </row>
    <row r="182" spans="1:2" x14ac:dyDescent="0.25">
      <c r="A182">
        <f t="shared" si="5"/>
        <v>4350</v>
      </c>
      <c r="B182">
        <f t="shared" si="4"/>
        <v>0.19545787061700839</v>
      </c>
    </row>
    <row r="183" spans="1:2" x14ac:dyDescent="0.25">
      <c r="A183">
        <f t="shared" si="5"/>
        <v>4375</v>
      </c>
      <c r="B183">
        <f t="shared" si="4"/>
        <v>0.12500000000000042</v>
      </c>
    </row>
    <row r="184" spans="1:2" x14ac:dyDescent="0.25">
      <c r="A184">
        <f t="shared" si="5"/>
        <v>4400</v>
      </c>
      <c r="B184">
        <f t="shared" si="4"/>
        <v>3.7260566544043076E-2</v>
      </c>
    </row>
    <row r="185" spans="1:2" x14ac:dyDescent="0.25">
      <c r="A185">
        <f t="shared" si="5"/>
        <v>4425</v>
      </c>
      <c r="B185">
        <f t="shared" si="4"/>
        <v>-5.5630233489080139E-2</v>
      </c>
    </row>
    <row r="186" spans="1:2" x14ac:dyDescent="0.25">
      <c r="A186">
        <f t="shared" si="5"/>
        <v>4450</v>
      </c>
      <c r="B186">
        <f t="shared" si="4"/>
        <v>-0.14083001451590474</v>
      </c>
    </row>
    <row r="187" spans="1:2" x14ac:dyDescent="0.25">
      <c r="A187">
        <f t="shared" si="5"/>
        <v>4475</v>
      </c>
      <c r="B187">
        <f t="shared" si="4"/>
        <v>-0.20655969357899875</v>
      </c>
    </row>
    <row r="188" spans="1:2" x14ac:dyDescent="0.25">
      <c r="A188">
        <f t="shared" si="5"/>
        <v>4500</v>
      </c>
      <c r="B188">
        <f t="shared" si="4"/>
        <v>-0.24373197804545615</v>
      </c>
    </row>
    <row r="189" spans="1:2" x14ac:dyDescent="0.25">
      <c r="A189">
        <f t="shared" si="5"/>
        <v>4525</v>
      </c>
      <c r="B189">
        <f t="shared" si="4"/>
        <v>-0.24720770655628235</v>
      </c>
    </row>
    <row r="190" spans="1:2" x14ac:dyDescent="0.25">
      <c r="A190">
        <f t="shared" si="5"/>
        <v>4550</v>
      </c>
      <c r="B190">
        <f t="shared" si="4"/>
        <v>-0.21650635094610984</v>
      </c>
    </row>
    <row r="191" spans="1:2" x14ac:dyDescent="0.25">
      <c r="A191">
        <f t="shared" si="5"/>
        <v>4575</v>
      </c>
      <c r="B191">
        <f t="shared" si="4"/>
        <v>-0.15587245046468287</v>
      </c>
    </row>
    <row r="192" spans="1:2" x14ac:dyDescent="0.25">
      <c r="A192">
        <f t="shared" si="5"/>
        <v>4600</v>
      </c>
      <c r="B192">
        <f t="shared" si="4"/>
        <v>-7.3688793602724428E-2</v>
      </c>
    </row>
    <row r="193" spans="1:2" x14ac:dyDescent="0.25">
      <c r="A193">
        <f t="shared" si="5"/>
        <v>4625</v>
      </c>
      <c r="B193">
        <f t="shared" si="4"/>
        <v>1.8682523396605245E-2</v>
      </c>
    </row>
    <row r="194" spans="1:2" x14ac:dyDescent="0.25">
      <c r="A194">
        <f t="shared" si="5"/>
        <v>4650</v>
      </c>
      <c r="B194">
        <f t="shared" si="4"/>
        <v>0.10847093477938972</v>
      </c>
    </row>
    <row r="195" spans="1:2" x14ac:dyDescent="0.25">
      <c r="A195">
        <f t="shared" si="5"/>
        <v>4675</v>
      </c>
      <c r="B195">
        <f t="shared" si="4"/>
        <v>0.18326296795745742</v>
      </c>
    </row>
    <row r="196" spans="1:2" x14ac:dyDescent="0.25">
      <c r="A196">
        <f t="shared" si="5"/>
        <v>4700</v>
      </c>
      <c r="B196">
        <f t="shared" si="4"/>
        <v>0.23271843716105059</v>
      </c>
    </row>
    <row r="197" spans="1:2" x14ac:dyDescent="0.25">
      <c r="A197">
        <f t="shared" si="5"/>
        <v>4725</v>
      </c>
      <c r="B197">
        <f t="shared" si="4"/>
        <v>0.25</v>
      </c>
    </row>
    <row r="198" spans="1:2" x14ac:dyDescent="0.25">
      <c r="A198">
        <f t="shared" si="5"/>
        <v>4750</v>
      </c>
      <c r="B198">
        <f t="shared" si="4"/>
        <v>0.23271843716105078</v>
      </c>
    </row>
    <row r="199" spans="1:2" x14ac:dyDescent="0.25">
      <c r="A199">
        <f t="shared" si="5"/>
        <v>4775</v>
      </c>
      <c r="B199">
        <f t="shared" si="4"/>
        <v>0.18326296795745775</v>
      </c>
    </row>
    <row r="200" spans="1:2" x14ac:dyDescent="0.25">
      <c r="A200">
        <f t="shared" si="5"/>
        <v>4800</v>
      </c>
      <c r="B200">
        <f t="shared" si="4"/>
        <v>0.10847093477939015</v>
      </c>
    </row>
    <row r="201" spans="1:2" x14ac:dyDescent="0.25">
      <c r="A201">
        <f t="shared" si="5"/>
        <v>4825</v>
      </c>
      <c r="B201">
        <f t="shared" ref="B201:B264" si="6">SIN(A201*$B$4)*$B$5</f>
        <v>1.868252339660573E-2</v>
      </c>
    </row>
    <row r="202" spans="1:2" x14ac:dyDescent="0.25">
      <c r="A202">
        <f t="shared" si="5"/>
        <v>4850</v>
      </c>
      <c r="B202">
        <f t="shared" si="6"/>
        <v>-7.3688793602727357E-2</v>
      </c>
    </row>
    <row r="203" spans="1:2" x14ac:dyDescent="0.25">
      <c r="A203">
        <f t="shared" ref="A203:A266" si="7">A202+25</f>
        <v>4875</v>
      </c>
      <c r="B203">
        <f t="shared" si="6"/>
        <v>-0.15587245046468248</v>
      </c>
    </row>
    <row r="204" spans="1:2" x14ac:dyDescent="0.25">
      <c r="A204">
        <f t="shared" si="7"/>
        <v>4900</v>
      </c>
      <c r="B204">
        <f t="shared" si="6"/>
        <v>-0.21650635094610959</v>
      </c>
    </row>
    <row r="205" spans="1:2" x14ac:dyDescent="0.25">
      <c r="A205">
        <f t="shared" si="7"/>
        <v>4925</v>
      </c>
      <c r="B205">
        <f t="shared" si="6"/>
        <v>-0.24720770655628227</v>
      </c>
    </row>
    <row r="206" spans="1:2" x14ac:dyDescent="0.25">
      <c r="A206">
        <f t="shared" si="7"/>
        <v>4950</v>
      </c>
      <c r="B206">
        <f t="shared" si="6"/>
        <v>-0.24373197804545627</v>
      </c>
    </row>
    <row r="207" spans="1:2" x14ac:dyDescent="0.25">
      <c r="A207">
        <f t="shared" si="7"/>
        <v>4975</v>
      </c>
      <c r="B207">
        <f t="shared" si="6"/>
        <v>-0.20655969357899903</v>
      </c>
    </row>
    <row r="208" spans="1:2" x14ac:dyDescent="0.25">
      <c r="A208">
        <f t="shared" si="7"/>
        <v>5000</v>
      </c>
      <c r="B208">
        <f t="shared" si="6"/>
        <v>-0.14083001451590513</v>
      </c>
    </row>
    <row r="209" spans="1:2" x14ac:dyDescent="0.25">
      <c r="A209">
        <f t="shared" si="7"/>
        <v>5025</v>
      </c>
      <c r="B209">
        <f t="shared" si="6"/>
        <v>-5.5630233489077148E-2</v>
      </c>
    </row>
    <row r="210" spans="1:2" x14ac:dyDescent="0.25">
      <c r="A210">
        <f t="shared" si="7"/>
        <v>5050</v>
      </c>
      <c r="B210">
        <f t="shared" si="6"/>
        <v>3.7260566544042591E-2</v>
      </c>
    </row>
    <row r="211" spans="1:2" x14ac:dyDescent="0.25">
      <c r="A211">
        <f t="shared" si="7"/>
        <v>5075</v>
      </c>
      <c r="B211">
        <f t="shared" si="6"/>
        <v>0.125</v>
      </c>
    </row>
    <row r="212" spans="1:2" x14ac:dyDescent="0.25">
      <c r="A212">
        <f t="shared" si="7"/>
        <v>5100</v>
      </c>
      <c r="B212">
        <f t="shared" si="6"/>
        <v>0.19545787061700809</v>
      </c>
    </row>
    <row r="213" spans="1:2" x14ac:dyDescent="0.25">
      <c r="A213">
        <f t="shared" si="7"/>
        <v>5125</v>
      </c>
      <c r="B213">
        <f t="shared" si="6"/>
        <v>0.23889320144653475</v>
      </c>
    </row>
    <row r="214" spans="1:2" x14ac:dyDescent="0.25">
      <c r="A214">
        <f t="shared" si="7"/>
        <v>5150</v>
      </c>
      <c r="B214">
        <f t="shared" si="6"/>
        <v>0.24930094929529506</v>
      </c>
    </row>
    <row r="215" spans="1:2" x14ac:dyDescent="0.25">
      <c r="A215">
        <f t="shared" si="7"/>
        <v>5175</v>
      </c>
      <c r="B215">
        <f t="shared" si="6"/>
        <v>0.22524221697560454</v>
      </c>
    </row>
    <row r="216" spans="1:2" x14ac:dyDescent="0.25">
      <c r="A216">
        <f t="shared" si="7"/>
        <v>5200</v>
      </c>
      <c r="B216">
        <f t="shared" si="6"/>
        <v>0.17004318444272867</v>
      </c>
    </row>
    <row r="217" spans="1:2" x14ac:dyDescent="0.25">
      <c r="A217">
        <f t="shared" si="7"/>
        <v>5225</v>
      </c>
      <c r="B217">
        <f t="shared" si="6"/>
        <v>9.1335256091599606E-2</v>
      </c>
    </row>
    <row r="218" spans="1:2" x14ac:dyDescent="0.25">
      <c r="A218">
        <f t="shared" si="7"/>
        <v>5250</v>
      </c>
      <c r="B218">
        <f t="shared" si="6"/>
        <v>-1.2246063538223773E-16</v>
      </c>
    </row>
    <row r="219" spans="1:2" x14ac:dyDescent="0.25">
      <c r="A219">
        <f t="shared" si="7"/>
        <v>5275</v>
      </c>
      <c r="B219">
        <f t="shared" si="6"/>
        <v>-9.1335256091599828E-2</v>
      </c>
    </row>
    <row r="220" spans="1:2" x14ac:dyDescent="0.25">
      <c r="A220">
        <f t="shared" si="7"/>
        <v>5300</v>
      </c>
      <c r="B220">
        <f t="shared" si="6"/>
        <v>-0.17004318444272884</v>
      </c>
    </row>
    <row r="221" spans="1:2" x14ac:dyDescent="0.25">
      <c r="A221">
        <f t="shared" si="7"/>
        <v>5325</v>
      </c>
      <c r="B221">
        <f t="shared" si="6"/>
        <v>-0.22524221697560465</v>
      </c>
    </row>
    <row r="222" spans="1:2" x14ac:dyDescent="0.25">
      <c r="A222">
        <f t="shared" si="7"/>
        <v>5350</v>
      </c>
      <c r="B222">
        <f t="shared" si="6"/>
        <v>-0.24930094929529509</v>
      </c>
    </row>
    <row r="223" spans="1:2" x14ac:dyDescent="0.25">
      <c r="A223">
        <f t="shared" si="7"/>
        <v>5375</v>
      </c>
      <c r="B223">
        <f t="shared" si="6"/>
        <v>-0.23889320144653467</v>
      </c>
    </row>
    <row r="224" spans="1:2" x14ac:dyDescent="0.25">
      <c r="A224">
        <f t="shared" si="7"/>
        <v>5400</v>
      </c>
      <c r="B224">
        <f t="shared" si="6"/>
        <v>-0.19545787061700795</v>
      </c>
    </row>
    <row r="225" spans="1:2" x14ac:dyDescent="0.25">
      <c r="A225">
        <f t="shared" si="7"/>
        <v>5425</v>
      </c>
      <c r="B225">
        <f t="shared" si="6"/>
        <v>-0.12499999999999979</v>
      </c>
    </row>
    <row r="226" spans="1:2" x14ac:dyDescent="0.25">
      <c r="A226">
        <f t="shared" si="7"/>
        <v>5450</v>
      </c>
      <c r="B226">
        <f t="shared" si="6"/>
        <v>-3.7260566544042348E-2</v>
      </c>
    </row>
    <row r="227" spans="1:2" x14ac:dyDescent="0.25">
      <c r="A227">
        <f t="shared" si="7"/>
        <v>5475</v>
      </c>
      <c r="B227">
        <f t="shared" si="6"/>
        <v>5.5630233489077391E-2</v>
      </c>
    </row>
    <row r="228" spans="1:2" x14ac:dyDescent="0.25">
      <c r="A228">
        <f t="shared" si="7"/>
        <v>5500</v>
      </c>
      <c r="B228">
        <f t="shared" si="6"/>
        <v>0.14083001451590532</v>
      </c>
    </row>
    <row r="229" spans="1:2" x14ac:dyDescent="0.25">
      <c r="A229">
        <f t="shared" si="7"/>
        <v>5525</v>
      </c>
      <c r="B229">
        <f t="shared" si="6"/>
        <v>0.20655969357899917</v>
      </c>
    </row>
    <row r="230" spans="1:2" x14ac:dyDescent="0.25">
      <c r="A230">
        <f t="shared" si="7"/>
        <v>5550</v>
      </c>
      <c r="B230">
        <f t="shared" si="6"/>
        <v>0.24373197804545552</v>
      </c>
    </row>
    <row r="231" spans="1:2" x14ac:dyDescent="0.25">
      <c r="A231">
        <f t="shared" si="7"/>
        <v>5575</v>
      </c>
      <c r="B231">
        <f t="shared" si="6"/>
        <v>0.24720770655628224</v>
      </c>
    </row>
    <row r="232" spans="1:2" x14ac:dyDescent="0.25">
      <c r="A232">
        <f t="shared" si="7"/>
        <v>5600</v>
      </c>
      <c r="B232">
        <f t="shared" si="6"/>
        <v>0.21650635094610948</v>
      </c>
    </row>
    <row r="233" spans="1:2" x14ac:dyDescent="0.25">
      <c r="A233">
        <f t="shared" si="7"/>
        <v>5625</v>
      </c>
      <c r="B233">
        <f t="shared" si="6"/>
        <v>0.15587245046468229</v>
      </c>
    </row>
    <row r="234" spans="1:2" x14ac:dyDescent="0.25">
      <c r="A234">
        <f t="shared" si="7"/>
        <v>5650</v>
      </c>
      <c r="B234">
        <f t="shared" si="6"/>
        <v>7.3688793602727121E-2</v>
      </c>
    </row>
    <row r="235" spans="1:2" x14ac:dyDescent="0.25">
      <c r="A235">
        <f t="shared" si="7"/>
        <v>5675</v>
      </c>
      <c r="B235">
        <f t="shared" si="6"/>
        <v>-1.8682523396605977E-2</v>
      </c>
    </row>
    <row r="236" spans="1:2" x14ac:dyDescent="0.25">
      <c r="A236">
        <f t="shared" si="7"/>
        <v>5700</v>
      </c>
      <c r="B236">
        <f t="shared" si="6"/>
        <v>-0.10847093477939038</v>
      </c>
    </row>
    <row r="237" spans="1:2" x14ac:dyDescent="0.25">
      <c r="A237">
        <f t="shared" si="7"/>
        <v>5725</v>
      </c>
      <c r="B237">
        <f t="shared" si="6"/>
        <v>-0.1832629679574555</v>
      </c>
    </row>
    <row r="238" spans="1:2" x14ac:dyDescent="0.25">
      <c r="A238">
        <f t="shared" si="7"/>
        <v>5750</v>
      </c>
      <c r="B238">
        <f t="shared" si="6"/>
        <v>-0.23271843716105087</v>
      </c>
    </row>
    <row r="239" spans="1:2" x14ac:dyDescent="0.25">
      <c r="A239">
        <f t="shared" si="7"/>
        <v>5775</v>
      </c>
      <c r="B239">
        <f t="shared" si="6"/>
        <v>-0.25</v>
      </c>
    </row>
    <row r="240" spans="1:2" x14ac:dyDescent="0.25">
      <c r="A240">
        <f t="shared" si="7"/>
        <v>5800</v>
      </c>
      <c r="B240">
        <f t="shared" si="6"/>
        <v>-0.23271843716105051</v>
      </c>
    </row>
    <row r="241" spans="1:2" x14ac:dyDescent="0.25">
      <c r="A241">
        <f t="shared" si="7"/>
        <v>5825</v>
      </c>
      <c r="B241">
        <f t="shared" si="6"/>
        <v>-0.18326296795745725</v>
      </c>
    </row>
    <row r="242" spans="1:2" x14ac:dyDescent="0.25">
      <c r="A242">
        <f t="shared" si="7"/>
        <v>5850</v>
      </c>
      <c r="B242">
        <f t="shared" si="6"/>
        <v>-0.1084709347793895</v>
      </c>
    </row>
    <row r="243" spans="1:2" x14ac:dyDescent="0.25">
      <c r="A243">
        <f t="shared" si="7"/>
        <v>5875</v>
      </c>
      <c r="B243">
        <f t="shared" si="6"/>
        <v>-1.8682523396604998E-2</v>
      </c>
    </row>
    <row r="244" spans="1:2" x14ac:dyDescent="0.25">
      <c r="A244">
        <f t="shared" si="7"/>
        <v>5900</v>
      </c>
      <c r="B244">
        <f t="shared" si="6"/>
        <v>7.3688793602724664E-2</v>
      </c>
    </row>
    <row r="245" spans="1:2" x14ac:dyDescent="0.25">
      <c r="A245">
        <f t="shared" si="7"/>
        <v>5925</v>
      </c>
      <c r="B245">
        <f t="shared" si="6"/>
        <v>0.15587245046468307</v>
      </c>
    </row>
    <row r="246" spans="1:2" x14ac:dyDescent="0.25">
      <c r="A246">
        <f t="shared" si="7"/>
        <v>5950</v>
      </c>
      <c r="B246">
        <f t="shared" si="6"/>
        <v>0.21650635094610995</v>
      </c>
    </row>
    <row r="247" spans="1:2" x14ac:dyDescent="0.25">
      <c r="A247">
        <f t="shared" si="7"/>
        <v>5975</v>
      </c>
      <c r="B247">
        <f t="shared" si="6"/>
        <v>0.24720770655628238</v>
      </c>
    </row>
    <row r="248" spans="1:2" x14ac:dyDescent="0.25">
      <c r="A248">
        <f t="shared" si="7"/>
        <v>6000</v>
      </c>
      <c r="B248">
        <f t="shared" si="6"/>
        <v>0.2437319780454561</v>
      </c>
    </row>
    <row r="249" spans="1:2" x14ac:dyDescent="0.25">
      <c r="A249">
        <f t="shared" si="7"/>
        <v>6025</v>
      </c>
      <c r="B249">
        <f t="shared" si="6"/>
        <v>0.20655969357899862</v>
      </c>
    </row>
    <row r="250" spans="1:2" x14ac:dyDescent="0.25">
      <c r="A250">
        <f t="shared" si="7"/>
        <v>6050</v>
      </c>
      <c r="B250">
        <f t="shared" si="6"/>
        <v>0.14083001451590452</v>
      </c>
    </row>
    <row r="251" spans="1:2" x14ac:dyDescent="0.25">
      <c r="A251">
        <f t="shared" si="7"/>
        <v>6075</v>
      </c>
      <c r="B251">
        <f t="shared" si="6"/>
        <v>5.5630233489079896E-2</v>
      </c>
    </row>
    <row r="252" spans="1:2" x14ac:dyDescent="0.25">
      <c r="A252">
        <f t="shared" si="7"/>
        <v>6100</v>
      </c>
      <c r="B252">
        <f t="shared" si="6"/>
        <v>-3.7260566544043319E-2</v>
      </c>
    </row>
    <row r="253" spans="1:2" x14ac:dyDescent="0.25">
      <c r="A253">
        <f t="shared" si="7"/>
        <v>6125</v>
      </c>
      <c r="B253">
        <f t="shared" si="6"/>
        <v>-0.12500000000000064</v>
      </c>
    </row>
    <row r="254" spans="1:2" x14ac:dyDescent="0.25">
      <c r="A254">
        <f t="shared" si="7"/>
        <v>6150</v>
      </c>
      <c r="B254">
        <f t="shared" si="6"/>
        <v>-0.19545787061700634</v>
      </c>
    </row>
    <row r="255" spans="1:2" x14ac:dyDescent="0.25">
      <c r="A255">
        <f t="shared" si="7"/>
        <v>6175</v>
      </c>
      <c r="B255">
        <f t="shared" si="6"/>
        <v>-0.23889320144653498</v>
      </c>
    </row>
    <row r="256" spans="1:2" x14ac:dyDescent="0.25">
      <c r="A256">
        <f t="shared" si="7"/>
        <v>6200</v>
      </c>
      <c r="B256">
        <f t="shared" si="6"/>
        <v>-0.249300949295295</v>
      </c>
    </row>
    <row r="257" spans="1:2" x14ac:dyDescent="0.25">
      <c r="A257">
        <f t="shared" si="7"/>
        <v>6225</v>
      </c>
      <c r="B257">
        <f t="shared" si="6"/>
        <v>-0.2252422169756042</v>
      </c>
    </row>
    <row r="258" spans="1:2" x14ac:dyDescent="0.25">
      <c r="A258">
        <f t="shared" si="7"/>
        <v>6250</v>
      </c>
      <c r="B258">
        <f t="shared" si="6"/>
        <v>-0.17004318444273073</v>
      </c>
    </row>
    <row r="259" spans="1:2" x14ac:dyDescent="0.25">
      <c r="A259">
        <f t="shared" si="7"/>
        <v>6275</v>
      </c>
      <c r="B259">
        <f t="shared" si="6"/>
        <v>-9.1335256091598913E-2</v>
      </c>
    </row>
    <row r="260" spans="1:2" x14ac:dyDescent="0.25">
      <c r="A260">
        <f t="shared" si="7"/>
        <v>6300</v>
      </c>
      <c r="B260">
        <f t="shared" si="6"/>
        <v>8.5749549821878546E-16</v>
      </c>
    </row>
    <row r="261" spans="1:2" x14ac:dyDescent="0.25">
      <c r="A261">
        <f t="shared" si="7"/>
        <v>6325</v>
      </c>
      <c r="B261">
        <f t="shared" si="6"/>
        <v>9.1335256091597206E-2</v>
      </c>
    </row>
    <row r="262" spans="1:2" x14ac:dyDescent="0.25">
      <c r="A262">
        <f t="shared" si="7"/>
        <v>6350</v>
      </c>
      <c r="B262">
        <f t="shared" si="6"/>
        <v>0.17004318444272939</v>
      </c>
    </row>
    <row r="263" spans="1:2" x14ac:dyDescent="0.25">
      <c r="A263">
        <f t="shared" si="7"/>
        <v>6375</v>
      </c>
      <c r="B263">
        <f t="shared" si="6"/>
        <v>0.22524221697560495</v>
      </c>
    </row>
    <row r="264" spans="1:2" x14ac:dyDescent="0.25">
      <c r="A264">
        <f t="shared" si="7"/>
        <v>6400</v>
      </c>
      <c r="B264">
        <f t="shared" si="6"/>
        <v>0.24930094929529514</v>
      </c>
    </row>
    <row r="265" spans="1:2" x14ac:dyDescent="0.25">
      <c r="A265">
        <f t="shared" si="7"/>
        <v>6425</v>
      </c>
      <c r="B265">
        <f t="shared" ref="B265:B296" si="8">SIN(A265*$B$4)*$B$5</f>
        <v>0.2388932014465355</v>
      </c>
    </row>
    <row r="266" spans="1:2" x14ac:dyDescent="0.25">
      <c r="A266">
        <f t="shared" si="7"/>
        <v>6450</v>
      </c>
      <c r="B266">
        <f t="shared" si="8"/>
        <v>0.19545787061700748</v>
      </c>
    </row>
    <row r="267" spans="1:2" x14ac:dyDescent="0.25">
      <c r="A267">
        <f t="shared" ref="A267:A296" si="9">A266+25</f>
        <v>6475</v>
      </c>
      <c r="B267">
        <f t="shared" si="8"/>
        <v>0.12499999999999915</v>
      </c>
    </row>
    <row r="268" spans="1:2" x14ac:dyDescent="0.25">
      <c r="A268">
        <f t="shared" si="9"/>
        <v>6500</v>
      </c>
      <c r="B268">
        <f t="shared" si="8"/>
        <v>3.7260566544045137E-2</v>
      </c>
    </row>
    <row r="269" spans="1:2" x14ac:dyDescent="0.25">
      <c r="A269">
        <f t="shared" si="9"/>
        <v>6525</v>
      </c>
      <c r="B269">
        <f t="shared" si="8"/>
        <v>-5.5630233489078106E-2</v>
      </c>
    </row>
    <row r="270" spans="1:2" x14ac:dyDescent="0.25">
      <c r="A270">
        <f t="shared" si="9"/>
        <v>6550</v>
      </c>
      <c r="B270">
        <f t="shared" si="8"/>
        <v>-0.14083001451590593</v>
      </c>
    </row>
    <row r="271" spans="1:2" x14ac:dyDescent="0.25">
      <c r="A271">
        <f t="shared" si="9"/>
        <v>6575</v>
      </c>
      <c r="B271">
        <f t="shared" si="8"/>
        <v>-0.20655969357899959</v>
      </c>
    </row>
    <row r="272" spans="1:2" x14ac:dyDescent="0.25">
      <c r="A272">
        <f t="shared" si="9"/>
        <v>6600</v>
      </c>
      <c r="B272">
        <f t="shared" si="8"/>
        <v>-0.24373197804545568</v>
      </c>
    </row>
    <row r="273" spans="1:2" x14ac:dyDescent="0.25">
      <c r="A273">
        <f t="shared" si="9"/>
        <v>6625</v>
      </c>
      <c r="B273">
        <f t="shared" si="8"/>
        <v>-0.24720770655628213</v>
      </c>
    </row>
    <row r="274" spans="1:2" x14ac:dyDescent="0.25">
      <c r="A274">
        <f t="shared" si="9"/>
        <v>6650</v>
      </c>
      <c r="B274">
        <f t="shared" si="8"/>
        <v>-0.21650635094610912</v>
      </c>
    </row>
    <row r="275" spans="1:2" x14ac:dyDescent="0.25">
      <c r="A275">
        <f t="shared" si="9"/>
        <v>6675</v>
      </c>
      <c r="B275">
        <f t="shared" si="8"/>
        <v>-0.15587245046468448</v>
      </c>
    </row>
    <row r="276" spans="1:2" x14ac:dyDescent="0.25">
      <c r="A276">
        <f t="shared" si="9"/>
        <v>6700</v>
      </c>
      <c r="B276">
        <f t="shared" si="8"/>
        <v>-7.3688793602726427E-2</v>
      </c>
    </row>
    <row r="277" spans="1:2" x14ac:dyDescent="0.25">
      <c r="A277">
        <f t="shared" si="9"/>
        <v>6725</v>
      </c>
      <c r="B277">
        <f t="shared" si="8"/>
        <v>1.8682523396606709E-2</v>
      </c>
    </row>
    <row r="278" spans="1:2" x14ac:dyDescent="0.25">
      <c r="A278">
        <f t="shared" si="9"/>
        <v>6750</v>
      </c>
      <c r="B278">
        <f t="shared" si="8"/>
        <v>0.10847093477939104</v>
      </c>
    </row>
    <row r="279" spans="1:2" x14ac:dyDescent="0.25">
      <c r="A279">
        <f t="shared" si="9"/>
        <v>6775</v>
      </c>
      <c r="B279">
        <f t="shared" si="8"/>
        <v>0.183262967957456</v>
      </c>
    </row>
    <row r="280" spans="1:2" x14ac:dyDescent="0.25">
      <c r="A280">
        <f t="shared" si="9"/>
        <v>6800</v>
      </c>
      <c r="B280">
        <f t="shared" si="8"/>
        <v>0.23271843716105114</v>
      </c>
    </row>
    <row r="281" spans="1:2" x14ac:dyDescent="0.25">
      <c r="A281">
        <f t="shared" si="9"/>
        <v>6825</v>
      </c>
      <c r="B281">
        <f t="shared" si="8"/>
        <v>0.25</v>
      </c>
    </row>
    <row r="282" spans="1:2" x14ac:dyDescent="0.25">
      <c r="A282">
        <f t="shared" si="9"/>
        <v>6850</v>
      </c>
      <c r="B282">
        <f t="shared" si="8"/>
        <v>0.23271843716105153</v>
      </c>
    </row>
    <row r="283" spans="1:2" x14ac:dyDescent="0.25">
      <c r="A283">
        <f t="shared" si="9"/>
        <v>6875</v>
      </c>
      <c r="B283">
        <f t="shared" si="8"/>
        <v>0.18326296795745675</v>
      </c>
    </row>
    <row r="284" spans="1:2" x14ac:dyDescent="0.25">
      <c r="A284">
        <f t="shared" si="9"/>
        <v>6900</v>
      </c>
      <c r="B284">
        <f t="shared" si="8"/>
        <v>0.10847093477938884</v>
      </c>
    </row>
    <row r="285" spans="1:2" x14ac:dyDescent="0.25">
      <c r="A285">
        <f t="shared" si="9"/>
        <v>6925</v>
      </c>
      <c r="B285">
        <f t="shared" si="8"/>
        <v>1.8682523396607809E-2</v>
      </c>
    </row>
    <row r="286" spans="1:2" x14ac:dyDescent="0.25">
      <c r="A286">
        <f t="shared" si="9"/>
        <v>6950</v>
      </c>
      <c r="B286">
        <f t="shared" si="8"/>
        <v>-7.3688793602725372E-2</v>
      </c>
    </row>
    <row r="287" spans="1:2" x14ac:dyDescent="0.25">
      <c r="A287">
        <f t="shared" si="9"/>
        <v>6975</v>
      </c>
      <c r="B287">
        <f t="shared" si="8"/>
        <v>-0.15587245046468362</v>
      </c>
    </row>
    <row r="288" spans="1:2" x14ac:dyDescent="0.25">
      <c r="A288">
        <f t="shared" si="9"/>
        <v>7000</v>
      </c>
      <c r="B288">
        <f t="shared" si="8"/>
        <v>-0.21650635094611034</v>
      </c>
    </row>
    <row r="289" spans="1:2" x14ac:dyDescent="0.25">
      <c r="A289">
        <f t="shared" si="9"/>
        <v>7025</v>
      </c>
      <c r="B289">
        <f t="shared" si="8"/>
        <v>-0.24720770655628196</v>
      </c>
    </row>
    <row r="290" spans="1:2" x14ac:dyDescent="0.25">
      <c r="A290">
        <f t="shared" si="9"/>
        <v>7050</v>
      </c>
      <c r="B290">
        <f t="shared" si="8"/>
        <v>-0.24373197804545593</v>
      </c>
    </row>
    <row r="291" spans="1:2" x14ac:dyDescent="0.25">
      <c r="A291">
        <f t="shared" si="9"/>
        <v>7075</v>
      </c>
      <c r="B291">
        <f t="shared" si="8"/>
        <v>-0.20655969357899823</v>
      </c>
    </row>
    <row r="292" spans="1:2" x14ac:dyDescent="0.25">
      <c r="A292">
        <f t="shared" si="9"/>
        <v>7100</v>
      </c>
      <c r="B292">
        <f t="shared" si="8"/>
        <v>-0.14083001451590685</v>
      </c>
    </row>
    <row r="293" spans="1:2" x14ac:dyDescent="0.25">
      <c r="A293">
        <f t="shared" si="9"/>
        <v>7125</v>
      </c>
      <c r="B293">
        <f t="shared" si="8"/>
        <v>-5.5630233489079181E-2</v>
      </c>
    </row>
    <row r="294" spans="1:2" x14ac:dyDescent="0.25">
      <c r="A294">
        <f t="shared" si="9"/>
        <v>7150</v>
      </c>
      <c r="B294">
        <f t="shared" si="8"/>
        <v>3.7260566544044041E-2</v>
      </c>
    </row>
    <row r="295" spans="1:2" x14ac:dyDescent="0.25">
      <c r="A295">
        <f t="shared" si="9"/>
        <v>7175</v>
      </c>
      <c r="B295">
        <f t="shared" si="8"/>
        <v>0.12500000000000128</v>
      </c>
    </row>
    <row r="296" spans="1:2" x14ac:dyDescent="0.25">
      <c r="A296">
        <f t="shared" si="9"/>
        <v>7200</v>
      </c>
      <c r="B296">
        <f t="shared" si="8"/>
        <v>0.19545787061700678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2in_grade_prelim</vt:lpstr>
      <vt:lpstr>g5</vt:lpstr>
      <vt:lpstr>g5x2</vt:lpstr>
      <vt:lpstr>g5x2 with int. disp pre</vt:lpstr>
      <vt:lpstr>undulation</vt:lpstr>
      <vt:lpstr>2sp</vt:lpstr>
      <vt:lpstr>2-sp_pre-rough</vt:lpstr>
      <vt:lpstr>straight_sin</vt:lpstr>
      <vt:lpstr>Sheet3</vt:lpstr>
      <vt:lpstr>sin+g5-1"</vt:lpstr>
      <vt:lpstr>Sheet4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2017-09-08T15:43:54Z</dcterms:created>
  <dcterms:modified xsi:type="dcterms:W3CDTF">2017-10-10T16:05:37Z</dcterms:modified>
</cp:coreProperties>
</file>