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damask/code/langchain/examples/chat-your-data/data/"/>
    </mc:Choice>
  </mc:AlternateContent>
  <xr:revisionPtr revIDLastSave="0" documentId="13_ncr:1_{B6ACF7BD-7225-5145-9DCA-617C93EA0B1C}" xr6:coauthVersionLast="47" xr6:coauthVersionMax="47" xr10:uidLastSave="{00000000-0000-0000-0000-000000000000}"/>
  <bookViews>
    <workbookView xWindow="0" yWindow="760" windowWidth="28040" windowHeight="13640" xr2:uid="{13C6C39F-C701-4A5F-9B2B-0716BEA9DA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2" i="1" l="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 r="J2" i="1"/>
</calcChain>
</file>

<file path=xl/sharedStrings.xml><?xml version="1.0" encoding="utf-8"?>
<sst xmlns="http://schemas.openxmlformats.org/spreadsheetml/2006/main" count="176" uniqueCount="121">
  <si>
    <t>Closed</t>
  </si>
  <si>
    <t>Pending on FL / Astijus to send account &amp; instances details</t>
  </si>
  <si>
    <t>Flagship Overall</t>
  </si>
  <si>
    <t>amajauskas@techniumnetworking.com</t>
  </si>
  <si>
    <t>SAARC migrations for Ampersand Biomedicines, Sonata Therapeutucs, Profound Therapeutics, Vesalius Therapeutics.                                                                          Instance migration between 4-5 different accounts</t>
  </si>
  <si>
    <t>05/13: Pending: FL/ Kyndryl have a scheduled call for Monday</t>
  </si>
  <si>
    <t xml:space="preserve">Closed after 2 weeks as no update from user.  Will open new request if receive info.  </t>
  </si>
  <si>
    <t>Empress-Mgmt</t>
  </si>
  <si>
    <t>Tony Almudevar</t>
  </si>
  <si>
    <t>Paul Chicarello is working on this and suggested Bay State to add his ID to Okta group. 06/06: Andrew confirmed that the issue is fixed.</t>
  </si>
  <si>
    <t>FL95</t>
  </si>
  <si>
    <t>lkovar@fsplabs.com</t>
  </si>
  <si>
    <t>FL95 security group issue</t>
  </si>
  <si>
    <t>30/05: Connected with user for troubleshooting, Application (Jupyter) installed within the EC2 instance using launch templates has confiuration issue, Suggested user to come back once application is accessible locally.  01/06: User has come back after fixing the application configuration issue and reporting the issue that application is not accessible over the vpn. Added two rules to allow port 8888 &amp; 8787 in security group which is attached with Ec2 Instance that solved the issue. ( Client VPN End point is in perimeter account , Client VPN CIDR-172.19.0.0/22 which is NATed to 100.96.0.0/16)</t>
  </si>
  <si>
    <t>Added two rules to allow port 8888 &amp; 8787 in security group which is attached with Ec2 Instance that solved the issue. ( Client VPN End point is in perimeter account)</t>
  </si>
  <si>
    <t>FL83</t>
  </si>
  <si>
    <t>jnclark@flagshippioneering.com</t>
  </si>
  <si>
    <t>Problems accessing FL83 Storage Gateway</t>
  </si>
  <si>
    <t>30/05: Connected with user for troubleshooting, After connecting to AWS VPN from home network, User is not able to access storage gateway, telnet is not connecting to storage gateway IP on port 139 &amp;445. Investigating further. 02/06: Solution provided by Sean is mentioned in Column G</t>
  </si>
  <si>
    <t>Below Solution provided by Sean: Inbound Security Group permission from 10.38.0.0/16 for port 445 (SMB) on fl83-storage-gateway-sg
Client VPN route table entries, routing to 10.38.0.0/16 to both subnets in 10.83.0.0/16
Client VPN Authorization rule for destination CIDR 10.38.0.0/16</t>
  </si>
  <si>
    <t>FL67</t>
  </si>
  <si>
    <t>csaravanamuthu@bprescient.com</t>
  </si>
  <si>
    <t>Access to shared S3 bucket from EC2 instance (Harbinger Health Inc.)</t>
  </si>
  <si>
    <t xml:space="preserve">31/05: User was trying with incorrect profile set in AWS CLI. Suggested to correct the profile , and user has confirmed the access is working on the bucket and confirmed to close.      User has reopened the issue again as S3 Copy is not working now .       01/06 : Connected with user to look into the issue, User was trying without setting up profile, Its working after setting up profile, Issue is resolved now.                             </t>
  </si>
  <si>
    <t>Added S3:ListBucket bucket permission on the bucket and also suggested user to use correct profile while accessing the bucket which solved the issue.</t>
  </si>
  <si>
    <t>Vl55</t>
  </si>
  <si>
    <t>mboolchandani@empresstx.com</t>
  </si>
  <si>
    <t>Review FSx lustre backup</t>
  </si>
  <si>
    <t>01/06/2023 : we have enabled the required lifecycle rules related to intelligent tiering for the 3 S3 buckets - vl55-data,vl55-internal-data,vl55-mass-spec-data</t>
  </si>
  <si>
    <t>Role for setting up AWS Glue Crawler (FL67)</t>
  </si>
  <si>
    <t>02/06 - Sent an email to the customer requesting for an meeting. 05/06: created a new role for glue and the issue is resolved.</t>
  </si>
  <si>
    <t>fsp-mgt</t>
  </si>
  <si>
    <t>rge@flagshippioneering.com</t>
  </si>
  <si>
    <t>AWS MFA issue info</t>
  </si>
  <si>
    <t>05/06 - Sent an email to customer with our tempalte to provide details . 06/06: Provided the below fix for the users:Fixing the MFA for your account,Fixing the storage gateway issue for your mapped drive,Created 2 new S3 buckets,Mount the newly created S3 bucket as endpoint to the existing file share.</t>
  </si>
  <si>
    <t>Fl94</t>
  </si>
  <si>
    <t>msengul@fl94inc.com</t>
  </si>
  <si>
    <t>S3 bucket access privileges</t>
  </si>
  <si>
    <t>06-06: Advised user to come over a call and provided the pass role created so that he can attach it to EC2 and try accessing the S3 buckets using CLI</t>
  </si>
  <si>
    <t>Grant access to an external consultant</t>
  </si>
  <si>
    <t>Access provided. Had a meeting with Manish M to confirm the access, advised to check with user and come back with updates. User:dolivier@empresstx.com  has given access in Okta, New permission set is created in management account to replicate his access into member accounts.</t>
  </si>
  <si>
    <t xml:space="preserve">S3 bucket policy </t>
  </si>
  <si>
    <t>FSP-PM</t>
  </si>
  <si>
    <t>mschulze@flagshippioneering.com</t>
  </si>
  <si>
    <t xml:space="preserve">Access to IAM Role and Account </t>
  </si>
  <si>
    <t>05/06:Access provided to Matthew by FSP IT. Sent an email to user and awaiting for his confirmation. 05/06: User is out of office till 15/06. 05/06: sent an emil to Andrew/paul requsting confirmation if the issue is resoved.</t>
  </si>
  <si>
    <t>06/12: sent reminder to user.</t>
  </si>
  <si>
    <t>S3 access issues for Glue ETL Pipeline</t>
  </si>
  <si>
    <t>07/06: Had a meeting with user to see the current config and how is he trying, Able to access the bucket from Glue console. Suggested user to check ETL and application configuration as there is no S3 permission issue.</t>
  </si>
  <si>
    <t>COnfirmed with user , there is no S3 permission issue.</t>
  </si>
  <si>
    <t>FL85</t>
  </si>
  <si>
    <t>Drew Dresser</t>
  </si>
  <si>
    <t>Onboard FL85 in kyndryl okta for access</t>
  </si>
  <si>
    <t>08/06: Request raised in kyndryl okta prod, 09/06: Account onboarded to okta prod and validated the access(including member accounts)</t>
  </si>
  <si>
    <t>VL59</t>
  </si>
  <si>
    <t>umahmood@radialtx.com</t>
  </si>
  <si>
    <t>Security group/firewall for Asia Pacific (Tokyo) ap-northeast-1 region</t>
  </si>
  <si>
    <t>08/06: Sent an email with the template to provide more details. 09/06:Connected with user and created VPC peering, added VPN route table entries and VPN Authorization rule. After that user confirmed that the issue is resolved for him</t>
  </si>
  <si>
    <t>FL70</t>
  </si>
  <si>
    <t>asingh@fl70inc.com</t>
  </si>
  <si>
    <t>Permissions for running Elastic BLAST for asingh (Arana Biosciences Inc.)</t>
  </si>
  <si>
    <t>09/06: had a call with Aditya today and before that we attached the blast policy to his user account in aws. User advised that he will check and confirm back.06/12: Sent reminder.</t>
  </si>
  <si>
    <t>User has confirmed that he is able to run elastic blast, hence closing this ticket.</t>
  </si>
  <si>
    <t>Empress(vl55)</t>
  </si>
  <si>
    <t>agasparrini@empresstx.com</t>
  </si>
  <si>
    <t>Empress Tx test parallel cluster</t>
  </si>
  <si>
    <t>09/06: Parallel cluster stack successfully deleted but Andrew has to confirm.</t>
  </si>
  <si>
    <t>FL97</t>
  </si>
  <si>
    <t>New S3 bucket needed for FL97</t>
  </si>
  <si>
    <t>08/06: User's aws account does not exist and so no further action required for now. Requestor has went back to BaystateIT team for creation of aws account.</t>
  </si>
  <si>
    <t>FL85 VPN testing SOP</t>
  </si>
  <si>
    <t xml:space="preserve">09/06: Waiting for access in okta prod.Once access is received we will test the SOP. Successfully tested the SOP, created the client VPN End point and able to connect to VPN. </t>
  </si>
  <si>
    <t>Successfully validated the VPN connection.</t>
  </si>
  <si>
    <t>Create storage gateway in FL85</t>
  </si>
  <si>
    <t>Successfully created storage gateway and validated.</t>
  </si>
  <si>
    <t>Confirming AWS access for companies to create storage gateway.</t>
  </si>
  <si>
    <t>We validated the access.</t>
  </si>
  <si>
    <t>Access is working on given accounts.</t>
  </si>
  <si>
    <t>Parallel cluster compute-spot partition Activation</t>
  </si>
  <si>
    <t>As per paul mentioed, we attahced the IAM role to the acadia instance and run the command after that we activated the acadia cluster</t>
  </si>
  <si>
    <t>Parallel Cluster increase slurm MaxArraySize</t>
  </si>
  <si>
    <t>We edited the slurm path and added the MaxArray and MaxJob value in the file and validated is working fine so we are closing the ticket.</t>
  </si>
  <si>
    <t>Ticket Note New Ticket Note: T20230612.0258 - APA account access (Harbinger Health Inc.)</t>
  </si>
  <si>
    <t>16/06: Access was provided by BAY Statae IT team hence we are closing the request.</t>
  </si>
  <si>
    <t>Setting up Jupyter Notebook server on my EC2 instance</t>
  </si>
  <si>
    <t>06/14: Connected with user on a call and validated all the required ports for Jupyter. Suggested user to install the application and try to connect. User has come back with issue that he is not able to connect to application from browser , suggested client to use application IP address instead of FQDN from local device, as its not resolving the fqdn. User has confirmed he is able to connect to application using IP.</t>
  </si>
  <si>
    <t>User has confirmed that he is able to connect to Jupyter application, hence closing the incident.</t>
  </si>
  <si>
    <t>klatourrette@fl70inc.com</t>
  </si>
  <si>
    <t>Ticket Note New Ticket Note: T20230615.0330 - CRITICAL: AWS EC2 instance (Arana Biosciences Inc.)</t>
  </si>
  <si>
    <t>16/06: Sent an email to Cathy requesting for a call to discuss more on these requests. Discussed over call and helped user to connect to the EC2 instance using EC2 Instance using instance connect endpoint.</t>
  </si>
  <si>
    <t>klubin@flagshippioneering.com</t>
  </si>
  <si>
    <t>Storage Gateway testing for Arana</t>
  </si>
  <si>
    <t>Scheduled meeting with requester on May 23rd to troubleshoot in a live session. 1/06/2023 - Subnets added in Security group for FL70 but still the connection is not working. We have requested for Sean's advise if we can go ahead and create site 2 site vpn. Awaiting for further updates from Sean.13/6: Email sent from Jeff to Sean requesting for more details(Awaiting Sean's reply). As there were no further comminication on this issue we are closing the ticket.</t>
  </si>
  <si>
    <t>Open</t>
  </si>
  <si>
    <t>Awaiting for Paul to provide access into remaining accounts</t>
  </si>
  <si>
    <t>Sean Murphy</t>
  </si>
  <si>
    <t>Update OrganizationAccountAccessRole in 11 FSP AWS accounts</t>
  </si>
  <si>
    <t>02/06:Kyndryl team does not have access to the mentioned account , asked FSP IT support to provide access to kyndryl.06/06: Sent an email to FSP IT support team requesting for access to the 11 member accounts under FSP.06/12: Sent reminder.  Sean has replied with information that 6 accounts access is given and Paul will provide access in remaining accounts.</t>
  </si>
  <si>
    <t>FL84</t>
  </si>
  <si>
    <t>wyuan@fl84inc.com</t>
  </si>
  <si>
    <t>Shared AWS Secrets</t>
  </si>
  <si>
    <t>16/06: We have sent an email to client to confirm the with their partnet to create a policy with the provided arn's from our side. 20/06: Sent a followup mail to the user. 05/07: Sent an email to the user for confirmation.</t>
  </si>
  <si>
    <t>Fl86</t>
  </si>
  <si>
    <t>nmajubu@fl86inc.com</t>
  </si>
  <si>
    <t>AWS Batch on private EKS cluster and subnets</t>
  </si>
  <si>
    <t>Call is scheduled with user for June 27th. Had a call with client to create AWS batch compute environment , which did not work due toaws batch service is not able to communicate to API server (EKS). Asked user to create a test cluster and provide us so that we can test the connectivity before creating to actual EKS.</t>
  </si>
  <si>
    <t>Please create Okta-enabled ALB for Pioneering Intelligence</t>
  </si>
  <si>
    <t>22-06: Still awaiting for more clrification from the user with the requirements. 23/06: Sent an email to Sean requesting for a time slot to discuss more on this request.</t>
  </si>
  <si>
    <t>FL87</t>
  </si>
  <si>
    <t>tthurman@fl87inc.com</t>
  </si>
  <si>
    <t>FL87 AWS Account access for Tim Thurman</t>
  </si>
  <si>
    <t>28-06: Sent an email to Baystate team to create his ID in Okta, 05/07: Sent an email to the user for access confirmation.</t>
  </si>
  <si>
    <t>Pending On</t>
  </si>
  <si>
    <t>FL / Co. Name</t>
  </si>
  <si>
    <t>Contact Name</t>
  </si>
  <si>
    <t xml:space="preserve"> Problem Description</t>
  </si>
  <si>
    <t>Additional notes</t>
  </si>
  <si>
    <t>Resolution</t>
  </si>
  <si>
    <t>Date Received</t>
  </si>
  <si>
    <t>Date Closed</t>
  </si>
  <si>
    <r>
      <rPr>
        <sz val="11"/>
        <color rgb="FF242424"/>
        <rFont val="Calibri"/>
        <family val="2"/>
      </rPr>
      <t>unable to access the cluster at 10.0.16.148 (instance ID </t>
    </r>
    <r>
      <rPr>
        <sz val="10.5"/>
        <color rgb="FF000000"/>
        <rFont val="Times"/>
      </rPr>
      <t>i-033bf9ae05a81d6b3</t>
    </r>
    <r>
      <rPr>
        <sz val="11"/>
        <color rgb="FF242424"/>
        <rFont val="Calibri"/>
        <family val="2"/>
      </rPr>
      <t>) -(Empress-VL55)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</si>
</sst>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theme="1"/>
      <name val="Calibri"/>
      <family val="2"/>
    </font>
    <font>
      <sz val="10"/>
      <color rgb="FF424242"/>
      <name val="Calibri"/>
      <family val="2"/>
    </font>
    <font>
      <sz val="12"/>
      <color rgb="FF424242"/>
      <name val="Segoe UI"/>
      <family val="2"/>
    </font>
    <font>
      <sz val="11"/>
      <color rgb="FF000000"/>
      <name val="Calibri"/>
      <family val="2"/>
    </font>
    <font>
      <sz val="11"/>
      <color rgb="FF242424"/>
      <name val="Calibri"/>
      <family val="2"/>
      <charset val="1"/>
    </font>
    <font>
      <sz val="11"/>
      <color rgb="FF242424"/>
      <name val="Calibri"/>
      <family val="2"/>
    </font>
    <font>
      <sz val="10.5"/>
      <color rgb="FF000000"/>
      <name val="Times"/>
    </font>
    <font>
      <sz val="12"/>
      <color rgb="FFD1D2D3"/>
      <name val="Monaco"/>
      <family val="2"/>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4" borderId="1" xfId="0" applyFont="1" applyFill="1" applyBorder="1" applyAlignment="1">
      <alignment horizontal="center" vertical="center"/>
    </xf>
    <xf numFmtId="0" fontId="1" fillId="0" borderId="1" xfId="0" applyFont="1" applyBorder="1" applyAlignment="1">
      <alignment vertical="center" wrapText="1"/>
    </xf>
    <xf numFmtId="0" fontId="2" fillId="0" borderId="1" xfId="0" applyFont="1" applyBorder="1" applyAlignment="1">
      <alignment vertical="center"/>
    </xf>
    <xf numFmtId="0" fontId="3" fillId="0" borderId="1" xfId="0" applyFont="1" applyBorder="1" applyAlignment="1">
      <alignment wrapText="1"/>
    </xf>
    <xf numFmtId="0" fontId="1" fillId="0" borderId="1" xfId="0" applyFont="1" applyBorder="1" applyAlignment="1">
      <alignment vertical="center"/>
    </xf>
    <xf numFmtId="0" fontId="4" fillId="0" borderId="1" xfId="0" applyFont="1" applyBorder="1" applyAlignment="1">
      <alignment wrapText="1"/>
    </xf>
    <xf numFmtId="0" fontId="0" fillId="4" borderId="1" xfId="0" applyFill="1" applyBorder="1" applyAlignment="1">
      <alignment horizontal="center" vertical="center"/>
    </xf>
    <xf numFmtId="0" fontId="0" fillId="2" borderId="1" xfId="0" applyFill="1" applyBorder="1" applyAlignment="1">
      <alignment horizontal="left" vertical="center"/>
    </xf>
    <xf numFmtId="0" fontId="0" fillId="3" borderId="1" xfId="0" applyFill="1" applyBorder="1" applyAlignment="1">
      <alignment horizontal="left" vertical="center"/>
    </xf>
    <xf numFmtId="0" fontId="0" fillId="0" borderId="1" xfId="0" applyBorder="1"/>
    <xf numFmtId="0" fontId="0" fillId="4" borderId="1" xfId="0" applyFill="1" applyBorder="1" applyAlignment="1">
      <alignment horizontal="center" vertical="center" wrapText="1"/>
    </xf>
    <xf numFmtId="14" fontId="0" fillId="4"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5" fillId="0" borderId="1" xfId="0" applyFont="1" applyBorder="1" applyAlignment="1">
      <alignment wrapText="1"/>
    </xf>
    <xf numFmtId="0" fontId="0" fillId="0" borderId="1" xfId="0" applyBorder="1" applyAlignment="1">
      <alignment wrapText="1"/>
    </xf>
    <xf numFmtId="14" fontId="0" fillId="0" borderId="1" xfId="0" applyNumberFormat="1" applyBorder="1" applyAlignment="1">
      <alignment horizontal="center" vertical="center"/>
    </xf>
    <xf numFmtId="0" fontId="0" fillId="0" borderId="1" xfId="0" applyBorder="1" applyAlignment="1">
      <alignment horizontal="center"/>
    </xf>
    <xf numFmtId="0" fontId="0" fillId="0" borderId="1" xfId="0" applyNumberFormat="1" applyBorder="1" applyAlignment="1">
      <alignment horizontal="center" vertical="center"/>
    </xf>
    <xf numFmtId="0" fontId="0" fillId="0" borderId="1" xfId="0" applyNumberFormat="1" applyBorder="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3DF-3680-40F2-A201-3A8ECC4900DA}">
  <dimension ref="A1:J33"/>
  <sheetViews>
    <sheetView tabSelected="1" topLeftCell="F1" workbookViewId="0">
      <selection activeCell="L4" sqref="L4"/>
    </sheetView>
  </sheetViews>
  <sheetFormatPr baseColWidth="10" defaultColWidth="8.6640625" defaultRowHeight="15"/>
  <cols>
    <col min="1" max="1" width="6.33203125" style="10" bestFit="1" customWidth="1"/>
    <col min="2" max="2" width="15" style="10" customWidth="1"/>
    <col min="3" max="3" width="14" style="10" bestFit="1" customWidth="1"/>
    <col min="4" max="4" width="29.83203125" style="10" bestFit="1" customWidth="1"/>
    <col min="5" max="5" width="30.6640625" style="18" customWidth="1"/>
    <col min="6" max="6" width="71.83203125" style="18" bestFit="1" customWidth="1"/>
    <col min="7" max="7" width="44.33203125" style="10" bestFit="1" customWidth="1"/>
    <col min="8" max="8" width="12.5" style="20" bestFit="1" customWidth="1"/>
    <col min="9" max="9" width="34.33203125" style="20" customWidth="1"/>
    <col min="10" max="10" width="17.83203125" style="22" customWidth="1"/>
    <col min="11" max="16384" width="8.6640625" style="10"/>
  </cols>
  <sheetData>
    <row r="1" spans="1:10" s="13" customFormat="1" ht="16">
      <c r="A1" s="7"/>
      <c r="B1" s="7" t="s">
        <v>112</v>
      </c>
      <c r="C1" s="11" t="s">
        <v>113</v>
      </c>
      <c r="D1" s="1" t="s">
        <v>114</v>
      </c>
      <c r="E1" s="11" t="s">
        <v>115</v>
      </c>
      <c r="F1" s="11" t="s">
        <v>116</v>
      </c>
      <c r="G1" s="7" t="s">
        <v>117</v>
      </c>
      <c r="H1" s="12" t="s">
        <v>118</v>
      </c>
      <c r="I1" s="12" t="s">
        <v>119</v>
      </c>
      <c r="J1" s="21"/>
    </row>
    <row r="2" spans="1:10" ht="96">
      <c r="A2" s="8" t="s">
        <v>0</v>
      </c>
      <c r="B2" s="14" t="s">
        <v>1</v>
      </c>
      <c r="C2" s="15" t="s">
        <v>2</v>
      </c>
      <c r="D2" s="2" t="s">
        <v>3</v>
      </c>
      <c r="E2" s="14" t="s">
        <v>4</v>
      </c>
      <c r="F2" s="14" t="s">
        <v>5</v>
      </c>
      <c r="G2" s="14" t="s">
        <v>6</v>
      </c>
      <c r="H2" s="19">
        <v>45058</v>
      </c>
      <c r="I2" s="19">
        <v>45078</v>
      </c>
      <c r="J2" s="23">
        <f>IF(ISBLANK(I2), 0, I2-H2)</f>
        <v>20</v>
      </c>
    </row>
    <row r="3" spans="1:10" ht="48">
      <c r="A3" s="8" t="s">
        <v>0</v>
      </c>
      <c r="B3" s="16"/>
      <c r="C3" s="15" t="s">
        <v>7</v>
      </c>
      <c r="D3" s="5" t="s">
        <v>8</v>
      </c>
      <c r="E3" s="17" t="s">
        <v>120</v>
      </c>
      <c r="F3" s="14" t="s">
        <v>9</v>
      </c>
      <c r="G3" s="16"/>
      <c r="H3" s="19">
        <v>45068</v>
      </c>
      <c r="I3" s="19">
        <v>45083</v>
      </c>
      <c r="J3" s="23">
        <f t="shared" ref="J3:J32" si="0">IF(ISBLANK(I3), 0, I3-H3)</f>
        <v>15</v>
      </c>
    </row>
    <row r="4" spans="1:10" ht="112">
      <c r="A4" s="8" t="s">
        <v>0</v>
      </c>
      <c r="B4" s="16"/>
      <c r="C4" s="15" t="s">
        <v>10</v>
      </c>
      <c r="D4" s="3" t="s">
        <v>11</v>
      </c>
      <c r="E4" s="14" t="s">
        <v>12</v>
      </c>
      <c r="F4" s="14" t="s">
        <v>13</v>
      </c>
      <c r="G4" s="14" t="s">
        <v>14</v>
      </c>
      <c r="H4" s="19">
        <v>45076</v>
      </c>
      <c r="I4" s="19">
        <v>45078</v>
      </c>
      <c r="J4" s="23">
        <f t="shared" si="0"/>
        <v>2</v>
      </c>
    </row>
    <row r="5" spans="1:10" ht="112">
      <c r="A5" s="8" t="s">
        <v>0</v>
      </c>
      <c r="B5" s="16"/>
      <c r="C5" s="15" t="s">
        <v>15</v>
      </c>
      <c r="D5" s="18" t="s">
        <v>16</v>
      </c>
      <c r="E5" s="14" t="s">
        <v>17</v>
      </c>
      <c r="F5" s="14" t="s">
        <v>18</v>
      </c>
      <c r="G5" s="14" t="s">
        <v>19</v>
      </c>
      <c r="H5" s="19">
        <v>45076</v>
      </c>
      <c r="I5" s="19">
        <v>45079</v>
      </c>
      <c r="J5" s="23">
        <f t="shared" si="0"/>
        <v>3</v>
      </c>
    </row>
    <row r="6" spans="1:10" ht="80">
      <c r="A6" s="8" t="s">
        <v>0</v>
      </c>
      <c r="B6" s="14"/>
      <c r="C6" s="15" t="s">
        <v>20</v>
      </c>
      <c r="D6" s="18" t="s">
        <v>21</v>
      </c>
      <c r="E6" s="14" t="s">
        <v>22</v>
      </c>
      <c r="F6" s="14" t="s">
        <v>23</v>
      </c>
      <c r="G6" s="14" t="s">
        <v>24</v>
      </c>
      <c r="H6" s="19">
        <v>45077</v>
      </c>
      <c r="I6" s="19">
        <v>45078</v>
      </c>
      <c r="J6" s="23">
        <f t="shared" si="0"/>
        <v>1</v>
      </c>
    </row>
    <row r="7" spans="1:10" ht="32">
      <c r="A7" s="8" t="s">
        <v>0</v>
      </c>
      <c r="B7" s="16"/>
      <c r="C7" s="15" t="s">
        <v>25</v>
      </c>
      <c r="D7" s="18" t="s">
        <v>26</v>
      </c>
      <c r="E7" s="14" t="s">
        <v>27</v>
      </c>
      <c r="F7" s="14" t="s">
        <v>28</v>
      </c>
      <c r="G7" s="16"/>
      <c r="H7" s="19">
        <v>45077</v>
      </c>
      <c r="I7" s="19">
        <v>45079</v>
      </c>
      <c r="J7" s="23">
        <f t="shared" si="0"/>
        <v>2</v>
      </c>
    </row>
    <row r="8" spans="1:10" ht="32">
      <c r="A8" s="8" t="s">
        <v>0</v>
      </c>
      <c r="B8" s="16"/>
      <c r="C8" s="15" t="s">
        <v>20</v>
      </c>
      <c r="D8" s="18" t="s">
        <v>21</v>
      </c>
      <c r="E8" s="14" t="s">
        <v>29</v>
      </c>
      <c r="F8" s="14" t="s">
        <v>30</v>
      </c>
      <c r="G8" s="16"/>
      <c r="H8" s="19">
        <v>45079</v>
      </c>
      <c r="I8" s="19">
        <v>45082</v>
      </c>
      <c r="J8" s="23">
        <f t="shared" si="0"/>
        <v>3</v>
      </c>
    </row>
    <row r="9" spans="1:10" ht="64">
      <c r="A9" s="8" t="s">
        <v>0</v>
      </c>
      <c r="B9" s="16"/>
      <c r="C9" s="15" t="s">
        <v>31</v>
      </c>
      <c r="D9" s="18" t="s">
        <v>32</v>
      </c>
      <c r="E9" s="14" t="s">
        <v>33</v>
      </c>
      <c r="F9" s="14" t="s">
        <v>34</v>
      </c>
      <c r="G9" s="16"/>
      <c r="H9" s="19">
        <v>45082</v>
      </c>
      <c r="I9" s="19">
        <v>45083</v>
      </c>
      <c r="J9" s="23">
        <f t="shared" si="0"/>
        <v>1</v>
      </c>
    </row>
    <row r="10" spans="1:10" ht="32">
      <c r="A10" s="8" t="s">
        <v>0</v>
      </c>
      <c r="B10" s="16"/>
      <c r="C10" s="15" t="s">
        <v>35</v>
      </c>
      <c r="D10" s="4" t="s">
        <v>36</v>
      </c>
      <c r="E10" s="14" t="s">
        <v>37</v>
      </c>
      <c r="F10" s="14" t="s">
        <v>38</v>
      </c>
      <c r="G10" s="16"/>
      <c r="H10" s="19">
        <v>45083</v>
      </c>
      <c r="I10" s="19">
        <v>45084</v>
      </c>
      <c r="J10" s="23">
        <f t="shared" si="0"/>
        <v>1</v>
      </c>
    </row>
    <row r="11" spans="1:10" ht="64">
      <c r="A11" s="8" t="s">
        <v>0</v>
      </c>
      <c r="B11" s="14"/>
      <c r="C11" s="15" t="s">
        <v>25</v>
      </c>
      <c r="D11" s="18" t="s">
        <v>26</v>
      </c>
      <c r="E11" s="14" t="s">
        <v>39</v>
      </c>
      <c r="F11" s="14" t="s">
        <v>40</v>
      </c>
      <c r="G11" s="16" t="s">
        <v>41</v>
      </c>
      <c r="H11" s="19">
        <v>45064</v>
      </c>
      <c r="I11" s="19">
        <v>45089</v>
      </c>
      <c r="J11" s="23">
        <f t="shared" si="0"/>
        <v>25</v>
      </c>
    </row>
    <row r="12" spans="1:10" ht="48">
      <c r="A12" s="8" t="s">
        <v>0</v>
      </c>
      <c r="B12" s="16"/>
      <c r="C12" s="15" t="s">
        <v>42</v>
      </c>
      <c r="D12" s="18" t="s">
        <v>43</v>
      </c>
      <c r="E12" s="14" t="s">
        <v>44</v>
      </c>
      <c r="F12" s="14" t="s">
        <v>45</v>
      </c>
      <c r="G12" s="16" t="s">
        <v>46</v>
      </c>
      <c r="H12" s="19">
        <v>45069</v>
      </c>
      <c r="I12" s="19">
        <v>45082</v>
      </c>
      <c r="J12" s="23">
        <f t="shared" si="0"/>
        <v>13</v>
      </c>
    </row>
    <row r="13" spans="1:10" ht="48">
      <c r="A13" s="8" t="s">
        <v>0</v>
      </c>
      <c r="B13" s="16"/>
      <c r="C13" s="15" t="s">
        <v>20</v>
      </c>
      <c r="D13" s="18" t="s">
        <v>21</v>
      </c>
      <c r="E13" s="14" t="s">
        <v>47</v>
      </c>
      <c r="F13" s="14" t="s">
        <v>48</v>
      </c>
      <c r="G13" s="14" t="s">
        <v>49</v>
      </c>
      <c r="H13" s="19">
        <v>45083</v>
      </c>
      <c r="I13" s="19">
        <v>45084</v>
      </c>
      <c r="J13" s="23">
        <f t="shared" si="0"/>
        <v>1</v>
      </c>
    </row>
    <row r="14" spans="1:10" ht="32">
      <c r="A14" s="8" t="s">
        <v>0</v>
      </c>
      <c r="B14" s="16"/>
      <c r="C14" s="15" t="s">
        <v>50</v>
      </c>
      <c r="D14" s="5" t="s">
        <v>51</v>
      </c>
      <c r="E14" s="14" t="s">
        <v>52</v>
      </c>
      <c r="F14" s="14" t="s">
        <v>53</v>
      </c>
      <c r="G14" s="16"/>
      <c r="H14" s="19">
        <v>45085</v>
      </c>
      <c r="I14" s="19">
        <v>45086</v>
      </c>
      <c r="J14" s="23">
        <f t="shared" si="0"/>
        <v>1</v>
      </c>
    </row>
    <row r="15" spans="1:10" ht="48">
      <c r="A15" s="8" t="s">
        <v>0</v>
      </c>
      <c r="B15" s="16"/>
      <c r="C15" s="15" t="s">
        <v>54</v>
      </c>
      <c r="D15" s="10" t="s">
        <v>55</v>
      </c>
      <c r="E15" s="14" t="s">
        <v>56</v>
      </c>
      <c r="F15" s="14" t="s">
        <v>57</v>
      </c>
      <c r="G15" s="16"/>
      <c r="H15" s="19">
        <v>45085</v>
      </c>
      <c r="I15" s="19">
        <v>45086</v>
      </c>
      <c r="J15" s="23">
        <f t="shared" si="0"/>
        <v>1</v>
      </c>
    </row>
    <row r="16" spans="1:10" ht="32">
      <c r="A16" s="8" t="s">
        <v>0</v>
      </c>
      <c r="B16" s="16"/>
      <c r="C16" s="15" t="s">
        <v>58</v>
      </c>
      <c r="D16" s="10" t="s">
        <v>59</v>
      </c>
      <c r="E16" s="14" t="s">
        <v>60</v>
      </c>
      <c r="F16" s="14" t="s">
        <v>61</v>
      </c>
      <c r="G16" s="14" t="s">
        <v>62</v>
      </c>
      <c r="H16" s="19">
        <v>45085</v>
      </c>
      <c r="I16" s="19">
        <v>45090</v>
      </c>
      <c r="J16" s="23">
        <f t="shared" si="0"/>
        <v>5</v>
      </c>
    </row>
    <row r="17" spans="1:10" ht="16">
      <c r="A17" s="8" t="s">
        <v>0</v>
      </c>
      <c r="B17" s="16"/>
      <c r="C17" s="15" t="s">
        <v>63</v>
      </c>
      <c r="D17" s="18" t="s">
        <v>64</v>
      </c>
      <c r="E17" s="14" t="s">
        <v>65</v>
      </c>
      <c r="F17" s="14" t="s">
        <v>66</v>
      </c>
      <c r="G17" s="16"/>
      <c r="H17" s="19">
        <v>45086</v>
      </c>
      <c r="I17" s="19">
        <v>45086</v>
      </c>
      <c r="J17" s="23">
        <f t="shared" si="0"/>
        <v>0</v>
      </c>
    </row>
    <row r="18" spans="1:10" ht="32">
      <c r="A18" s="8" t="s">
        <v>0</v>
      </c>
      <c r="B18" s="16"/>
      <c r="C18" s="15" t="s">
        <v>67</v>
      </c>
      <c r="D18" s="18" t="s">
        <v>16</v>
      </c>
      <c r="E18" s="14" t="s">
        <v>68</v>
      </c>
      <c r="F18" s="14" t="s">
        <v>69</v>
      </c>
      <c r="G18" s="16"/>
      <c r="H18" s="19">
        <v>45085</v>
      </c>
      <c r="I18" s="19">
        <v>45085</v>
      </c>
      <c r="J18" s="23">
        <f t="shared" si="0"/>
        <v>0</v>
      </c>
    </row>
    <row r="19" spans="1:10" ht="32">
      <c r="A19" s="8" t="s">
        <v>0</v>
      </c>
      <c r="B19" s="16"/>
      <c r="C19" s="15" t="s">
        <v>50</v>
      </c>
      <c r="D19" s="5" t="s">
        <v>51</v>
      </c>
      <c r="E19" s="14" t="s">
        <v>70</v>
      </c>
      <c r="F19" s="14" t="s">
        <v>71</v>
      </c>
      <c r="G19" s="16" t="s">
        <v>72</v>
      </c>
      <c r="H19" s="19">
        <v>45085</v>
      </c>
      <c r="I19" s="19">
        <v>45089</v>
      </c>
      <c r="J19" s="23">
        <f t="shared" si="0"/>
        <v>4</v>
      </c>
    </row>
    <row r="20" spans="1:10" ht="16">
      <c r="A20" s="8" t="s">
        <v>0</v>
      </c>
      <c r="B20" s="16"/>
      <c r="C20" s="15" t="s">
        <v>50</v>
      </c>
      <c r="D20" s="5" t="s">
        <v>51</v>
      </c>
      <c r="E20" s="14" t="s">
        <v>73</v>
      </c>
      <c r="F20" s="14" t="s">
        <v>74</v>
      </c>
      <c r="G20" s="16" t="s">
        <v>74</v>
      </c>
      <c r="H20" s="19">
        <v>45089</v>
      </c>
      <c r="I20" s="19">
        <v>45091</v>
      </c>
      <c r="J20" s="23">
        <f t="shared" si="0"/>
        <v>2</v>
      </c>
    </row>
    <row r="21" spans="1:10" ht="32">
      <c r="A21" s="8" t="s">
        <v>0</v>
      </c>
      <c r="B21" s="16"/>
      <c r="C21" s="15" t="s">
        <v>2</v>
      </c>
      <c r="D21" s="5" t="s">
        <v>51</v>
      </c>
      <c r="E21" s="14" t="s">
        <v>75</v>
      </c>
      <c r="F21" s="14" t="s">
        <v>76</v>
      </c>
      <c r="G21" s="16" t="s">
        <v>77</v>
      </c>
      <c r="H21" s="19">
        <v>45089</v>
      </c>
      <c r="I21" s="19">
        <v>45090</v>
      </c>
      <c r="J21" s="23">
        <f t="shared" si="0"/>
        <v>1</v>
      </c>
    </row>
    <row r="22" spans="1:10" ht="32">
      <c r="A22" s="8" t="s">
        <v>0</v>
      </c>
      <c r="B22" s="16"/>
      <c r="C22" s="15" t="s">
        <v>63</v>
      </c>
      <c r="D22" s="18" t="s">
        <v>64</v>
      </c>
      <c r="E22" s="14" t="s">
        <v>78</v>
      </c>
      <c r="F22" s="6" t="s">
        <v>79</v>
      </c>
      <c r="G22" s="16"/>
      <c r="H22" s="19">
        <v>45089</v>
      </c>
      <c r="I22" s="19">
        <v>45089</v>
      </c>
      <c r="J22" s="23">
        <f t="shared" si="0"/>
        <v>0</v>
      </c>
    </row>
    <row r="23" spans="1:10" ht="32">
      <c r="A23" s="8" t="s">
        <v>0</v>
      </c>
      <c r="B23" s="16"/>
      <c r="C23" s="15" t="s">
        <v>63</v>
      </c>
      <c r="D23" s="18" t="s">
        <v>64</v>
      </c>
      <c r="E23" s="14" t="s">
        <v>80</v>
      </c>
      <c r="F23" s="6" t="s">
        <v>81</v>
      </c>
      <c r="G23" s="16"/>
      <c r="H23" s="19">
        <v>45089</v>
      </c>
      <c r="I23" s="19">
        <v>45089</v>
      </c>
      <c r="J23" s="23">
        <f t="shared" si="0"/>
        <v>0</v>
      </c>
    </row>
    <row r="24" spans="1:10" ht="48">
      <c r="A24" s="8" t="s">
        <v>0</v>
      </c>
      <c r="B24" s="16"/>
      <c r="C24" s="15" t="s">
        <v>20</v>
      </c>
      <c r="D24" s="5"/>
      <c r="E24" s="14" t="s">
        <v>82</v>
      </c>
      <c r="F24" s="14" t="s">
        <v>83</v>
      </c>
      <c r="G24" s="16"/>
      <c r="H24" s="19">
        <v>45090</v>
      </c>
      <c r="I24" s="19">
        <v>45093</v>
      </c>
      <c r="J24" s="23">
        <f t="shared" si="0"/>
        <v>3</v>
      </c>
    </row>
    <row r="25" spans="1:10" ht="80">
      <c r="A25" s="8" t="s">
        <v>0</v>
      </c>
      <c r="B25" s="16"/>
      <c r="C25" s="15" t="s">
        <v>20</v>
      </c>
      <c r="D25" s="10" t="s">
        <v>21</v>
      </c>
      <c r="E25" s="14" t="s">
        <v>84</v>
      </c>
      <c r="F25" s="14" t="s">
        <v>85</v>
      </c>
      <c r="G25" s="14" t="s">
        <v>86</v>
      </c>
      <c r="H25" s="19">
        <v>45090</v>
      </c>
      <c r="I25" s="19">
        <v>45091</v>
      </c>
      <c r="J25" s="23">
        <f t="shared" si="0"/>
        <v>1</v>
      </c>
    </row>
    <row r="26" spans="1:10" ht="48">
      <c r="A26" s="8" t="s">
        <v>0</v>
      </c>
      <c r="B26" s="16"/>
      <c r="C26" s="15" t="s">
        <v>58</v>
      </c>
      <c r="D26" s="10" t="s">
        <v>87</v>
      </c>
      <c r="E26" s="14" t="s">
        <v>88</v>
      </c>
      <c r="F26" s="14" t="s">
        <v>89</v>
      </c>
      <c r="G26" s="16"/>
      <c r="H26" s="19">
        <v>45093</v>
      </c>
      <c r="I26" s="19">
        <v>45093</v>
      </c>
      <c r="J26" s="23">
        <f t="shared" si="0"/>
        <v>0</v>
      </c>
    </row>
    <row r="27" spans="1:10" ht="80">
      <c r="A27" s="8" t="s">
        <v>0</v>
      </c>
      <c r="B27" s="14"/>
      <c r="C27" s="15" t="s">
        <v>58</v>
      </c>
      <c r="D27" s="2" t="s">
        <v>90</v>
      </c>
      <c r="E27" s="14" t="s">
        <v>91</v>
      </c>
      <c r="F27" s="14" t="s">
        <v>92</v>
      </c>
      <c r="G27" s="16"/>
      <c r="H27" s="19">
        <v>45063</v>
      </c>
      <c r="I27" s="19">
        <v>45097</v>
      </c>
      <c r="J27" s="23">
        <f t="shared" si="0"/>
        <v>34</v>
      </c>
    </row>
    <row r="28" spans="1:10" ht="80">
      <c r="A28" s="9" t="s">
        <v>93</v>
      </c>
      <c r="B28" s="14" t="s">
        <v>94</v>
      </c>
      <c r="C28" s="15" t="s">
        <v>31</v>
      </c>
      <c r="D28" s="5" t="s">
        <v>95</v>
      </c>
      <c r="E28" s="14" t="s">
        <v>96</v>
      </c>
      <c r="F28" s="14" t="s">
        <v>97</v>
      </c>
      <c r="G28" s="16"/>
      <c r="H28" s="19">
        <v>45079</v>
      </c>
      <c r="I28" s="13"/>
      <c r="J28" s="23">
        <f t="shared" si="0"/>
        <v>0</v>
      </c>
    </row>
    <row r="29" spans="1:10" ht="48">
      <c r="A29" s="9" t="s">
        <v>93</v>
      </c>
      <c r="B29" s="16"/>
      <c r="C29" s="15" t="s">
        <v>98</v>
      </c>
      <c r="D29" s="10" t="s">
        <v>99</v>
      </c>
      <c r="E29" s="14" t="s">
        <v>100</v>
      </c>
      <c r="F29" s="14" t="s">
        <v>101</v>
      </c>
      <c r="G29" s="16"/>
      <c r="H29" s="19">
        <v>45093</v>
      </c>
      <c r="I29" s="13"/>
      <c r="J29" s="23">
        <f t="shared" si="0"/>
        <v>0</v>
      </c>
    </row>
    <row r="30" spans="1:10" ht="64">
      <c r="A30" s="9" t="s">
        <v>93</v>
      </c>
      <c r="B30" s="16"/>
      <c r="C30" s="15" t="s">
        <v>102</v>
      </c>
      <c r="D30" s="5" t="s">
        <v>103</v>
      </c>
      <c r="E30" s="14" t="s">
        <v>104</v>
      </c>
      <c r="F30" s="14" t="s">
        <v>105</v>
      </c>
      <c r="G30" s="16"/>
      <c r="H30" s="19">
        <v>45099</v>
      </c>
      <c r="I30" s="13"/>
      <c r="J30" s="23">
        <f t="shared" si="0"/>
        <v>0</v>
      </c>
    </row>
    <row r="31" spans="1:10" ht="32">
      <c r="A31" s="9" t="s">
        <v>93</v>
      </c>
      <c r="B31" s="16"/>
      <c r="C31" s="15" t="s">
        <v>31</v>
      </c>
      <c r="D31" s="5" t="s">
        <v>95</v>
      </c>
      <c r="E31" s="14" t="s">
        <v>106</v>
      </c>
      <c r="F31" s="14" t="s">
        <v>107</v>
      </c>
      <c r="G31" s="16"/>
      <c r="H31" s="19">
        <v>45099</v>
      </c>
      <c r="I31" s="13"/>
      <c r="J31" s="23">
        <f t="shared" si="0"/>
        <v>0</v>
      </c>
    </row>
    <row r="32" spans="1:10" ht="32">
      <c r="A32" s="9" t="s">
        <v>93</v>
      </c>
      <c r="B32" s="16"/>
      <c r="C32" s="15" t="s">
        <v>108</v>
      </c>
      <c r="D32" s="10" t="s">
        <v>109</v>
      </c>
      <c r="E32" s="14" t="s">
        <v>110</v>
      </c>
      <c r="F32" s="14" t="s">
        <v>111</v>
      </c>
      <c r="G32" s="16"/>
      <c r="H32" s="19">
        <v>45105</v>
      </c>
      <c r="I32" s="13"/>
      <c r="J32" s="23">
        <f t="shared" si="0"/>
        <v>0</v>
      </c>
    </row>
    <row r="33" spans="3:3">
      <c r="C33" s="1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George</dc:creator>
  <cp:lastModifiedBy>Microsoft Office User</cp:lastModifiedBy>
  <dcterms:created xsi:type="dcterms:W3CDTF">2023-07-05T16:25:06Z</dcterms:created>
  <dcterms:modified xsi:type="dcterms:W3CDTF">2023-07-10T00:34:28Z</dcterms:modified>
</cp:coreProperties>
</file>