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site.jci.com/personal/jbeachsc_jci_com/Documents/Documents/Projects/LabVIEW Install Documentation/Supporting Documents/Configurations/"/>
    </mc:Choice>
  </mc:AlternateContent>
  <xr:revisionPtr revIDLastSave="248" documentId="8_{F0CA27F2-6703-47B6-838F-C7D756A64328}" xr6:coauthVersionLast="47" xr6:coauthVersionMax="47" xr10:uidLastSave="{DD92A035-94B0-444C-B2A5-B1651C1D9D85}"/>
  <bookViews>
    <workbookView xWindow="28680" yWindow="-345" windowWidth="29040" windowHeight="15840" xr2:uid="{4AB76D6F-471E-4DF4-A309-9E73933010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3" i="1"/>
  <c r="G2" i="1"/>
  <c r="G25" i="1"/>
  <c r="G26" i="1"/>
  <c r="G27" i="1"/>
  <c r="G24" i="1"/>
  <c r="G16" i="1"/>
  <c r="G17" i="1"/>
  <c r="G18" i="1"/>
  <c r="G19" i="1"/>
  <c r="G20" i="1"/>
  <c r="G21" i="1"/>
  <c r="G22" i="1"/>
  <c r="G15" i="1"/>
  <c r="G3" i="1"/>
  <c r="G4" i="1" s="1"/>
  <c r="G6" i="1" l="1"/>
  <c r="G5" i="1"/>
  <c r="G10" i="1"/>
  <c r="G9" i="1"/>
  <c r="G14" i="1"/>
  <c r="G11" i="1"/>
  <c r="G13" i="1"/>
  <c r="G12" i="1"/>
  <c r="G7" i="1"/>
  <c r="G8" i="1"/>
</calcChain>
</file>

<file path=xl/sharedStrings.xml><?xml version="1.0" encoding="utf-8"?>
<sst xmlns="http://schemas.openxmlformats.org/spreadsheetml/2006/main" count="207" uniqueCount="58">
  <si>
    <t>Corey</t>
  </si>
  <si>
    <t>User</t>
  </si>
  <si>
    <t>IVI Compliance Package</t>
  </si>
  <si>
    <t>Software</t>
  </si>
  <si>
    <t>Version</t>
  </si>
  <si>
    <t>15.0</t>
  </si>
  <si>
    <t>SP1 f10</t>
  </si>
  <si>
    <t>Installed With</t>
  </si>
  <si>
    <t>Advanced Signal Processing Toolkit</t>
  </si>
  <si>
    <t>Database Connectivity Toolkit</t>
  </si>
  <si>
    <t>DataFinder Toolkit</t>
  </si>
  <si>
    <t>Digital Filter Design Toolkit</t>
  </si>
  <si>
    <t>MathScript RT Module</t>
  </si>
  <si>
    <t>Real-Time</t>
  </si>
  <si>
    <t>Real-Time Trace Viewer - LabVIEW 2015 Support</t>
  </si>
  <si>
    <t>Report Generation Toolkit For Microsoft Office</t>
  </si>
  <si>
    <t>Statechart Module</t>
  </si>
  <si>
    <t>Unit Test Framework Toolkit</t>
  </si>
  <si>
    <t>VI Analyzer Toolki</t>
  </si>
  <si>
    <t>SP1 f9</t>
  </si>
  <si>
    <t>SP1 f6</t>
  </si>
  <si>
    <t>SP1 f11</t>
  </si>
  <si>
    <t>Runtime/Development</t>
  </si>
  <si>
    <t>Year</t>
  </si>
  <si>
    <t>2015</t>
  </si>
  <si>
    <t>2012</t>
  </si>
  <si>
    <t>2013</t>
  </si>
  <si>
    <t>2014</t>
  </si>
  <si>
    <t>2019</t>
  </si>
  <si>
    <t>Development</t>
  </si>
  <si>
    <t>Runtime</t>
  </si>
  <si>
    <t>Bitness</t>
  </si>
  <si>
    <t>32</t>
  </si>
  <si>
    <t>64</t>
  </si>
  <si>
    <t>LabVIEW</t>
  </si>
  <si>
    <t>SP1</t>
  </si>
  <si>
    <t>SP1 f3</t>
  </si>
  <si>
    <t>LabWindows/CVI</t>
  </si>
  <si>
    <t>Measurement &amp; Automation Explorer</t>
  </si>
  <si>
    <t>15.3</t>
  </si>
  <si>
    <t>Measurement Studio for VS2010</t>
  </si>
  <si>
    <t>DotNET</t>
  </si>
  <si>
    <t>2010</t>
  </si>
  <si>
    <t>Common</t>
  </si>
  <si>
    <t>NI 1588-2008 Network Management</t>
  </si>
  <si>
    <t>15.0.0</t>
  </si>
  <si>
    <t>NI I/O Trace</t>
  </si>
  <si>
    <t>2015*</t>
  </si>
  <si>
    <t>NI PXI Platform Services Configuration</t>
  </si>
  <si>
    <t>2019*</t>
  </si>
  <si>
    <t>19.5</t>
  </si>
  <si>
    <t>NI R Series Multifunction RIO</t>
  </si>
  <si>
    <t>NI Script Editor</t>
  </si>
  <si>
    <t>14.0</t>
  </si>
  <si>
    <t>2014*</t>
  </si>
  <si>
    <t>NI SignalExpress</t>
  </si>
  <si>
    <t>NI System Configuration</t>
  </si>
  <si>
    <t>NI-488.2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</si>
</sst>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4E2F-0633-42B7-8978-CE6606F45AA2}">
  <dimension ref="A1:G37"/>
  <sheetViews>
    <sheetView tabSelected="1" workbookViewId="0">
      <selection activeCell="B40" sqref="B40"/>
    </sheetView>
  </sheetViews>
  <sheetFormatPr defaultColWidth="9.28515625" defaultRowHeight="13.5" x14ac:dyDescent="0.25"/>
  <cols>
    <col min="1" max="1" width="5.28515625" style="1" bestFit="1" customWidth="1"/>
    <col min="2" max="2" width="37.28515625" style="1" bestFit="1" customWidth="1"/>
    <col min="3" max="3" width="7.85546875" style="2" bestFit="1" customWidth="1"/>
    <col min="4" max="4" width="7.7109375" style="2" bestFit="1" customWidth="1"/>
    <col min="5" max="5" width="5.85546875" style="2" bestFit="1" customWidth="1"/>
    <col min="6" max="6" width="22.140625" style="2" bestFit="1" customWidth="1"/>
    <col min="7" max="7" width="33.85546875" style="1" bestFit="1" customWidth="1"/>
    <col min="8" max="16384" width="9.28515625" style="1"/>
  </cols>
  <sheetData>
    <row r="1" spans="1:7" ht="15" x14ac:dyDescent="0.25">
      <c r="A1" s="3" t="s">
        <v>1</v>
      </c>
      <c r="B1" s="3" t="s">
        <v>3</v>
      </c>
      <c r="C1" s="4" t="s">
        <v>4</v>
      </c>
      <c r="D1" s="4" t="s">
        <v>31</v>
      </c>
      <c r="E1" s="4" t="s">
        <v>23</v>
      </c>
      <c r="F1" s="4" t="s">
        <v>22</v>
      </c>
      <c r="G1" s="3" t="s">
        <v>7</v>
      </c>
    </row>
    <row r="2" spans="1:7" x14ac:dyDescent="0.25">
      <c r="A2" s="1" t="s">
        <v>0</v>
      </c>
      <c r="B2" s="1" t="s">
        <v>2</v>
      </c>
      <c r="C2" s="2" t="s">
        <v>5</v>
      </c>
      <c r="D2" s="2" t="s">
        <v>32</v>
      </c>
      <c r="E2" s="2" t="s">
        <v>47</v>
      </c>
      <c r="F2" s="2" t="s">
        <v>29</v>
      </c>
      <c r="G2" s="1" t="str">
        <f>B2&amp;" "&amp;C2</f>
        <v>IVI Compliance Package 15.0</v>
      </c>
    </row>
    <row r="3" spans="1:7" x14ac:dyDescent="0.25">
      <c r="A3" s="1" t="s">
        <v>0</v>
      </c>
      <c r="B3" s="1" t="s">
        <v>34</v>
      </c>
      <c r="C3" s="2" t="s">
        <v>6</v>
      </c>
      <c r="D3" s="2" t="s">
        <v>32</v>
      </c>
      <c r="E3" s="2" t="s">
        <v>24</v>
      </c>
      <c r="F3" s="2" t="s">
        <v>29</v>
      </c>
      <c r="G3" s="1" t="str">
        <f>B3&amp;" "&amp;E3&amp;" "&amp;C3</f>
        <v>LabVIEW 2015 SP1 f10</v>
      </c>
    </row>
    <row r="4" spans="1:7" x14ac:dyDescent="0.25">
      <c r="A4" s="1" t="s">
        <v>0</v>
      </c>
      <c r="B4" s="1" t="s">
        <v>8</v>
      </c>
      <c r="D4" s="2" t="s">
        <v>32</v>
      </c>
      <c r="E4" s="2" t="s">
        <v>24</v>
      </c>
      <c r="F4" s="2" t="s">
        <v>29</v>
      </c>
      <c r="G4" s="1" t="str">
        <f>$G$3</f>
        <v>LabVIEW 2015 SP1 f10</v>
      </c>
    </row>
    <row r="5" spans="1:7" x14ac:dyDescent="0.25">
      <c r="A5" s="1" t="s">
        <v>0</v>
      </c>
      <c r="B5" s="1" t="s">
        <v>9</v>
      </c>
      <c r="D5" s="2" t="s">
        <v>32</v>
      </c>
      <c r="E5" s="2" t="s">
        <v>24</v>
      </c>
      <c r="F5" s="2" t="s">
        <v>29</v>
      </c>
      <c r="G5" s="1" t="str">
        <f t="shared" ref="G5:G14" si="0">$G$3</f>
        <v>LabVIEW 2015 SP1 f10</v>
      </c>
    </row>
    <row r="6" spans="1:7" x14ac:dyDescent="0.25">
      <c r="A6" s="1" t="s">
        <v>0</v>
      </c>
      <c r="B6" s="1" t="s">
        <v>10</v>
      </c>
      <c r="D6" s="2" t="s">
        <v>32</v>
      </c>
      <c r="E6" s="2" t="s">
        <v>24</v>
      </c>
      <c r="F6" s="2" t="s">
        <v>29</v>
      </c>
      <c r="G6" s="1" t="str">
        <f t="shared" si="0"/>
        <v>LabVIEW 2015 SP1 f10</v>
      </c>
    </row>
    <row r="7" spans="1:7" x14ac:dyDescent="0.25">
      <c r="A7" s="1" t="s">
        <v>0</v>
      </c>
      <c r="B7" s="1" t="s">
        <v>11</v>
      </c>
      <c r="D7" s="2" t="s">
        <v>32</v>
      </c>
      <c r="E7" s="2" t="s">
        <v>24</v>
      </c>
      <c r="F7" s="2" t="s">
        <v>29</v>
      </c>
      <c r="G7" s="1" t="str">
        <f t="shared" si="0"/>
        <v>LabVIEW 2015 SP1 f10</v>
      </c>
    </row>
    <row r="8" spans="1:7" x14ac:dyDescent="0.25">
      <c r="A8" s="1" t="s">
        <v>0</v>
      </c>
      <c r="B8" s="1" t="s">
        <v>12</v>
      </c>
      <c r="D8" s="2" t="s">
        <v>32</v>
      </c>
      <c r="E8" s="2" t="s">
        <v>24</v>
      </c>
      <c r="F8" s="2" t="s">
        <v>29</v>
      </c>
      <c r="G8" s="1" t="str">
        <f t="shared" si="0"/>
        <v>LabVIEW 2015 SP1 f10</v>
      </c>
    </row>
    <row r="9" spans="1:7" x14ac:dyDescent="0.25">
      <c r="A9" s="1" t="s">
        <v>0</v>
      </c>
      <c r="B9" s="1" t="s">
        <v>13</v>
      </c>
      <c r="D9" s="2" t="s">
        <v>32</v>
      </c>
      <c r="E9" s="2" t="s">
        <v>24</v>
      </c>
      <c r="F9" s="2" t="s">
        <v>29</v>
      </c>
      <c r="G9" s="1" t="str">
        <f t="shared" si="0"/>
        <v>LabVIEW 2015 SP1 f10</v>
      </c>
    </row>
    <row r="10" spans="1:7" x14ac:dyDescent="0.25">
      <c r="A10" s="1" t="s">
        <v>0</v>
      </c>
      <c r="B10" s="1" t="s">
        <v>14</v>
      </c>
      <c r="D10" s="2" t="s">
        <v>32</v>
      </c>
      <c r="E10" s="2" t="s">
        <v>24</v>
      </c>
      <c r="F10" s="2" t="s">
        <v>29</v>
      </c>
      <c r="G10" s="1" t="str">
        <f t="shared" si="0"/>
        <v>LabVIEW 2015 SP1 f10</v>
      </c>
    </row>
    <row r="11" spans="1:7" x14ac:dyDescent="0.25">
      <c r="A11" s="1" t="s">
        <v>0</v>
      </c>
      <c r="B11" s="1" t="s">
        <v>15</v>
      </c>
      <c r="D11" s="2" t="s">
        <v>32</v>
      </c>
      <c r="E11" s="2" t="s">
        <v>24</v>
      </c>
      <c r="F11" s="2" t="s">
        <v>29</v>
      </c>
      <c r="G11" s="1" t="str">
        <f t="shared" si="0"/>
        <v>LabVIEW 2015 SP1 f10</v>
      </c>
    </row>
    <row r="12" spans="1:7" x14ac:dyDescent="0.25">
      <c r="A12" s="1" t="s">
        <v>0</v>
      </c>
      <c r="B12" s="1" t="s">
        <v>16</v>
      </c>
      <c r="D12" s="2" t="s">
        <v>32</v>
      </c>
      <c r="E12" s="2" t="s">
        <v>24</v>
      </c>
      <c r="F12" s="2" t="s">
        <v>29</v>
      </c>
      <c r="G12" s="1" t="str">
        <f t="shared" si="0"/>
        <v>LabVIEW 2015 SP1 f10</v>
      </c>
    </row>
    <row r="13" spans="1:7" x14ac:dyDescent="0.25">
      <c r="A13" s="1" t="s">
        <v>0</v>
      </c>
      <c r="B13" s="1" t="s">
        <v>17</v>
      </c>
      <c r="D13" s="2" t="s">
        <v>32</v>
      </c>
      <c r="E13" s="2" t="s">
        <v>24</v>
      </c>
      <c r="F13" s="2" t="s">
        <v>29</v>
      </c>
      <c r="G13" s="1" t="str">
        <f t="shared" si="0"/>
        <v>LabVIEW 2015 SP1 f10</v>
      </c>
    </row>
    <row r="14" spans="1:7" x14ac:dyDescent="0.25">
      <c r="A14" s="1" t="s">
        <v>0</v>
      </c>
      <c r="B14" s="1" t="s">
        <v>18</v>
      </c>
      <c r="D14" s="2" t="s">
        <v>32</v>
      </c>
      <c r="E14" s="2" t="s">
        <v>24</v>
      </c>
      <c r="F14" s="2" t="s">
        <v>29</v>
      </c>
      <c r="G14" s="1" t="str">
        <f t="shared" si="0"/>
        <v>LabVIEW 2015 SP1 f10</v>
      </c>
    </row>
    <row r="15" spans="1:7" x14ac:dyDescent="0.25">
      <c r="A15" s="1" t="s">
        <v>0</v>
      </c>
      <c r="B15" s="1" t="s">
        <v>34</v>
      </c>
      <c r="C15" s="2" t="s">
        <v>19</v>
      </c>
      <c r="D15" s="2" t="s">
        <v>32</v>
      </c>
      <c r="E15" s="2" t="s">
        <v>25</v>
      </c>
      <c r="F15" s="2" t="s">
        <v>30</v>
      </c>
      <c r="G15" s="1" t="str">
        <f>B15&amp;" "&amp;E15&amp;" "&amp;C15&amp;" "&amp;F15</f>
        <v>LabVIEW 2012 SP1 f9 Runtime</v>
      </c>
    </row>
    <row r="16" spans="1:7" x14ac:dyDescent="0.25">
      <c r="A16" s="1" t="s">
        <v>0</v>
      </c>
      <c r="B16" s="1" t="s">
        <v>34</v>
      </c>
      <c r="C16" s="2" t="s">
        <v>19</v>
      </c>
      <c r="D16" s="2" t="s">
        <v>33</v>
      </c>
      <c r="E16" s="2" t="s">
        <v>25</v>
      </c>
      <c r="F16" s="2" t="s">
        <v>30</v>
      </c>
      <c r="G16" s="1" t="str">
        <f t="shared" ref="G16:G22" si="1">B16&amp;" "&amp;E16&amp;" "&amp;C16&amp;" "&amp;F16</f>
        <v>LabVIEW 2012 SP1 f9 Runtime</v>
      </c>
    </row>
    <row r="17" spans="1:7" x14ac:dyDescent="0.25">
      <c r="A17" s="1" t="s">
        <v>0</v>
      </c>
      <c r="B17" s="1" t="s">
        <v>34</v>
      </c>
      <c r="C17" s="2" t="s">
        <v>20</v>
      </c>
      <c r="D17" s="2" t="s">
        <v>32</v>
      </c>
      <c r="E17" s="2" t="s">
        <v>26</v>
      </c>
      <c r="F17" s="2" t="s">
        <v>30</v>
      </c>
      <c r="G17" s="1" t="str">
        <f t="shared" si="1"/>
        <v>LabVIEW 2013 SP1 f6 Runtime</v>
      </c>
    </row>
    <row r="18" spans="1:7" x14ac:dyDescent="0.25">
      <c r="A18" s="1" t="s">
        <v>0</v>
      </c>
      <c r="B18" s="1" t="s">
        <v>34</v>
      </c>
      <c r="C18" s="2" t="s">
        <v>21</v>
      </c>
      <c r="D18" s="2" t="s">
        <v>32</v>
      </c>
      <c r="E18" s="2" t="s">
        <v>27</v>
      </c>
      <c r="F18" s="2" t="s">
        <v>30</v>
      </c>
      <c r="G18" s="1" t="str">
        <f t="shared" si="1"/>
        <v>LabVIEW 2014 SP1 f11 Runtime</v>
      </c>
    </row>
    <row r="19" spans="1:7" x14ac:dyDescent="0.25">
      <c r="A19" s="1" t="s">
        <v>0</v>
      </c>
      <c r="B19" s="1" t="s">
        <v>34</v>
      </c>
      <c r="C19" s="2" t="s">
        <v>21</v>
      </c>
      <c r="D19" s="2" t="s">
        <v>33</v>
      </c>
      <c r="E19" s="2" t="s">
        <v>27</v>
      </c>
      <c r="F19" s="2" t="s">
        <v>30</v>
      </c>
      <c r="G19" s="1" t="str">
        <f t="shared" si="1"/>
        <v>LabVIEW 2014 SP1 f11 Runtime</v>
      </c>
    </row>
    <row r="20" spans="1:7" x14ac:dyDescent="0.25">
      <c r="A20" s="1" t="s">
        <v>0</v>
      </c>
      <c r="B20" s="1" t="s">
        <v>34</v>
      </c>
      <c r="C20" s="2" t="s">
        <v>35</v>
      </c>
      <c r="D20" s="2" t="s">
        <v>32</v>
      </c>
      <c r="E20" s="2" t="s">
        <v>24</v>
      </c>
      <c r="F20" s="2" t="s">
        <v>30</v>
      </c>
      <c r="G20" s="1" t="str">
        <f t="shared" si="1"/>
        <v>LabVIEW 2015 SP1 Runtime</v>
      </c>
    </row>
    <row r="21" spans="1:7" x14ac:dyDescent="0.25">
      <c r="A21" s="1" t="s">
        <v>0</v>
      </c>
      <c r="B21" s="1" t="s">
        <v>34</v>
      </c>
      <c r="C21" s="2" t="s">
        <v>36</v>
      </c>
      <c r="D21" s="2" t="s">
        <v>32</v>
      </c>
      <c r="E21" s="2" t="s">
        <v>28</v>
      </c>
      <c r="F21" s="2" t="s">
        <v>30</v>
      </c>
      <c r="G21" s="1" t="str">
        <f t="shared" si="1"/>
        <v>LabVIEW 2019 SP1 f3 Runtime</v>
      </c>
    </row>
    <row r="22" spans="1:7" x14ac:dyDescent="0.25">
      <c r="A22" s="1" t="s">
        <v>0</v>
      </c>
      <c r="B22" s="1" t="s">
        <v>37</v>
      </c>
      <c r="D22" s="2" t="s">
        <v>32</v>
      </c>
      <c r="E22" s="2" t="s">
        <v>24</v>
      </c>
      <c r="F22" s="2" t="s">
        <v>30</v>
      </c>
      <c r="G22" s="1" t="str">
        <f t="shared" si="1"/>
        <v>LabWindows/CVI 2015  Runtime</v>
      </c>
    </row>
    <row r="23" spans="1:7" x14ac:dyDescent="0.25">
      <c r="A23" s="1" t="s">
        <v>0</v>
      </c>
      <c r="B23" s="1" t="s">
        <v>38</v>
      </c>
      <c r="C23" s="2" t="s">
        <v>39</v>
      </c>
      <c r="D23" s="2" t="s">
        <v>32</v>
      </c>
      <c r="E23" s="2" t="s">
        <v>47</v>
      </c>
      <c r="F23" s="2" t="s">
        <v>29</v>
      </c>
      <c r="G23" s="1" t="str">
        <f>B23&amp;" "&amp;C23</f>
        <v>Measurement &amp; Automation Explorer 15.3</v>
      </c>
    </row>
    <row r="24" spans="1:7" x14ac:dyDescent="0.25">
      <c r="A24" s="1" t="s">
        <v>0</v>
      </c>
      <c r="B24" s="1" t="s">
        <v>40</v>
      </c>
      <c r="D24" s="2" t="s">
        <v>32</v>
      </c>
      <c r="E24" s="2" t="s">
        <v>42</v>
      </c>
      <c r="F24" s="2" t="s">
        <v>29</v>
      </c>
      <c r="G24" s="1" t="str">
        <f>$B$24</f>
        <v>Measurement Studio for VS2010</v>
      </c>
    </row>
    <row r="25" spans="1:7" x14ac:dyDescent="0.25">
      <c r="A25" s="1" t="s">
        <v>0</v>
      </c>
      <c r="B25" s="1" t="s">
        <v>41</v>
      </c>
      <c r="D25" s="2" t="s">
        <v>32</v>
      </c>
      <c r="E25" s="2" t="s">
        <v>42</v>
      </c>
      <c r="F25" s="2" t="s">
        <v>29</v>
      </c>
      <c r="G25" s="1" t="str">
        <f t="shared" ref="G25:G27" si="2">$B$24</f>
        <v>Measurement Studio for VS2010</v>
      </c>
    </row>
    <row r="26" spans="1:7" x14ac:dyDescent="0.25">
      <c r="A26" s="1" t="s">
        <v>0</v>
      </c>
      <c r="B26" s="1" t="s">
        <v>43</v>
      </c>
      <c r="D26" s="2" t="s">
        <v>32</v>
      </c>
      <c r="E26" s="2" t="s">
        <v>42</v>
      </c>
      <c r="F26" s="2" t="s">
        <v>29</v>
      </c>
      <c r="G26" s="1" t="str">
        <f t="shared" si="2"/>
        <v>Measurement Studio for VS2010</v>
      </c>
    </row>
    <row r="27" spans="1:7" x14ac:dyDescent="0.25">
      <c r="A27" s="1" t="s">
        <v>0</v>
      </c>
      <c r="B27" s="1" t="s">
        <v>43</v>
      </c>
      <c r="D27" s="2" t="s">
        <v>33</v>
      </c>
      <c r="E27" s="2" t="s">
        <v>42</v>
      </c>
      <c r="F27" s="2" t="s">
        <v>29</v>
      </c>
      <c r="G27" s="1" t="str">
        <f t="shared" si="2"/>
        <v>Measurement Studio for VS2010</v>
      </c>
    </row>
    <row r="28" spans="1:7" x14ac:dyDescent="0.25">
      <c r="A28" s="1" t="s">
        <v>0</v>
      </c>
      <c r="B28" s="1" t="s">
        <v>44</v>
      </c>
      <c r="C28" s="2" t="s">
        <v>45</v>
      </c>
      <c r="D28" s="2" t="s">
        <v>32</v>
      </c>
      <c r="E28" s="2" t="s">
        <v>47</v>
      </c>
      <c r="F28" s="2" t="s">
        <v>29</v>
      </c>
      <c r="G28" s="1" t="str">
        <f t="shared" ref="G28:G37" si="3">B28&amp;" "&amp;C28</f>
        <v>NI 1588-2008 Network Management 15.0.0</v>
      </c>
    </row>
    <row r="29" spans="1:7" x14ac:dyDescent="0.25">
      <c r="A29" s="1" t="s">
        <v>0</v>
      </c>
      <c r="B29" s="1" t="s">
        <v>46</v>
      </c>
      <c r="C29" s="2" t="s">
        <v>5</v>
      </c>
      <c r="D29" s="2" t="s">
        <v>32</v>
      </c>
      <c r="E29" s="2" t="s">
        <v>47</v>
      </c>
      <c r="F29" s="2" t="s">
        <v>29</v>
      </c>
      <c r="G29" s="1" t="str">
        <f t="shared" si="3"/>
        <v>NI I/O Trace 15.0</v>
      </c>
    </row>
    <row r="30" spans="1:7" x14ac:dyDescent="0.25">
      <c r="A30" s="1" t="s">
        <v>0</v>
      </c>
      <c r="B30" s="1" t="s">
        <v>48</v>
      </c>
      <c r="C30" s="2" t="s">
        <v>5</v>
      </c>
      <c r="D30" s="2" t="s">
        <v>32</v>
      </c>
      <c r="E30" s="2" t="s">
        <v>47</v>
      </c>
      <c r="F30" s="2" t="s">
        <v>29</v>
      </c>
      <c r="G30" s="1" t="str">
        <f t="shared" si="3"/>
        <v>NI PXI Platform Services Configuration 15.0</v>
      </c>
    </row>
    <row r="31" spans="1:7" x14ac:dyDescent="0.25">
      <c r="A31" s="1" t="s">
        <v>0</v>
      </c>
      <c r="B31" s="1" t="s">
        <v>48</v>
      </c>
      <c r="C31" s="2" t="s">
        <v>50</v>
      </c>
      <c r="D31" s="2" t="s">
        <v>32</v>
      </c>
      <c r="E31" s="2" t="s">
        <v>49</v>
      </c>
      <c r="F31" s="2" t="s">
        <v>29</v>
      </c>
      <c r="G31" s="1" t="str">
        <f t="shared" si="3"/>
        <v>NI PXI Platform Services Configuration 19.5</v>
      </c>
    </row>
    <row r="32" spans="1:7" x14ac:dyDescent="0.25">
      <c r="A32" s="1" t="s">
        <v>0</v>
      </c>
      <c r="B32" s="1" t="s">
        <v>51</v>
      </c>
      <c r="C32" s="2" t="s">
        <v>5</v>
      </c>
      <c r="D32" s="2" t="s">
        <v>32</v>
      </c>
      <c r="E32" s="2" t="s">
        <v>47</v>
      </c>
      <c r="F32" s="2" t="s">
        <v>29</v>
      </c>
      <c r="G32" s="1" t="str">
        <f t="shared" si="3"/>
        <v>NI R Series Multifunction RIO 15.0</v>
      </c>
    </row>
    <row r="33" spans="1:7" x14ac:dyDescent="0.25">
      <c r="A33" s="1" t="s">
        <v>0</v>
      </c>
      <c r="B33" s="1" t="s">
        <v>52</v>
      </c>
      <c r="C33" s="2" t="s">
        <v>53</v>
      </c>
      <c r="D33" s="2" t="s">
        <v>32</v>
      </c>
      <c r="E33" s="2" t="s">
        <v>54</v>
      </c>
      <c r="F33" s="2" t="s">
        <v>29</v>
      </c>
      <c r="G33" s="1" t="str">
        <f t="shared" si="3"/>
        <v>NI Script Editor 14.0</v>
      </c>
    </row>
    <row r="34" spans="1:7" x14ac:dyDescent="0.25">
      <c r="A34" s="1" t="s">
        <v>0</v>
      </c>
      <c r="B34" s="1" t="s">
        <v>55</v>
      </c>
      <c r="C34" s="2" t="s">
        <v>24</v>
      </c>
      <c r="D34" s="2" t="s">
        <v>32</v>
      </c>
      <c r="E34" s="2" t="s">
        <v>24</v>
      </c>
      <c r="F34" s="2" t="s">
        <v>29</v>
      </c>
      <c r="G34" s="1" t="str">
        <f t="shared" si="3"/>
        <v>NI SignalExpress 2015</v>
      </c>
    </row>
    <row r="35" spans="1:7" x14ac:dyDescent="0.25">
      <c r="A35" s="1" t="s">
        <v>0</v>
      </c>
      <c r="B35" s="1" t="s">
        <v>56</v>
      </c>
      <c r="C35" s="2" t="s">
        <v>50</v>
      </c>
      <c r="D35" s="2" t="s">
        <v>32</v>
      </c>
      <c r="E35" s="2" t="s">
        <v>49</v>
      </c>
      <c r="F35" s="2" t="s">
        <v>29</v>
      </c>
      <c r="G35" s="1" t="str">
        <f t="shared" si="3"/>
        <v>NI System Configuration 19.5</v>
      </c>
    </row>
    <row r="36" spans="1:7" x14ac:dyDescent="0.25">
      <c r="A36" s="1" t="s">
        <v>0</v>
      </c>
      <c r="B36" s="1" t="s">
        <v>57</v>
      </c>
      <c r="C36" s="2" t="s">
        <v>5</v>
      </c>
      <c r="D36" s="2" t="s">
        <v>32</v>
      </c>
      <c r="E36" s="2" t="s">
        <v>47</v>
      </c>
      <c r="F36" s="2" t="s">
        <v>29</v>
      </c>
      <c r="G36" s="1" t="str">
        <f t="shared" si="3"/>
        <v>NI-488.2 15.0</v>
      </c>
    </row>
    <row r="37" spans="1:7" x14ac:dyDescent="0.25">
      <c r="A37" s="1" t="s">
        <v>0</v>
      </c>
      <c r="B37" s="1" t="s">
        <v>57</v>
      </c>
      <c r="C37" s="2" t="s">
        <v>50</v>
      </c>
      <c r="D37" s="2" t="s">
        <v>32</v>
      </c>
      <c r="E37" s="2" t="s">
        <v>49</v>
      </c>
      <c r="F37" s="2" t="s">
        <v>29</v>
      </c>
      <c r="G37" s="1" t="str">
        <f t="shared" si="3"/>
        <v>NI-488.2 19.5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Johnson Controls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Gerald Beach</dc:creator>
  <cp:lastModifiedBy>Scott Gerald Beach</cp:lastModifiedBy>
  <dcterms:created xsi:type="dcterms:W3CDTF">2024-06-18T17:56:04Z</dcterms:created>
  <dcterms:modified xsi:type="dcterms:W3CDTF">2024-06-18T18:46:20Z</dcterms:modified>
</cp:coreProperties>
</file>