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Addition of Navy Reports to Calibration Report Utility/Supporting Documentation/Report Layouts/"/>
    </mc:Choice>
  </mc:AlternateContent>
  <xr:revisionPtr revIDLastSave="107" documentId="8_{89E46451-E8CB-4C22-B0BC-51853277BA6C}" xr6:coauthVersionLast="47" xr6:coauthVersionMax="47" xr10:uidLastSave="{512B2A2C-3740-48D4-84F0-592FD6385133}"/>
  <bookViews>
    <workbookView xWindow="28680" yWindow="-345" windowWidth="29040" windowHeight="15840" xr2:uid="{75EB7065-937A-4962-9693-1BEF040441E0}"/>
  </bookViews>
  <sheets>
    <sheet name="570 Ton" sheetId="2" r:id="rId1"/>
    <sheet name="520 Ton" sheetId="3" r:id="rId2"/>
    <sheet name="500 Ton" sheetId="4" r:id="rId3"/>
    <sheet name="450 Ton" sheetId="5" r:id="rId4"/>
    <sheet name="375 Ton" sheetId="6" r:id="rId5"/>
    <sheet name="1100 Ton" sheetId="7" r:id="rId6"/>
    <sheet name="110 Ton" sheetId="8" r:id="rId7"/>
    <sheet name="Comparison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6">'110 Ton'!$A$1:$F$59</definedName>
    <definedName name="_xlnm.Print_Area" localSheetId="5">'1100 Ton'!$A$1:$F$67</definedName>
    <definedName name="_xlnm.Print_Area" localSheetId="4">'375 Ton'!$A$1:$F$56</definedName>
    <definedName name="_xlnm.Print_Area" localSheetId="3">'450 Ton'!$A$1:$F$57</definedName>
    <definedName name="_xlnm.Print_Area" localSheetId="2">'500 Ton'!$A$1:$F$56</definedName>
    <definedName name="_xlnm.Print_Area" localSheetId="1">'520 Ton'!$A$1:$F$57</definedName>
    <definedName name="_xlnm.Print_Area" localSheetId="0">'570 Ton'!$A$1:$F$70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C9" i="9"/>
  <c r="D9" i="9"/>
  <c r="E9" i="9"/>
  <c r="F9" i="9"/>
  <c r="G9" i="9"/>
  <c r="B9" i="9"/>
  <c r="E58" i="8"/>
  <c r="C58" i="8"/>
  <c r="E54" i="8"/>
  <c r="D54" i="8"/>
  <c r="C54" i="8"/>
  <c r="B54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5" i="8"/>
  <c r="D45" i="8"/>
  <c r="C45" i="8"/>
  <c r="B45" i="8"/>
  <c r="E44" i="8"/>
  <c r="D44" i="8"/>
  <c r="C44" i="8"/>
  <c r="B44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B5" i="8"/>
  <c r="B4" i="8"/>
  <c r="B3" i="8"/>
  <c r="B2" i="8"/>
  <c r="B1" i="8"/>
  <c r="E66" i="7" l="1"/>
  <c r="C66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B5" i="7"/>
  <c r="B4" i="7"/>
  <c r="B3" i="7"/>
  <c r="B2" i="7"/>
  <c r="B1" i="7"/>
  <c r="E55" i="6" l="1"/>
  <c r="C55" i="6"/>
  <c r="E51" i="6"/>
  <c r="D51" i="6"/>
  <c r="C51" i="6"/>
  <c r="B51" i="6"/>
  <c r="E50" i="6"/>
  <c r="D50" i="6"/>
  <c r="C50" i="6"/>
  <c r="B50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0" i="6"/>
  <c r="D40" i="6"/>
  <c r="C40" i="6"/>
  <c r="B40" i="6"/>
  <c r="E39" i="6"/>
  <c r="D39" i="6"/>
  <c r="C39" i="6"/>
  <c r="B39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B5" i="6"/>
  <c r="B4" i="6"/>
  <c r="B3" i="6"/>
  <c r="B2" i="6"/>
  <c r="B1" i="6"/>
  <c r="E55" i="5" l="1"/>
  <c r="C55" i="5"/>
  <c r="E51" i="5"/>
  <c r="D51" i="5"/>
  <c r="C51" i="5"/>
  <c r="B51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1" i="5"/>
  <c r="D41" i="5"/>
  <c r="C41" i="5"/>
  <c r="B41" i="5"/>
  <c r="E40" i="5"/>
  <c r="D40" i="5"/>
  <c r="C40" i="5"/>
  <c r="B40" i="5"/>
  <c r="E39" i="5"/>
  <c r="D39" i="5"/>
  <c r="C39" i="5"/>
  <c r="B39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B5" i="5"/>
  <c r="B4" i="5"/>
  <c r="B3" i="5"/>
  <c r="B2" i="5"/>
  <c r="B1" i="5"/>
  <c r="E46" i="4" l="1"/>
  <c r="C46" i="4"/>
  <c r="E42" i="4"/>
  <c r="D42" i="4"/>
  <c r="C42" i="4"/>
  <c r="B42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2" i="4"/>
  <c r="D32" i="4"/>
  <c r="C32" i="4"/>
  <c r="B32" i="4"/>
  <c r="E31" i="4"/>
  <c r="D31" i="4"/>
  <c r="C31" i="4"/>
  <c r="B31" i="4"/>
  <c r="E30" i="4"/>
  <c r="D30" i="4"/>
  <c r="C30" i="4"/>
  <c r="B30" i="4"/>
  <c r="E27" i="4"/>
  <c r="D27" i="4"/>
  <c r="C27" i="4"/>
  <c r="B27" i="4"/>
  <c r="E24" i="4"/>
  <c r="D24" i="4"/>
  <c r="C24" i="4"/>
  <c r="B24" i="4"/>
  <c r="E23" i="4"/>
  <c r="D23" i="4"/>
  <c r="C23" i="4"/>
  <c r="B23" i="4"/>
  <c r="E22" i="4"/>
  <c r="D22" i="4"/>
  <c r="C22" i="4"/>
  <c r="B22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B5" i="4"/>
  <c r="B4" i="4"/>
  <c r="B3" i="4"/>
  <c r="B2" i="4"/>
  <c r="B1" i="4"/>
  <c r="E56" i="3" l="1"/>
  <c r="C56" i="3"/>
  <c r="E52" i="3"/>
  <c r="D52" i="3"/>
  <c r="C52" i="3"/>
  <c r="B52" i="3"/>
  <c r="E51" i="3"/>
  <c r="D51" i="3"/>
  <c r="C51" i="3"/>
  <c r="B51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1" i="3"/>
  <c r="D41" i="3"/>
  <c r="C41" i="3"/>
  <c r="B41" i="3"/>
  <c r="E40" i="3"/>
  <c r="D40" i="3"/>
  <c r="C40" i="3"/>
  <c r="B40" i="3"/>
  <c r="E39" i="3"/>
  <c r="D39" i="3"/>
  <c r="C39" i="3"/>
  <c r="B39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B5" i="3"/>
  <c r="B4" i="3"/>
  <c r="B3" i="3"/>
  <c r="B2" i="3"/>
  <c r="B1" i="3"/>
  <c r="E69" i="2"/>
  <c r="C69" i="2"/>
  <c r="E65" i="2"/>
  <c r="D65" i="2"/>
  <c r="C65" i="2"/>
  <c r="B65" i="2"/>
  <c r="E64" i="2"/>
  <c r="D64" i="2"/>
  <c r="C64" i="2"/>
  <c r="B64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6" i="2"/>
  <c r="D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<sst xmlns="http://schemas.openxmlformats.org/spreadsheetml/2006/main" count="106" uniqueCount="16">
  <si>
    <t>Instrument Serial Number</t>
  </si>
  <si>
    <t>Instrument Title</t>
  </si>
  <si>
    <t>Calibration Dates</t>
  </si>
  <si>
    <t>Last</t>
  </si>
  <si>
    <t>Next</t>
  </si>
  <si>
    <t>DAQ2 RTD Temperatures</t>
  </si>
  <si>
    <t>DAQ3 RTD Temperatures</t>
  </si>
  <si>
    <t>Omega Pressure Transducer</t>
  </si>
  <si>
    <t>Rosemount Delta P Transducer</t>
  </si>
  <si>
    <t>Rosemount Magmeter</t>
  </si>
  <si>
    <t>`</t>
  </si>
  <si>
    <t>Xitron Power Analyzer</t>
  </si>
  <si>
    <t>Prepared By:</t>
  </si>
  <si>
    <t>Date:</t>
  </si>
  <si>
    <t>Unit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</si>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</sst>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rgb="FF1E1E1E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0" xfId="0" applyNumberFormat="1" applyFont="1"/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570%20Ton/570%20Ton%20Production_Template_RevD.xltx" TargetMode="External"/><Relationship Id="rId1" Type="http://schemas.openxmlformats.org/officeDocument/2006/relationships/externalLinkPath" Target="/personal/ckingco_jci_com/Documents/Desktop/Navy%20Reports/570%20Ton/570%20Ton%20Production_Template_RevD.xlt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520%20Ton/520%20Ton%20Production_Template_RevD.xltx" TargetMode="External"/><Relationship Id="rId1" Type="http://schemas.openxmlformats.org/officeDocument/2006/relationships/externalLinkPath" Target="/personal/ckingco_jci_com/Documents/Desktop/Navy%20Reports/520%20Ton/520%20Ton%20Production_Template_RevD.xlt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500%20Ton/500%20Ton_Template_RevC.xltx" TargetMode="External"/><Relationship Id="rId1" Type="http://schemas.openxmlformats.org/officeDocument/2006/relationships/externalLinkPath" Target="/personal/ckingco_jci_com/Documents/Desktop/Navy%20Reports/500%20Ton/500%20Ton_Template_RevC.xlt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450%20Ton/450%20Ton_Template_RevB.xltx" TargetMode="External"/><Relationship Id="rId1" Type="http://schemas.openxmlformats.org/officeDocument/2006/relationships/externalLinkPath" Target="/personal/ckingco_jci_com/Documents/Desktop/Navy%20Reports/450%20Ton/450%20Ton_Template_RevB.xlt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375%20Ton%20HESC/375%20Ton%20HESC_Template_RevA.xltx" TargetMode="External"/><Relationship Id="rId1" Type="http://schemas.openxmlformats.org/officeDocument/2006/relationships/externalLinkPath" Target="/personal/ckingco_jci_com/Documents/Desktop/Navy%20Reports/375%20Ton%20HESC/375%20Ton%20HESC_Template_RevA.xlt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1100%20Ton/1100%20Ton_Template_RevC.xltx" TargetMode="External"/><Relationship Id="rId1" Type="http://schemas.openxmlformats.org/officeDocument/2006/relationships/externalLinkPath" Target="/personal/ckingco_jci_com/Documents/Desktop/Navy%20Reports/1100%20Ton/1100%20Ton_Template_RevC.xlt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ckingco_jci_com/Documents/Desktop/Navy%20Reports/110%20Ton/110%20Ton_Template_RevB.xltx" TargetMode="External"/><Relationship Id="rId1" Type="http://schemas.openxmlformats.org/officeDocument/2006/relationships/externalLinkPath" Target="/personal/ckingco_jci_com/Documents/Desktop/Navy%20Reports/110%20Ton/110%20Ton_Template_RevB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  <cell r="C1"/>
          <cell r="D1"/>
          <cell r="E1"/>
        </row>
        <row r="2">
          <cell r="B2" t="str">
            <v xml:space="preserve">Unit Type:  </v>
          </cell>
          <cell r="C2" t="str">
            <v>570 Ton</v>
          </cell>
        </row>
        <row r="3">
          <cell r="B3" t="str">
            <v xml:space="preserve">Test Request Number: </v>
          </cell>
          <cell r="C3"/>
        </row>
        <row r="4">
          <cell r="B4" t="str">
            <v xml:space="preserve">Instrument Map Date:  </v>
          </cell>
          <cell r="C4"/>
        </row>
        <row r="5">
          <cell r="B5" t="str">
            <v xml:space="preserve">JADEC Test Facility:  </v>
          </cell>
          <cell r="C5"/>
        </row>
        <row r="10">
          <cell r="B10"/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B11"/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B12"/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B13"/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B14"/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B15"/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B16"/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B17"/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B18"/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B19"/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B22"/>
          <cell r="C22" t="str">
            <v>COMPRESSOR SUCTION TEMP SYS01</v>
          </cell>
          <cell r="L22" t="e">
            <v>#N/A</v>
          </cell>
          <cell r="M22" t="e">
            <v>#N/A</v>
          </cell>
        </row>
        <row r="23">
          <cell r="B23"/>
          <cell r="C23" t="str">
            <v>COMPRESSOR DISCHARGE TEMP SYS01</v>
          </cell>
          <cell r="L23" t="e">
            <v>#N/A</v>
          </cell>
          <cell r="M23" t="e">
            <v>#N/A</v>
          </cell>
        </row>
        <row r="24">
          <cell r="B24"/>
          <cell r="C24" t="str">
            <v>COMPRESSOR SUCTION TEMP SYS02</v>
          </cell>
          <cell r="L24" t="e">
            <v>#N/A</v>
          </cell>
          <cell r="M24" t="e">
            <v>#N/A</v>
          </cell>
        </row>
        <row r="25">
          <cell r="B25"/>
          <cell r="C25" t="str">
            <v>COMPRESSOR DISCHARGE TEMP SYS02</v>
          </cell>
          <cell r="L25" t="e">
            <v>#N/A</v>
          </cell>
          <cell r="M25" t="e">
            <v>#N/A</v>
          </cell>
        </row>
        <row r="26">
          <cell r="B26"/>
          <cell r="C26" t="str">
            <v>OIL COOLER WATER ON SYS01</v>
          </cell>
          <cell r="L26" t="e">
            <v>#N/A</v>
          </cell>
          <cell r="M26" t="e">
            <v>#N/A</v>
          </cell>
        </row>
        <row r="27">
          <cell r="B27"/>
          <cell r="C27" t="str">
            <v>OIL COOLER WATER OFF SYS01</v>
          </cell>
          <cell r="L27" t="e">
            <v>#N/A</v>
          </cell>
          <cell r="M27" t="e">
            <v>#N/A</v>
          </cell>
        </row>
        <row r="28">
          <cell r="B28"/>
          <cell r="C28" t="str">
            <v>OIL COOLER WATER ON SYS02</v>
          </cell>
          <cell r="L28" t="e">
            <v>#N/A</v>
          </cell>
          <cell r="M28" t="e">
            <v>#N/A</v>
          </cell>
        </row>
        <row r="29">
          <cell r="B29"/>
          <cell r="C29" t="str">
            <v>OIL COOLER WATER OFF SYS02</v>
          </cell>
          <cell r="L29" t="e">
            <v>#N/A</v>
          </cell>
          <cell r="M29" t="e">
            <v>#N/A</v>
          </cell>
        </row>
        <row r="30">
          <cell r="B30"/>
          <cell r="C30" t="str">
            <v>EVAP LIQUID LOW CENTER RTD</v>
          </cell>
          <cell r="L30" t="e">
            <v>#N/A</v>
          </cell>
          <cell r="M30" t="e">
            <v>#N/A</v>
          </cell>
        </row>
        <row r="31">
          <cell r="B31"/>
          <cell r="C31" t="str">
            <v>LIQUID OUT OF COND SYS01</v>
          </cell>
          <cell r="L31" t="e">
            <v>#N/A</v>
          </cell>
          <cell r="M31" t="e">
            <v>#N/A</v>
          </cell>
        </row>
        <row r="32">
          <cell r="B32"/>
          <cell r="C32" t="str">
            <v>LIQUID OUT OF COND SYS02</v>
          </cell>
          <cell r="L32" t="e">
            <v>#N/A</v>
          </cell>
          <cell r="M32" t="e">
            <v>#N/A</v>
          </cell>
        </row>
        <row r="33">
          <cell r="B33"/>
          <cell r="C33" t="str">
            <v>AMBIENT TEMPERATURE</v>
          </cell>
          <cell r="L33" t="e">
            <v>#N/A</v>
          </cell>
          <cell r="M33" t="e">
            <v>#N/A</v>
          </cell>
        </row>
        <row r="34">
          <cell r="B34"/>
          <cell r="C34" t="str">
            <v>COND WATER LEAVING TEMP 01</v>
          </cell>
          <cell r="L34" t="e">
            <v>#N/A</v>
          </cell>
          <cell r="M34" t="e">
            <v>#N/A</v>
          </cell>
        </row>
        <row r="35">
          <cell r="B35"/>
          <cell r="C35" t="str">
            <v>COND WATER LEAVING TEMP 02</v>
          </cell>
          <cell r="L35" t="e">
            <v>#N/A</v>
          </cell>
          <cell r="M35" t="e">
            <v>#N/A</v>
          </cell>
        </row>
        <row r="38">
          <cell r="B38"/>
          <cell r="C38" t="str">
            <v>EVAP PRESSURE</v>
          </cell>
          <cell r="L38" t="e">
            <v>#N/A</v>
          </cell>
          <cell r="M38" t="e">
            <v>#N/A</v>
          </cell>
        </row>
        <row r="39">
          <cell r="B39"/>
          <cell r="C39" t="str">
            <v>COND PRESSURE</v>
          </cell>
          <cell r="L39" t="e">
            <v>#N/A</v>
          </cell>
          <cell r="M39" t="e">
            <v>#N/A</v>
          </cell>
        </row>
        <row r="40">
          <cell r="B40"/>
          <cell r="C40" t="str">
            <v>OIL PRESSURE SYS01</v>
          </cell>
          <cell r="L40" t="e">
            <v>#N/A</v>
          </cell>
          <cell r="M40" t="e">
            <v>#N/A</v>
          </cell>
        </row>
        <row r="41">
          <cell r="B41"/>
          <cell r="C41" t="str">
            <v>OIL PRESSURE SYS02</v>
          </cell>
          <cell r="L41" t="e">
            <v>#N/A</v>
          </cell>
          <cell r="M41" t="e">
            <v>#N/A</v>
          </cell>
        </row>
        <row r="42">
          <cell r="B42"/>
          <cell r="C42" t="str">
            <v xml:space="preserve">OIL SUMP PRESSURE </v>
          </cell>
          <cell r="L42" t="e">
            <v>#N/A</v>
          </cell>
          <cell r="M42" t="e">
            <v>#N/A</v>
          </cell>
        </row>
        <row r="43">
          <cell r="B43"/>
          <cell r="C43" t="str">
            <v>BAROMETRIC PRESSURE</v>
          </cell>
          <cell r="L43" t="e">
            <v>#N/A</v>
          </cell>
          <cell r="M43" t="e">
            <v>#N/A</v>
          </cell>
        </row>
        <row r="44">
          <cell r="B44"/>
          <cell r="C44" t="str">
            <v>CWCV INLET PRESSURE</v>
          </cell>
          <cell r="L44" t="e">
            <v>#N/A</v>
          </cell>
          <cell r="M44" t="e">
            <v>#N/A</v>
          </cell>
        </row>
        <row r="45">
          <cell r="B45"/>
          <cell r="C45" t="str">
            <v>CWCV OUTLET PRESSURE</v>
          </cell>
          <cell r="L45" t="e">
            <v>#N/A</v>
          </cell>
          <cell r="M45" t="e">
            <v>#N/A</v>
          </cell>
        </row>
        <row r="46">
          <cell r="B46"/>
          <cell r="C46" t="str">
            <v>CWCV BYPASS LEG PRESSURE</v>
          </cell>
          <cell r="L46" t="e">
            <v>#N/A</v>
          </cell>
          <cell r="M46" t="e">
            <v>#N/A</v>
          </cell>
        </row>
        <row r="49">
          <cell r="B49"/>
          <cell r="C49" t="str">
            <v>EVAP WATER PRESSURE DROP</v>
          </cell>
          <cell r="L49" t="e">
            <v>#N/A</v>
          </cell>
          <cell r="M49" t="e">
            <v>#N/A</v>
          </cell>
        </row>
        <row r="50">
          <cell r="B50"/>
          <cell r="C50" t="str">
            <v>COND WATER PRESSURE DROP</v>
          </cell>
          <cell r="L50" t="e">
            <v>#N/A</v>
          </cell>
          <cell r="M50" t="e">
            <v>#N/A</v>
          </cell>
        </row>
        <row r="51">
          <cell r="B51"/>
          <cell r="C51" t="str">
            <v>OIL COOLER WATER PRESSURE DROP SYS01</v>
          </cell>
          <cell r="L51" t="e">
            <v>#N/A</v>
          </cell>
          <cell r="M51" t="e">
            <v>#N/A</v>
          </cell>
        </row>
        <row r="52">
          <cell r="B52"/>
          <cell r="C52" t="str">
            <v>OIL COOLER WATER PRESSURE DROP SYS02</v>
          </cell>
          <cell r="L52" t="e">
            <v>#N/A</v>
          </cell>
          <cell r="M52" t="e">
            <v>#N/A</v>
          </cell>
        </row>
        <row r="55">
          <cell r="B55"/>
          <cell r="C55" t="str">
            <v>EVAPORATOR WATER FLOW A</v>
          </cell>
          <cell r="L55" t="e">
            <v>#N/A</v>
          </cell>
          <cell r="M55" t="e">
            <v>#N/A</v>
          </cell>
        </row>
        <row r="56">
          <cell r="B56"/>
          <cell r="C56" t="str">
            <v>EVAPORATOR WATER FLOW B</v>
          </cell>
          <cell r="L56" t="e">
            <v>#N/A</v>
          </cell>
          <cell r="M56" t="e">
            <v>#N/A</v>
          </cell>
        </row>
        <row r="57">
          <cell r="B57"/>
          <cell r="C57" t="str">
            <v>CONDENSER WATER FLOW A</v>
          </cell>
          <cell r="L57" t="e">
            <v>#N/A</v>
          </cell>
          <cell r="M57" t="e">
            <v>#N/A</v>
          </cell>
        </row>
        <row r="58">
          <cell r="B58"/>
          <cell r="C58" t="str">
            <v>CONDENSER WATER FLOW B</v>
          </cell>
          <cell r="L58" t="e">
            <v>#N/A</v>
          </cell>
          <cell r="M58" t="e">
            <v>#N/A</v>
          </cell>
        </row>
        <row r="59">
          <cell r="B59"/>
          <cell r="C59" t="str">
            <v>OIL COOLER WATER FLOW SYS01</v>
          </cell>
          <cell r="L59" t="e">
            <v>#N/A</v>
          </cell>
          <cell r="M59" t="e">
            <v>#N/A</v>
          </cell>
        </row>
        <row r="60">
          <cell r="B60"/>
          <cell r="C60" t="str">
            <v>OIL COOLER WATER FLOW SYS02</v>
          </cell>
          <cell r="L60" t="e">
            <v>#N/A</v>
          </cell>
          <cell r="M60" t="e">
            <v>#N/A</v>
          </cell>
        </row>
        <row r="61">
          <cell r="B61"/>
          <cell r="C61" t="str">
            <v>CWCV BYPASS FLOW</v>
          </cell>
          <cell r="L61" t="e">
            <v>#N/A</v>
          </cell>
          <cell r="M61" t="e">
            <v>#N/A</v>
          </cell>
        </row>
        <row r="64">
          <cell r="B64"/>
          <cell r="C64" t="str">
            <v>MOTOR 1 INPUT</v>
          </cell>
          <cell r="L64" t="e">
            <v>#N/A</v>
          </cell>
          <cell r="M64" t="e">
            <v>#N/A</v>
          </cell>
        </row>
        <row r="65">
          <cell r="B65"/>
          <cell r="C65" t="str">
            <v>MOTOR 2 INPUT</v>
          </cell>
          <cell r="L65" t="e">
            <v>#N/A</v>
          </cell>
          <cell r="M65" t="e">
            <v>#N/A</v>
          </cell>
        </row>
        <row r="69">
          <cell r="C69"/>
          <cell r="E69"/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520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TO EXPANSION VALVE</v>
          </cell>
          <cell r="L24" t="e">
            <v>#N/A</v>
          </cell>
          <cell r="M24" t="e">
            <v>#N/A</v>
          </cell>
        </row>
        <row r="25">
          <cell r="C25" t="str">
            <v>OIL COOLER WATER ON</v>
          </cell>
          <cell r="L25" t="e">
            <v>#N/A</v>
          </cell>
          <cell r="M25" t="e">
            <v>#N/A</v>
          </cell>
        </row>
        <row r="26">
          <cell r="C26" t="str">
            <v>OIL COOLER WATER OFF</v>
          </cell>
          <cell r="L26" t="e">
            <v>#N/A</v>
          </cell>
          <cell r="M26" t="e">
            <v>#N/A</v>
          </cell>
        </row>
        <row r="27">
          <cell r="C27" t="str">
            <v>AMBIENT TEMPERATURE</v>
          </cell>
          <cell r="L27" t="e">
            <v>#N/A</v>
          </cell>
          <cell r="M27" t="e">
            <v>#N/A</v>
          </cell>
        </row>
        <row r="30">
          <cell r="C30" t="str">
            <v>COMPRESSOR SUCTION PRESSURE</v>
          </cell>
          <cell r="L30" t="e">
            <v>#N/A</v>
          </cell>
          <cell r="M30" t="e">
            <v>#N/A</v>
          </cell>
        </row>
        <row r="31">
          <cell r="C31" t="str">
            <v>COMPRESSOR DISCHARGE PRESSURE</v>
          </cell>
          <cell r="L31" t="e">
            <v>#N/A</v>
          </cell>
          <cell r="M31" t="e">
            <v>#N/A</v>
          </cell>
        </row>
        <row r="32">
          <cell r="C32" t="str">
            <v>CONDENSER PRESSURE</v>
          </cell>
          <cell r="L32" t="e">
            <v>#N/A</v>
          </cell>
          <cell r="M32" t="e">
            <v>#N/A</v>
          </cell>
        </row>
        <row r="33">
          <cell r="C33" t="str">
            <v>OIL PRESSURE</v>
          </cell>
          <cell r="L33" t="e">
            <v>#N/A</v>
          </cell>
          <cell r="M33" t="e">
            <v>#N/A</v>
          </cell>
        </row>
        <row r="34">
          <cell r="C34" t="str">
            <v>OIL SUMP PRESSURE</v>
          </cell>
          <cell r="L34" t="e">
            <v>#N/A</v>
          </cell>
          <cell r="M34" t="e">
            <v>#N/A</v>
          </cell>
        </row>
        <row r="35">
          <cell r="C35" t="str">
            <v>BAROMETRIC PRESSURE</v>
          </cell>
          <cell r="L35" t="e">
            <v>#N/A</v>
          </cell>
          <cell r="M35" t="e">
            <v>#N/A</v>
          </cell>
        </row>
        <row r="36">
          <cell r="C36" t="str">
            <v>TEST CHAMBER HUMIDITY</v>
          </cell>
          <cell r="L36" t="e">
            <v>#N/A</v>
          </cell>
          <cell r="M36" t="e">
            <v>#N/A</v>
          </cell>
        </row>
        <row r="39">
          <cell r="C39" t="str">
            <v>EVAPORATOR WATER PRESSURE DROP</v>
          </cell>
          <cell r="L39" t="e">
            <v>#N/A</v>
          </cell>
          <cell r="M39" t="e">
            <v>#N/A</v>
          </cell>
        </row>
        <row r="40">
          <cell r="C40" t="str">
            <v>CONDENSER WATER PRESSURE DROP</v>
          </cell>
          <cell r="L40" t="e">
            <v>#N/A</v>
          </cell>
          <cell r="M40" t="e">
            <v>#N/A</v>
          </cell>
        </row>
        <row r="41">
          <cell r="C41" t="str">
            <v>OIL COOLER WATER PRESSURE DROP</v>
          </cell>
          <cell r="L41" t="e">
            <v>#N/A</v>
          </cell>
          <cell r="M41" t="e">
            <v>#N/A</v>
          </cell>
        </row>
        <row r="44">
          <cell r="C44" t="str">
            <v>EVAPORATOR WATER FLOW A</v>
          </cell>
          <cell r="L44" t="e">
            <v>#N/A</v>
          </cell>
          <cell r="M44" t="e">
            <v>#N/A</v>
          </cell>
        </row>
        <row r="45">
          <cell r="C45" t="str">
            <v>EVAPORATOR WATER FLOW B</v>
          </cell>
          <cell r="L45" t="e">
            <v>#N/A</v>
          </cell>
          <cell r="M45" t="e">
            <v>#N/A</v>
          </cell>
        </row>
        <row r="46">
          <cell r="C46" t="str">
            <v>CONDENSER WATER FLOW A</v>
          </cell>
          <cell r="L46" t="e">
            <v>#N/A</v>
          </cell>
          <cell r="M46" t="e">
            <v>#N/A</v>
          </cell>
        </row>
        <row r="47">
          <cell r="C47" t="str">
            <v>CONDENSER WATER FLOW B</v>
          </cell>
          <cell r="L47" t="e">
            <v>#N/A</v>
          </cell>
          <cell r="M47" t="e">
            <v>#N/A</v>
          </cell>
        </row>
        <row r="48">
          <cell r="C48" t="str">
            <v>OIL COOLER WATER FLOW</v>
          </cell>
          <cell r="L48" t="e">
            <v>#N/A</v>
          </cell>
          <cell r="M48" t="e">
            <v>#N/A</v>
          </cell>
        </row>
        <row r="51">
          <cell r="C51" t="str">
            <v>CHILLER INPUT</v>
          </cell>
          <cell r="L51" t="e">
            <v>#N/A</v>
          </cell>
          <cell r="M51" t="e">
            <v>#N/A</v>
          </cell>
        </row>
        <row r="52">
          <cell r="C52" t="str">
            <v>OIL PUMP</v>
          </cell>
          <cell r="L52" t="e">
            <v>#N/A</v>
          </cell>
          <cell r="M52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 refreshError="1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500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OIL COOLER WATER ON</v>
          </cell>
          <cell r="L22" t="e">
            <v>#N/A</v>
          </cell>
          <cell r="M22" t="e">
            <v>#N/A</v>
          </cell>
        </row>
        <row r="23">
          <cell r="C23" t="str">
            <v>OIL COOLER WATER OFF</v>
          </cell>
          <cell r="L23" t="e">
            <v>#N/A</v>
          </cell>
          <cell r="M23" t="e">
            <v>#N/A</v>
          </cell>
        </row>
        <row r="24">
          <cell r="C24" t="str">
            <v>AMBIENT TEMPERATURE</v>
          </cell>
          <cell r="L24" t="e">
            <v>#N/A</v>
          </cell>
          <cell r="M24" t="e">
            <v>#N/A</v>
          </cell>
        </row>
        <row r="27">
          <cell r="C27" t="str">
            <v>BAROMETRIC PRESSURE</v>
          </cell>
          <cell r="L27" t="e">
            <v>#N/A</v>
          </cell>
          <cell r="M27" t="e">
            <v>#N/A</v>
          </cell>
        </row>
        <row r="30">
          <cell r="C30" t="str">
            <v>EVAPORATOR WATER PRESSURE DROP</v>
          </cell>
          <cell r="L30" t="e">
            <v>#N/A</v>
          </cell>
          <cell r="M30" t="e">
            <v>#N/A</v>
          </cell>
        </row>
        <row r="31">
          <cell r="C31" t="str">
            <v>CONDENSER WATER PRESSURE DROP</v>
          </cell>
          <cell r="L31" t="e">
            <v>#N/A</v>
          </cell>
          <cell r="M31" t="e">
            <v>#N/A</v>
          </cell>
        </row>
        <row r="32">
          <cell r="C32" t="str">
            <v>OIL COOLER WATER PRESSURE DROP</v>
          </cell>
          <cell r="L32" t="e">
            <v>#N/A</v>
          </cell>
          <cell r="M32" t="e">
            <v>#N/A</v>
          </cell>
        </row>
        <row r="35">
          <cell r="C35" t="str">
            <v>EVAPORATOR WATER FLOW A</v>
          </cell>
          <cell r="L35" t="e">
            <v>#N/A</v>
          </cell>
          <cell r="M35" t="e">
            <v>#N/A</v>
          </cell>
        </row>
        <row r="36">
          <cell r="C36" t="str">
            <v>EVAPORATOR WATER FLOW B</v>
          </cell>
          <cell r="L36" t="e">
            <v>#N/A</v>
          </cell>
          <cell r="M36" t="e">
            <v>#N/A</v>
          </cell>
        </row>
        <row r="37">
          <cell r="C37" t="str">
            <v>CONDENSER WATER FLOW A</v>
          </cell>
          <cell r="L37" t="e">
            <v>#N/A</v>
          </cell>
          <cell r="M37" t="e">
            <v>#N/A</v>
          </cell>
        </row>
        <row r="38">
          <cell r="C38" t="str">
            <v>CONDENSER WATER FLOW B</v>
          </cell>
          <cell r="L38" t="e">
            <v>#N/A</v>
          </cell>
          <cell r="M38" t="e">
            <v>#N/A</v>
          </cell>
        </row>
        <row r="39">
          <cell r="C39" t="str">
            <v>OIL COOLER WATER FLOW</v>
          </cell>
          <cell r="L39" t="e">
            <v>#N/A</v>
          </cell>
          <cell r="M39" t="e">
            <v>#N/A</v>
          </cell>
        </row>
        <row r="42">
          <cell r="C42" t="str">
            <v>CHILLER INPUT</v>
          </cell>
          <cell r="L42" t="e">
            <v>#N/A</v>
          </cell>
          <cell r="M42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450 Ton SSN Compressor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TO EXPANSION VALVE #1</v>
          </cell>
          <cell r="L24" t="e">
            <v>#N/A</v>
          </cell>
          <cell r="M24" t="e">
            <v>#N/A</v>
          </cell>
        </row>
        <row r="25">
          <cell r="C25" t="str">
            <v>REFRIGERANT LIQUID TEMP TO EXPANSION VALVE #2</v>
          </cell>
          <cell r="L25" t="e">
            <v>#N/A</v>
          </cell>
          <cell r="M25" t="e">
            <v>#N/A</v>
          </cell>
        </row>
        <row r="26">
          <cell r="C26" t="str">
            <v>OIL COOLER WATER ON</v>
          </cell>
          <cell r="L26" t="e">
            <v>#N/A</v>
          </cell>
          <cell r="M26" t="e">
            <v>#N/A</v>
          </cell>
        </row>
        <row r="27">
          <cell r="C27" t="str">
            <v>OIL COOLER WATER OFF</v>
          </cell>
          <cell r="L27" t="e">
            <v>#N/A</v>
          </cell>
          <cell r="M27" t="e">
            <v>#N/A</v>
          </cell>
        </row>
        <row r="28">
          <cell r="C28" t="str">
            <v>AMBIENT TEMPERATURE</v>
          </cell>
          <cell r="L28" t="e">
            <v>#N/A</v>
          </cell>
          <cell r="M28" t="e">
            <v>#N/A</v>
          </cell>
        </row>
        <row r="31">
          <cell r="C31" t="str">
            <v>COMPRESSOR SUCTION PRESSURE</v>
          </cell>
          <cell r="L31" t="e">
            <v>#N/A</v>
          </cell>
          <cell r="M31" t="e">
            <v>#N/A</v>
          </cell>
        </row>
        <row r="32">
          <cell r="C32" t="str">
            <v>COMPRESSOR DISCHARGE PRESSURE</v>
          </cell>
          <cell r="L32" t="e">
            <v>#N/A</v>
          </cell>
          <cell r="M32" t="e">
            <v>#N/A</v>
          </cell>
        </row>
        <row r="33">
          <cell r="C33" t="str">
            <v>CONDENSER PRESSURE</v>
          </cell>
          <cell r="L33" t="e">
            <v>#N/A</v>
          </cell>
          <cell r="M33" t="e">
            <v>#N/A</v>
          </cell>
        </row>
        <row r="34">
          <cell r="C34" t="str">
            <v>OIL PRESSURE</v>
          </cell>
          <cell r="L34" t="e">
            <v>#N/A</v>
          </cell>
          <cell r="M34" t="e">
            <v>#N/A</v>
          </cell>
        </row>
        <row r="35">
          <cell r="C35" t="str">
            <v>OIL SUMP PRESSURE</v>
          </cell>
          <cell r="L35" t="e">
            <v>#N/A</v>
          </cell>
          <cell r="M35" t="e">
            <v>#N/A</v>
          </cell>
        </row>
        <row r="36">
          <cell r="C36" t="str">
            <v>BAROMETRIC PRESSURE</v>
          </cell>
          <cell r="L36" t="e">
            <v>#N/A</v>
          </cell>
          <cell r="M36" t="e">
            <v>#N/A</v>
          </cell>
        </row>
        <row r="39">
          <cell r="C39" t="str">
            <v>EVAPORATOR WATER PRESSURE DROP</v>
          </cell>
          <cell r="L39" t="e">
            <v>#N/A</v>
          </cell>
          <cell r="M39" t="e">
            <v>#N/A</v>
          </cell>
        </row>
        <row r="40">
          <cell r="C40" t="str">
            <v>CONDENSER WATER PRESSURE DROP</v>
          </cell>
          <cell r="L40" t="e">
            <v>#N/A</v>
          </cell>
          <cell r="M40" t="e">
            <v>#N/A</v>
          </cell>
        </row>
        <row r="41">
          <cell r="C41" t="str">
            <v>OIL COOLER WATER PRESSURE DROP</v>
          </cell>
          <cell r="L41" t="e">
            <v>#N/A</v>
          </cell>
          <cell r="M41" t="e">
            <v>#N/A</v>
          </cell>
        </row>
        <row r="44">
          <cell r="C44" t="str">
            <v>EVAPORATOR WATER FLOW A</v>
          </cell>
          <cell r="L44" t="e">
            <v>#N/A</v>
          </cell>
          <cell r="M44" t="e">
            <v>#N/A</v>
          </cell>
        </row>
        <row r="45">
          <cell r="C45" t="str">
            <v>EVAPORATOR WATER FLOW B</v>
          </cell>
          <cell r="L45" t="e">
            <v>#N/A</v>
          </cell>
          <cell r="M45" t="e">
            <v>#N/A</v>
          </cell>
        </row>
        <row r="46">
          <cell r="C46" t="str">
            <v>CONDENSER WATER FLOW A</v>
          </cell>
          <cell r="L46" t="e">
            <v>#N/A</v>
          </cell>
          <cell r="M46" t="e">
            <v>#N/A</v>
          </cell>
        </row>
        <row r="47">
          <cell r="C47" t="str">
            <v>CONDENSER WATER FLOW B</v>
          </cell>
          <cell r="L47" t="e">
            <v>#N/A</v>
          </cell>
          <cell r="M47" t="e">
            <v>#N/A</v>
          </cell>
        </row>
        <row r="48">
          <cell r="C48" t="str">
            <v>AUX COOLING WATER FLOW</v>
          </cell>
          <cell r="L48" t="e">
            <v>#N/A</v>
          </cell>
          <cell r="M48" t="e">
            <v>#N/A</v>
          </cell>
        </row>
        <row r="51">
          <cell r="C51" t="str">
            <v>CHILLER INPUT</v>
          </cell>
          <cell r="L51" t="e">
            <v>#N/A</v>
          </cell>
          <cell r="M51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375 Ton HESC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</v>
          </cell>
          <cell r="L22" t="e">
            <v>#N/A</v>
          </cell>
          <cell r="M22" t="e">
            <v>#N/A</v>
          </cell>
        </row>
        <row r="23">
          <cell r="C23" t="str">
            <v>COMPRESSOR DISCHARGE TEMP</v>
          </cell>
          <cell r="L23" t="e">
            <v>#N/A</v>
          </cell>
          <cell r="M23" t="e">
            <v>#N/A</v>
          </cell>
        </row>
        <row r="24">
          <cell r="C24" t="str">
            <v>REFRIGERANT LIQUID TEMP TO EXPANSION VALVE #1</v>
          </cell>
          <cell r="L24" t="e">
            <v>#N/A</v>
          </cell>
          <cell r="M24" t="e">
            <v>#N/A</v>
          </cell>
        </row>
        <row r="25">
          <cell r="C25" t="str">
            <v>REFRIGERANT LIQUID TEMP TO EXPANSION VALVE #2</v>
          </cell>
          <cell r="L25" t="e">
            <v>#N/A</v>
          </cell>
          <cell r="M25" t="e">
            <v>#N/A</v>
          </cell>
        </row>
        <row r="26">
          <cell r="C26" t="str">
            <v>MOTOR HOUSING TOP PLATE TEMP</v>
          </cell>
          <cell r="L26" t="e">
            <v>#N/A</v>
          </cell>
          <cell r="M26" t="e">
            <v>#N/A</v>
          </cell>
        </row>
        <row r="27">
          <cell r="C27" t="str">
            <v>VSD COOLING ON</v>
          </cell>
          <cell r="L27" t="e">
            <v>#N/A</v>
          </cell>
          <cell r="M27" t="e">
            <v>#N/A</v>
          </cell>
        </row>
        <row r="28">
          <cell r="C28" t="str">
            <v>VSD COOLING OFF</v>
          </cell>
          <cell r="L28" t="e">
            <v>#N/A</v>
          </cell>
          <cell r="M28" t="e">
            <v>#N/A</v>
          </cell>
        </row>
        <row r="31">
          <cell r="C31" t="str">
            <v>COMPRESSOR SUCTION PRESSURE</v>
          </cell>
          <cell r="L31" t="e">
            <v>#N/A</v>
          </cell>
          <cell r="M31" t="e">
            <v>#N/A</v>
          </cell>
        </row>
        <row r="32">
          <cell r="C32" t="str">
            <v>COMRPRESSOR DISCHARGE PRESSURE</v>
          </cell>
          <cell r="L32" t="e">
            <v>#N/A</v>
          </cell>
          <cell r="M32" t="e">
            <v>#N/A</v>
          </cell>
        </row>
        <row r="33">
          <cell r="C33" t="str">
            <v>CONDENSER PRESSURE</v>
          </cell>
          <cell r="L33" t="e">
            <v>#N/A</v>
          </cell>
          <cell r="M33" t="e">
            <v>#N/A</v>
          </cell>
        </row>
        <row r="34">
          <cell r="C34" t="str">
            <v>MOTOR COOLING VAPOR TANK PRESSURE</v>
          </cell>
          <cell r="L34" t="e">
            <v>#N/A</v>
          </cell>
          <cell r="M34" t="e">
            <v>#N/A</v>
          </cell>
        </row>
        <row r="35">
          <cell r="C35" t="str">
            <v>ECONOMIZER VAPOR PRESSURE</v>
          </cell>
          <cell r="L35" t="e">
            <v>#N/A</v>
          </cell>
          <cell r="M35" t="e">
            <v>#N/A</v>
          </cell>
        </row>
        <row r="36">
          <cell r="C36" t="str">
            <v>BAROMETRIC PRESSURE</v>
          </cell>
          <cell r="L36" t="e">
            <v>#N/A</v>
          </cell>
          <cell r="M36" t="e">
            <v>#N/A</v>
          </cell>
        </row>
        <row r="39">
          <cell r="C39" t="str">
            <v>EVAPORATOR WATER PRESSURE DROP</v>
          </cell>
          <cell r="L39" t="e">
            <v>#N/A</v>
          </cell>
          <cell r="M39" t="e">
            <v>#N/A</v>
          </cell>
        </row>
        <row r="40">
          <cell r="C40" t="str">
            <v>CONDENSOR WATER PRESSURE DROP</v>
          </cell>
          <cell r="L40" t="e">
            <v>#N/A</v>
          </cell>
          <cell r="M40" t="e">
            <v>#N/A</v>
          </cell>
        </row>
        <row r="43">
          <cell r="C43" t="str">
            <v>EVAPORATOR WATER FLOW A</v>
          </cell>
          <cell r="L43" t="e">
            <v>#N/A</v>
          </cell>
          <cell r="M43" t="e">
            <v>#N/A</v>
          </cell>
        </row>
        <row r="44">
          <cell r="C44" t="str">
            <v>EVAPORATOR WATER FLOW B</v>
          </cell>
          <cell r="L44" t="e">
            <v>#N/A</v>
          </cell>
          <cell r="M44" t="e">
            <v>#N/A</v>
          </cell>
        </row>
        <row r="45">
          <cell r="C45" t="str">
            <v>CONDENSER WATER FLOW A</v>
          </cell>
          <cell r="L45" t="e">
            <v>#N/A</v>
          </cell>
          <cell r="M45" t="e">
            <v>#N/A</v>
          </cell>
        </row>
        <row r="46">
          <cell r="C46" t="str">
            <v>CONDENSER WATER FLOW B</v>
          </cell>
          <cell r="L46" t="e">
            <v>#N/A</v>
          </cell>
          <cell r="M46" t="e">
            <v>#N/A</v>
          </cell>
        </row>
        <row r="47">
          <cell r="C47" t="str">
            <v>VSD COOLER WATER FLOW</v>
          </cell>
          <cell r="L47" t="e">
            <v>#N/A</v>
          </cell>
          <cell r="M47" t="e">
            <v>#N/A</v>
          </cell>
        </row>
        <row r="50">
          <cell r="C50" t="str">
            <v>CHILLER INPUT</v>
          </cell>
          <cell r="L50" t="e">
            <v>#N/A</v>
          </cell>
          <cell r="M50" t="e">
            <v>#N/A</v>
          </cell>
        </row>
        <row r="51">
          <cell r="C51" t="str">
            <v>VSD OUTPUT</v>
          </cell>
          <cell r="L51" t="e">
            <v>#N/A</v>
          </cell>
          <cell r="M51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1100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 SYS 1</v>
          </cell>
          <cell r="L22" t="e">
            <v>#N/A</v>
          </cell>
          <cell r="M22" t="e">
            <v>#N/A</v>
          </cell>
        </row>
        <row r="23">
          <cell r="C23" t="str">
            <v>COMPRESSOR DISCHARGE TEMP SYS 1</v>
          </cell>
          <cell r="L23" t="e">
            <v>#N/A</v>
          </cell>
          <cell r="M23" t="e">
            <v>#N/A</v>
          </cell>
        </row>
        <row r="24">
          <cell r="C24" t="str">
            <v>COMPRESSOR SUCTION TEMP SYS 2</v>
          </cell>
          <cell r="L24" t="e">
            <v>#N/A</v>
          </cell>
          <cell r="M24" t="e">
            <v>#N/A</v>
          </cell>
        </row>
        <row r="25">
          <cell r="C25" t="str">
            <v>COMPRESSOR DISCHARGE TEMP SYS 2</v>
          </cell>
          <cell r="L25" t="e">
            <v>#N/A</v>
          </cell>
          <cell r="M25" t="e">
            <v>#N/A</v>
          </cell>
        </row>
        <row r="26">
          <cell r="C26" t="str">
            <v xml:space="preserve">LIQUID OUT OF CONDENSER </v>
          </cell>
          <cell r="L26" t="e">
            <v>#N/A</v>
          </cell>
          <cell r="M26" t="e">
            <v>#N/A</v>
          </cell>
        </row>
        <row r="27">
          <cell r="C27" t="str">
            <v>OIL COOLER WATER ON SYS 1</v>
          </cell>
          <cell r="L27" t="e">
            <v>#N/A</v>
          </cell>
          <cell r="M27" t="e">
            <v>#N/A</v>
          </cell>
        </row>
        <row r="28">
          <cell r="C28" t="str">
            <v>OIL COOLER WATER OFF SYS 1</v>
          </cell>
          <cell r="L28" t="e">
            <v>#N/A</v>
          </cell>
          <cell r="M28" t="e">
            <v>#N/A</v>
          </cell>
        </row>
        <row r="29">
          <cell r="C29" t="str">
            <v>OIL COOLER WATER ON SYS 2</v>
          </cell>
          <cell r="L29" t="e">
            <v>#N/A</v>
          </cell>
          <cell r="M29" t="e">
            <v>#N/A</v>
          </cell>
        </row>
        <row r="30">
          <cell r="C30" t="str">
            <v>OIL COOLER WATER OFF SYS 2</v>
          </cell>
          <cell r="L30" t="e">
            <v>#N/A</v>
          </cell>
          <cell r="M30" t="e">
            <v>#N/A</v>
          </cell>
        </row>
        <row r="31">
          <cell r="C31" t="str">
            <v>EVAPORATOR LIQUID LOW CENTER RTD</v>
          </cell>
          <cell r="L31" t="e">
            <v>#N/A</v>
          </cell>
          <cell r="M31" t="e">
            <v>#N/A</v>
          </cell>
        </row>
        <row r="32">
          <cell r="C32" t="str">
            <v>AMBIENT TEMPERATURE</v>
          </cell>
          <cell r="L32" t="e">
            <v>#N/A</v>
          </cell>
          <cell r="M32" t="e">
            <v>#N/A</v>
          </cell>
        </row>
        <row r="35">
          <cell r="C35" t="str">
            <v>EVAPORATOR PRESSURE</v>
          </cell>
          <cell r="L35" t="e">
            <v>#N/A</v>
          </cell>
          <cell r="M35" t="e">
            <v>#N/A</v>
          </cell>
        </row>
        <row r="36">
          <cell r="C36" t="str">
            <v>CONDENSER PRESSURE</v>
          </cell>
          <cell r="L36" t="e">
            <v>#N/A</v>
          </cell>
          <cell r="M36" t="e">
            <v>#N/A</v>
          </cell>
        </row>
        <row r="37">
          <cell r="C37" t="str">
            <v>OIL PRESSURE SYS 1</v>
          </cell>
          <cell r="L37" t="e">
            <v>#N/A</v>
          </cell>
          <cell r="M37" t="e">
            <v>#N/A</v>
          </cell>
        </row>
        <row r="38">
          <cell r="C38" t="str">
            <v>OIL PRESSURE SYS 2</v>
          </cell>
          <cell r="L38" t="e">
            <v>#N/A</v>
          </cell>
          <cell r="M38" t="e">
            <v>#N/A</v>
          </cell>
        </row>
        <row r="39">
          <cell r="C39" t="str">
            <v>OIL SUMP PRESSURE</v>
          </cell>
          <cell r="L39" t="e">
            <v>#N/A</v>
          </cell>
          <cell r="M39" t="e">
            <v>#N/A</v>
          </cell>
        </row>
        <row r="40">
          <cell r="C40" t="str">
            <v>MOTOR BARREL PRESSURE SYS 1</v>
          </cell>
          <cell r="L40" t="e">
            <v>#N/A</v>
          </cell>
          <cell r="M40" t="e">
            <v>#N/A</v>
          </cell>
        </row>
        <row r="41">
          <cell r="C41" t="str">
            <v>MOTOR BARREL PRESSURE SYS 2</v>
          </cell>
          <cell r="L41" t="e">
            <v>#N/A</v>
          </cell>
          <cell r="M41" t="e">
            <v>#N/A</v>
          </cell>
        </row>
        <row r="42">
          <cell r="C42" t="str">
            <v>BAROMETRIC PRESSURE</v>
          </cell>
          <cell r="L42" t="e">
            <v>#N/A</v>
          </cell>
          <cell r="M42" t="e">
            <v>#N/A</v>
          </cell>
        </row>
        <row r="45">
          <cell r="C45" t="str">
            <v>EVAPORATOR WATER PRESSURE DROP</v>
          </cell>
          <cell r="L45" t="e">
            <v>#N/A</v>
          </cell>
          <cell r="M45" t="e">
            <v>#N/A</v>
          </cell>
        </row>
        <row r="46">
          <cell r="C46" t="str">
            <v>CONDENSER WATER PRESSURE DROP</v>
          </cell>
          <cell r="L46" t="e">
            <v>#N/A</v>
          </cell>
          <cell r="M46" t="e">
            <v>#N/A</v>
          </cell>
        </row>
        <row r="47">
          <cell r="C47" t="str">
            <v>OIL COOLER WATER PRESSURE DROP SYS 1</v>
          </cell>
          <cell r="L47" t="e">
            <v>#N/A</v>
          </cell>
          <cell r="M47" t="e">
            <v>#N/A</v>
          </cell>
        </row>
        <row r="48">
          <cell r="C48" t="str">
            <v>OIL COOLER WATER PRESSURE DROP SYS 2</v>
          </cell>
          <cell r="L48" t="e">
            <v>#N/A</v>
          </cell>
          <cell r="M48" t="e">
            <v>#N/A</v>
          </cell>
        </row>
        <row r="51">
          <cell r="C51" t="str">
            <v>EVAPORATOR WATER FLOW A</v>
          </cell>
          <cell r="L51" t="e">
            <v>#N/A</v>
          </cell>
          <cell r="M51" t="e">
            <v>#N/A</v>
          </cell>
        </row>
        <row r="52">
          <cell r="C52" t="str">
            <v>EVAPORATOR WATER FLOW B</v>
          </cell>
          <cell r="L52" t="e">
            <v>#N/A</v>
          </cell>
          <cell r="M52" t="e">
            <v>#N/A</v>
          </cell>
        </row>
        <row r="53">
          <cell r="C53" t="str">
            <v>CONDENSER WATER FLOW A</v>
          </cell>
          <cell r="L53" t="e">
            <v>#N/A</v>
          </cell>
          <cell r="M53" t="e">
            <v>#N/A</v>
          </cell>
        </row>
        <row r="54">
          <cell r="C54" t="str">
            <v>CONDENSER WATER FLOW B</v>
          </cell>
          <cell r="L54" t="e">
            <v>#N/A</v>
          </cell>
          <cell r="M54" t="e">
            <v>#N/A</v>
          </cell>
        </row>
        <row r="55">
          <cell r="C55" t="str">
            <v>OIL COOLER WATER FLOW SYS 1</v>
          </cell>
          <cell r="L55" t="e">
            <v>#N/A</v>
          </cell>
          <cell r="M55" t="e">
            <v>#N/A</v>
          </cell>
        </row>
        <row r="56">
          <cell r="C56" t="str">
            <v>OIL COOLER WATER FLOW SYS 2</v>
          </cell>
          <cell r="L56" t="e">
            <v>#N/A</v>
          </cell>
          <cell r="M56" t="e">
            <v>#N/A</v>
          </cell>
        </row>
        <row r="59">
          <cell r="C59" t="str">
            <v>STARTER SYS 1</v>
          </cell>
          <cell r="L59" t="e">
            <v>#N/A</v>
          </cell>
          <cell r="M59" t="e">
            <v>#N/A</v>
          </cell>
        </row>
        <row r="60">
          <cell r="C60" t="str">
            <v>STARTER SYS 2</v>
          </cell>
          <cell r="L60" t="e">
            <v>#N/A</v>
          </cell>
          <cell r="M60" t="e">
            <v>#N/A</v>
          </cell>
        </row>
        <row r="61">
          <cell r="C61" t="str">
            <v>OIL SYS 1</v>
          </cell>
          <cell r="L61" t="e">
            <v>#N/A</v>
          </cell>
          <cell r="M61" t="e">
            <v>#N/A</v>
          </cell>
        </row>
        <row r="62">
          <cell r="C62" t="str">
            <v>OIL SYS 2</v>
          </cell>
          <cell r="L62" t="e">
            <v>#N/A</v>
          </cell>
          <cell r="M62" t="e">
            <v>#N/A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Template"/>
      <sheetName val="Report WorkSheet"/>
      <sheetName val="Instrument Map"/>
      <sheetName val="CalReport"/>
    </sheetNames>
    <sheetDataSet>
      <sheetData sheetId="0"/>
      <sheetData sheetId="1">
        <row r="1">
          <cell r="B1" t="str">
            <v>Johnson Controls Calibration Report</v>
          </cell>
        </row>
        <row r="2">
          <cell r="B2" t="str">
            <v xml:space="preserve">Unit Type:  </v>
          </cell>
          <cell r="C2" t="str">
            <v>110 Ton</v>
          </cell>
        </row>
        <row r="3">
          <cell r="B3" t="str">
            <v xml:space="preserve">Test Request Number: </v>
          </cell>
        </row>
        <row r="4">
          <cell r="B4" t="str">
            <v xml:space="preserve">Instrument Map Date:  </v>
          </cell>
        </row>
        <row r="5">
          <cell r="B5" t="str">
            <v xml:space="preserve">JADEC Test Facility:  </v>
          </cell>
        </row>
        <row r="10">
          <cell r="C10" t="str">
            <v>COND WATER ENTERING TEMP A</v>
          </cell>
          <cell r="L10" t="e">
            <v>#N/A</v>
          </cell>
          <cell r="M10" t="e">
            <v>#N/A</v>
          </cell>
        </row>
        <row r="11">
          <cell r="C11" t="str">
            <v>COND WATER ENTERING TEMP B</v>
          </cell>
          <cell r="L11" t="e">
            <v>#N/A</v>
          </cell>
          <cell r="M11" t="e">
            <v>#N/A</v>
          </cell>
        </row>
        <row r="12">
          <cell r="C12" t="str">
            <v>COND WATER LEAVING TEMP A</v>
          </cell>
          <cell r="L12" t="e">
            <v>#N/A</v>
          </cell>
          <cell r="M12" t="e">
            <v>#N/A</v>
          </cell>
        </row>
        <row r="13">
          <cell r="C13" t="str">
            <v>COND WATER LEAVING TEMP B</v>
          </cell>
          <cell r="L13" t="e">
            <v>#N/A</v>
          </cell>
          <cell r="M13" t="e">
            <v>#N/A</v>
          </cell>
        </row>
        <row r="14">
          <cell r="C14" t="str">
            <v>EVAP WATER ENTERING TEMP A</v>
          </cell>
          <cell r="L14" t="e">
            <v>#N/A</v>
          </cell>
          <cell r="M14" t="e">
            <v>#N/A</v>
          </cell>
        </row>
        <row r="15">
          <cell r="C15" t="str">
            <v>EVAP WATER ENTERING TEMP B</v>
          </cell>
          <cell r="L15" t="e">
            <v>#N/A</v>
          </cell>
          <cell r="M15" t="e">
            <v>#N/A</v>
          </cell>
        </row>
        <row r="16">
          <cell r="C16" t="str">
            <v>EVAP WATER LEAVING TEMP A</v>
          </cell>
          <cell r="L16" t="e">
            <v>#N/A</v>
          </cell>
          <cell r="M16" t="e">
            <v>#N/A</v>
          </cell>
        </row>
        <row r="17">
          <cell r="C17" t="str">
            <v>EVAP WATER LEAVING TEMP B</v>
          </cell>
          <cell r="L17" t="e">
            <v>#N/A</v>
          </cell>
          <cell r="M17" t="e">
            <v>#N/A</v>
          </cell>
        </row>
        <row r="18">
          <cell r="C18" t="str">
            <v>AUX COOLING WATER ENTERING TEMP</v>
          </cell>
          <cell r="L18" t="e">
            <v>#N/A</v>
          </cell>
          <cell r="M18" t="e">
            <v>#N/A</v>
          </cell>
        </row>
        <row r="19">
          <cell r="C19" t="str">
            <v>AUX COOLING WATER LEAVING TEMP</v>
          </cell>
          <cell r="L19" t="e">
            <v>#N/A</v>
          </cell>
          <cell r="M19" t="e">
            <v>#N/A</v>
          </cell>
        </row>
        <row r="22">
          <cell r="C22" t="str">
            <v>COMPRESSOR SUCTION TEMP SYS 1</v>
          </cell>
          <cell r="L22" t="e">
            <v>#N/A</v>
          </cell>
          <cell r="M22" t="e">
            <v>#N/A</v>
          </cell>
        </row>
        <row r="23">
          <cell r="C23" t="str">
            <v>COMPRESSOR DISCHARGE TEMP SYS 1</v>
          </cell>
          <cell r="L23" t="e">
            <v>#N/A</v>
          </cell>
          <cell r="M23" t="e">
            <v>#N/A</v>
          </cell>
        </row>
        <row r="24">
          <cell r="C24" t="str">
            <v>LIQUID OUT OF CONDENSER SYS 1</v>
          </cell>
          <cell r="L24" t="e">
            <v>#N/A</v>
          </cell>
          <cell r="M24" t="e">
            <v>#N/A</v>
          </cell>
        </row>
        <row r="25">
          <cell r="C25" t="str">
            <v>COMPRESSOR SUCTION TEMP SYS 2</v>
          </cell>
          <cell r="L25" t="e">
            <v>#N/A</v>
          </cell>
          <cell r="M25" t="e">
            <v>#N/A</v>
          </cell>
        </row>
        <row r="26">
          <cell r="C26" t="str">
            <v>COMPRESSOR DISCHARGE TEMP SYS 2</v>
          </cell>
          <cell r="L26" t="e">
            <v>#N/A</v>
          </cell>
          <cell r="M26" t="e">
            <v>#N/A</v>
          </cell>
        </row>
        <row r="27">
          <cell r="C27" t="str">
            <v>LIQUID OUT OF CONDENSER SYS 2</v>
          </cell>
          <cell r="L27" t="e">
            <v>#N/A</v>
          </cell>
          <cell r="M27" t="e">
            <v>#N/A</v>
          </cell>
        </row>
        <row r="28">
          <cell r="C28" t="str">
            <v>LIQUID OUT ECONOMIZER SYS 1</v>
          </cell>
          <cell r="L28" t="e">
            <v>#N/A</v>
          </cell>
          <cell r="M28" t="e">
            <v>#N/A</v>
          </cell>
        </row>
        <row r="29">
          <cell r="C29" t="str">
            <v>GAS OUT ECONOMIZER SYS 1</v>
          </cell>
          <cell r="L29" t="e">
            <v>#N/A</v>
          </cell>
          <cell r="M29" t="e">
            <v>#N/A</v>
          </cell>
        </row>
        <row r="30">
          <cell r="C30" t="str">
            <v>LIQUID OUT ECONOMIZER SYS 2</v>
          </cell>
          <cell r="L30" t="e">
            <v>#N/A</v>
          </cell>
          <cell r="M30" t="e">
            <v>#N/A</v>
          </cell>
        </row>
        <row r="31">
          <cell r="C31" t="str">
            <v>GAS OUT ECONOMIZER SYS 2</v>
          </cell>
          <cell r="L31" t="e">
            <v>#N/A</v>
          </cell>
          <cell r="M31" t="e">
            <v>#N/A</v>
          </cell>
        </row>
        <row r="32">
          <cell r="C32" t="str">
            <v>AMBIENT TEMPERATURE</v>
          </cell>
          <cell r="L32" t="e">
            <v>#N/A</v>
          </cell>
          <cell r="M32" t="e">
            <v>#N/A</v>
          </cell>
        </row>
        <row r="35">
          <cell r="C35" t="str">
            <v>COMPRESSOR SUCTION PRESSURE SYS 1</v>
          </cell>
          <cell r="L35" t="e">
            <v>#N/A</v>
          </cell>
          <cell r="M35" t="e">
            <v>#N/A</v>
          </cell>
        </row>
        <row r="36">
          <cell r="C36" t="str">
            <v>COMPRESSOR DISCHARGE PRESSURE SYS 1</v>
          </cell>
          <cell r="L36" t="e">
            <v>#N/A</v>
          </cell>
          <cell r="M36" t="e">
            <v>#N/A</v>
          </cell>
        </row>
        <row r="37">
          <cell r="C37" t="str">
            <v>COMPRESSOR SUCTION PRESSURE SYS 2</v>
          </cell>
          <cell r="L37" t="e">
            <v>#N/A</v>
          </cell>
          <cell r="M37" t="e">
            <v>#N/A</v>
          </cell>
        </row>
        <row r="38">
          <cell r="C38" t="str">
            <v>COMPRESSOR DISCHARGE PRESSURE SYS 2</v>
          </cell>
          <cell r="L38" t="e">
            <v>#N/A</v>
          </cell>
          <cell r="M38" t="e">
            <v>#N/A</v>
          </cell>
        </row>
        <row r="39">
          <cell r="C39" t="str">
            <v>GAS OUT ECONOMIZER SYS01</v>
          </cell>
          <cell r="L39" t="e">
            <v>#N/A</v>
          </cell>
          <cell r="M39" t="e">
            <v>#N/A</v>
          </cell>
        </row>
        <row r="40">
          <cell r="C40" t="str">
            <v>GAS OUT ECONOMIZER SYS02</v>
          </cell>
          <cell r="L40" t="e">
            <v>#N/A</v>
          </cell>
          <cell r="M40" t="e">
            <v>#N/A</v>
          </cell>
        </row>
        <row r="41">
          <cell r="C41" t="str">
            <v>BAROMETRIC PRESSURE</v>
          </cell>
          <cell r="L41" t="e">
            <v>#N/A</v>
          </cell>
          <cell r="M41" t="e">
            <v>#N/A</v>
          </cell>
        </row>
        <row r="44">
          <cell r="C44" t="str">
            <v>EVAPORATOR WATER PRESSURE DROP</v>
          </cell>
          <cell r="L44" t="e">
            <v>#N/A</v>
          </cell>
          <cell r="M44" t="e">
            <v>#N/A</v>
          </cell>
        </row>
        <row r="45">
          <cell r="C45" t="str">
            <v>CONDENSER WATER PRESSURE DROP</v>
          </cell>
          <cell r="L45" t="e">
            <v>#N/A</v>
          </cell>
          <cell r="M45" t="e">
            <v>#N/A</v>
          </cell>
        </row>
        <row r="48">
          <cell r="C48" t="str">
            <v>EVAPORATOR WATER FLOW A</v>
          </cell>
          <cell r="L48" t="e">
            <v>#N/A</v>
          </cell>
          <cell r="M48" t="e">
            <v>#N/A</v>
          </cell>
        </row>
        <row r="49">
          <cell r="C49" t="str">
            <v>EVAPORATOR WATER FLOW B</v>
          </cell>
          <cell r="L49" t="e">
            <v>#N/A</v>
          </cell>
          <cell r="M49" t="e">
            <v>#N/A</v>
          </cell>
        </row>
        <row r="50">
          <cell r="C50" t="str">
            <v>CONDENSER WATER FLOW A</v>
          </cell>
          <cell r="L50" t="e">
            <v>#N/A</v>
          </cell>
          <cell r="M50" t="e">
            <v>#N/A</v>
          </cell>
        </row>
        <row r="51">
          <cell r="C51" t="str">
            <v>CONDENSER WATER FLOW B</v>
          </cell>
          <cell r="L51" t="e">
            <v>#N/A</v>
          </cell>
          <cell r="M51" t="e">
            <v>#N/A</v>
          </cell>
        </row>
        <row r="54">
          <cell r="C54" t="str">
            <v>CHILLER INPUT</v>
          </cell>
          <cell r="L54" t="e">
            <v>#N/A</v>
          </cell>
          <cell r="M54" t="e">
            <v>#N/A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A710-6EA5-400D-872B-7F585B36CDF3}">
  <sheetPr>
    <pageSetUpPr fitToPage="1"/>
  </sheetPr>
  <dimension ref="A1:G70"/>
  <sheetViews>
    <sheetView tabSelected="1" topLeftCell="A38" workbookViewId="0">
      <selection activeCell="B9" sqref="B9"/>
    </sheetView>
  </sheetViews>
  <sheetFormatPr defaultColWidth="8.85546875" defaultRowHeight="13.5" x14ac:dyDescent="0.25"/>
  <cols>
    <col min="1" max="1" width="8.85546875" style="6" customWidth="1"/>
    <col min="2" max="2" width="25.140625" style="2" customWidth="1"/>
    <col min="3" max="3" width="42.140625" style="2" bestFit="1" customWidth="1"/>
    <col min="4" max="5" width="10.5703125" style="18" bestFit="1" customWidth="1"/>
    <col min="6" max="7" width="8.85546875" style="2" customWidth="1"/>
    <col min="8" max="16384" width="8.85546875" style="2"/>
  </cols>
  <sheetData>
    <row r="1" spans="1:6" ht="13.9" customHeight="1" x14ac:dyDescent="0.25">
      <c r="A1" s="1"/>
      <c r="B1" s="20" t="str">
        <f>'[1]Report WorkSheet'!B1:E1</f>
        <v>Johnson Controls Calibration Report</v>
      </c>
      <c r="C1" s="20"/>
      <c r="D1" s="20"/>
      <c r="E1" s="20"/>
      <c r="F1" s="1"/>
    </row>
    <row r="2" spans="1:6" ht="13.9" customHeight="1" x14ac:dyDescent="0.25">
      <c r="A2" s="1"/>
      <c r="B2" s="20" t="str">
        <f>CONCATENATE('[1]Report WorkSheet'!B2,'[1]Report WorkSheet'!C2)</f>
        <v>Unit Type:  570 Ton</v>
      </c>
      <c r="C2" s="20"/>
      <c r="D2" s="20"/>
      <c r="E2" s="20"/>
      <c r="F2" s="1"/>
    </row>
    <row r="3" spans="1:6" x14ac:dyDescent="0.25">
      <c r="A3" s="1"/>
      <c r="B3" s="20" t="str">
        <f>CONCATENATE('[1]Report WorkSheet'!B3,'[1]Report WorkSheet'!C3)</f>
        <v xml:space="preserve">Test Request Number: </v>
      </c>
      <c r="C3" s="20"/>
      <c r="D3" s="20"/>
      <c r="E3" s="20"/>
      <c r="F3" s="1"/>
    </row>
    <row r="4" spans="1:6" x14ac:dyDescent="0.25">
      <c r="A4" s="1"/>
      <c r="B4" s="20" t="str">
        <f>CONCATENATE('[1]Report WorkSheet'!B4,'[1]Report WorkSheet'!C4)</f>
        <v xml:space="preserve">Instrument Map Date:  </v>
      </c>
      <c r="C4" s="20"/>
      <c r="D4" s="20"/>
      <c r="E4" s="20"/>
      <c r="F4" s="1"/>
    </row>
    <row r="5" spans="1:6" x14ac:dyDescent="0.25">
      <c r="A5" s="1"/>
      <c r="B5" s="20" t="str">
        <f>CONCATENATE('[1]Report WorkSheet'!B5,'[1]Report WorkSheet'!C5)</f>
        <v xml:space="preserve">JADEC Test Facility:  </v>
      </c>
      <c r="C5" s="20"/>
      <c r="D5" s="20"/>
      <c r="E5" s="20"/>
      <c r="F5" s="1"/>
    </row>
    <row r="6" spans="1:6" x14ac:dyDescent="0.25">
      <c r="A6" s="3"/>
      <c r="B6" s="1"/>
      <c r="C6" s="4"/>
      <c r="D6" s="5"/>
      <c r="E6" s="5"/>
    </row>
    <row r="7" spans="1:6" x14ac:dyDescent="0.25">
      <c r="B7" s="21" t="s">
        <v>0</v>
      </c>
      <c r="C7" s="21" t="s">
        <v>1</v>
      </c>
      <c r="D7" s="21" t="s">
        <v>2</v>
      </c>
      <c r="E7" s="21"/>
    </row>
    <row r="8" spans="1:6" x14ac:dyDescent="0.25">
      <c r="B8" s="21"/>
      <c r="C8" s="21"/>
      <c r="D8" s="7" t="s">
        <v>3</v>
      </c>
      <c r="E8" s="7" t="s">
        <v>4</v>
      </c>
    </row>
    <row r="9" spans="1:6" x14ac:dyDescent="0.25">
      <c r="B9" s="8" t="s">
        <v>5</v>
      </c>
      <c r="C9" s="8"/>
      <c r="D9" s="8"/>
      <c r="E9" s="8"/>
    </row>
    <row r="10" spans="1:6" x14ac:dyDescent="0.25">
      <c r="B10" s="9">
        <f>'[1]Report WorkSheet'!B10</f>
        <v>0</v>
      </c>
      <c r="C10" s="9" t="str">
        <f>'[1]Report WorkSheet'!C10</f>
        <v>COND WATER ENTERING TEMP A</v>
      </c>
      <c r="D10" s="10" t="e">
        <f>'[1]Report WorkSheet'!L10</f>
        <v>#N/A</v>
      </c>
      <c r="E10" s="10" t="e">
        <f>'[1]Report WorkSheet'!M10</f>
        <v>#N/A</v>
      </c>
    </row>
    <row r="11" spans="1:6" x14ac:dyDescent="0.25">
      <c r="B11" s="9">
        <f>'[1]Report WorkSheet'!B11</f>
        <v>0</v>
      </c>
      <c r="C11" s="9" t="str">
        <f>'[1]Report WorkSheet'!C11</f>
        <v>COND WATER ENTERING TEMP B</v>
      </c>
      <c r="D11" s="10" t="e">
        <f>'[1]Report WorkSheet'!L11</f>
        <v>#N/A</v>
      </c>
      <c r="E11" s="10" t="e">
        <f>'[1]Report WorkSheet'!M11</f>
        <v>#N/A</v>
      </c>
    </row>
    <row r="12" spans="1:6" x14ac:dyDescent="0.25">
      <c r="B12" s="9">
        <f>'[1]Report WorkSheet'!B12</f>
        <v>0</v>
      </c>
      <c r="C12" s="9" t="str">
        <f>'[1]Report WorkSheet'!C12</f>
        <v>COND WATER LEAVING TEMP A</v>
      </c>
      <c r="D12" s="10" t="e">
        <f>'[1]Report WorkSheet'!L12</f>
        <v>#N/A</v>
      </c>
      <c r="E12" s="10" t="e">
        <f>'[1]Report WorkSheet'!M12</f>
        <v>#N/A</v>
      </c>
    </row>
    <row r="13" spans="1:6" x14ac:dyDescent="0.25">
      <c r="B13" s="9">
        <f>'[1]Report WorkSheet'!B13</f>
        <v>0</v>
      </c>
      <c r="C13" s="9" t="str">
        <f>'[1]Report WorkSheet'!C13</f>
        <v>COND WATER LEAVING TEMP B</v>
      </c>
      <c r="D13" s="10" t="e">
        <f>'[1]Report WorkSheet'!L13</f>
        <v>#N/A</v>
      </c>
      <c r="E13" s="10" t="e">
        <f>'[1]Report WorkSheet'!M13</f>
        <v>#N/A</v>
      </c>
    </row>
    <row r="14" spans="1:6" x14ac:dyDescent="0.25">
      <c r="B14" s="9">
        <f>'[1]Report WorkSheet'!B14</f>
        <v>0</v>
      </c>
      <c r="C14" s="9" t="str">
        <f>'[1]Report WorkSheet'!C14</f>
        <v>EVAP WATER ENTERING TEMP A</v>
      </c>
      <c r="D14" s="10" t="e">
        <f>'[1]Report WorkSheet'!L14</f>
        <v>#N/A</v>
      </c>
      <c r="E14" s="10" t="e">
        <f>'[1]Report WorkSheet'!M14</f>
        <v>#N/A</v>
      </c>
    </row>
    <row r="15" spans="1:6" x14ac:dyDescent="0.25">
      <c r="B15" s="9">
        <f>'[1]Report WorkSheet'!B15</f>
        <v>0</v>
      </c>
      <c r="C15" s="9" t="str">
        <f>'[1]Report WorkSheet'!C15</f>
        <v>EVAP WATER ENTERING TEMP B</v>
      </c>
      <c r="D15" s="10" t="e">
        <f>'[1]Report WorkSheet'!L15</f>
        <v>#N/A</v>
      </c>
      <c r="E15" s="10" t="e">
        <f>'[1]Report WorkSheet'!M15</f>
        <v>#N/A</v>
      </c>
    </row>
    <row r="16" spans="1:6" x14ac:dyDescent="0.25">
      <c r="B16" s="9">
        <f>'[1]Report WorkSheet'!B16</f>
        <v>0</v>
      </c>
      <c r="C16" s="9" t="str">
        <f>'[1]Report WorkSheet'!C16</f>
        <v>EVAP WATER LEAVING TEMP A</v>
      </c>
      <c r="D16" s="10" t="e">
        <f>'[1]Report WorkSheet'!L16</f>
        <v>#N/A</v>
      </c>
      <c r="E16" s="10" t="e">
        <f>'[1]Report WorkSheet'!M16</f>
        <v>#N/A</v>
      </c>
    </row>
    <row r="17" spans="2:7" x14ac:dyDescent="0.25">
      <c r="B17" s="9">
        <f>'[1]Report WorkSheet'!B17</f>
        <v>0</v>
      </c>
      <c r="C17" s="9" t="str">
        <f>'[1]Report WorkSheet'!C17</f>
        <v>EVAP WATER LEAVING TEMP B</v>
      </c>
      <c r="D17" s="10" t="e">
        <f>'[1]Report WorkSheet'!L17</f>
        <v>#N/A</v>
      </c>
      <c r="E17" s="10" t="e">
        <f>'[1]Report WorkSheet'!M17</f>
        <v>#N/A</v>
      </c>
      <c r="G17" s="11"/>
    </row>
    <row r="18" spans="2:7" x14ac:dyDescent="0.25">
      <c r="B18" s="9">
        <f>'[1]Report WorkSheet'!B18</f>
        <v>0</v>
      </c>
      <c r="C18" s="9" t="str">
        <f>'[1]Report WorkSheet'!C18</f>
        <v>AUX COOLING WATER ENTERING TEMP</v>
      </c>
      <c r="D18" s="10" t="e">
        <f>'[1]Report WorkSheet'!L18</f>
        <v>#N/A</v>
      </c>
      <c r="E18" s="10" t="e">
        <f>'[1]Report WorkSheet'!M18</f>
        <v>#N/A</v>
      </c>
    </row>
    <row r="19" spans="2:7" x14ac:dyDescent="0.25">
      <c r="B19" s="9">
        <f>'[1]Report WorkSheet'!B19</f>
        <v>0</v>
      </c>
      <c r="C19" s="9" t="str">
        <f>'[1]Report WorkSheet'!C19</f>
        <v>AUX COOLING WATER LEAVING TEMP</v>
      </c>
      <c r="D19" s="10" t="e">
        <f>'[1]Report WorkSheet'!L19</f>
        <v>#N/A</v>
      </c>
      <c r="E19" s="10" t="e">
        <f>'[1]Report WorkSheet'!M19</f>
        <v>#N/A</v>
      </c>
    </row>
    <row r="20" spans="2:7" ht="6.95" customHeight="1" x14ac:dyDescent="0.25">
      <c r="B20" s="9"/>
      <c r="C20" s="12"/>
      <c r="D20" s="9"/>
      <c r="E20" s="9"/>
    </row>
    <row r="21" spans="2:7" x14ac:dyDescent="0.25">
      <c r="B21" s="8" t="s">
        <v>6</v>
      </c>
      <c r="C21" s="13"/>
      <c r="D21" s="8"/>
      <c r="E21" s="8"/>
    </row>
    <row r="22" spans="2:7" x14ac:dyDescent="0.25">
      <c r="B22" s="9">
        <f>'[1]Report WorkSheet'!B22</f>
        <v>0</v>
      </c>
      <c r="C22" s="12" t="str">
        <f>'[1]Report WorkSheet'!C22</f>
        <v>COMPRESSOR SUCTION TEMP SYS01</v>
      </c>
      <c r="D22" s="10" t="e">
        <f>'[1]Report WorkSheet'!L22</f>
        <v>#N/A</v>
      </c>
      <c r="E22" s="10" t="e">
        <f>'[1]Report WorkSheet'!M22</f>
        <v>#N/A</v>
      </c>
    </row>
    <row r="23" spans="2:7" ht="13.9" customHeight="1" x14ac:dyDescent="0.25">
      <c r="B23" s="9">
        <f>'[1]Report WorkSheet'!B23</f>
        <v>0</v>
      </c>
      <c r="C23" s="12" t="str">
        <f>'[1]Report WorkSheet'!C23</f>
        <v>COMPRESSOR DISCHARGE TEMP SYS01</v>
      </c>
      <c r="D23" s="10" t="e">
        <f>'[1]Report WorkSheet'!L23</f>
        <v>#N/A</v>
      </c>
      <c r="E23" s="10" t="e">
        <f>'[1]Report WorkSheet'!M23</f>
        <v>#N/A</v>
      </c>
    </row>
    <row r="24" spans="2:7" ht="13.9" customHeight="1" x14ac:dyDescent="0.25">
      <c r="B24" s="9">
        <f>'[1]Report WorkSheet'!B24</f>
        <v>0</v>
      </c>
      <c r="C24" s="12" t="str">
        <f>'[1]Report WorkSheet'!C24</f>
        <v>COMPRESSOR SUCTION TEMP SYS02</v>
      </c>
      <c r="D24" s="10" t="e">
        <f>'[1]Report WorkSheet'!L24</f>
        <v>#N/A</v>
      </c>
      <c r="E24" s="10" t="e">
        <f>'[1]Report WorkSheet'!M24</f>
        <v>#N/A</v>
      </c>
    </row>
    <row r="25" spans="2:7" ht="13.9" customHeight="1" x14ac:dyDescent="0.25">
      <c r="B25" s="9">
        <f>'[1]Report WorkSheet'!B25</f>
        <v>0</v>
      </c>
      <c r="C25" s="12" t="str">
        <f>'[1]Report WorkSheet'!C25</f>
        <v>COMPRESSOR DISCHARGE TEMP SYS02</v>
      </c>
      <c r="D25" s="10" t="e">
        <f>'[1]Report WorkSheet'!L25</f>
        <v>#N/A</v>
      </c>
      <c r="E25" s="10" t="e">
        <f>'[1]Report WorkSheet'!M25</f>
        <v>#N/A</v>
      </c>
    </row>
    <row r="26" spans="2:7" ht="13.9" customHeight="1" x14ac:dyDescent="0.25">
      <c r="B26" s="9">
        <f>'[1]Report WorkSheet'!B26</f>
        <v>0</v>
      </c>
      <c r="C26" s="12" t="str">
        <f>'[1]Report WorkSheet'!C26</f>
        <v>OIL COOLER WATER ON SYS01</v>
      </c>
      <c r="D26" s="10" t="e">
        <f>'[1]Report WorkSheet'!L26</f>
        <v>#N/A</v>
      </c>
      <c r="E26" s="10" t="e">
        <f>'[1]Report WorkSheet'!M26</f>
        <v>#N/A</v>
      </c>
    </row>
    <row r="27" spans="2:7" ht="13.9" customHeight="1" x14ac:dyDescent="0.25">
      <c r="B27" s="9">
        <f>'[1]Report WorkSheet'!B27</f>
        <v>0</v>
      </c>
      <c r="C27" s="12" t="str">
        <f>'[1]Report WorkSheet'!C27</f>
        <v>OIL COOLER WATER OFF SYS01</v>
      </c>
      <c r="D27" s="10" t="e">
        <f>'[1]Report WorkSheet'!L27</f>
        <v>#N/A</v>
      </c>
      <c r="E27" s="10" t="e">
        <f>'[1]Report WorkSheet'!M27</f>
        <v>#N/A</v>
      </c>
    </row>
    <row r="28" spans="2:7" ht="13.9" customHeight="1" x14ac:dyDescent="0.25">
      <c r="B28" s="9">
        <f>'[1]Report WorkSheet'!B28</f>
        <v>0</v>
      </c>
      <c r="C28" s="12" t="str">
        <f>'[1]Report WorkSheet'!C28</f>
        <v>OIL COOLER WATER ON SYS02</v>
      </c>
      <c r="D28" s="10" t="e">
        <f>'[1]Report WorkSheet'!L28</f>
        <v>#N/A</v>
      </c>
      <c r="E28" s="10" t="e">
        <f>'[1]Report WorkSheet'!M28</f>
        <v>#N/A</v>
      </c>
    </row>
    <row r="29" spans="2:7" ht="13.9" customHeight="1" x14ac:dyDescent="0.25">
      <c r="B29" s="9">
        <f>'[1]Report WorkSheet'!B29</f>
        <v>0</v>
      </c>
      <c r="C29" s="12" t="str">
        <f>'[1]Report WorkSheet'!C29</f>
        <v>OIL COOLER WATER OFF SYS02</v>
      </c>
      <c r="D29" s="10" t="e">
        <f>'[1]Report WorkSheet'!L29</f>
        <v>#N/A</v>
      </c>
      <c r="E29" s="10" t="e">
        <f>'[1]Report WorkSheet'!M29</f>
        <v>#N/A</v>
      </c>
    </row>
    <row r="30" spans="2:7" ht="13.9" customHeight="1" x14ac:dyDescent="0.25">
      <c r="B30" s="9">
        <f>'[1]Report WorkSheet'!B30</f>
        <v>0</v>
      </c>
      <c r="C30" s="12" t="str">
        <f>'[1]Report WorkSheet'!C30</f>
        <v>EVAP LIQUID LOW CENTER RTD</v>
      </c>
      <c r="D30" s="10" t="e">
        <f>'[1]Report WorkSheet'!L30</f>
        <v>#N/A</v>
      </c>
      <c r="E30" s="10" t="e">
        <f>'[1]Report WorkSheet'!M30</f>
        <v>#N/A</v>
      </c>
    </row>
    <row r="31" spans="2:7" ht="13.9" customHeight="1" x14ac:dyDescent="0.25">
      <c r="B31" s="9">
        <f>'[1]Report WorkSheet'!B31</f>
        <v>0</v>
      </c>
      <c r="C31" s="12" t="str">
        <f>'[1]Report WorkSheet'!C31</f>
        <v>LIQUID OUT OF COND SYS01</v>
      </c>
      <c r="D31" s="10" t="e">
        <f>'[1]Report WorkSheet'!L31</f>
        <v>#N/A</v>
      </c>
      <c r="E31" s="10" t="e">
        <f>'[1]Report WorkSheet'!M31</f>
        <v>#N/A</v>
      </c>
    </row>
    <row r="32" spans="2:7" ht="13.9" customHeight="1" x14ac:dyDescent="0.25">
      <c r="B32" s="9">
        <f>'[1]Report WorkSheet'!B32</f>
        <v>0</v>
      </c>
      <c r="C32" s="12" t="str">
        <f>'[1]Report WorkSheet'!C32</f>
        <v>LIQUID OUT OF COND SYS02</v>
      </c>
      <c r="D32" s="10" t="e">
        <f>'[1]Report WorkSheet'!L32</f>
        <v>#N/A</v>
      </c>
      <c r="E32" s="10" t="e">
        <f>'[1]Report WorkSheet'!M32</f>
        <v>#N/A</v>
      </c>
    </row>
    <row r="33" spans="2:7" ht="13.9" customHeight="1" x14ac:dyDescent="0.25">
      <c r="B33" s="9">
        <f>'[1]Report WorkSheet'!B33</f>
        <v>0</v>
      </c>
      <c r="C33" s="12" t="str">
        <f>'[1]Report WorkSheet'!C33</f>
        <v>AMBIENT TEMPERATURE</v>
      </c>
      <c r="D33" s="10" t="e">
        <f>'[1]Report WorkSheet'!L33</f>
        <v>#N/A</v>
      </c>
      <c r="E33" s="10" t="e">
        <f>'[1]Report WorkSheet'!M33</f>
        <v>#N/A</v>
      </c>
    </row>
    <row r="34" spans="2:7" ht="13.9" customHeight="1" x14ac:dyDescent="0.25">
      <c r="B34" s="9">
        <f>'[1]Report WorkSheet'!B34</f>
        <v>0</v>
      </c>
      <c r="C34" s="12" t="str">
        <f>'[1]Report WorkSheet'!C34</f>
        <v>COND WATER LEAVING TEMP 01</v>
      </c>
      <c r="D34" s="10" t="e">
        <f>'[1]Report WorkSheet'!L34</f>
        <v>#N/A</v>
      </c>
      <c r="E34" s="10" t="e">
        <f>'[1]Report WorkSheet'!M34</f>
        <v>#N/A</v>
      </c>
    </row>
    <row r="35" spans="2:7" ht="13.9" customHeight="1" x14ac:dyDescent="0.25">
      <c r="B35" s="9">
        <f>'[1]Report WorkSheet'!B35</f>
        <v>0</v>
      </c>
      <c r="C35" s="12" t="str">
        <f>'[1]Report WorkSheet'!C35</f>
        <v>COND WATER LEAVING TEMP 02</v>
      </c>
      <c r="D35" s="10" t="e">
        <f>'[1]Report WorkSheet'!L35</f>
        <v>#N/A</v>
      </c>
      <c r="E35" s="10" t="e">
        <f>'[1]Report WorkSheet'!M35</f>
        <v>#N/A</v>
      </c>
    </row>
    <row r="36" spans="2:7" ht="6.95" customHeight="1" x14ac:dyDescent="0.25">
      <c r="B36" s="14"/>
      <c r="C36" s="14"/>
      <c r="D36" s="14"/>
      <c r="E36" s="14"/>
    </row>
    <row r="37" spans="2:7" x14ac:dyDescent="0.25">
      <c r="B37" s="8" t="s">
        <v>7</v>
      </c>
      <c r="C37" s="8"/>
      <c r="D37" s="8"/>
      <c r="E37" s="8"/>
    </row>
    <row r="38" spans="2:7" x14ac:dyDescent="0.25">
      <c r="B38" s="9">
        <f>'[1]Report WorkSheet'!B38</f>
        <v>0</v>
      </c>
      <c r="C38" s="9" t="str">
        <f>'[1]Report WorkSheet'!C38</f>
        <v>EVAP PRESSURE</v>
      </c>
      <c r="D38" s="10" t="e">
        <f>'[1]Report WorkSheet'!L38</f>
        <v>#N/A</v>
      </c>
      <c r="E38" s="10" t="e">
        <f>'[1]Report WorkSheet'!M38</f>
        <v>#N/A</v>
      </c>
      <c r="G38" s="15"/>
    </row>
    <row r="39" spans="2:7" x14ac:dyDescent="0.25">
      <c r="B39" s="9">
        <f>'[1]Report WorkSheet'!B39</f>
        <v>0</v>
      </c>
      <c r="C39" s="9" t="str">
        <f>'[1]Report WorkSheet'!C39</f>
        <v>COND PRESSURE</v>
      </c>
      <c r="D39" s="10" t="e">
        <f>'[1]Report WorkSheet'!L39</f>
        <v>#N/A</v>
      </c>
      <c r="E39" s="10" t="e">
        <f>'[1]Report WorkSheet'!M39</f>
        <v>#N/A</v>
      </c>
      <c r="G39" s="15"/>
    </row>
    <row r="40" spans="2:7" x14ac:dyDescent="0.25">
      <c r="B40" s="9">
        <f>'[1]Report WorkSheet'!B40</f>
        <v>0</v>
      </c>
      <c r="C40" s="9" t="str">
        <f>'[1]Report WorkSheet'!C40</f>
        <v>OIL PRESSURE SYS01</v>
      </c>
      <c r="D40" s="10" t="e">
        <f>'[1]Report WorkSheet'!L40</f>
        <v>#N/A</v>
      </c>
      <c r="E40" s="10" t="e">
        <f>'[1]Report WorkSheet'!M40</f>
        <v>#N/A</v>
      </c>
      <c r="G40" s="15"/>
    </row>
    <row r="41" spans="2:7" x14ac:dyDescent="0.25">
      <c r="B41" s="9">
        <f>'[1]Report WorkSheet'!B41</f>
        <v>0</v>
      </c>
      <c r="C41" s="9" t="str">
        <f>'[1]Report WorkSheet'!C41</f>
        <v>OIL PRESSURE SYS02</v>
      </c>
      <c r="D41" s="10" t="e">
        <f>'[1]Report WorkSheet'!L41</f>
        <v>#N/A</v>
      </c>
      <c r="E41" s="10" t="e">
        <f>'[1]Report WorkSheet'!M41</f>
        <v>#N/A</v>
      </c>
      <c r="G41" s="15"/>
    </row>
    <row r="42" spans="2:7" x14ac:dyDescent="0.25">
      <c r="B42" s="9">
        <f>'[1]Report WorkSheet'!B42</f>
        <v>0</v>
      </c>
      <c r="C42" s="9" t="str">
        <f>'[1]Report WorkSheet'!C42</f>
        <v xml:space="preserve">OIL SUMP PRESSURE </v>
      </c>
      <c r="D42" s="10" t="e">
        <f>'[1]Report WorkSheet'!L42</f>
        <v>#N/A</v>
      </c>
      <c r="E42" s="10" t="e">
        <f>'[1]Report WorkSheet'!M42</f>
        <v>#N/A</v>
      </c>
      <c r="G42" s="15"/>
    </row>
    <row r="43" spans="2:7" x14ac:dyDescent="0.25">
      <c r="B43" s="9">
        <f>'[1]Report WorkSheet'!B43</f>
        <v>0</v>
      </c>
      <c r="C43" s="9" t="str">
        <f>'[1]Report WorkSheet'!C43</f>
        <v>BAROMETRIC PRESSURE</v>
      </c>
      <c r="D43" s="10" t="e">
        <f>'[1]Report WorkSheet'!L43</f>
        <v>#N/A</v>
      </c>
      <c r="E43" s="10" t="e">
        <f>'[1]Report WorkSheet'!M43</f>
        <v>#N/A</v>
      </c>
      <c r="G43" s="15"/>
    </row>
    <row r="44" spans="2:7" x14ac:dyDescent="0.25">
      <c r="B44" s="9">
        <f>'[1]Report WorkSheet'!B44</f>
        <v>0</v>
      </c>
      <c r="C44" s="9" t="str">
        <f>'[1]Report WorkSheet'!C44</f>
        <v>CWCV INLET PRESSURE</v>
      </c>
      <c r="D44" s="10" t="e">
        <f>'[1]Report WorkSheet'!L44</f>
        <v>#N/A</v>
      </c>
      <c r="E44" s="10" t="e">
        <f>'[1]Report WorkSheet'!M44</f>
        <v>#N/A</v>
      </c>
      <c r="G44" s="15"/>
    </row>
    <row r="45" spans="2:7" x14ac:dyDescent="0.25">
      <c r="B45" s="9">
        <f>'[1]Report WorkSheet'!B45</f>
        <v>0</v>
      </c>
      <c r="C45" s="9" t="str">
        <f>'[1]Report WorkSheet'!C45</f>
        <v>CWCV OUTLET PRESSURE</v>
      </c>
      <c r="D45" s="10" t="e">
        <f>'[1]Report WorkSheet'!L45</f>
        <v>#N/A</v>
      </c>
      <c r="E45" s="10" t="e">
        <f>'[1]Report WorkSheet'!M45</f>
        <v>#N/A</v>
      </c>
      <c r="G45" s="15"/>
    </row>
    <row r="46" spans="2:7" x14ac:dyDescent="0.25">
      <c r="B46" s="9">
        <f>'[1]Report WorkSheet'!B46</f>
        <v>0</v>
      </c>
      <c r="C46" s="9" t="str">
        <f>'[1]Report WorkSheet'!C46</f>
        <v>CWCV BYPASS LEG PRESSURE</v>
      </c>
      <c r="D46" s="10" t="e">
        <f>'[1]Report WorkSheet'!L46</f>
        <v>#N/A</v>
      </c>
      <c r="E46" s="10" t="e">
        <f>'[1]Report WorkSheet'!M46</f>
        <v>#N/A</v>
      </c>
      <c r="G46" s="15"/>
    </row>
    <row r="47" spans="2:7" ht="6.95" customHeight="1" x14ac:dyDescent="0.25">
      <c r="B47" s="14"/>
      <c r="C47" s="14"/>
      <c r="D47" s="14"/>
      <c r="E47" s="14"/>
    </row>
    <row r="48" spans="2:7" x14ac:dyDescent="0.25">
      <c r="B48" s="8" t="s">
        <v>8</v>
      </c>
      <c r="C48" s="8"/>
      <c r="D48" s="8"/>
      <c r="E48" s="8"/>
    </row>
    <row r="49" spans="1:5" x14ac:dyDescent="0.25">
      <c r="B49" s="9">
        <f>'[1]Report WorkSheet'!B49</f>
        <v>0</v>
      </c>
      <c r="C49" s="9" t="str">
        <f>'[1]Report WorkSheet'!C49</f>
        <v>EVAP WATER PRESSURE DROP</v>
      </c>
      <c r="D49" s="10" t="e">
        <f>'[1]Report WorkSheet'!L49</f>
        <v>#N/A</v>
      </c>
      <c r="E49" s="10" t="e">
        <f>'[1]Report WorkSheet'!M49</f>
        <v>#N/A</v>
      </c>
    </row>
    <row r="50" spans="1:5" x14ac:dyDescent="0.25">
      <c r="B50" s="9">
        <f>'[1]Report WorkSheet'!B50</f>
        <v>0</v>
      </c>
      <c r="C50" s="9" t="str">
        <f>'[1]Report WorkSheet'!C50</f>
        <v>COND WATER PRESSURE DROP</v>
      </c>
      <c r="D50" s="10" t="e">
        <f>'[1]Report WorkSheet'!L50</f>
        <v>#N/A</v>
      </c>
      <c r="E50" s="10" t="e">
        <f>'[1]Report WorkSheet'!M50</f>
        <v>#N/A</v>
      </c>
    </row>
    <row r="51" spans="1:5" x14ac:dyDescent="0.25">
      <c r="B51" s="9">
        <f>'[1]Report WorkSheet'!B51</f>
        <v>0</v>
      </c>
      <c r="C51" s="9" t="str">
        <f>'[1]Report WorkSheet'!C51</f>
        <v>OIL COOLER WATER PRESSURE DROP SYS01</v>
      </c>
      <c r="D51" s="10" t="e">
        <f>'[1]Report WorkSheet'!L51</f>
        <v>#N/A</v>
      </c>
      <c r="E51" s="10" t="e">
        <f>'[1]Report WorkSheet'!M51</f>
        <v>#N/A</v>
      </c>
    </row>
    <row r="52" spans="1:5" x14ac:dyDescent="0.25">
      <c r="B52" s="9">
        <f>'[1]Report WorkSheet'!B52</f>
        <v>0</v>
      </c>
      <c r="C52" s="9" t="str">
        <f>'[1]Report WorkSheet'!C52</f>
        <v>OIL COOLER WATER PRESSURE DROP SYS02</v>
      </c>
      <c r="D52" s="10" t="e">
        <f>'[1]Report WorkSheet'!L52</f>
        <v>#N/A</v>
      </c>
      <c r="E52" s="10" t="e">
        <f>'[1]Report WorkSheet'!M52</f>
        <v>#N/A</v>
      </c>
    </row>
    <row r="53" spans="1:5" ht="6.95" customHeight="1" x14ac:dyDescent="0.25">
      <c r="B53" s="14"/>
      <c r="C53" s="14"/>
      <c r="D53" s="14"/>
      <c r="E53" s="14"/>
    </row>
    <row r="54" spans="1:5" x14ac:dyDescent="0.25">
      <c r="B54" s="8" t="s">
        <v>9</v>
      </c>
      <c r="C54" s="8"/>
      <c r="D54" s="8"/>
      <c r="E54" s="8"/>
    </row>
    <row r="55" spans="1:5" x14ac:dyDescent="0.25">
      <c r="B55" s="9">
        <f>'[1]Report WorkSheet'!B55</f>
        <v>0</v>
      </c>
      <c r="C55" s="16" t="str">
        <f>'[1]Report WorkSheet'!C55</f>
        <v>EVAPORATOR WATER FLOW A</v>
      </c>
      <c r="D55" s="10" t="e">
        <f>'[1]Report WorkSheet'!L55</f>
        <v>#N/A</v>
      </c>
      <c r="E55" s="10" t="e">
        <f>'[1]Report WorkSheet'!M55</f>
        <v>#N/A</v>
      </c>
    </row>
    <row r="56" spans="1:5" x14ac:dyDescent="0.25">
      <c r="B56" s="9">
        <f>'[1]Report WorkSheet'!B56</f>
        <v>0</v>
      </c>
      <c r="C56" s="16" t="str">
        <f>'[1]Report WorkSheet'!C56</f>
        <v>EVAPORATOR WATER FLOW B</v>
      </c>
      <c r="D56" s="10" t="e">
        <f>'[1]Report WorkSheet'!L56</f>
        <v>#N/A</v>
      </c>
      <c r="E56" s="10" t="e">
        <f>'[1]Report WorkSheet'!M56</f>
        <v>#N/A</v>
      </c>
    </row>
    <row r="57" spans="1:5" x14ac:dyDescent="0.25">
      <c r="B57" s="9">
        <f>'[1]Report WorkSheet'!B57</f>
        <v>0</v>
      </c>
      <c r="C57" s="16" t="str">
        <f>'[1]Report WorkSheet'!C57</f>
        <v>CONDENSER WATER FLOW A</v>
      </c>
      <c r="D57" s="10" t="e">
        <f>'[1]Report WorkSheet'!L57</f>
        <v>#N/A</v>
      </c>
      <c r="E57" s="10" t="e">
        <f>'[1]Report WorkSheet'!M57</f>
        <v>#N/A</v>
      </c>
    </row>
    <row r="58" spans="1:5" x14ac:dyDescent="0.25">
      <c r="B58" s="9">
        <f>'[1]Report WorkSheet'!B58</f>
        <v>0</v>
      </c>
      <c r="C58" s="16" t="str">
        <f>'[1]Report WorkSheet'!C58</f>
        <v>CONDENSER WATER FLOW B</v>
      </c>
      <c r="D58" s="10" t="e">
        <f>'[1]Report WorkSheet'!L58</f>
        <v>#N/A</v>
      </c>
      <c r="E58" s="10" t="e">
        <f>'[1]Report WorkSheet'!M58</f>
        <v>#N/A</v>
      </c>
    </row>
    <row r="59" spans="1:5" x14ac:dyDescent="0.25">
      <c r="B59" s="9">
        <f>'[1]Report WorkSheet'!B59</f>
        <v>0</v>
      </c>
      <c r="C59" s="16" t="str">
        <f>'[1]Report WorkSheet'!C59</f>
        <v>OIL COOLER WATER FLOW SYS01</v>
      </c>
      <c r="D59" s="10" t="e">
        <f>'[1]Report WorkSheet'!L59</f>
        <v>#N/A</v>
      </c>
      <c r="E59" s="10" t="e">
        <f>'[1]Report WorkSheet'!M59</f>
        <v>#N/A</v>
      </c>
    </row>
    <row r="60" spans="1:5" x14ac:dyDescent="0.25">
      <c r="B60" s="9">
        <f>'[1]Report WorkSheet'!B60</f>
        <v>0</v>
      </c>
      <c r="C60" s="16" t="str">
        <f>'[1]Report WorkSheet'!C60</f>
        <v>OIL COOLER WATER FLOW SYS02</v>
      </c>
      <c r="D60" s="10" t="e">
        <f>'[1]Report WorkSheet'!L60</f>
        <v>#N/A</v>
      </c>
      <c r="E60" s="10" t="e">
        <f>'[1]Report WorkSheet'!M60</f>
        <v>#N/A</v>
      </c>
    </row>
    <row r="61" spans="1:5" ht="13.9" customHeight="1" x14ac:dyDescent="0.25">
      <c r="B61" s="9">
        <f>'[1]Report WorkSheet'!B61</f>
        <v>0</v>
      </c>
      <c r="C61" s="16" t="str">
        <f>'[1]Report WorkSheet'!C61</f>
        <v>CWCV BYPASS FLOW</v>
      </c>
      <c r="D61" s="10" t="e">
        <f>'[1]Report WorkSheet'!L61</f>
        <v>#N/A</v>
      </c>
      <c r="E61" s="10" t="e">
        <f>'[1]Report WorkSheet'!M61</f>
        <v>#N/A</v>
      </c>
    </row>
    <row r="62" spans="1:5" ht="6.95" customHeight="1" x14ac:dyDescent="0.25">
      <c r="B62" s="14"/>
      <c r="C62" s="14"/>
      <c r="D62" s="14"/>
      <c r="E62" s="14"/>
    </row>
    <row r="63" spans="1:5" x14ac:dyDescent="0.25">
      <c r="A63" s="6" t="s">
        <v>10</v>
      </c>
      <c r="B63" s="8" t="s">
        <v>11</v>
      </c>
      <c r="C63" s="8"/>
      <c r="D63" s="8"/>
      <c r="E63" s="8"/>
    </row>
    <row r="64" spans="1:5" x14ac:dyDescent="0.25">
      <c r="B64" s="9">
        <f>'[1]Report WorkSheet'!B64</f>
        <v>0</v>
      </c>
      <c r="C64" s="9" t="str">
        <f>'[1]Report WorkSheet'!C64</f>
        <v>MOTOR 1 INPUT</v>
      </c>
      <c r="D64" s="10" t="e">
        <f>'[1]Report WorkSheet'!L64</f>
        <v>#N/A</v>
      </c>
      <c r="E64" s="10" t="e">
        <f>'[1]Report WorkSheet'!M64</f>
        <v>#N/A</v>
      </c>
    </row>
    <row r="65" spans="1:5" x14ac:dyDescent="0.25">
      <c r="B65" s="9">
        <f>'[1]Report WorkSheet'!B65</f>
        <v>0</v>
      </c>
      <c r="C65" s="9" t="str">
        <f>'[1]Report WorkSheet'!C65</f>
        <v>MOTOR 2 INPUT</v>
      </c>
      <c r="D65" s="10" t="e">
        <f>'[1]Report WorkSheet'!L65</f>
        <v>#N/A</v>
      </c>
      <c r="E65" s="10" t="e">
        <f>'[1]Report WorkSheet'!M65</f>
        <v>#N/A</v>
      </c>
    </row>
    <row r="66" spans="1:5" ht="6.95" customHeight="1" x14ac:dyDescent="0.25">
      <c r="B66" s="14"/>
      <c r="C66" s="14"/>
      <c r="D66" s="14"/>
      <c r="E66" s="14"/>
    </row>
    <row r="67" spans="1:5" ht="12.75" customHeight="1" x14ac:dyDescent="0.25">
      <c r="A67" s="17"/>
      <c r="D67" s="2"/>
      <c r="E67" s="2"/>
    </row>
    <row r="68" spans="1:5" x14ac:dyDescent="0.25">
      <c r="A68" s="17"/>
      <c r="D68" s="2"/>
      <c r="E68" s="2"/>
    </row>
    <row r="69" spans="1:5" x14ac:dyDescent="0.25">
      <c r="A69" s="17"/>
      <c r="B69" s="18" t="s">
        <v>12</v>
      </c>
      <c r="C69" s="18">
        <f>'[1]Report WorkSheet'!C69</f>
        <v>0</v>
      </c>
      <c r="D69" s="18" t="s">
        <v>13</v>
      </c>
      <c r="E69" s="19">
        <f>'[1]Report WorkSheet'!E69</f>
        <v>0</v>
      </c>
    </row>
    <row r="70" spans="1:5" x14ac:dyDescent="0.25">
      <c r="A70" s="2"/>
      <c r="D70" s="2"/>
      <c r="E70" s="2"/>
    </row>
  </sheetData>
  <mergeCells count="8">
    <mergeCell ref="B7:B8"/>
    <mergeCell ref="C7:C8"/>
    <mergeCell ref="D7:E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03CD-2D5C-42AE-A2A1-82C561CA2F26}">
  <sheetPr>
    <pageSetUpPr fitToPage="1"/>
  </sheetPr>
  <dimension ref="A1:G57"/>
  <sheetViews>
    <sheetView topLeftCell="A19" workbookViewId="0">
      <selection activeCell="C32" sqref="C32"/>
    </sheetView>
  </sheetViews>
  <sheetFormatPr defaultColWidth="8.85546875" defaultRowHeight="13.5" x14ac:dyDescent="0.25"/>
  <cols>
    <col min="1" max="1" width="8.85546875" style="6" customWidth="1"/>
    <col min="2" max="2" width="25.140625" style="2" customWidth="1"/>
    <col min="3" max="3" width="42.140625" style="2" bestFit="1" customWidth="1"/>
    <col min="4" max="5" width="10.5703125" style="18" bestFit="1" customWidth="1"/>
    <col min="6" max="7" width="8.85546875" style="2" customWidth="1"/>
    <col min="8" max="16384" width="8.85546875" style="2"/>
  </cols>
  <sheetData>
    <row r="1" spans="1:6" ht="13.9" customHeight="1" x14ac:dyDescent="0.25">
      <c r="A1" s="1"/>
      <c r="B1" s="20" t="str">
        <f>'[2]Report WorkSheet'!B1:E1</f>
        <v>Johnson Controls Calibration Report</v>
      </c>
      <c r="C1" s="20"/>
      <c r="D1" s="20"/>
      <c r="E1" s="20"/>
      <c r="F1" s="1"/>
    </row>
    <row r="2" spans="1:6" ht="13.9" customHeight="1" x14ac:dyDescent="0.25">
      <c r="A2" s="1"/>
      <c r="B2" s="20" t="str">
        <f>CONCATENATE('[2]Report WorkSheet'!B2,'[2]Report WorkSheet'!C2)</f>
        <v>Unit Type:  520 Ton</v>
      </c>
      <c r="C2" s="20"/>
      <c r="D2" s="20"/>
      <c r="E2" s="20"/>
      <c r="F2" s="1"/>
    </row>
    <row r="3" spans="1:6" x14ac:dyDescent="0.25">
      <c r="A3" s="1"/>
      <c r="B3" s="20" t="str">
        <f>CONCATENATE('[2]Report WorkSheet'!B3,'[2]Report WorkSheet'!C3)</f>
        <v xml:space="preserve">Test Request Number: </v>
      </c>
      <c r="C3" s="20"/>
      <c r="D3" s="20"/>
      <c r="E3" s="20"/>
      <c r="F3" s="1"/>
    </row>
    <row r="4" spans="1:6" x14ac:dyDescent="0.25">
      <c r="A4" s="1"/>
      <c r="B4" s="20" t="str">
        <f>CONCATENATE('[2]Report WorkSheet'!B4,'[2]Report WorkSheet'!C4)</f>
        <v xml:space="preserve">Instrument Map Date:  </v>
      </c>
      <c r="C4" s="20"/>
      <c r="D4" s="20"/>
      <c r="E4" s="20"/>
      <c r="F4" s="1"/>
    </row>
    <row r="5" spans="1:6" x14ac:dyDescent="0.25">
      <c r="A5" s="1"/>
      <c r="B5" s="20" t="str">
        <f>CONCATENATE('[2]Report WorkSheet'!B5,'[2]Report WorkSheet'!C5)</f>
        <v xml:space="preserve">JADEC Test Facility:  </v>
      </c>
      <c r="C5" s="20"/>
      <c r="D5" s="20"/>
      <c r="E5" s="20"/>
      <c r="F5" s="1"/>
    </row>
    <row r="6" spans="1:6" x14ac:dyDescent="0.25">
      <c r="A6" s="3"/>
      <c r="B6" s="1"/>
      <c r="C6" s="4"/>
      <c r="D6" s="5"/>
      <c r="E6" s="5"/>
    </row>
    <row r="7" spans="1:6" x14ac:dyDescent="0.25">
      <c r="B7" s="21" t="s">
        <v>0</v>
      </c>
      <c r="C7" s="21" t="s">
        <v>1</v>
      </c>
      <c r="D7" s="21" t="s">
        <v>2</v>
      </c>
      <c r="E7" s="21"/>
    </row>
    <row r="8" spans="1:6" x14ac:dyDescent="0.25">
      <c r="B8" s="21"/>
      <c r="C8" s="21"/>
      <c r="D8" s="7" t="s">
        <v>3</v>
      </c>
      <c r="E8" s="7" t="s">
        <v>4</v>
      </c>
    </row>
    <row r="9" spans="1:6" x14ac:dyDescent="0.25">
      <c r="B9" s="8" t="s">
        <v>5</v>
      </c>
      <c r="C9" s="8"/>
      <c r="D9" s="8"/>
      <c r="E9" s="8"/>
    </row>
    <row r="10" spans="1:6" x14ac:dyDescent="0.25">
      <c r="B10" s="9">
        <f>'[2]Report WorkSheet'!B10</f>
        <v>0</v>
      </c>
      <c r="C10" s="9" t="str">
        <f>'[2]Report WorkSheet'!C10</f>
        <v>COND WATER ENTERING TEMP A</v>
      </c>
      <c r="D10" s="10" t="e">
        <f>'[2]Report WorkSheet'!L10</f>
        <v>#N/A</v>
      </c>
      <c r="E10" s="10" t="e">
        <f>'[2]Report WorkSheet'!M10</f>
        <v>#N/A</v>
      </c>
    </row>
    <row r="11" spans="1:6" x14ac:dyDescent="0.25">
      <c r="B11" s="9">
        <f>'[2]Report WorkSheet'!B11</f>
        <v>0</v>
      </c>
      <c r="C11" s="9" t="str">
        <f>'[2]Report WorkSheet'!C11</f>
        <v>COND WATER ENTERING TEMP B</v>
      </c>
      <c r="D11" s="10" t="e">
        <f>'[2]Report WorkSheet'!L11</f>
        <v>#N/A</v>
      </c>
      <c r="E11" s="10" t="e">
        <f>'[2]Report WorkSheet'!M11</f>
        <v>#N/A</v>
      </c>
    </row>
    <row r="12" spans="1:6" x14ac:dyDescent="0.25">
      <c r="B12" s="9">
        <f>'[2]Report WorkSheet'!B12</f>
        <v>0</v>
      </c>
      <c r="C12" s="9" t="str">
        <f>'[2]Report WorkSheet'!C12</f>
        <v>COND WATER LEAVING TEMP A</v>
      </c>
      <c r="D12" s="10" t="e">
        <f>'[2]Report WorkSheet'!L12</f>
        <v>#N/A</v>
      </c>
      <c r="E12" s="10" t="e">
        <f>'[2]Report WorkSheet'!M12</f>
        <v>#N/A</v>
      </c>
    </row>
    <row r="13" spans="1:6" x14ac:dyDescent="0.25">
      <c r="B13" s="9">
        <f>'[2]Report WorkSheet'!B13</f>
        <v>0</v>
      </c>
      <c r="C13" s="9" t="str">
        <f>'[2]Report WorkSheet'!C13</f>
        <v>COND WATER LEAVING TEMP B</v>
      </c>
      <c r="D13" s="10" t="e">
        <f>'[2]Report WorkSheet'!L13</f>
        <v>#N/A</v>
      </c>
      <c r="E13" s="10" t="e">
        <f>'[2]Report WorkSheet'!M13</f>
        <v>#N/A</v>
      </c>
    </row>
    <row r="14" spans="1:6" x14ac:dyDescent="0.25">
      <c r="B14" s="9">
        <f>'[2]Report WorkSheet'!B14</f>
        <v>0</v>
      </c>
      <c r="C14" s="9" t="str">
        <f>'[2]Report WorkSheet'!C14</f>
        <v>EVAP WATER ENTERING TEMP A</v>
      </c>
      <c r="D14" s="10" t="e">
        <f>'[2]Report WorkSheet'!L14</f>
        <v>#N/A</v>
      </c>
      <c r="E14" s="10" t="e">
        <f>'[2]Report WorkSheet'!M14</f>
        <v>#N/A</v>
      </c>
    </row>
    <row r="15" spans="1:6" x14ac:dyDescent="0.25">
      <c r="B15" s="9">
        <f>'[2]Report WorkSheet'!B15</f>
        <v>0</v>
      </c>
      <c r="C15" s="9" t="str">
        <f>'[2]Report WorkSheet'!C15</f>
        <v>EVAP WATER ENTERING TEMP B</v>
      </c>
      <c r="D15" s="10" t="e">
        <f>'[2]Report WorkSheet'!L15</f>
        <v>#N/A</v>
      </c>
      <c r="E15" s="10" t="e">
        <f>'[2]Report WorkSheet'!M15</f>
        <v>#N/A</v>
      </c>
    </row>
    <row r="16" spans="1:6" x14ac:dyDescent="0.25">
      <c r="B16" s="9">
        <f>'[2]Report WorkSheet'!B16</f>
        <v>0</v>
      </c>
      <c r="C16" s="9" t="str">
        <f>'[2]Report WorkSheet'!C16</f>
        <v>EVAP WATER LEAVING TEMP A</v>
      </c>
      <c r="D16" s="10" t="e">
        <f>'[2]Report WorkSheet'!L16</f>
        <v>#N/A</v>
      </c>
      <c r="E16" s="10" t="e">
        <f>'[2]Report WorkSheet'!M16</f>
        <v>#N/A</v>
      </c>
    </row>
    <row r="17" spans="2:7" x14ac:dyDescent="0.25">
      <c r="B17" s="9">
        <f>'[2]Report WorkSheet'!B17</f>
        <v>0</v>
      </c>
      <c r="C17" s="9" t="str">
        <f>'[2]Report WorkSheet'!C17</f>
        <v>EVAP WATER LEAVING TEMP B</v>
      </c>
      <c r="D17" s="10" t="e">
        <f>'[2]Report WorkSheet'!L17</f>
        <v>#N/A</v>
      </c>
      <c r="E17" s="10" t="e">
        <f>'[2]Report WorkSheet'!M17</f>
        <v>#N/A</v>
      </c>
      <c r="G17" s="11"/>
    </row>
    <row r="18" spans="2:7" x14ac:dyDescent="0.25">
      <c r="B18" s="9">
        <f>'[2]Report WorkSheet'!B18</f>
        <v>0</v>
      </c>
      <c r="C18" s="9" t="str">
        <f>'[2]Report WorkSheet'!C18</f>
        <v>AUX COOLING WATER ENTERING TEMP</v>
      </c>
      <c r="D18" s="10" t="e">
        <f>'[2]Report WorkSheet'!L18</f>
        <v>#N/A</v>
      </c>
      <c r="E18" s="10" t="e">
        <f>'[2]Report WorkSheet'!M18</f>
        <v>#N/A</v>
      </c>
    </row>
    <row r="19" spans="2:7" x14ac:dyDescent="0.25">
      <c r="B19" s="9">
        <f>'[2]Report WorkSheet'!B19</f>
        <v>0</v>
      </c>
      <c r="C19" s="9" t="str">
        <f>'[2]Report WorkSheet'!C19</f>
        <v>AUX COOLING WATER LEAVING TEMP</v>
      </c>
      <c r="D19" s="10" t="e">
        <f>'[2]Report WorkSheet'!L19</f>
        <v>#N/A</v>
      </c>
      <c r="E19" s="10" t="e">
        <f>'[2]Report WorkSheet'!M19</f>
        <v>#N/A</v>
      </c>
    </row>
    <row r="20" spans="2:7" ht="6.95" customHeight="1" x14ac:dyDescent="0.25">
      <c r="B20" s="9"/>
      <c r="C20" s="12"/>
      <c r="D20" s="9"/>
      <c r="E20" s="9"/>
    </row>
    <row r="21" spans="2:7" x14ac:dyDescent="0.25">
      <c r="B21" s="8" t="s">
        <v>6</v>
      </c>
      <c r="C21" s="13"/>
      <c r="D21" s="8"/>
      <c r="E21" s="8"/>
    </row>
    <row r="22" spans="2:7" x14ac:dyDescent="0.25">
      <c r="B22" s="9">
        <f>'[2]Report WorkSheet'!B22</f>
        <v>0</v>
      </c>
      <c r="C22" s="12" t="str">
        <f>'[2]Report WorkSheet'!C22</f>
        <v>COMPRESSOR SUCTION TEMP</v>
      </c>
      <c r="D22" s="10" t="e">
        <f>'[2]Report WorkSheet'!L22</f>
        <v>#N/A</v>
      </c>
      <c r="E22" s="10" t="e">
        <f>'[2]Report WorkSheet'!M22</f>
        <v>#N/A</v>
      </c>
    </row>
    <row r="23" spans="2:7" ht="13.9" customHeight="1" x14ac:dyDescent="0.25">
      <c r="B23" s="9">
        <f>'[2]Report WorkSheet'!B23</f>
        <v>0</v>
      </c>
      <c r="C23" s="12" t="str">
        <f>'[2]Report WorkSheet'!C23</f>
        <v>COMPRESSOR DISCHARGE TEMP</v>
      </c>
      <c r="D23" s="10" t="e">
        <f>'[2]Report WorkSheet'!L23</f>
        <v>#N/A</v>
      </c>
      <c r="E23" s="10" t="e">
        <f>'[2]Report WorkSheet'!M23</f>
        <v>#N/A</v>
      </c>
    </row>
    <row r="24" spans="2:7" ht="13.9" customHeight="1" x14ac:dyDescent="0.25">
      <c r="B24" s="9">
        <f>'[2]Report WorkSheet'!B24</f>
        <v>0</v>
      </c>
      <c r="C24" s="12" t="str">
        <f>'[2]Report WorkSheet'!C24</f>
        <v>REFRIGERANT LIQUID TEMP TO EXPANSION VALVE</v>
      </c>
      <c r="D24" s="10" t="e">
        <f>'[2]Report WorkSheet'!L24</f>
        <v>#N/A</v>
      </c>
      <c r="E24" s="10" t="e">
        <f>'[2]Report WorkSheet'!M24</f>
        <v>#N/A</v>
      </c>
    </row>
    <row r="25" spans="2:7" ht="13.9" customHeight="1" x14ac:dyDescent="0.25">
      <c r="B25" s="9">
        <f>'[2]Report WorkSheet'!B25</f>
        <v>0</v>
      </c>
      <c r="C25" s="12" t="str">
        <f>'[2]Report WorkSheet'!C25</f>
        <v>OIL COOLER WATER ON</v>
      </c>
      <c r="D25" s="10" t="e">
        <f>'[2]Report WorkSheet'!L25</f>
        <v>#N/A</v>
      </c>
      <c r="E25" s="10" t="e">
        <f>'[2]Report WorkSheet'!M25</f>
        <v>#N/A</v>
      </c>
    </row>
    <row r="26" spans="2:7" ht="13.9" customHeight="1" x14ac:dyDescent="0.25">
      <c r="B26" s="9">
        <f>'[2]Report WorkSheet'!B26</f>
        <v>0</v>
      </c>
      <c r="C26" s="12" t="str">
        <f>'[2]Report WorkSheet'!C26</f>
        <v>OIL COOLER WATER OFF</v>
      </c>
      <c r="D26" s="10" t="e">
        <f>'[2]Report WorkSheet'!L26</f>
        <v>#N/A</v>
      </c>
      <c r="E26" s="10" t="e">
        <f>'[2]Report WorkSheet'!M26</f>
        <v>#N/A</v>
      </c>
    </row>
    <row r="27" spans="2:7" ht="13.9" customHeight="1" x14ac:dyDescent="0.25">
      <c r="B27" s="9">
        <f>'[2]Report WorkSheet'!B27</f>
        <v>0</v>
      </c>
      <c r="C27" s="12" t="str">
        <f>'[2]Report WorkSheet'!C27</f>
        <v>AMBIENT TEMPERATURE</v>
      </c>
      <c r="D27" s="10" t="e">
        <f>'[2]Report WorkSheet'!L27</f>
        <v>#N/A</v>
      </c>
      <c r="E27" s="10" t="e">
        <f>'[2]Report WorkSheet'!M27</f>
        <v>#N/A</v>
      </c>
    </row>
    <row r="28" spans="2:7" ht="6.95" customHeight="1" x14ac:dyDescent="0.25">
      <c r="B28" s="14"/>
      <c r="C28" s="14"/>
      <c r="D28" s="14"/>
      <c r="E28" s="14"/>
    </row>
    <row r="29" spans="2:7" x14ac:dyDescent="0.25">
      <c r="B29" s="8" t="s">
        <v>7</v>
      </c>
      <c r="C29" s="8"/>
      <c r="D29" s="8"/>
      <c r="E29" s="8"/>
    </row>
    <row r="30" spans="2:7" x14ac:dyDescent="0.25">
      <c r="B30" s="9">
        <f>'[2]Report WorkSheet'!B30</f>
        <v>0</v>
      </c>
      <c r="C30" s="9" t="str">
        <f>'[2]Report WorkSheet'!C30</f>
        <v>COMPRESSOR SUCTION PRESSURE</v>
      </c>
      <c r="D30" s="10" t="e">
        <f>'[2]Report WorkSheet'!L30</f>
        <v>#N/A</v>
      </c>
      <c r="E30" s="10" t="e">
        <f>'[2]Report WorkSheet'!M30</f>
        <v>#N/A</v>
      </c>
    </row>
    <row r="31" spans="2:7" x14ac:dyDescent="0.25">
      <c r="B31" s="9">
        <f>'[2]Report WorkSheet'!B31</f>
        <v>0</v>
      </c>
      <c r="C31" s="9" t="str">
        <f>'[2]Report WorkSheet'!C31</f>
        <v>COMPRESSOR DISCHARGE PRESSURE</v>
      </c>
      <c r="D31" s="10" t="e">
        <f>'[2]Report WorkSheet'!L31</f>
        <v>#N/A</v>
      </c>
      <c r="E31" s="10" t="e">
        <f>'[2]Report WorkSheet'!M31</f>
        <v>#N/A</v>
      </c>
    </row>
    <row r="32" spans="2:7" x14ac:dyDescent="0.25">
      <c r="B32" s="9">
        <f>'[2]Report WorkSheet'!B32</f>
        <v>0</v>
      </c>
      <c r="C32" s="9" t="str">
        <f>'[2]Report WorkSheet'!C32</f>
        <v>CONDENSER PRESSURE</v>
      </c>
      <c r="D32" s="10" t="e">
        <f>'[2]Report WorkSheet'!L32</f>
        <v>#N/A</v>
      </c>
      <c r="E32" s="10" t="e">
        <f>'[2]Report WorkSheet'!M32</f>
        <v>#N/A</v>
      </c>
    </row>
    <row r="33" spans="2:5" x14ac:dyDescent="0.25">
      <c r="B33" s="9">
        <f>'[2]Report WorkSheet'!B33</f>
        <v>0</v>
      </c>
      <c r="C33" s="9" t="str">
        <f>'[2]Report WorkSheet'!C33</f>
        <v>OIL PRESSURE</v>
      </c>
      <c r="D33" s="10" t="e">
        <f>'[2]Report WorkSheet'!L33</f>
        <v>#N/A</v>
      </c>
      <c r="E33" s="10" t="e">
        <f>'[2]Report WorkSheet'!M33</f>
        <v>#N/A</v>
      </c>
    </row>
    <row r="34" spans="2:5" x14ac:dyDescent="0.25">
      <c r="B34" s="9">
        <f>'[2]Report WorkSheet'!B34</f>
        <v>0</v>
      </c>
      <c r="C34" s="9" t="str">
        <f>'[2]Report WorkSheet'!C34</f>
        <v>OIL SUMP PRESSURE</v>
      </c>
      <c r="D34" s="10" t="e">
        <f>'[2]Report WorkSheet'!L34</f>
        <v>#N/A</v>
      </c>
      <c r="E34" s="10" t="e">
        <f>'[2]Report WorkSheet'!M34</f>
        <v>#N/A</v>
      </c>
    </row>
    <row r="35" spans="2:5" x14ac:dyDescent="0.25">
      <c r="B35" s="9">
        <f>'[2]Report WorkSheet'!B35</f>
        <v>0</v>
      </c>
      <c r="C35" s="9" t="str">
        <f>'[2]Report WorkSheet'!C35</f>
        <v>BAROMETRIC PRESSURE</v>
      </c>
      <c r="D35" s="10" t="e">
        <f>'[2]Report WorkSheet'!L35</f>
        <v>#N/A</v>
      </c>
      <c r="E35" s="10" t="e">
        <f>'[2]Report WorkSheet'!M35</f>
        <v>#N/A</v>
      </c>
    </row>
    <row r="36" spans="2:5" x14ac:dyDescent="0.25">
      <c r="B36" s="9">
        <f>'[2]Report WorkSheet'!B36</f>
        <v>0</v>
      </c>
      <c r="C36" s="9" t="str">
        <f>'[2]Report WorkSheet'!C36</f>
        <v>TEST CHAMBER HUMIDITY</v>
      </c>
      <c r="D36" s="10" t="e">
        <f>'[2]Report WorkSheet'!L36</f>
        <v>#N/A</v>
      </c>
      <c r="E36" s="10" t="e">
        <f>'[2]Report WorkSheet'!M36</f>
        <v>#N/A</v>
      </c>
    </row>
    <row r="37" spans="2:5" ht="6.95" customHeight="1" x14ac:dyDescent="0.25">
      <c r="B37" s="14"/>
      <c r="C37" s="14"/>
      <c r="D37" s="14"/>
      <c r="E37" s="14"/>
    </row>
    <row r="38" spans="2:5" x14ac:dyDescent="0.25">
      <c r="B38" s="8" t="s">
        <v>8</v>
      </c>
      <c r="C38" s="8"/>
      <c r="D38" s="8"/>
      <c r="E38" s="8"/>
    </row>
    <row r="39" spans="2:5" x14ac:dyDescent="0.25">
      <c r="B39" s="9">
        <f>'[2]Report WorkSheet'!B39</f>
        <v>0</v>
      </c>
      <c r="C39" s="9" t="str">
        <f>'[2]Report WorkSheet'!C39</f>
        <v>EVAPORATOR WATER PRESSURE DROP</v>
      </c>
      <c r="D39" s="10" t="e">
        <f>'[2]Report WorkSheet'!L39</f>
        <v>#N/A</v>
      </c>
      <c r="E39" s="10" t="e">
        <f>'[2]Report WorkSheet'!M39</f>
        <v>#N/A</v>
      </c>
    </row>
    <row r="40" spans="2:5" x14ac:dyDescent="0.25">
      <c r="B40" s="9">
        <f>'[2]Report WorkSheet'!B40</f>
        <v>0</v>
      </c>
      <c r="C40" s="9" t="str">
        <f>'[2]Report WorkSheet'!C40</f>
        <v>CONDENSER WATER PRESSURE DROP</v>
      </c>
      <c r="D40" s="10" t="e">
        <f>'[2]Report WorkSheet'!L40</f>
        <v>#N/A</v>
      </c>
      <c r="E40" s="10" t="e">
        <f>'[2]Report WorkSheet'!M40</f>
        <v>#N/A</v>
      </c>
    </row>
    <row r="41" spans="2:5" x14ac:dyDescent="0.25">
      <c r="B41" s="9">
        <f>'[2]Report WorkSheet'!B41</f>
        <v>0</v>
      </c>
      <c r="C41" s="9" t="str">
        <f>'[2]Report WorkSheet'!C41</f>
        <v>OIL COOLER WATER PRESSURE DROP</v>
      </c>
      <c r="D41" s="10" t="e">
        <f>'[2]Report WorkSheet'!L41</f>
        <v>#N/A</v>
      </c>
      <c r="E41" s="10" t="e">
        <f>'[2]Report WorkSheet'!M41</f>
        <v>#N/A</v>
      </c>
    </row>
    <row r="42" spans="2:5" ht="6.95" customHeight="1" x14ac:dyDescent="0.25">
      <c r="B42" s="14"/>
      <c r="C42" s="14"/>
      <c r="D42" s="14"/>
      <c r="E42" s="14"/>
    </row>
    <row r="43" spans="2:5" x14ac:dyDescent="0.25">
      <c r="B43" s="8" t="s">
        <v>9</v>
      </c>
      <c r="C43" s="8"/>
      <c r="D43" s="8"/>
      <c r="E43" s="8"/>
    </row>
    <row r="44" spans="2:5" x14ac:dyDescent="0.25">
      <c r="B44" s="9">
        <f>'[2]Report WorkSheet'!B44</f>
        <v>0</v>
      </c>
      <c r="C44" s="16" t="str">
        <f>'[2]Report WorkSheet'!C44</f>
        <v>EVAPORATOR WATER FLOW A</v>
      </c>
      <c r="D44" s="10" t="e">
        <f>'[2]Report WorkSheet'!L44</f>
        <v>#N/A</v>
      </c>
      <c r="E44" s="10" t="e">
        <f>'[2]Report WorkSheet'!M44</f>
        <v>#N/A</v>
      </c>
    </row>
    <row r="45" spans="2:5" x14ac:dyDescent="0.25">
      <c r="B45" s="9">
        <f>'[2]Report WorkSheet'!B45</f>
        <v>0</v>
      </c>
      <c r="C45" s="16" t="str">
        <f>'[2]Report WorkSheet'!C45</f>
        <v>EVAPORATOR WATER FLOW B</v>
      </c>
      <c r="D45" s="10" t="e">
        <f>'[2]Report WorkSheet'!L45</f>
        <v>#N/A</v>
      </c>
      <c r="E45" s="10" t="e">
        <f>'[2]Report WorkSheet'!M45</f>
        <v>#N/A</v>
      </c>
    </row>
    <row r="46" spans="2:5" x14ac:dyDescent="0.25">
      <c r="B46" s="9">
        <f>'[2]Report WorkSheet'!B46</f>
        <v>0</v>
      </c>
      <c r="C46" s="16" t="str">
        <f>'[2]Report WorkSheet'!C46</f>
        <v>CONDENSER WATER FLOW A</v>
      </c>
      <c r="D46" s="10" t="e">
        <f>'[2]Report WorkSheet'!L46</f>
        <v>#N/A</v>
      </c>
      <c r="E46" s="10" t="e">
        <f>'[2]Report WorkSheet'!M46</f>
        <v>#N/A</v>
      </c>
    </row>
    <row r="47" spans="2:5" x14ac:dyDescent="0.25">
      <c r="B47" s="9">
        <f>'[2]Report WorkSheet'!B47</f>
        <v>0</v>
      </c>
      <c r="C47" s="16" t="str">
        <f>'[2]Report WorkSheet'!C47</f>
        <v>CONDENSER WATER FLOW B</v>
      </c>
      <c r="D47" s="10" t="e">
        <f>'[2]Report WorkSheet'!L47</f>
        <v>#N/A</v>
      </c>
      <c r="E47" s="10" t="e">
        <f>'[2]Report WorkSheet'!M47</f>
        <v>#N/A</v>
      </c>
    </row>
    <row r="48" spans="2:5" x14ac:dyDescent="0.25">
      <c r="B48" s="9">
        <f>'[2]Report WorkSheet'!B48</f>
        <v>0</v>
      </c>
      <c r="C48" s="16" t="str">
        <f>'[2]Report WorkSheet'!C48</f>
        <v>OIL COOLER WATER FLOW</v>
      </c>
      <c r="D48" s="10" t="e">
        <f>'[2]Report WorkSheet'!L48</f>
        <v>#N/A</v>
      </c>
      <c r="E48" s="10" t="e">
        <f>'[2]Report WorkSheet'!M48</f>
        <v>#N/A</v>
      </c>
    </row>
    <row r="49" spans="1:5" ht="6.95" customHeight="1" x14ac:dyDescent="0.25">
      <c r="B49" s="14"/>
      <c r="C49" s="14"/>
      <c r="D49" s="14"/>
      <c r="E49" s="14"/>
    </row>
    <row r="50" spans="1:5" x14ac:dyDescent="0.25">
      <c r="A50" s="6" t="s">
        <v>10</v>
      </c>
      <c r="B50" s="8" t="s">
        <v>11</v>
      </c>
      <c r="C50" s="8"/>
      <c r="D50" s="8"/>
      <c r="E50" s="8"/>
    </row>
    <row r="51" spans="1:5" x14ac:dyDescent="0.25">
      <c r="B51" s="9">
        <f>'[2]Report WorkSheet'!B51</f>
        <v>0</v>
      </c>
      <c r="C51" s="9" t="str">
        <f>'[2]Report WorkSheet'!C51</f>
        <v>CHILLER INPUT</v>
      </c>
      <c r="D51" s="10" t="e">
        <f>'[2]Report WorkSheet'!L51</f>
        <v>#N/A</v>
      </c>
      <c r="E51" s="10" t="e">
        <f>'[2]Report WorkSheet'!M51</f>
        <v>#N/A</v>
      </c>
    </row>
    <row r="52" spans="1:5" x14ac:dyDescent="0.25">
      <c r="B52" s="9">
        <f>'[2]Report WorkSheet'!B52</f>
        <v>0</v>
      </c>
      <c r="C52" s="9" t="str">
        <f>'[2]Report WorkSheet'!C52</f>
        <v>OIL PUMP</v>
      </c>
      <c r="D52" s="10" t="e">
        <f>'[2]Report WorkSheet'!L52</f>
        <v>#N/A</v>
      </c>
      <c r="E52" s="10" t="e">
        <f>'[2]Report WorkSheet'!M52</f>
        <v>#N/A</v>
      </c>
    </row>
    <row r="53" spans="1:5" ht="6.95" customHeight="1" x14ac:dyDescent="0.25">
      <c r="B53" s="14"/>
      <c r="C53" s="14"/>
      <c r="D53" s="14"/>
      <c r="E53" s="14"/>
    </row>
    <row r="54" spans="1:5" ht="12.75" customHeight="1" x14ac:dyDescent="0.25">
      <c r="A54" s="17"/>
      <c r="D54" s="2"/>
      <c r="E54" s="2"/>
    </row>
    <row r="55" spans="1:5" x14ac:dyDescent="0.25">
      <c r="A55" s="17"/>
      <c r="D55" s="2"/>
      <c r="E55" s="2"/>
    </row>
    <row r="56" spans="1:5" x14ac:dyDescent="0.25">
      <c r="A56" s="17"/>
      <c r="B56" s="18" t="s">
        <v>12</v>
      </c>
      <c r="C56" s="18">
        <f>'[2]Report WorkSheet'!C56</f>
        <v>0</v>
      </c>
      <c r="D56" s="18" t="s">
        <v>13</v>
      </c>
      <c r="E56" s="19">
        <f>'[2]Report WorkSheet'!E56</f>
        <v>0</v>
      </c>
    </row>
    <row r="57" spans="1:5" x14ac:dyDescent="0.25">
      <c r="A57" s="2"/>
      <c r="D57" s="2"/>
      <c r="E57" s="2"/>
    </row>
  </sheetData>
  <mergeCells count="8">
    <mergeCell ref="B7:B8"/>
    <mergeCell ref="C7:C8"/>
    <mergeCell ref="D7:E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6B2F-7825-4F10-9B69-4C1790FD9B80}">
  <sheetPr>
    <pageSetUpPr fitToPage="1"/>
  </sheetPr>
  <dimension ref="A1:G56"/>
  <sheetViews>
    <sheetView topLeftCell="A10" workbookViewId="0">
      <selection activeCell="C27" sqref="C27"/>
    </sheetView>
  </sheetViews>
  <sheetFormatPr defaultColWidth="8.85546875" defaultRowHeight="13.5" x14ac:dyDescent="0.25"/>
  <cols>
    <col min="1" max="1" width="8.85546875" style="6" customWidth="1"/>
    <col min="2" max="2" width="25.140625" style="2" customWidth="1"/>
    <col min="3" max="3" width="42.140625" style="2" bestFit="1" customWidth="1"/>
    <col min="4" max="5" width="10.5703125" style="18" bestFit="1" customWidth="1"/>
    <col min="6" max="7" width="8.85546875" style="2" customWidth="1"/>
    <col min="8" max="16384" width="8.85546875" style="2"/>
  </cols>
  <sheetData>
    <row r="1" spans="1:6" ht="13.9" customHeight="1" x14ac:dyDescent="0.25">
      <c r="A1" s="1"/>
      <c r="B1" s="20" t="str">
        <f>'[3]Report WorkSheet'!B1:E1</f>
        <v>Johnson Controls Calibration Report</v>
      </c>
      <c r="C1" s="20"/>
      <c r="D1" s="20"/>
      <c r="E1" s="20"/>
      <c r="F1" s="1"/>
    </row>
    <row r="2" spans="1:6" ht="13.9" customHeight="1" x14ac:dyDescent="0.25">
      <c r="A2" s="1"/>
      <c r="B2" s="20" t="str">
        <f>CONCATENATE('[3]Report WorkSheet'!B2,'[3]Report WorkSheet'!C2)</f>
        <v>Unit Type:  500 Ton</v>
      </c>
      <c r="C2" s="20"/>
      <c r="D2" s="20"/>
      <c r="E2" s="20"/>
      <c r="F2" s="1"/>
    </row>
    <row r="3" spans="1:6" x14ac:dyDescent="0.25">
      <c r="A3" s="1"/>
      <c r="B3" s="20" t="str">
        <f>CONCATENATE('[3]Report WorkSheet'!B3,'[3]Report WorkSheet'!C3)</f>
        <v xml:space="preserve">Test Request Number: </v>
      </c>
      <c r="C3" s="20"/>
      <c r="D3" s="20"/>
      <c r="E3" s="20"/>
      <c r="F3" s="1"/>
    </row>
    <row r="4" spans="1:6" x14ac:dyDescent="0.25">
      <c r="A4" s="1"/>
      <c r="B4" s="20" t="str">
        <f>CONCATENATE('[3]Report WorkSheet'!B4,'[3]Report WorkSheet'!C4)</f>
        <v xml:space="preserve">Instrument Map Date:  </v>
      </c>
      <c r="C4" s="20"/>
      <c r="D4" s="20"/>
      <c r="E4" s="20"/>
      <c r="F4" s="1"/>
    </row>
    <row r="5" spans="1:6" x14ac:dyDescent="0.25">
      <c r="A5" s="1"/>
      <c r="B5" s="20" t="str">
        <f>CONCATENATE('[3]Report WorkSheet'!B5,'[3]Report WorkSheet'!C5)</f>
        <v xml:space="preserve">JADEC Test Facility:  </v>
      </c>
      <c r="C5" s="20"/>
      <c r="D5" s="20"/>
      <c r="E5" s="20"/>
      <c r="F5" s="1"/>
    </row>
    <row r="6" spans="1:6" x14ac:dyDescent="0.25">
      <c r="A6" s="3"/>
      <c r="B6" s="1"/>
      <c r="C6" s="4"/>
      <c r="D6" s="5"/>
      <c r="E6" s="5"/>
    </row>
    <row r="7" spans="1:6" x14ac:dyDescent="0.25">
      <c r="B7" s="21" t="s">
        <v>0</v>
      </c>
      <c r="C7" s="21" t="s">
        <v>1</v>
      </c>
      <c r="D7" s="21" t="s">
        <v>2</v>
      </c>
      <c r="E7" s="21"/>
    </row>
    <row r="8" spans="1:6" x14ac:dyDescent="0.25">
      <c r="B8" s="21"/>
      <c r="C8" s="21"/>
      <c r="D8" s="7" t="s">
        <v>3</v>
      </c>
      <c r="E8" s="7" t="s">
        <v>4</v>
      </c>
    </row>
    <row r="9" spans="1:6" x14ac:dyDescent="0.25">
      <c r="B9" s="8" t="s">
        <v>5</v>
      </c>
      <c r="C9" s="8"/>
      <c r="D9" s="8"/>
      <c r="E9" s="8"/>
    </row>
    <row r="10" spans="1:6" x14ac:dyDescent="0.25">
      <c r="B10" s="9">
        <f>'[3]Report WorkSheet'!B10</f>
        <v>0</v>
      </c>
      <c r="C10" s="9" t="str">
        <f>'[3]Report WorkSheet'!C10</f>
        <v>COND WATER ENTERING TEMP A</v>
      </c>
      <c r="D10" s="10" t="e">
        <f>'[3]Report WorkSheet'!L10</f>
        <v>#N/A</v>
      </c>
      <c r="E10" s="10" t="e">
        <f>'[3]Report WorkSheet'!M10</f>
        <v>#N/A</v>
      </c>
    </row>
    <row r="11" spans="1:6" x14ac:dyDescent="0.25">
      <c r="B11" s="9">
        <f>'[3]Report WorkSheet'!B11</f>
        <v>0</v>
      </c>
      <c r="C11" s="9" t="str">
        <f>'[3]Report WorkSheet'!C11</f>
        <v>COND WATER ENTERING TEMP B</v>
      </c>
      <c r="D11" s="10" t="e">
        <f>'[3]Report WorkSheet'!L11</f>
        <v>#N/A</v>
      </c>
      <c r="E11" s="10" t="e">
        <f>'[3]Report WorkSheet'!M11</f>
        <v>#N/A</v>
      </c>
    </row>
    <row r="12" spans="1:6" x14ac:dyDescent="0.25">
      <c r="B12" s="9">
        <f>'[3]Report WorkSheet'!B12</f>
        <v>0</v>
      </c>
      <c r="C12" s="9" t="str">
        <f>'[3]Report WorkSheet'!C12</f>
        <v>COND WATER LEAVING TEMP A</v>
      </c>
      <c r="D12" s="10" t="e">
        <f>'[3]Report WorkSheet'!L12</f>
        <v>#N/A</v>
      </c>
      <c r="E12" s="10" t="e">
        <f>'[3]Report WorkSheet'!M12</f>
        <v>#N/A</v>
      </c>
    </row>
    <row r="13" spans="1:6" x14ac:dyDescent="0.25">
      <c r="B13" s="9">
        <f>'[3]Report WorkSheet'!B13</f>
        <v>0</v>
      </c>
      <c r="C13" s="9" t="str">
        <f>'[3]Report WorkSheet'!C13</f>
        <v>COND WATER LEAVING TEMP B</v>
      </c>
      <c r="D13" s="10" t="e">
        <f>'[3]Report WorkSheet'!L13</f>
        <v>#N/A</v>
      </c>
      <c r="E13" s="10" t="e">
        <f>'[3]Report WorkSheet'!M13</f>
        <v>#N/A</v>
      </c>
    </row>
    <row r="14" spans="1:6" x14ac:dyDescent="0.25">
      <c r="B14" s="9">
        <f>'[3]Report WorkSheet'!B14</f>
        <v>0</v>
      </c>
      <c r="C14" s="9" t="str">
        <f>'[3]Report WorkSheet'!C14</f>
        <v>EVAP WATER ENTERING TEMP A</v>
      </c>
      <c r="D14" s="10" t="e">
        <f>'[3]Report WorkSheet'!L14</f>
        <v>#N/A</v>
      </c>
      <c r="E14" s="10" t="e">
        <f>'[3]Report WorkSheet'!M14</f>
        <v>#N/A</v>
      </c>
    </row>
    <row r="15" spans="1:6" x14ac:dyDescent="0.25">
      <c r="B15" s="9">
        <f>'[3]Report WorkSheet'!B15</f>
        <v>0</v>
      </c>
      <c r="C15" s="9" t="str">
        <f>'[3]Report WorkSheet'!C15</f>
        <v>EVAP WATER ENTERING TEMP B</v>
      </c>
      <c r="D15" s="10" t="e">
        <f>'[3]Report WorkSheet'!L15</f>
        <v>#N/A</v>
      </c>
      <c r="E15" s="10" t="e">
        <f>'[3]Report WorkSheet'!M15</f>
        <v>#N/A</v>
      </c>
    </row>
    <row r="16" spans="1:6" x14ac:dyDescent="0.25">
      <c r="B16" s="9">
        <f>'[3]Report WorkSheet'!B16</f>
        <v>0</v>
      </c>
      <c r="C16" s="9" t="str">
        <f>'[3]Report WorkSheet'!C16</f>
        <v>EVAP WATER LEAVING TEMP A</v>
      </c>
      <c r="D16" s="10" t="e">
        <f>'[3]Report WorkSheet'!L16</f>
        <v>#N/A</v>
      </c>
      <c r="E16" s="10" t="e">
        <f>'[3]Report WorkSheet'!M16</f>
        <v>#N/A</v>
      </c>
    </row>
    <row r="17" spans="2:7" x14ac:dyDescent="0.25">
      <c r="B17" s="9">
        <f>'[3]Report WorkSheet'!B17</f>
        <v>0</v>
      </c>
      <c r="C17" s="9" t="str">
        <f>'[3]Report WorkSheet'!C17</f>
        <v>EVAP WATER LEAVING TEMP B</v>
      </c>
      <c r="D17" s="10" t="e">
        <f>'[3]Report WorkSheet'!L17</f>
        <v>#N/A</v>
      </c>
      <c r="E17" s="10" t="e">
        <f>'[3]Report WorkSheet'!M17</f>
        <v>#N/A</v>
      </c>
      <c r="G17" s="11"/>
    </row>
    <row r="18" spans="2:7" x14ac:dyDescent="0.25">
      <c r="B18" s="9">
        <f>'[3]Report WorkSheet'!B18</f>
        <v>0</v>
      </c>
      <c r="C18" s="9" t="str">
        <f>'[3]Report WorkSheet'!C18</f>
        <v>AUX COOLING WATER ENTERING TEMP</v>
      </c>
      <c r="D18" s="10" t="e">
        <f>'[3]Report WorkSheet'!L18</f>
        <v>#N/A</v>
      </c>
      <c r="E18" s="10" t="e">
        <f>'[3]Report WorkSheet'!M18</f>
        <v>#N/A</v>
      </c>
    </row>
    <row r="19" spans="2:7" x14ac:dyDescent="0.25">
      <c r="B19" s="9">
        <f>'[3]Report WorkSheet'!B19</f>
        <v>0</v>
      </c>
      <c r="C19" s="9" t="str">
        <f>'[3]Report WorkSheet'!C19</f>
        <v>AUX COOLING WATER LEAVING TEMP</v>
      </c>
      <c r="D19" s="10" t="e">
        <f>'[3]Report WorkSheet'!L19</f>
        <v>#N/A</v>
      </c>
      <c r="E19" s="10" t="e">
        <f>'[3]Report WorkSheet'!M19</f>
        <v>#N/A</v>
      </c>
    </row>
    <row r="20" spans="2:7" x14ac:dyDescent="0.25">
      <c r="B20" s="9"/>
      <c r="C20" s="12"/>
      <c r="D20" s="9"/>
      <c r="E20" s="9"/>
    </row>
    <row r="21" spans="2:7" x14ac:dyDescent="0.25">
      <c r="B21" s="8" t="s">
        <v>6</v>
      </c>
      <c r="C21" s="13"/>
      <c r="D21" s="8"/>
      <c r="E21" s="8"/>
    </row>
    <row r="22" spans="2:7" x14ac:dyDescent="0.25">
      <c r="B22" s="9">
        <f>'[3]Report WorkSheet'!B22</f>
        <v>0</v>
      </c>
      <c r="C22" s="12" t="str">
        <f>'[3]Report WorkSheet'!C22</f>
        <v>OIL COOLER WATER ON</v>
      </c>
      <c r="D22" s="10" t="e">
        <f>'[3]Report WorkSheet'!L22</f>
        <v>#N/A</v>
      </c>
      <c r="E22" s="10" t="e">
        <f>'[3]Report WorkSheet'!M22</f>
        <v>#N/A</v>
      </c>
    </row>
    <row r="23" spans="2:7" ht="13.9" customHeight="1" x14ac:dyDescent="0.25">
      <c r="B23" s="9">
        <f>'[3]Report WorkSheet'!B23</f>
        <v>0</v>
      </c>
      <c r="C23" s="12" t="str">
        <f>'[3]Report WorkSheet'!C23</f>
        <v>OIL COOLER WATER OFF</v>
      </c>
      <c r="D23" s="10" t="e">
        <f>'[3]Report WorkSheet'!L23</f>
        <v>#N/A</v>
      </c>
      <c r="E23" s="10" t="e">
        <f>'[3]Report WorkSheet'!M23</f>
        <v>#N/A</v>
      </c>
    </row>
    <row r="24" spans="2:7" ht="13.9" customHeight="1" x14ac:dyDescent="0.25">
      <c r="B24" s="9">
        <f>'[3]Report WorkSheet'!B24</f>
        <v>0</v>
      </c>
      <c r="C24" s="12" t="str">
        <f>'[3]Report WorkSheet'!C24</f>
        <v>AMBIENT TEMPERATURE</v>
      </c>
      <c r="D24" s="10" t="e">
        <f>'[3]Report WorkSheet'!L24</f>
        <v>#N/A</v>
      </c>
      <c r="E24" s="10" t="e">
        <f>'[3]Report WorkSheet'!M24</f>
        <v>#N/A</v>
      </c>
    </row>
    <row r="25" spans="2:7" ht="13.9" customHeight="1" x14ac:dyDescent="0.25">
      <c r="B25" s="14"/>
      <c r="C25" s="14"/>
      <c r="D25" s="14"/>
      <c r="E25" s="14"/>
    </row>
    <row r="26" spans="2:7" ht="13.9" customHeight="1" x14ac:dyDescent="0.25">
      <c r="B26" s="8" t="s">
        <v>7</v>
      </c>
      <c r="C26" s="8"/>
      <c r="D26" s="8"/>
      <c r="E26" s="8"/>
    </row>
    <row r="27" spans="2:7" ht="13.9" customHeight="1" x14ac:dyDescent="0.25">
      <c r="B27" s="9">
        <f>'[3]Report WorkSheet'!B27</f>
        <v>0</v>
      </c>
      <c r="C27" s="9" t="str">
        <f>'[3]Report WorkSheet'!C27</f>
        <v>BAROMETRIC PRESSURE</v>
      </c>
      <c r="D27" s="10" t="e">
        <f>'[3]Report WorkSheet'!L27</f>
        <v>#N/A</v>
      </c>
      <c r="E27" s="10" t="e">
        <f>'[3]Report WorkSheet'!M27</f>
        <v>#N/A</v>
      </c>
    </row>
    <row r="28" spans="2:7" x14ac:dyDescent="0.25">
      <c r="B28" s="14"/>
      <c r="C28" s="14"/>
      <c r="D28" s="14"/>
      <c r="E28" s="14"/>
    </row>
    <row r="29" spans="2:7" x14ac:dyDescent="0.25">
      <c r="B29" s="8" t="s">
        <v>8</v>
      </c>
      <c r="C29" s="8"/>
      <c r="D29" s="8"/>
      <c r="E29" s="8"/>
    </row>
    <row r="30" spans="2:7" x14ac:dyDescent="0.25">
      <c r="B30" s="9">
        <f>'[3]Report WorkSheet'!B30</f>
        <v>0</v>
      </c>
      <c r="C30" s="9" t="str">
        <f>'[3]Report WorkSheet'!C30</f>
        <v>EVAPORATOR WATER PRESSURE DROP</v>
      </c>
      <c r="D30" s="10" t="e">
        <f>'[3]Report WorkSheet'!L30</f>
        <v>#N/A</v>
      </c>
      <c r="E30" s="10" t="e">
        <f>'[3]Report WorkSheet'!M30</f>
        <v>#N/A</v>
      </c>
    </row>
    <row r="31" spans="2:7" x14ac:dyDescent="0.25">
      <c r="B31" s="9">
        <f>'[3]Report WorkSheet'!B31</f>
        <v>0</v>
      </c>
      <c r="C31" s="9" t="str">
        <f>'[3]Report WorkSheet'!C31</f>
        <v>CONDENSER WATER PRESSURE DROP</v>
      </c>
      <c r="D31" s="10" t="e">
        <f>'[3]Report WorkSheet'!L31</f>
        <v>#N/A</v>
      </c>
      <c r="E31" s="10" t="e">
        <f>'[3]Report WorkSheet'!M31</f>
        <v>#N/A</v>
      </c>
    </row>
    <row r="32" spans="2:7" x14ac:dyDescent="0.25">
      <c r="B32" s="9">
        <f>'[3]Report WorkSheet'!B32</f>
        <v>0</v>
      </c>
      <c r="C32" s="9" t="str">
        <f>'[3]Report WorkSheet'!C32</f>
        <v>OIL COOLER WATER PRESSURE DROP</v>
      </c>
      <c r="D32" s="10" t="e">
        <f>'[3]Report WorkSheet'!L32</f>
        <v>#N/A</v>
      </c>
      <c r="E32" s="10" t="e">
        <f>'[3]Report WorkSheet'!M32</f>
        <v>#N/A</v>
      </c>
    </row>
    <row r="33" spans="2:5" x14ac:dyDescent="0.25">
      <c r="B33" s="14"/>
      <c r="C33" s="14"/>
      <c r="D33" s="14"/>
      <c r="E33" s="14"/>
    </row>
    <row r="34" spans="2:5" x14ac:dyDescent="0.25">
      <c r="B34" s="8" t="s">
        <v>9</v>
      </c>
      <c r="C34" s="8"/>
      <c r="D34" s="8"/>
      <c r="E34" s="8"/>
    </row>
    <row r="35" spans="2:5" x14ac:dyDescent="0.25">
      <c r="B35" s="9">
        <f>'[3]Report WorkSheet'!B35</f>
        <v>0</v>
      </c>
      <c r="C35" s="16" t="str">
        <f>'[3]Report WorkSheet'!C35</f>
        <v>EVAPORATOR WATER FLOW A</v>
      </c>
      <c r="D35" s="10" t="e">
        <f>'[3]Report WorkSheet'!L35</f>
        <v>#N/A</v>
      </c>
      <c r="E35" s="10" t="e">
        <f>'[3]Report WorkSheet'!M35</f>
        <v>#N/A</v>
      </c>
    </row>
    <row r="36" spans="2:5" x14ac:dyDescent="0.25">
      <c r="B36" s="9">
        <f>'[3]Report WorkSheet'!B36</f>
        <v>0</v>
      </c>
      <c r="C36" s="16" t="str">
        <f>'[3]Report WorkSheet'!C36</f>
        <v>EVAPORATOR WATER FLOW B</v>
      </c>
      <c r="D36" s="10" t="e">
        <f>'[3]Report WorkSheet'!L36</f>
        <v>#N/A</v>
      </c>
      <c r="E36" s="10" t="e">
        <f>'[3]Report WorkSheet'!M36</f>
        <v>#N/A</v>
      </c>
    </row>
    <row r="37" spans="2:5" x14ac:dyDescent="0.25">
      <c r="B37" s="9">
        <f>'[3]Report WorkSheet'!B37</f>
        <v>0</v>
      </c>
      <c r="C37" s="16" t="str">
        <f>'[3]Report WorkSheet'!C37</f>
        <v>CONDENSER WATER FLOW A</v>
      </c>
      <c r="D37" s="10" t="e">
        <f>'[3]Report WorkSheet'!L37</f>
        <v>#N/A</v>
      </c>
      <c r="E37" s="10" t="e">
        <f>'[3]Report WorkSheet'!M37</f>
        <v>#N/A</v>
      </c>
    </row>
    <row r="38" spans="2:5" x14ac:dyDescent="0.25">
      <c r="B38" s="9">
        <f>'[3]Report WorkSheet'!B38</f>
        <v>0</v>
      </c>
      <c r="C38" s="16" t="str">
        <f>'[3]Report WorkSheet'!C38</f>
        <v>CONDENSER WATER FLOW B</v>
      </c>
      <c r="D38" s="10" t="e">
        <f>'[3]Report WorkSheet'!L38</f>
        <v>#N/A</v>
      </c>
      <c r="E38" s="10" t="e">
        <f>'[3]Report WorkSheet'!M38</f>
        <v>#N/A</v>
      </c>
    </row>
    <row r="39" spans="2:5" x14ac:dyDescent="0.25">
      <c r="B39" s="9">
        <f>'[3]Report WorkSheet'!B39</f>
        <v>0</v>
      </c>
      <c r="C39" s="16" t="str">
        <f>'[3]Report WorkSheet'!C39</f>
        <v>OIL COOLER WATER FLOW</v>
      </c>
      <c r="D39" s="10" t="e">
        <f>'[3]Report WorkSheet'!L39</f>
        <v>#N/A</v>
      </c>
      <c r="E39" s="10" t="e">
        <f>'[3]Report WorkSheet'!M39</f>
        <v>#N/A</v>
      </c>
    </row>
    <row r="40" spans="2:5" x14ac:dyDescent="0.25">
      <c r="B40" s="14"/>
      <c r="C40" s="14"/>
      <c r="D40" s="14"/>
      <c r="E40" s="14"/>
    </row>
    <row r="41" spans="2:5" x14ac:dyDescent="0.25">
      <c r="B41" s="8" t="s">
        <v>11</v>
      </c>
      <c r="C41" s="8"/>
      <c r="D41" s="8"/>
      <c r="E41" s="8"/>
    </row>
    <row r="42" spans="2:5" x14ac:dyDescent="0.25">
      <c r="B42" s="9">
        <f>'[3]Report WorkSheet'!B42</f>
        <v>0</v>
      </c>
      <c r="C42" s="9" t="str">
        <f>'[3]Report WorkSheet'!C42</f>
        <v>CHILLER INPUT</v>
      </c>
      <c r="D42" s="10" t="e">
        <f>'[3]Report WorkSheet'!L42</f>
        <v>#N/A</v>
      </c>
      <c r="E42" s="10" t="e">
        <f>'[3]Report WorkSheet'!M42</f>
        <v>#N/A</v>
      </c>
    </row>
    <row r="43" spans="2:5" x14ac:dyDescent="0.25">
      <c r="B43" s="14"/>
      <c r="C43" s="14"/>
      <c r="D43" s="14"/>
      <c r="E43" s="14"/>
    </row>
    <row r="44" spans="2:5" x14ac:dyDescent="0.25">
      <c r="D44" s="2"/>
      <c r="E44" s="2"/>
    </row>
    <row r="45" spans="2:5" x14ac:dyDescent="0.25">
      <c r="D45" s="2"/>
      <c r="E45" s="2"/>
    </row>
    <row r="46" spans="2:5" x14ac:dyDescent="0.25">
      <c r="B46" s="18" t="s">
        <v>12</v>
      </c>
      <c r="C46" s="18">
        <f>'[3]Report WorkSheet'!C45</f>
        <v>0</v>
      </c>
      <c r="D46" s="18" t="s">
        <v>13</v>
      </c>
      <c r="E46" s="19">
        <f>'[3]Report WorkSheet'!E45</f>
        <v>0</v>
      </c>
    </row>
    <row r="47" spans="2:5" x14ac:dyDescent="0.25">
      <c r="D47" s="2"/>
      <c r="E47" s="2"/>
    </row>
    <row r="48" spans="2:5" ht="6.95" customHeight="1" x14ac:dyDescent="0.25"/>
    <row r="49" spans="1:1" x14ac:dyDescent="0.25">
      <c r="A49" s="6" t="s">
        <v>10</v>
      </c>
    </row>
    <row r="52" spans="1:1" ht="6.95" customHeight="1" x14ac:dyDescent="0.25"/>
    <row r="53" spans="1:1" ht="12.75" customHeight="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2"/>
    </row>
  </sheetData>
  <mergeCells count="8">
    <mergeCell ref="B7:B8"/>
    <mergeCell ref="C7:C8"/>
    <mergeCell ref="D7:E7"/>
    <mergeCell ref="B1:E1"/>
    <mergeCell ref="B2:E2"/>
    <mergeCell ref="B3:E3"/>
    <mergeCell ref="B4:E4"/>
    <mergeCell ref="B5:E5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B857-D6AA-48E8-BFC3-AFEAE7128463}">
  <sheetPr>
    <pageSetUpPr fitToPage="1"/>
  </sheetPr>
  <dimension ref="A1:G57"/>
  <sheetViews>
    <sheetView topLeftCell="A22" workbookViewId="0">
      <selection activeCell="C22" sqref="C22:C29"/>
    </sheetView>
  </sheetViews>
  <sheetFormatPr defaultColWidth="8.85546875" defaultRowHeight="13.5" x14ac:dyDescent="0.25"/>
  <cols>
    <col min="1" max="1" width="8.85546875" style="6" customWidth="1"/>
    <col min="2" max="2" width="25.140625" style="2" customWidth="1"/>
    <col min="3" max="3" width="42.140625" style="2" bestFit="1" customWidth="1"/>
    <col min="4" max="5" width="10.5703125" style="18" bestFit="1" customWidth="1"/>
    <col min="6" max="7" width="8.85546875" style="2" customWidth="1"/>
    <col min="8" max="16384" width="8.85546875" style="2"/>
  </cols>
  <sheetData>
    <row r="1" spans="1:6" ht="13.9" customHeight="1" x14ac:dyDescent="0.25">
      <c r="A1" s="1"/>
      <c r="B1" s="20" t="str">
        <f>'[4]Report WorkSheet'!B1:E1</f>
        <v>Johnson Controls Calibration Report</v>
      </c>
      <c r="C1" s="20"/>
      <c r="D1" s="20"/>
      <c r="E1" s="20"/>
      <c r="F1" s="1"/>
    </row>
    <row r="2" spans="1:6" ht="13.9" customHeight="1" x14ac:dyDescent="0.25">
      <c r="A2" s="1"/>
      <c r="B2" s="20" t="str">
        <f>CONCATENATE('[4]Report WorkSheet'!B2,'[4]Report WorkSheet'!C2)</f>
        <v>Unit Type:  450 Ton SSN Compressor</v>
      </c>
      <c r="C2" s="20"/>
      <c r="D2" s="20"/>
      <c r="E2" s="20"/>
      <c r="F2" s="1"/>
    </row>
    <row r="3" spans="1:6" x14ac:dyDescent="0.25">
      <c r="A3" s="1"/>
      <c r="B3" s="20" t="str">
        <f>CONCATENATE('[4]Report WorkSheet'!B3,'[4]Report WorkSheet'!C3)</f>
        <v xml:space="preserve">Test Request Number: </v>
      </c>
      <c r="C3" s="20"/>
      <c r="D3" s="20"/>
      <c r="E3" s="20"/>
      <c r="F3" s="1"/>
    </row>
    <row r="4" spans="1:6" x14ac:dyDescent="0.25">
      <c r="A4" s="1"/>
      <c r="B4" s="20" t="str">
        <f>CONCATENATE('[4]Report WorkSheet'!B4,'[4]Report WorkSheet'!C4)</f>
        <v xml:space="preserve">Instrument Map Date:  </v>
      </c>
      <c r="C4" s="20"/>
      <c r="D4" s="20"/>
      <c r="E4" s="20"/>
      <c r="F4" s="1"/>
    </row>
    <row r="5" spans="1:6" x14ac:dyDescent="0.25">
      <c r="A5" s="1"/>
      <c r="B5" s="20" t="str">
        <f>CONCATENATE('[4]Report WorkSheet'!B5,'[4]Report WorkSheet'!C5)</f>
        <v xml:space="preserve">JADEC Test Facility:  </v>
      </c>
      <c r="C5" s="20"/>
      <c r="D5" s="20"/>
      <c r="E5" s="20"/>
      <c r="F5" s="1"/>
    </row>
    <row r="6" spans="1:6" x14ac:dyDescent="0.25">
      <c r="A6" s="3"/>
      <c r="B6" s="1"/>
      <c r="C6" s="4"/>
      <c r="D6" s="5"/>
      <c r="E6" s="5"/>
    </row>
    <row r="7" spans="1:6" x14ac:dyDescent="0.25">
      <c r="B7" s="21" t="s">
        <v>0</v>
      </c>
      <c r="C7" s="21" t="s">
        <v>1</v>
      </c>
      <c r="D7" s="21" t="s">
        <v>2</v>
      </c>
      <c r="E7" s="21"/>
    </row>
    <row r="8" spans="1:6" x14ac:dyDescent="0.25">
      <c r="B8" s="21"/>
      <c r="C8" s="21"/>
      <c r="D8" s="7" t="s">
        <v>3</v>
      </c>
      <c r="E8" s="7" t="s">
        <v>4</v>
      </c>
    </row>
    <row r="9" spans="1:6" x14ac:dyDescent="0.25">
      <c r="B9" s="8" t="s">
        <v>5</v>
      </c>
      <c r="C9" s="8"/>
      <c r="D9" s="8"/>
      <c r="E9" s="8"/>
    </row>
    <row r="10" spans="1:6" x14ac:dyDescent="0.25">
      <c r="B10" s="9">
        <f>'[4]Report WorkSheet'!B10</f>
        <v>0</v>
      </c>
      <c r="C10" s="9" t="str">
        <f>'[4]Report WorkSheet'!C10</f>
        <v>COND WATER ENTERING TEMP A</v>
      </c>
      <c r="D10" s="10" t="e">
        <f>'[4]Report WorkSheet'!L10</f>
        <v>#N/A</v>
      </c>
      <c r="E10" s="10" t="e">
        <f>'[4]Report WorkSheet'!M10</f>
        <v>#N/A</v>
      </c>
    </row>
    <row r="11" spans="1:6" x14ac:dyDescent="0.25">
      <c r="B11" s="9">
        <f>'[4]Report WorkSheet'!B11</f>
        <v>0</v>
      </c>
      <c r="C11" s="9" t="str">
        <f>'[4]Report WorkSheet'!C11</f>
        <v>COND WATER ENTERING TEMP B</v>
      </c>
      <c r="D11" s="10" t="e">
        <f>'[4]Report WorkSheet'!L11</f>
        <v>#N/A</v>
      </c>
      <c r="E11" s="10" t="e">
        <f>'[4]Report WorkSheet'!M11</f>
        <v>#N/A</v>
      </c>
    </row>
    <row r="12" spans="1:6" x14ac:dyDescent="0.25">
      <c r="B12" s="9">
        <f>'[4]Report WorkSheet'!B12</f>
        <v>0</v>
      </c>
      <c r="C12" s="9" t="str">
        <f>'[4]Report WorkSheet'!C12</f>
        <v>COND WATER LEAVING TEMP A</v>
      </c>
      <c r="D12" s="10" t="e">
        <f>'[4]Report WorkSheet'!L12</f>
        <v>#N/A</v>
      </c>
      <c r="E12" s="10" t="e">
        <f>'[4]Report WorkSheet'!M12</f>
        <v>#N/A</v>
      </c>
    </row>
    <row r="13" spans="1:6" x14ac:dyDescent="0.25">
      <c r="B13" s="9">
        <f>'[4]Report WorkSheet'!B13</f>
        <v>0</v>
      </c>
      <c r="C13" s="9" t="str">
        <f>'[4]Report WorkSheet'!C13</f>
        <v>COND WATER LEAVING TEMP B</v>
      </c>
      <c r="D13" s="10" t="e">
        <f>'[4]Report WorkSheet'!L13</f>
        <v>#N/A</v>
      </c>
      <c r="E13" s="10" t="e">
        <f>'[4]Report WorkSheet'!M13</f>
        <v>#N/A</v>
      </c>
    </row>
    <row r="14" spans="1:6" x14ac:dyDescent="0.25">
      <c r="B14" s="9">
        <f>'[4]Report WorkSheet'!B14</f>
        <v>0</v>
      </c>
      <c r="C14" s="9" t="str">
        <f>'[4]Report WorkSheet'!C14</f>
        <v>EVAP WATER ENTERING TEMP A</v>
      </c>
      <c r="D14" s="10" t="e">
        <f>'[4]Report WorkSheet'!L14</f>
        <v>#N/A</v>
      </c>
      <c r="E14" s="10" t="e">
        <f>'[4]Report WorkSheet'!M14</f>
        <v>#N/A</v>
      </c>
    </row>
    <row r="15" spans="1:6" x14ac:dyDescent="0.25">
      <c r="B15" s="9">
        <f>'[4]Report WorkSheet'!B15</f>
        <v>0</v>
      </c>
      <c r="C15" s="9" t="str">
        <f>'[4]Report WorkSheet'!C15</f>
        <v>EVAP WATER ENTERING TEMP B</v>
      </c>
      <c r="D15" s="10" t="e">
        <f>'[4]Report WorkSheet'!L15</f>
        <v>#N/A</v>
      </c>
      <c r="E15" s="10" t="e">
        <f>'[4]Report WorkSheet'!M15</f>
        <v>#N/A</v>
      </c>
    </row>
    <row r="16" spans="1:6" x14ac:dyDescent="0.25">
      <c r="B16" s="9">
        <f>'[4]Report WorkSheet'!B16</f>
        <v>0</v>
      </c>
      <c r="C16" s="9" t="str">
        <f>'[4]Report WorkSheet'!C16</f>
        <v>EVAP WATER LEAVING TEMP A</v>
      </c>
      <c r="D16" s="10" t="e">
        <f>'[4]Report WorkSheet'!L16</f>
        <v>#N/A</v>
      </c>
      <c r="E16" s="10" t="e">
        <f>'[4]Report WorkSheet'!M16</f>
        <v>#N/A</v>
      </c>
    </row>
    <row r="17" spans="2:7" x14ac:dyDescent="0.25">
      <c r="B17" s="9">
        <f>'[4]Report WorkSheet'!B17</f>
        <v>0</v>
      </c>
      <c r="C17" s="9" t="str">
        <f>'[4]Report WorkSheet'!C17</f>
        <v>EVAP WATER LEAVING TEMP B</v>
      </c>
      <c r="D17" s="10" t="e">
        <f>'[4]Report WorkSheet'!L17</f>
        <v>#N/A</v>
      </c>
      <c r="E17" s="10" t="e">
        <f>'[4]Report WorkSheet'!M17</f>
        <v>#N/A</v>
      </c>
      <c r="G17" s="11"/>
    </row>
    <row r="18" spans="2:7" x14ac:dyDescent="0.25">
      <c r="B18" s="9">
        <f>'[4]Report WorkSheet'!B18</f>
        <v>0</v>
      </c>
      <c r="C18" s="9" t="str">
        <f>'[4]Report WorkSheet'!C18</f>
        <v>AUX COOLING WATER ENTERING TEMP</v>
      </c>
      <c r="D18" s="10" t="e">
        <f>'[4]Report WorkSheet'!L18</f>
        <v>#N/A</v>
      </c>
      <c r="E18" s="10" t="e">
        <f>'[4]Report WorkSheet'!M18</f>
        <v>#N/A</v>
      </c>
    </row>
    <row r="19" spans="2:7" x14ac:dyDescent="0.25">
      <c r="B19" s="9">
        <f>'[4]Report WorkSheet'!B19</f>
        <v>0</v>
      </c>
      <c r="C19" s="9" t="str">
        <f>'[4]Report WorkSheet'!C19</f>
        <v>AUX COOLING WATER LEAVING TEMP</v>
      </c>
      <c r="D19" s="10" t="e">
        <f>'[4]Report WorkSheet'!L19</f>
        <v>#N/A</v>
      </c>
      <c r="E19" s="10" t="e">
        <f>'[4]Report WorkSheet'!M19</f>
        <v>#N/A</v>
      </c>
    </row>
    <row r="20" spans="2:7" ht="6.95" customHeight="1" x14ac:dyDescent="0.25">
      <c r="B20" s="9"/>
      <c r="C20" s="12"/>
      <c r="D20" s="9"/>
      <c r="E20" s="9"/>
    </row>
    <row r="21" spans="2:7" x14ac:dyDescent="0.25">
      <c r="B21" s="8" t="s">
        <v>6</v>
      </c>
      <c r="C21" s="13"/>
      <c r="D21" s="8"/>
      <c r="E21" s="8"/>
    </row>
    <row r="22" spans="2:7" x14ac:dyDescent="0.25">
      <c r="B22" s="9">
        <f>'[4]Report WorkSheet'!B22</f>
        <v>0</v>
      </c>
      <c r="C22" s="12" t="str">
        <f>'[4]Report WorkSheet'!C22</f>
        <v>COMPRESSOR SUCTION TEMP</v>
      </c>
      <c r="D22" s="10" t="e">
        <f>'[4]Report WorkSheet'!L22</f>
        <v>#N/A</v>
      </c>
      <c r="E22" s="10" t="e">
        <f>'[4]Report WorkSheet'!M22</f>
        <v>#N/A</v>
      </c>
    </row>
    <row r="23" spans="2:7" ht="13.9" customHeight="1" x14ac:dyDescent="0.25">
      <c r="B23" s="9">
        <f>'[4]Report WorkSheet'!B23</f>
        <v>0</v>
      </c>
      <c r="C23" s="12" t="str">
        <f>'[4]Report WorkSheet'!C23</f>
        <v>COMPRESSOR DISCHARGE TEMP</v>
      </c>
      <c r="D23" s="10" t="e">
        <f>'[4]Report WorkSheet'!L23</f>
        <v>#N/A</v>
      </c>
      <c r="E23" s="10" t="e">
        <f>'[4]Report WorkSheet'!M23</f>
        <v>#N/A</v>
      </c>
    </row>
    <row r="24" spans="2:7" ht="13.9" customHeight="1" x14ac:dyDescent="0.25">
      <c r="B24" s="9">
        <f>'[4]Report WorkSheet'!B24</f>
        <v>0</v>
      </c>
      <c r="C24" s="12" t="str">
        <f>'[4]Report WorkSheet'!C24</f>
        <v>REFRIGERANT LIQUID TEMP TO EXPANSION VALVE #1</v>
      </c>
      <c r="D24" s="10" t="e">
        <f>'[4]Report WorkSheet'!L24</f>
        <v>#N/A</v>
      </c>
      <c r="E24" s="10" t="e">
        <f>'[4]Report WorkSheet'!M24</f>
        <v>#N/A</v>
      </c>
    </row>
    <row r="25" spans="2:7" ht="13.9" customHeight="1" x14ac:dyDescent="0.25">
      <c r="B25" s="9">
        <f>'[4]Report WorkSheet'!B25</f>
        <v>0</v>
      </c>
      <c r="C25" s="12" t="str">
        <f>'[4]Report WorkSheet'!C25</f>
        <v>REFRIGERANT LIQUID TEMP TO EXPANSION VALVE #2</v>
      </c>
      <c r="D25" s="10" t="e">
        <f>'[4]Report WorkSheet'!L25</f>
        <v>#N/A</v>
      </c>
      <c r="E25" s="10" t="e">
        <f>'[4]Report WorkSheet'!M25</f>
        <v>#N/A</v>
      </c>
    </row>
    <row r="26" spans="2:7" ht="13.9" customHeight="1" x14ac:dyDescent="0.25">
      <c r="B26" s="9">
        <f>'[4]Report WorkSheet'!B26</f>
        <v>0</v>
      </c>
      <c r="C26" s="12" t="str">
        <f>'[4]Report WorkSheet'!C26</f>
        <v>OIL COOLER WATER ON</v>
      </c>
      <c r="D26" s="10" t="e">
        <f>'[4]Report WorkSheet'!L26</f>
        <v>#N/A</v>
      </c>
      <c r="E26" s="10" t="e">
        <f>'[4]Report WorkSheet'!M26</f>
        <v>#N/A</v>
      </c>
    </row>
    <row r="27" spans="2:7" ht="13.9" customHeight="1" x14ac:dyDescent="0.25">
      <c r="B27" s="9">
        <f>'[4]Report WorkSheet'!B27</f>
        <v>0</v>
      </c>
      <c r="C27" s="12" t="str">
        <f>'[4]Report WorkSheet'!C27</f>
        <v>OIL COOLER WATER OFF</v>
      </c>
      <c r="D27" s="10" t="e">
        <f>'[4]Report WorkSheet'!L27</f>
        <v>#N/A</v>
      </c>
      <c r="E27" s="10" t="e">
        <f>'[4]Report WorkSheet'!M27</f>
        <v>#N/A</v>
      </c>
    </row>
    <row r="28" spans="2:7" ht="13.9" customHeight="1" x14ac:dyDescent="0.25">
      <c r="B28" s="9">
        <f>'[4]Report WorkSheet'!B28</f>
        <v>0</v>
      </c>
      <c r="C28" s="12" t="str">
        <f>'[4]Report WorkSheet'!C28</f>
        <v>AMBIENT TEMPERATURE</v>
      </c>
      <c r="D28" s="10" t="e">
        <f>'[4]Report WorkSheet'!L28</f>
        <v>#N/A</v>
      </c>
      <c r="E28" s="10" t="e">
        <f>'[4]Report WorkSheet'!M28</f>
        <v>#N/A</v>
      </c>
    </row>
    <row r="29" spans="2:7" ht="6.95" customHeight="1" x14ac:dyDescent="0.25">
      <c r="B29" s="14"/>
      <c r="C29" s="14"/>
      <c r="D29" s="14"/>
      <c r="E29" s="14"/>
    </row>
    <row r="30" spans="2:7" x14ac:dyDescent="0.25">
      <c r="B30" s="8" t="s">
        <v>7</v>
      </c>
      <c r="C30" s="8"/>
      <c r="D30" s="8"/>
      <c r="E30" s="8"/>
    </row>
    <row r="31" spans="2:7" x14ac:dyDescent="0.25">
      <c r="B31" s="9">
        <f>'[4]Report WorkSheet'!B31</f>
        <v>0</v>
      </c>
      <c r="C31" s="9" t="str">
        <f>'[4]Report WorkSheet'!C31</f>
        <v>COMPRESSOR SUCTION PRESSURE</v>
      </c>
      <c r="D31" s="10" t="e">
        <f>'[4]Report WorkSheet'!L31</f>
        <v>#N/A</v>
      </c>
      <c r="E31" s="10" t="e">
        <f>'[4]Report WorkSheet'!M31</f>
        <v>#N/A</v>
      </c>
    </row>
    <row r="32" spans="2:7" x14ac:dyDescent="0.25">
      <c r="B32" s="9">
        <f>'[4]Report WorkSheet'!B32</f>
        <v>0</v>
      </c>
      <c r="C32" s="9" t="str">
        <f>'[4]Report WorkSheet'!C32</f>
        <v>COMPRESSOR DISCHARGE PRESSURE</v>
      </c>
      <c r="D32" s="10" t="e">
        <f>'[4]Report WorkSheet'!L32</f>
        <v>#N/A</v>
      </c>
      <c r="E32" s="10" t="e">
        <f>'[4]Report WorkSheet'!M32</f>
        <v>#N/A</v>
      </c>
    </row>
    <row r="33" spans="2:5" x14ac:dyDescent="0.25">
      <c r="B33" s="9">
        <f>'[4]Report WorkSheet'!B33</f>
        <v>0</v>
      </c>
      <c r="C33" s="9" t="str">
        <f>'[4]Report WorkSheet'!C33</f>
        <v>CONDENSER PRESSURE</v>
      </c>
      <c r="D33" s="10" t="e">
        <f>'[4]Report WorkSheet'!L33</f>
        <v>#N/A</v>
      </c>
      <c r="E33" s="10" t="e">
        <f>'[4]Report WorkSheet'!M33</f>
        <v>#N/A</v>
      </c>
    </row>
    <row r="34" spans="2:5" x14ac:dyDescent="0.25">
      <c r="B34" s="9">
        <f>'[4]Report WorkSheet'!B34</f>
        <v>0</v>
      </c>
      <c r="C34" s="9" t="str">
        <f>'[4]Report WorkSheet'!C34</f>
        <v>OIL PRESSURE</v>
      </c>
      <c r="D34" s="10" t="e">
        <f>'[4]Report WorkSheet'!L34</f>
        <v>#N/A</v>
      </c>
      <c r="E34" s="10" t="e">
        <f>'[4]Report WorkSheet'!M34</f>
        <v>#N/A</v>
      </c>
    </row>
    <row r="35" spans="2:5" x14ac:dyDescent="0.25">
      <c r="B35" s="9">
        <f>'[4]Report WorkSheet'!B35</f>
        <v>0</v>
      </c>
      <c r="C35" s="9" t="str">
        <f>'[4]Report WorkSheet'!C35</f>
        <v>OIL SUMP PRESSURE</v>
      </c>
      <c r="D35" s="10" t="e">
        <f>'[4]Report WorkSheet'!L35</f>
        <v>#N/A</v>
      </c>
      <c r="E35" s="10" t="e">
        <f>'[4]Report WorkSheet'!M35</f>
        <v>#N/A</v>
      </c>
    </row>
    <row r="36" spans="2:5" x14ac:dyDescent="0.25">
      <c r="B36" s="9">
        <f>'[4]Report WorkSheet'!B36</f>
        <v>0</v>
      </c>
      <c r="C36" s="9" t="str">
        <f>'[4]Report WorkSheet'!C36</f>
        <v>BAROMETRIC PRESSURE</v>
      </c>
      <c r="D36" s="10" t="e">
        <f>'[4]Report WorkSheet'!L36</f>
        <v>#N/A</v>
      </c>
      <c r="E36" s="10" t="e">
        <f>'[4]Report WorkSheet'!M36</f>
        <v>#N/A</v>
      </c>
    </row>
    <row r="37" spans="2:5" ht="6.95" customHeight="1" x14ac:dyDescent="0.25">
      <c r="B37" s="14"/>
      <c r="C37" s="14"/>
      <c r="D37" s="14"/>
      <c r="E37" s="14"/>
    </row>
    <row r="38" spans="2:5" x14ac:dyDescent="0.25">
      <c r="B38" s="8" t="s">
        <v>8</v>
      </c>
      <c r="C38" s="8"/>
      <c r="D38" s="8"/>
      <c r="E38" s="8"/>
    </row>
    <row r="39" spans="2:5" x14ac:dyDescent="0.25">
      <c r="B39" s="9">
        <f>'[4]Report WorkSheet'!B39</f>
        <v>0</v>
      </c>
      <c r="C39" s="9" t="str">
        <f>'[4]Report WorkSheet'!C39</f>
        <v>EVAPORATOR WATER PRESSURE DROP</v>
      </c>
      <c r="D39" s="10" t="e">
        <f>'[4]Report WorkSheet'!L39</f>
        <v>#N/A</v>
      </c>
      <c r="E39" s="10" t="e">
        <f>'[4]Report WorkSheet'!M39</f>
        <v>#N/A</v>
      </c>
    </row>
    <row r="40" spans="2:5" x14ac:dyDescent="0.25">
      <c r="B40" s="9">
        <f>'[4]Report WorkSheet'!B40</f>
        <v>0</v>
      </c>
      <c r="C40" s="9" t="str">
        <f>'[4]Report WorkSheet'!C40</f>
        <v>CONDENSER WATER PRESSURE DROP</v>
      </c>
      <c r="D40" s="10" t="e">
        <f>'[4]Report WorkSheet'!L40</f>
        <v>#N/A</v>
      </c>
      <c r="E40" s="10" t="e">
        <f>'[4]Report WorkSheet'!M40</f>
        <v>#N/A</v>
      </c>
    </row>
    <row r="41" spans="2:5" x14ac:dyDescent="0.25">
      <c r="B41" s="9">
        <f>'[4]Report WorkSheet'!B41</f>
        <v>0</v>
      </c>
      <c r="C41" s="9" t="str">
        <f>'[4]Report WorkSheet'!C41</f>
        <v>OIL COOLER WATER PRESSURE DROP</v>
      </c>
      <c r="D41" s="10" t="e">
        <f>'[4]Report WorkSheet'!L41</f>
        <v>#N/A</v>
      </c>
      <c r="E41" s="10" t="e">
        <f>'[4]Report WorkSheet'!M41</f>
        <v>#N/A</v>
      </c>
    </row>
    <row r="42" spans="2:5" ht="6.95" customHeight="1" x14ac:dyDescent="0.25">
      <c r="B42" s="14"/>
      <c r="C42" s="14"/>
      <c r="D42" s="14"/>
      <c r="E42" s="14"/>
    </row>
    <row r="43" spans="2:5" x14ac:dyDescent="0.25">
      <c r="B43" s="8" t="s">
        <v>9</v>
      </c>
      <c r="C43" s="8"/>
      <c r="D43" s="8"/>
      <c r="E43" s="8"/>
    </row>
    <row r="44" spans="2:5" x14ac:dyDescent="0.25">
      <c r="B44" s="9">
        <f>'[4]Report WorkSheet'!B44</f>
        <v>0</v>
      </c>
      <c r="C44" s="16" t="str">
        <f>'[4]Report WorkSheet'!C44</f>
        <v>EVAPORATOR WATER FLOW A</v>
      </c>
      <c r="D44" s="10" t="e">
        <f>'[4]Report WorkSheet'!L44</f>
        <v>#N/A</v>
      </c>
      <c r="E44" s="10" t="e">
        <f>'[4]Report WorkSheet'!M44</f>
        <v>#N/A</v>
      </c>
    </row>
    <row r="45" spans="2:5" x14ac:dyDescent="0.25">
      <c r="B45" s="9">
        <f>'[4]Report WorkSheet'!B45</f>
        <v>0</v>
      </c>
      <c r="C45" s="16" t="str">
        <f>'[4]Report WorkSheet'!C45</f>
        <v>EVAPORATOR WATER FLOW B</v>
      </c>
      <c r="D45" s="10" t="e">
        <f>'[4]Report WorkSheet'!L45</f>
        <v>#N/A</v>
      </c>
      <c r="E45" s="10" t="e">
        <f>'[4]Report WorkSheet'!M45</f>
        <v>#N/A</v>
      </c>
    </row>
    <row r="46" spans="2:5" x14ac:dyDescent="0.25">
      <c r="B46" s="9">
        <f>'[4]Report WorkSheet'!B46</f>
        <v>0</v>
      </c>
      <c r="C46" s="16" t="str">
        <f>'[4]Report WorkSheet'!C46</f>
        <v>CONDENSER WATER FLOW A</v>
      </c>
      <c r="D46" s="10" t="e">
        <f>'[4]Report WorkSheet'!L46</f>
        <v>#N/A</v>
      </c>
      <c r="E46" s="10" t="e">
        <f>'[4]Report WorkSheet'!M46</f>
        <v>#N/A</v>
      </c>
    </row>
    <row r="47" spans="2:5" x14ac:dyDescent="0.25">
      <c r="B47" s="9">
        <f>'[4]Report WorkSheet'!B47</f>
        <v>0</v>
      </c>
      <c r="C47" s="16" t="str">
        <f>'[4]Report WorkSheet'!C47</f>
        <v>CONDENSER WATER FLOW B</v>
      </c>
      <c r="D47" s="10" t="e">
        <f>'[4]Report WorkSheet'!L47</f>
        <v>#N/A</v>
      </c>
      <c r="E47" s="10" t="e">
        <f>'[4]Report WorkSheet'!M47</f>
        <v>#N/A</v>
      </c>
    </row>
    <row r="48" spans="2:5" x14ac:dyDescent="0.25">
      <c r="B48" s="9">
        <f>'[4]Report WorkSheet'!B48</f>
        <v>0</v>
      </c>
      <c r="C48" s="16" t="str">
        <f>'[4]Report WorkSheet'!C48</f>
        <v>AUX COOLING WATER FLOW</v>
      </c>
      <c r="D48" s="10" t="e">
        <f>'[4]Report WorkSheet'!L48</f>
        <v>#N/A</v>
      </c>
      <c r="E48" s="10" t="e">
        <f>'[4]Report WorkSheet'!M48</f>
        <v>#N/A</v>
      </c>
    </row>
    <row r="49" spans="1:5" ht="6.95" customHeight="1" x14ac:dyDescent="0.25">
      <c r="B49" s="14"/>
      <c r="C49" s="14"/>
      <c r="D49" s="14"/>
      <c r="E49" s="14"/>
    </row>
    <row r="50" spans="1:5" x14ac:dyDescent="0.25">
      <c r="A50" s="6" t="s">
        <v>10</v>
      </c>
      <c r="B50" s="8" t="s">
        <v>11</v>
      </c>
      <c r="C50" s="8"/>
      <c r="D50" s="8"/>
      <c r="E50" s="8"/>
    </row>
    <row r="51" spans="1:5" x14ac:dyDescent="0.25">
      <c r="B51" s="9">
        <f>'[4]Report WorkSheet'!B51</f>
        <v>0</v>
      </c>
      <c r="C51" s="9" t="str">
        <f>'[4]Report WorkSheet'!C51</f>
        <v>CHILLER INPUT</v>
      </c>
      <c r="D51" s="10" t="e">
        <f>'[4]Report WorkSheet'!L51</f>
        <v>#N/A</v>
      </c>
      <c r="E51" s="10" t="e">
        <f>'[4]Report WorkSheet'!M51</f>
        <v>#N/A</v>
      </c>
    </row>
    <row r="52" spans="1:5" x14ac:dyDescent="0.25">
      <c r="B52" s="14"/>
      <c r="C52" s="14"/>
      <c r="D52" s="14"/>
      <c r="E52" s="14"/>
    </row>
    <row r="53" spans="1:5" ht="6.95" customHeight="1" x14ac:dyDescent="0.25">
      <c r="D53" s="2"/>
      <c r="E53" s="2"/>
    </row>
    <row r="54" spans="1:5" ht="12.75" customHeight="1" x14ac:dyDescent="0.25">
      <c r="A54" s="17"/>
      <c r="D54" s="2"/>
      <c r="E54" s="2"/>
    </row>
    <row r="55" spans="1:5" x14ac:dyDescent="0.25">
      <c r="A55" s="17"/>
      <c r="B55" s="18" t="s">
        <v>12</v>
      </c>
      <c r="C55" s="18">
        <f>'[4]Report WorkSheet'!C55</f>
        <v>0</v>
      </c>
      <c r="D55" s="18" t="s">
        <v>13</v>
      </c>
      <c r="E55" s="19">
        <f>'[4]Report WorkSheet'!E55</f>
        <v>0</v>
      </c>
    </row>
    <row r="56" spans="1:5" x14ac:dyDescent="0.25">
      <c r="A56" s="17"/>
      <c r="D56" s="2"/>
      <c r="E56" s="2"/>
    </row>
    <row r="57" spans="1:5" x14ac:dyDescent="0.25">
      <c r="A57" s="2"/>
    </row>
  </sheetData>
  <mergeCells count="8">
    <mergeCell ref="B1:E1"/>
    <mergeCell ref="B2:E2"/>
    <mergeCell ref="B3:E3"/>
    <mergeCell ref="B4:E4"/>
    <mergeCell ref="B5:E5"/>
    <mergeCell ref="B7:B8"/>
    <mergeCell ref="C7:C8"/>
    <mergeCell ref="D7:E7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068D-AEA0-46AB-948A-3A9A1824350E}">
  <sheetPr>
    <pageSetUpPr fitToPage="1"/>
  </sheetPr>
  <dimension ref="A1:G56"/>
  <sheetViews>
    <sheetView topLeftCell="A22" workbookViewId="0">
      <selection activeCell="C31" sqref="C31:C36"/>
    </sheetView>
  </sheetViews>
  <sheetFormatPr defaultColWidth="8.85546875" defaultRowHeight="13.5" x14ac:dyDescent="0.25"/>
  <cols>
    <col min="1" max="1" width="8.85546875" style="6" customWidth="1"/>
    <col min="2" max="2" width="25.140625" style="2" customWidth="1"/>
    <col min="3" max="3" width="42.140625" style="2" bestFit="1" customWidth="1"/>
    <col min="4" max="5" width="10.5703125" style="18" bestFit="1" customWidth="1"/>
    <col min="6" max="7" width="8.85546875" style="2" customWidth="1"/>
    <col min="8" max="16384" width="8.85546875" style="2"/>
  </cols>
  <sheetData>
    <row r="1" spans="1:6" ht="13.9" customHeight="1" x14ac:dyDescent="0.25">
      <c r="A1" s="1"/>
      <c r="B1" s="20" t="str">
        <f>'[5]Report WorkSheet'!B1:E1</f>
        <v>Johnson Controls Calibration Report</v>
      </c>
      <c r="C1" s="20"/>
      <c r="D1" s="20"/>
      <c r="E1" s="20"/>
      <c r="F1" s="1"/>
    </row>
    <row r="2" spans="1:6" ht="13.9" customHeight="1" x14ac:dyDescent="0.25">
      <c r="A2" s="1"/>
      <c r="B2" s="20" t="str">
        <f>CONCATENATE('[5]Report WorkSheet'!B2,'[5]Report WorkSheet'!C2)</f>
        <v>Unit Type:  375 Ton HESC</v>
      </c>
      <c r="C2" s="20"/>
      <c r="D2" s="20"/>
      <c r="E2" s="20"/>
      <c r="F2" s="1"/>
    </row>
    <row r="3" spans="1:6" x14ac:dyDescent="0.25">
      <c r="A3" s="1"/>
      <c r="B3" s="20" t="str">
        <f>CONCATENATE('[5]Report WorkSheet'!B3,'[5]Report WorkSheet'!C3)</f>
        <v xml:space="preserve">Test Request Number: </v>
      </c>
      <c r="C3" s="20"/>
      <c r="D3" s="20"/>
      <c r="E3" s="20"/>
      <c r="F3" s="1"/>
    </row>
    <row r="4" spans="1:6" x14ac:dyDescent="0.25">
      <c r="A4" s="1"/>
      <c r="B4" s="20" t="str">
        <f>CONCATENATE('[5]Report WorkSheet'!B4,'[5]Report WorkSheet'!C4)</f>
        <v xml:space="preserve">Instrument Map Date:  </v>
      </c>
      <c r="C4" s="20"/>
      <c r="D4" s="20"/>
      <c r="E4" s="20"/>
      <c r="F4" s="1"/>
    </row>
    <row r="5" spans="1:6" x14ac:dyDescent="0.25">
      <c r="A5" s="1"/>
      <c r="B5" s="20" t="str">
        <f>CONCATENATE('[5]Report WorkSheet'!B5,'[5]Report WorkSheet'!C5)</f>
        <v xml:space="preserve">JADEC Test Facility:  </v>
      </c>
      <c r="C5" s="20"/>
      <c r="D5" s="20"/>
      <c r="E5" s="20"/>
      <c r="F5" s="1"/>
    </row>
    <row r="6" spans="1:6" x14ac:dyDescent="0.25">
      <c r="A6" s="3"/>
      <c r="B6" s="1"/>
      <c r="C6" s="4"/>
      <c r="D6" s="5"/>
      <c r="E6" s="5"/>
    </row>
    <row r="7" spans="1:6" x14ac:dyDescent="0.25">
      <c r="B7" s="21" t="s">
        <v>0</v>
      </c>
      <c r="C7" s="21" t="s">
        <v>1</v>
      </c>
      <c r="D7" s="21" t="s">
        <v>2</v>
      </c>
      <c r="E7" s="21"/>
    </row>
    <row r="8" spans="1:6" x14ac:dyDescent="0.25">
      <c r="B8" s="21"/>
      <c r="C8" s="21"/>
      <c r="D8" s="7" t="s">
        <v>3</v>
      </c>
      <c r="E8" s="7" t="s">
        <v>4</v>
      </c>
    </row>
    <row r="9" spans="1:6" x14ac:dyDescent="0.25">
      <c r="B9" s="8" t="s">
        <v>5</v>
      </c>
      <c r="C9" s="8"/>
      <c r="D9" s="8"/>
      <c r="E9" s="8"/>
    </row>
    <row r="10" spans="1:6" x14ac:dyDescent="0.25">
      <c r="B10" s="9">
        <f>'[5]Report WorkSheet'!B10</f>
        <v>0</v>
      </c>
      <c r="C10" s="9" t="str">
        <f>'[5]Report WorkSheet'!C10</f>
        <v>COND WATER ENTERING TEMP A</v>
      </c>
      <c r="D10" s="10" t="e">
        <f>'[5]Report WorkSheet'!L10</f>
        <v>#N/A</v>
      </c>
      <c r="E10" s="10" t="e">
        <f>'[5]Report WorkSheet'!M10</f>
        <v>#N/A</v>
      </c>
    </row>
    <row r="11" spans="1:6" x14ac:dyDescent="0.25">
      <c r="B11" s="9">
        <f>'[5]Report WorkSheet'!B11</f>
        <v>0</v>
      </c>
      <c r="C11" s="9" t="str">
        <f>'[5]Report WorkSheet'!C11</f>
        <v>COND WATER ENTERING TEMP B</v>
      </c>
      <c r="D11" s="10" t="e">
        <f>'[5]Report WorkSheet'!L11</f>
        <v>#N/A</v>
      </c>
      <c r="E11" s="10" t="e">
        <f>'[5]Report WorkSheet'!M11</f>
        <v>#N/A</v>
      </c>
    </row>
    <row r="12" spans="1:6" x14ac:dyDescent="0.25">
      <c r="B12" s="9">
        <f>'[5]Report WorkSheet'!B12</f>
        <v>0</v>
      </c>
      <c r="C12" s="9" t="str">
        <f>'[5]Report WorkSheet'!C12</f>
        <v>COND WATER LEAVING TEMP A</v>
      </c>
      <c r="D12" s="10" t="e">
        <f>'[5]Report WorkSheet'!L12</f>
        <v>#N/A</v>
      </c>
      <c r="E12" s="10" t="e">
        <f>'[5]Report WorkSheet'!M12</f>
        <v>#N/A</v>
      </c>
    </row>
    <row r="13" spans="1:6" x14ac:dyDescent="0.25">
      <c r="B13" s="9">
        <f>'[5]Report WorkSheet'!B13</f>
        <v>0</v>
      </c>
      <c r="C13" s="9" t="str">
        <f>'[5]Report WorkSheet'!C13</f>
        <v>COND WATER LEAVING TEMP B</v>
      </c>
      <c r="D13" s="10" t="e">
        <f>'[5]Report WorkSheet'!L13</f>
        <v>#N/A</v>
      </c>
      <c r="E13" s="10" t="e">
        <f>'[5]Report WorkSheet'!M13</f>
        <v>#N/A</v>
      </c>
    </row>
    <row r="14" spans="1:6" x14ac:dyDescent="0.25">
      <c r="B14" s="9">
        <f>'[5]Report WorkSheet'!B14</f>
        <v>0</v>
      </c>
      <c r="C14" s="9" t="str">
        <f>'[5]Report WorkSheet'!C14</f>
        <v>EVAP WATER ENTERING TEMP A</v>
      </c>
      <c r="D14" s="10" t="e">
        <f>'[5]Report WorkSheet'!L14</f>
        <v>#N/A</v>
      </c>
      <c r="E14" s="10" t="e">
        <f>'[5]Report WorkSheet'!M14</f>
        <v>#N/A</v>
      </c>
    </row>
    <row r="15" spans="1:6" x14ac:dyDescent="0.25">
      <c r="B15" s="9">
        <f>'[5]Report WorkSheet'!B15</f>
        <v>0</v>
      </c>
      <c r="C15" s="9" t="str">
        <f>'[5]Report WorkSheet'!C15</f>
        <v>EVAP WATER ENTERING TEMP B</v>
      </c>
      <c r="D15" s="10" t="e">
        <f>'[5]Report WorkSheet'!L15</f>
        <v>#N/A</v>
      </c>
      <c r="E15" s="10" t="e">
        <f>'[5]Report WorkSheet'!M15</f>
        <v>#N/A</v>
      </c>
    </row>
    <row r="16" spans="1:6" x14ac:dyDescent="0.25">
      <c r="B16" s="9">
        <f>'[5]Report WorkSheet'!B16</f>
        <v>0</v>
      </c>
      <c r="C16" s="9" t="str">
        <f>'[5]Report WorkSheet'!C16</f>
        <v>EVAP WATER LEAVING TEMP A</v>
      </c>
      <c r="D16" s="10" t="e">
        <f>'[5]Report WorkSheet'!L16</f>
        <v>#N/A</v>
      </c>
      <c r="E16" s="10" t="e">
        <f>'[5]Report WorkSheet'!M16</f>
        <v>#N/A</v>
      </c>
    </row>
    <row r="17" spans="2:7" x14ac:dyDescent="0.25">
      <c r="B17" s="9">
        <f>'[5]Report WorkSheet'!B17</f>
        <v>0</v>
      </c>
      <c r="C17" s="9" t="str">
        <f>'[5]Report WorkSheet'!C17</f>
        <v>EVAP WATER LEAVING TEMP B</v>
      </c>
      <c r="D17" s="10" t="e">
        <f>'[5]Report WorkSheet'!L17</f>
        <v>#N/A</v>
      </c>
      <c r="E17" s="10" t="e">
        <f>'[5]Report WorkSheet'!M17</f>
        <v>#N/A</v>
      </c>
      <c r="G17" s="11"/>
    </row>
    <row r="18" spans="2:7" x14ac:dyDescent="0.25">
      <c r="B18" s="9">
        <f>'[5]Report WorkSheet'!B18</f>
        <v>0</v>
      </c>
      <c r="C18" s="9" t="str">
        <f>'[5]Report WorkSheet'!C18</f>
        <v>AUX COOLING WATER ENTERING TEMP</v>
      </c>
      <c r="D18" s="10" t="e">
        <f>'[5]Report WorkSheet'!L18</f>
        <v>#N/A</v>
      </c>
      <c r="E18" s="10" t="e">
        <f>'[5]Report WorkSheet'!M18</f>
        <v>#N/A</v>
      </c>
    </row>
    <row r="19" spans="2:7" x14ac:dyDescent="0.25">
      <c r="B19" s="9">
        <f>'[5]Report WorkSheet'!B19</f>
        <v>0</v>
      </c>
      <c r="C19" s="9" t="str">
        <f>'[5]Report WorkSheet'!C19</f>
        <v>AUX COOLING WATER LEAVING TEMP</v>
      </c>
      <c r="D19" s="10" t="e">
        <f>'[5]Report WorkSheet'!L19</f>
        <v>#N/A</v>
      </c>
      <c r="E19" s="10" t="e">
        <f>'[5]Report WorkSheet'!M19</f>
        <v>#N/A</v>
      </c>
    </row>
    <row r="20" spans="2:7" ht="6.95" customHeight="1" x14ac:dyDescent="0.25">
      <c r="B20" s="9"/>
      <c r="C20" s="12"/>
      <c r="D20" s="9"/>
      <c r="E20" s="9"/>
    </row>
    <row r="21" spans="2:7" x14ac:dyDescent="0.25">
      <c r="B21" s="8" t="s">
        <v>6</v>
      </c>
      <c r="C21" s="13"/>
      <c r="D21" s="8"/>
      <c r="E21" s="8"/>
    </row>
    <row r="22" spans="2:7" x14ac:dyDescent="0.25">
      <c r="B22" s="9">
        <f>'[5]Report WorkSheet'!B22</f>
        <v>0</v>
      </c>
      <c r="C22" s="12" t="str">
        <f>'[5]Report WorkSheet'!C22</f>
        <v>COMPRESSOR SUCTION TEMP</v>
      </c>
      <c r="D22" s="10" t="e">
        <f>'[5]Report WorkSheet'!L22</f>
        <v>#N/A</v>
      </c>
      <c r="E22" s="10" t="e">
        <f>'[5]Report WorkSheet'!M22</f>
        <v>#N/A</v>
      </c>
    </row>
    <row r="23" spans="2:7" ht="13.9" customHeight="1" x14ac:dyDescent="0.25">
      <c r="B23" s="9">
        <f>'[5]Report WorkSheet'!B23</f>
        <v>0</v>
      </c>
      <c r="C23" s="12" t="str">
        <f>'[5]Report WorkSheet'!C23</f>
        <v>COMPRESSOR DISCHARGE TEMP</v>
      </c>
      <c r="D23" s="10" t="e">
        <f>'[5]Report WorkSheet'!L23</f>
        <v>#N/A</v>
      </c>
      <c r="E23" s="10" t="e">
        <f>'[5]Report WorkSheet'!M23</f>
        <v>#N/A</v>
      </c>
    </row>
    <row r="24" spans="2:7" ht="13.9" customHeight="1" x14ac:dyDescent="0.25">
      <c r="B24" s="9">
        <f>'[5]Report WorkSheet'!B24</f>
        <v>0</v>
      </c>
      <c r="C24" s="12" t="str">
        <f>'[5]Report WorkSheet'!C24</f>
        <v>REFRIGERANT LIQUID TEMP TO EXPANSION VALVE #1</v>
      </c>
      <c r="D24" s="10" t="e">
        <f>'[5]Report WorkSheet'!L24</f>
        <v>#N/A</v>
      </c>
      <c r="E24" s="10" t="e">
        <f>'[5]Report WorkSheet'!M24</f>
        <v>#N/A</v>
      </c>
    </row>
    <row r="25" spans="2:7" ht="13.9" customHeight="1" x14ac:dyDescent="0.25">
      <c r="B25" s="9">
        <f>'[5]Report WorkSheet'!B25</f>
        <v>0</v>
      </c>
      <c r="C25" s="12" t="str">
        <f>'[5]Report WorkSheet'!C25</f>
        <v>REFRIGERANT LIQUID TEMP TO EXPANSION VALVE #2</v>
      </c>
      <c r="D25" s="10" t="e">
        <f>'[5]Report WorkSheet'!L25</f>
        <v>#N/A</v>
      </c>
      <c r="E25" s="10" t="e">
        <f>'[5]Report WorkSheet'!M25</f>
        <v>#N/A</v>
      </c>
    </row>
    <row r="26" spans="2:7" ht="13.9" customHeight="1" x14ac:dyDescent="0.25">
      <c r="B26" s="9">
        <f>'[5]Report WorkSheet'!B26</f>
        <v>0</v>
      </c>
      <c r="C26" s="12" t="str">
        <f>'[5]Report WorkSheet'!C26</f>
        <v>MOTOR HOUSING TOP PLATE TEMP</v>
      </c>
      <c r="D26" s="10" t="e">
        <f>'[5]Report WorkSheet'!L26</f>
        <v>#N/A</v>
      </c>
      <c r="E26" s="10" t="e">
        <f>'[5]Report WorkSheet'!M26</f>
        <v>#N/A</v>
      </c>
    </row>
    <row r="27" spans="2:7" ht="13.9" customHeight="1" x14ac:dyDescent="0.25">
      <c r="B27" s="9">
        <f>'[5]Report WorkSheet'!B27</f>
        <v>0</v>
      </c>
      <c r="C27" s="12" t="str">
        <f>'[5]Report WorkSheet'!C27</f>
        <v>VSD COOLING ON</v>
      </c>
      <c r="D27" s="10" t="e">
        <f>'[5]Report WorkSheet'!L27</f>
        <v>#N/A</v>
      </c>
      <c r="E27" s="10" t="e">
        <f>'[5]Report WorkSheet'!M27</f>
        <v>#N/A</v>
      </c>
    </row>
    <row r="28" spans="2:7" ht="13.9" customHeight="1" x14ac:dyDescent="0.25">
      <c r="B28" s="9">
        <f>'[5]Report WorkSheet'!B28</f>
        <v>0</v>
      </c>
      <c r="C28" s="12" t="str">
        <f>'[5]Report WorkSheet'!C28</f>
        <v>VSD COOLING OFF</v>
      </c>
      <c r="D28" s="10" t="e">
        <f>'[5]Report WorkSheet'!L28</f>
        <v>#N/A</v>
      </c>
      <c r="E28" s="10" t="e">
        <f>'[5]Report WorkSheet'!M28</f>
        <v>#N/A</v>
      </c>
    </row>
    <row r="29" spans="2:7" ht="6.95" customHeight="1" x14ac:dyDescent="0.25">
      <c r="B29" s="14"/>
      <c r="C29" s="14"/>
      <c r="D29" s="14"/>
      <c r="E29" s="14"/>
    </row>
    <row r="30" spans="2:7" x14ac:dyDescent="0.25">
      <c r="B30" s="8" t="s">
        <v>7</v>
      </c>
      <c r="C30" s="8"/>
      <c r="D30" s="8"/>
      <c r="E30" s="8"/>
    </row>
    <row r="31" spans="2:7" x14ac:dyDescent="0.25">
      <c r="B31" s="9">
        <f>'[5]Report WorkSheet'!B31</f>
        <v>0</v>
      </c>
      <c r="C31" s="9" t="str">
        <f>'[5]Report WorkSheet'!C31</f>
        <v>COMPRESSOR SUCTION PRESSURE</v>
      </c>
      <c r="D31" s="10" t="e">
        <f>'[5]Report WorkSheet'!L31</f>
        <v>#N/A</v>
      </c>
      <c r="E31" s="10" t="e">
        <f>'[5]Report WorkSheet'!M31</f>
        <v>#N/A</v>
      </c>
    </row>
    <row r="32" spans="2:7" x14ac:dyDescent="0.25">
      <c r="B32" s="9">
        <f>'[5]Report WorkSheet'!B32</f>
        <v>0</v>
      </c>
      <c r="C32" s="9" t="str">
        <f>'[5]Report WorkSheet'!C32</f>
        <v>COMRPRESSOR DISCHARGE PRESSURE</v>
      </c>
      <c r="D32" s="10" t="e">
        <f>'[5]Report WorkSheet'!L32</f>
        <v>#N/A</v>
      </c>
      <c r="E32" s="10" t="e">
        <f>'[5]Report WorkSheet'!M32</f>
        <v>#N/A</v>
      </c>
    </row>
    <row r="33" spans="2:5" x14ac:dyDescent="0.25">
      <c r="B33" s="9">
        <f>'[5]Report WorkSheet'!B33</f>
        <v>0</v>
      </c>
      <c r="C33" s="9" t="str">
        <f>'[5]Report WorkSheet'!C33</f>
        <v>CONDENSER PRESSURE</v>
      </c>
      <c r="D33" s="10" t="e">
        <f>'[5]Report WorkSheet'!L33</f>
        <v>#N/A</v>
      </c>
      <c r="E33" s="10" t="e">
        <f>'[5]Report WorkSheet'!M33</f>
        <v>#N/A</v>
      </c>
    </row>
    <row r="34" spans="2:5" x14ac:dyDescent="0.25">
      <c r="B34" s="9">
        <f>'[5]Report WorkSheet'!B34</f>
        <v>0</v>
      </c>
      <c r="C34" s="9" t="str">
        <f>'[5]Report WorkSheet'!C34</f>
        <v>MOTOR COOLING VAPOR TANK PRESSURE</v>
      </c>
      <c r="D34" s="10" t="e">
        <f>'[5]Report WorkSheet'!L34</f>
        <v>#N/A</v>
      </c>
      <c r="E34" s="10" t="e">
        <f>'[5]Report WorkSheet'!M34</f>
        <v>#N/A</v>
      </c>
    </row>
    <row r="35" spans="2:5" x14ac:dyDescent="0.25">
      <c r="B35" s="9">
        <f>'[5]Report WorkSheet'!B35</f>
        <v>0</v>
      </c>
      <c r="C35" s="9" t="str">
        <f>'[5]Report WorkSheet'!C35</f>
        <v>ECONOMIZER VAPOR PRESSURE</v>
      </c>
      <c r="D35" s="10" t="e">
        <f>'[5]Report WorkSheet'!L35</f>
        <v>#N/A</v>
      </c>
      <c r="E35" s="10" t="e">
        <f>'[5]Report WorkSheet'!M35</f>
        <v>#N/A</v>
      </c>
    </row>
    <row r="36" spans="2:5" x14ac:dyDescent="0.25">
      <c r="B36" s="9">
        <f>'[5]Report WorkSheet'!B36</f>
        <v>0</v>
      </c>
      <c r="C36" s="9" t="str">
        <f>'[5]Report WorkSheet'!C36</f>
        <v>BAROMETRIC PRESSURE</v>
      </c>
      <c r="D36" s="10" t="e">
        <f>'[5]Report WorkSheet'!L36</f>
        <v>#N/A</v>
      </c>
      <c r="E36" s="10" t="e">
        <f>'[5]Report WorkSheet'!M36</f>
        <v>#N/A</v>
      </c>
    </row>
    <row r="37" spans="2:5" ht="6.95" customHeight="1" x14ac:dyDescent="0.25">
      <c r="B37" s="14"/>
      <c r="C37" s="14"/>
      <c r="D37" s="14"/>
      <c r="E37" s="14"/>
    </row>
    <row r="38" spans="2:5" x14ac:dyDescent="0.25">
      <c r="B38" s="8" t="s">
        <v>8</v>
      </c>
      <c r="C38" s="8"/>
      <c r="D38" s="8"/>
      <c r="E38" s="8"/>
    </row>
    <row r="39" spans="2:5" x14ac:dyDescent="0.25">
      <c r="B39" s="9">
        <f>'[5]Report WorkSheet'!B39</f>
        <v>0</v>
      </c>
      <c r="C39" s="9" t="str">
        <f>'[5]Report WorkSheet'!C39</f>
        <v>EVAPORATOR WATER PRESSURE DROP</v>
      </c>
      <c r="D39" s="10" t="e">
        <f>'[5]Report WorkSheet'!L39</f>
        <v>#N/A</v>
      </c>
      <c r="E39" s="10" t="e">
        <f>'[5]Report WorkSheet'!M39</f>
        <v>#N/A</v>
      </c>
    </row>
    <row r="40" spans="2:5" x14ac:dyDescent="0.25">
      <c r="B40" s="9">
        <f>'[5]Report WorkSheet'!B40</f>
        <v>0</v>
      </c>
      <c r="C40" s="9" t="str">
        <f>'[5]Report WorkSheet'!C40</f>
        <v>CONDENSOR WATER PRESSURE DROP</v>
      </c>
      <c r="D40" s="10" t="e">
        <f>'[5]Report WorkSheet'!L40</f>
        <v>#N/A</v>
      </c>
      <c r="E40" s="10" t="e">
        <f>'[5]Report WorkSheet'!M40</f>
        <v>#N/A</v>
      </c>
    </row>
    <row r="41" spans="2:5" ht="6.95" customHeight="1" x14ac:dyDescent="0.25">
      <c r="B41" s="14"/>
      <c r="C41" s="14"/>
      <c r="D41" s="14"/>
      <c r="E41" s="14"/>
    </row>
    <row r="42" spans="2:5" x14ac:dyDescent="0.25">
      <c r="B42" s="8" t="s">
        <v>9</v>
      </c>
      <c r="C42" s="8"/>
      <c r="D42" s="8"/>
      <c r="E42" s="8"/>
    </row>
    <row r="43" spans="2:5" x14ac:dyDescent="0.25">
      <c r="B43" s="9">
        <f>'[5]Report WorkSheet'!B43</f>
        <v>0</v>
      </c>
      <c r="C43" s="16" t="str">
        <f>'[5]Report WorkSheet'!C43</f>
        <v>EVAPORATOR WATER FLOW A</v>
      </c>
      <c r="D43" s="10" t="e">
        <f>'[5]Report WorkSheet'!L43</f>
        <v>#N/A</v>
      </c>
      <c r="E43" s="10" t="e">
        <f>'[5]Report WorkSheet'!M43</f>
        <v>#N/A</v>
      </c>
    </row>
    <row r="44" spans="2:5" x14ac:dyDescent="0.25">
      <c r="B44" s="9">
        <f>'[5]Report WorkSheet'!B44</f>
        <v>0</v>
      </c>
      <c r="C44" s="16" t="str">
        <f>'[5]Report WorkSheet'!C44</f>
        <v>EVAPORATOR WATER FLOW B</v>
      </c>
      <c r="D44" s="10" t="e">
        <f>'[5]Report WorkSheet'!L44</f>
        <v>#N/A</v>
      </c>
      <c r="E44" s="10" t="e">
        <f>'[5]Report WorkSheet'!M44</f>
        <v>#N/A</v>
      </c>
    </row>
    <row r="45" spans="2:5" x14ac:dyDescent="0.25">
      <c r="B45" s="9">
        <f>'[5]Report WorkSheet'!B45</f>
        <v>0</v>
      </c>
      <c r="C45" s="16" t="str">
        <f>'[5]Report WorkSheet'!C45</f>
        <v>CONDENSER WATER FLOW A</v>
      </c>
      <c r="D45" s="10" t="e">
        <f>'[5]Report WorkSheet'!L45</f>
        <v>#N/A</v>
      </c>
      <c r="E45" s="10" t="e">
        <f>'[5]Report WorkSheet'!M45</f>
        <v>#N/A</v>
      </c>
    </row>
    <row r="46" spans="2:5" x14ac:dyDescent="0.25">
      <c r="B46" s="9">
        <f>'[5]Report WorkSheet'!B46</f>
        <v>0</v>
      </c>
      <c r="C46" s="16" t="str">
        <f>'[5]Report WorkSheet'!C46</f>
        <v>CONDENSER WATER FLOW B</v>
      </c>
      <c r="D46" s="10" t="e">
        <f>'[5]Report WorkSheet'!L46</f>
        <v>#N/A</v>
      </c>
      <c r="E46" s="10" t="e">
        <f>'[5]Report WorkSheet'!M46</f>
        <v>#N/A</v>
      </c>
    </row>
    <row r="47" spans="2:5" ht="13.9" customHeight="1" x14ac:dyDescent="0.25">
      <c r="B47" s="9">
        <f>'[5]Report WorkSheet'!B47</f>
        <v>0</v>
      </c>
      <c r="C47" s="16" t="str">
        <f>'[5]Report WorkSheet'!C47</f>
        <v>VSD COOLER WATER FLOW</v>
      </c>
      <c r="D47" s="10" t="e">
        <f>'[5]Report WorkSheet'!L47</f>
        <v>#N/A</v>
      </c>
      <c r="E47" s="10" t="e">
        <f>'[5]Report WorkSheet'!M47</f>
        <v>#N/A</v>
      </c>
    </row>
    <row r="48" spans="2:5" ht="6.95" customHeight="1" x14ac:dyDescent="0.25">
      <c r="B48" s="9"/>
      <c r="C48" s="9"/>
      <c r="D48" s="9"/>
      <c r="E48" s="10"/>
    </row>
    <row r="49" spans="1:5" x14ac:dyDescent="0.25">
      <c r="A49" s="6" t="s">
        <v>10</v>
      </c>
      <c r="B49" s="8" t="s">
        <v>11</v>
      </c>
      <c r="C49" s="8"/>
      <c r="D49" s="8"/>
      <c r="E49" s="22"/>
    </row>
    <row r="50" spans="1:5" x14ac:dyDescent="0.25">
      <c r="B50" s="9">
        <f>'[5]Report WorkSheet'!B50</f>
        <v>0</v>
      </c>
      <c r="C50" s="9" t="str">
        <f>'[5]Report WorkSheet'!C50</f>
        <v>CHILLER INPUT</v>
      </c>
      <c r="D50" s="10" t="e">
        <f>'[5]Report WorkSheet'!L50</f>
        <v>#N/A</v>
      </c>
      <c r="E50" s="10" t="e">
        <f>'[5]Report WorkSheet'!M50</f>
        <v>#N/A</v>
      </c>
    </row>
    <row r="51" spans="1:5" x14ac:dyDescent="0.25">
      <c r="B51" s="9">
        <f>'[5]Report WorkSheet'!B51</f>
        <v>0</v>
      </c>
      <c r="C51" s="9" t="str">
        <f>'[5]Report WorkSheet'!C51</f>
        <v>VSD OUTPUT</v>
      </c>
      <c r="D51" s="10" t="e">
        <f>'[5]Report WorkSheet'!L51</f>
        <v>#N/A</v>
      </c>
      <c r="E51" s="10" t="e">
        <f>'[5]Report WorkSheet'!M51</f>
        <v>#N/A</v>
      </c>
    </row>
    <row r="52" spans="1:5" ht="6.95" customHeight="1" x14ac:dyDescent="0.25">
      <c r="B52" s="14"/>
      <c r="C52" s="14"/>
      <c r="D52" s="14"/>
      <c r="E52" s="14"/>
    </row>
    <row r="53" spans="1:5" ht="12.75" customHeight="1" x14ac:dyDescent="0.25">
      <c r="A53" s="17"/>
      <c r="D53" s="2"/>
      <c r="E53" s="2"/>
    </row>
    <row r="54" spans="1:5" x14ac:dyDescent="0.25">
      <c r="A54" s="17"/>
      <c r="D54" s="2"/>
      <c r="E54" s="2"/>
    </row>
    <row r="55" spans="1:5" x14ac:dyDescent="0.25">
      <c r="A55" s="17"/>
      <c r="B55" s="18" t="s">
        <v>12</v>
      </c>
      <c r="C55" s="18">
        <f>'[5]Report WorkSheet'!C55</f>
        <v>0</v>
      </c>
      <c r="D55" s="18" t="s">
        <v>13</v>
      </c>
      <c r="E55" s="19">
        <f>'[5]Report WorkSheet'!E55</f>
        <v>0</v>
      </c>
    </row>
    <row r="56" spans="1:5" x14ac:dyDescent="0.25">
      <c r="A56" s="2"/>
      <c r="D56" s="2"/>
      <c r="E56" s="2"/>
    </row>
  </sheetData>
  <mergeCells count="8">
    <mergeCell ref="B1:E1"/>
    <mergeCell ref="B2:E2"/>
    <mergeCell ref="B3:E3"/>
    <mergeCell ref="B4:E4"/>
    <mergeCell ref="B5:E5"/>
    <mergeCell ref="B7:B8"/>
    <mergeCell ref="C7:C8"/>
    <mergeCell ref="D7:E7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EC9B-B211-4E1C-BD8F-00E2F389FDD1}">
  <sheetPr>
    <pageSetUpPr fitToPage="1"/>
  </sheetPr>
  <dimension ref="A1:G67"/>
  <sheetViews>
    <sheetView topLeftCell="A25" workbookViewId="0">
      <selection activeCell="C53" sqref="C53"/>
    </sheetView>
  </sheetViews>
  <sheetFormatPr defaultColWidth="8.85546875" defaultRowHeight="13.5" x14ac:dyDescent="0.25"/>
  <cols>
    <col min="1" max="1" width="8.85546875" style="6" customWidth="1"/>
    <col min="2" max="2" width="25.140625" style="2" customWidth="1"/>
    <col min="3" max="3" width="42.140625" style="2" bestFit="1" customWidth="1"/>
    <col min="4" max="5" width="10.5703125" style="18" bestFit="1" customWidth="1"/>
    <col min="6" max="7" width="8.85546875" style="2" customWidth="1"/>
    <col min="8" max="16384" width="8.85546875" style="2"/>
  </cols>
  <sheetData>
    <row r="1" spans="1:6" ht="13.9" customHeight="1" x14ac:dyDescent="0.25">
      <c r="A1" s="1"/>
      <c r="B1" s="20" t="str">
        <f>'[6]Report WorkSheet'!B1:E1</f>
        <v>Johnson Controls Calibration Report</v>
      </c>
      <c r="C1" s="20"/>
      <c r="D1" s="20"/>
      <c r="E1" s="20"/>
      <c r="F1" s="1"/>
    </row>
    <row r="2" spans="1:6" ht="13.9" customHeight="1" x14ac:dyDescent="0.25">
      <c r="A2" s="1"/>
      <c r="B2" s="20" t="str">
        <f>CONCATENATE('[6]Report WorkSheet'!B2,'[6]Report WorkSheet'!C2)</f>
        <v>Unit Type:  1100 Ton</v>
      </c>
      <c r="C2" s="20"/>
      <c r="D2" s="20"/>
      <c r="E2" s="20"/>
      <c r="F2" s="1"/>
    </row>
    <row r="3" spans="1:6" x14ac:dyDescent="0.25">
      <c r="A3" s="1"/>
      <c r="B3" s="20" t="str">
        <f>CONCATENATE('[6]Report WorkSheet'!B3,'[6]Report WorkSheet'!C3)</f>
        <v xml:space="preserve">Test Request Number: </v>
      </c>
      <c r="C3" s="20"/>
      <c r="D3" s="20"/>
      <c r="E3" s="20"/>
      <c r="F3" s="1"/>
    </row>
    <row r="4" spans="1:6" x14ac:dyDescent="0.25">
      <c r="A4" s="1"/>
      <c r="B4" s="20" t="str">
        <f>CONCATENATE('[6]Report WorkSheet'!B4,'[6]Report WorkSheet'!C4)</f>
        <v xml:space="preserve">Instrument Map Date:  </v>
      </c>
      <c r="C4" s="20"/>
      <c r="D4" s="20"/>
      <c r="E4" s="20"/>
      <c r="F4" s="1"/>
    </row>
    <row r="5" spans="1:6" x14ac:dyDescent="0.25">
      <c r="A5" s="1"/>
      <c r="B5" s="20" t="str">
        <f>CONCATENATE('[6]Report WorkSheet'!B5,'[6]Report WorkSheet'!C5)</f>
        <v xml:space="preserve">JADEC Test Facility:  </v>
      </c>
      <c r="C5" s="20"/>
      <c r="D5" s="20"/>
      <c r="E5" s="20"/>
      <c r="F5" s="1"/>
    </row>
    <row r="6" spans="1:6" x14ac:dyDescent="0.25">
      <c r="A6" s="3"/>
      <c r="B6" s="1"/>
      <c r="C6" s="4"/>
      <c r="D6" s="5"/>
      <c r="E6" s="5"/>
    </row>
    <row r="7" spans="1:6" x14ac:dyDescent="0.25">
      <c r="B7" s="21" t="s">
        <v>0</v>
      </c>
      <c r="C7" s="21" t="s">
        <v>1</v>
      </c>
      <c r="D7" s="21" t="s">
        <v>2</v>
      </c>
      <c r="E7" s="21"/>
    </row>
    <row r="8" spans="1:6" x14ac:dyDescent="0.25">
      <c r="B8" s="21"/>
      <c r="C8" s="21"/>
      <c r="D8" s="7" t="s">
        <v>3</v>
      </c>
      <c r="E8" s="7" t="s">
        <v>4</v>
      </c>
    </row>
    <row r="9" spans="1:6" x14ac:dyDescent="0.25">
      <c r="B9" s="8" t="s">
        <v>5</v>
      </c>
      <c r="C9" s="8"/>
      <c r="D9" s="8"/>
      <c r="E9" s="8"/>
    </row>
    <row r="10" spans="1:6" x14ac:dyDescent="0.25">
      <c r="B10" s="9">
        <f>'[6]Report WorkSheet'!B10</f>
        <v>0</v>
      </c>
      <c r="C10" s="9" t="str">
        <f>'[6]Report WorkSheet'!C10</f>
        <v>COND WATER ENTERING TEMP A</v>
      </c>
      <c r="D10" s="10" t="e">
        <f>'[6]Report WorkSheet'!L10</f>
        <v>#N/A</v>
      </c>
      <c r="E10" s="10" t="e">
        <f>'[6]Report WorkSheet'!M10</f>
        <v>#N/A</v>
      </c>
    </row>
    <row r="11" spans="1:6" x14ac:dyDescent="0.25">
      <c r="B11" s="9">
        <f>'[6]Report WorkSheet'!B11</f>
        <v>0</v>
      </c>
      <c r="C11" s="9" t="str">
        <f>'[6]Report WorkSheet'!C11</f>
        <v>COND WATER ENTERING TEMP B</v>
      </c>
      <c r="D11" s="10" t="e">
        <f>'[6]Report WorkSheet'!L11</f>
        <v>#N/A</v>
      </c>
      <c r="E11" s="10" t="e">
        <f>'[6]Report WorkSheet'!M11</f>
        <v>#N/A</v>
      </c>
    </row>
    <row r="12" spans="1:6" x14ac:dyDescent="0.25">
      <c r="B12" s="9">
        <f>'[6]Report WorkSheet'!B12</f>
        <v>0</v>
      </c>
      <c r="C12" s="9" t="str">
        <f>'[6]Report WorkSheet'!C12</f>
        <v>COND WATER LEAVING TEMP A</v>
      </c>
      <c r="D12" s="10" t="e">
        <f>'[6]Report WorkSheet'!L12</f>
        <v>#N/A</v>
      </c>
      <c r="E12" s="10" t="e">
        <f>'[6]Report WorkSheet'!M12</f>
        <v>#N/A</v>
      </c>
    </row>
    <row r="13" spans="1:6" x14ac:dyDescent="0.25">
      <c r="B13" s="9">
        <f>'[6]Report WorkSheet'!B13</f>
        <v>0</v>
      </c>
      <c r="C13" s="9" t="str">
        <f>'[6]Report WorkSheet'!C13</f>
        <v>COND WATER LEAVING TEMP B</v>
      </c>
      <c r="D13" s="10" t="e">
        <f>'[6]Report WorkSheet'!L13</f>
        <v>#N/A</v>
      </c>
      <c r="E13" s="10" t="e">
        <f>'[6]Report WorkSheet'!M13</f>
        <v>#N/A</v>
      </c>
    </row>
    <row r="14" spans="1:6" x14ac:dyDescent="0.25">
      <c r="B14" s="9">
        <f>'[6]Report WorkSheet'!B14</f>
        <v>0</v>
      </c>
      <c r="C14" s="9" t="str">
        <f>'[6]Report WorkSheet'!C14</f>
        <v>EVAP WATER ENTERING TEMP A</v>
      </c>
      <c r="D14" s="10" t="e">
        <f>'[6]Report WorkSheet'!L14</f>
        <v>#N/A</v>
      </c>
      <c r="E14" s="10" t="e">
        <f>'[6]Report WorkSheet'!M14</f>
        <v>#N/A</v>
      </c>
    </row>
    <row r="15" spans="1:6" x14ac:dyDescent="0.25">
      <c r="B15" s="9">
        <f>'[6]Report WorkSheet'!B15</f>
        <v>0</v>
      </c>
      <c r="C15" s="9" t="str">
        <f>'[6]Report WorkSheet'!C15</f>
        <v>EVAP WATER ENTERING TEMP B</v>
      </c>
      <c r="D15" s="10" t="e">
        <f>'[6]Report WorkSheet'!L15</f>
        <v>#N/A</v>
      </c>
      <c r="E15" s="10" t="e">
        <f>'[6]Report WorkSheet'!M15</f>
        <v>#N/A</v>
      </c>
    </row>
    <row r="16" spans="1:6" x14ac:dyDescent="0.25">
      <c r="B16" s="9">
        <f>'[6]Report WorkSheet'!B16</f>
        <v>0</v>
      </c>
      <c r="C16" s="9" t="str">
        <f>'[6]Report WorkSheet'!C16</f>
        <v>EVAP WATER LEAVING TEMP A</v>
      </c>
      <c r="D16" s="10" t="e">
        <f>'[6]Report WorkSheet'!L16</f>
        <v>#N/A</v>
      </c>
      <c r="E16" s="10" t="e">
        <f>'[6]Report WorkSheet'!M16</f>
        <v>#N/A</v>
      </c>
    </row>
    <row r="17" spans="2:7" x14ac:dyDescent="0.25">
      <c r="B17" s="9">
        <f>'[6]Report WorkSheet'!B17</f>
        <v>0</v>
      </c>
      <c r="C17" s="9" t="str">
        <f>'[6]Report WorkSheet'!C17</f>
        <v>EVAP WATER LEAVING TEMP B</v>
      </c>
      <c r="D17" s="10" t="e">
        <f>'[6]Report WorkSheet'!L17</f>
        <v>#N/A</v>
      </c>
      <c r="E17" s="10" t="e">
        <f>'[6]Report WorkSheet'!M17</f>
        <v>#N/A</v>
      </c>
      <c r="G17" s="11"/>
    </row>
    <row r="18" spans="2:7" x14ac:dyDescent="0.25">
      <c r="B18" s="9">
        <f>'[6]Report WorkSheet'!B18</f>
        <v>0</v>
      </c>
      <c r="C18" s="9" t="str">
        <f>'[6]Report WorkSheet'!C18</f>
        <v>AUX COOLING WATER ENTERING TEMP</v>
      </c>
      <c r="D18" s="10" t="e">
        <f>'[6]Report WorkSheet'!L18</f>
        <v>#N/A</v>
      </c>
      <c r="E18" s="10" t="e">
        <f>'[6]Report WorkSheet'!M18</f>
        <v>#N/A</v>
      </c>
    </row>
    <row r="19" spans="2:7" x14ac:dyDescent="0.25">
      <c r="B19" s="9">
        <f>'[6]Report WorkSheet'!B19</f>
        <v>0</v>
      </c>
      <c r="C19" s="9" t="str">
        <f>'[6]Report WorkSheet'!C19</f>
        <v>AUX COOLING WATER LEAVING TEMP</v>
      </c>
      <c r="D19" s="10" t="e">
        <f>'[6]Report WorkSheet'!L19</f>
        <v>#N/A</v>
      </c>
      <c r="E19" s="10" t="e">
        <f>'[6]Report WorkSheet'!M19</f>
        <v>#N/A</v>
      </c>
    </row>
    <row r="20" spans="2:7" ht="6.95" customHeight="1" x14ac:dyDescent="0.25">
      <c r="B20" s="9"/>
      <c r="C20" s="12"/>
      <c r="D20" s="9"/>
      <c r="E20" s="9"/>
    </row>
    <row r="21" spans="2:7" x14ac:dyDescent="0.25">
      <c r="B21" s="8" t="s">
        <v>6</v>
      </c>
      <c r="C21" s="13"/>
      <c r="D21" s="8"/>
      <c r="E21" s="8"/>
    </row>
    <row r="22" spans="2:7" x14ac:dyDescent="0.25">
      <c r="B22" s="9">
        <f>'[6]Report WorkSheet'!B22</f>
        <v>0</v>
      </c>
      <c r="C22" s="12" t="str">
        <f>'[6]Report WorkSheet'!C22</f>
        <v>COMPRESSOR SUCTION TEMP SYS 1</v>
      </c>
      <c r="D22" s="10" t="e">
        <f>'[6]Report WorkSheet'!L22</f>
        <v>#N/A</v>
      </c>
      <c r="E22" s="10" t="e">
        <f>'[6]Report WorkSheet'!M22</f>
        <v>#N/A</v>
      </c>
    </row>
    <row r="23" spans="2:7" ht="13.9" customHeight="1" x14ac:dyDescent="0.25">
      <c r="B23" s="9">
        <f>'[6]Report WorkSheet'!B23</f>
        <v>0</v>
      </c>
      <c r="C23" s="12" t="str">
        <f>'[6]Report WorkSheet'!C23</f>
        <v>COMPRESSOR DISCHARGE TEMP SYS 1</v>
      </c>
      <c r="D23" s="10" t="e">
        <f>'[6]Report WorkSheet'!L23</f>
        <v>#N/A</v>
      </c>
      <c r="E23" s="10" t="e">
        <f>'[6]Report WorkSheet'!M23</f>
        <v>#N/A</v>
      </c>
    </row>
    <row r="24" spans="2:7" ht="13.9" customHeight="1" x14ac:dyDescent="0.25">
      <c r="B24" s="9">
        <f>'[6]Report WorkSheet'!B24</f>
        <v>0</v>
      </c>
      <c r="C24" s="12" t="str">
        <f>'[6]Report WorkSheet'!C24</f>
        <v>COMPRESSOR SUCTION TEMP SYS 2</v>
      </c>
      <c r="D24" s="10" t="e">
        <f>'[6]Report WorkSheet'!L24</f>
        <v>#N/A</v>
      </c>
      <c r="E24" s="10" t="e">
        <f>'[6]Report WorkSheet'!M24</f>
        <v>#N/A</v>
      </c>
    </row>
    <row r="25" spans="2:7" ht="13.9" customHeight="1" x14ac:dyDescent="0.25">
      <c r="B25" s="9">
        <f>'[6]Report WorkSheet'!B25</f>
        <v>0</v>
      </c>
      <c r="C25" s="12" t="str">
        <f>'[6]Report WorkSheet'!C25</f>
        <v>COMPRESSOR DISCHARGE TEMP SYS 2</v>
      </c>
      <c r="D25" s="10" t="e">
        <f>'[6]Report WorkSheet'!L25</f>
        <v>#N/A</v>
      </c>
      <c r="E25" s="10" t="e">
        <f>'[6]Report WorkSheet'!M25</f>
        <v>#N/A</v>
      </c>
    </row>
    <row r="26" spans="2:7" ht="13.9" customHeight="1" x14ac:dyDescent="0.25">
      <c r="B26" s="9">
        <f>'[6]Report WorkSheet'!B26</f>
        <v>0</v>
      </c>
      <c r="C26" s="12" t="str">
        <f>'[6]Report WorkSheet'!C26</f>
        <v xml:space="preserve">LIQUID OUT OF CONDENSER </v>
      </c>
      <c r="D26" s="10" t="e">
        <f>'[6]Report WorkSheet'!L26</f>
        <v>#N/A</v>
      </c>
      <c r="E26" s="10" t="e">
        <f>'[6]Report WorkSheet'!M26</f>
        <v>#N/A</v>
      </c>
    </row>
    <row r="27" spans="2:7" ht="13.9" customHeight="1" x14ac:dyDescent="0.25">
      <c r="B27" s="9">
        <f>'[6]Report WorkSheet'!B27</f>
        <v>0</v>
      </c>
      <c r="C27" s="12" t="str">
        <f>'[6]Report WorkSheet'!C27</f>
        <v>OIL COOLER WATER ON SYS 1</v>
      </c>
      <c r="D27" s="10" t="e">
        <f>'[6]Report WorkSheet'!L27</f>
        <v>#N/A</v>
      </c>
      <c r="E27" s="10" t="e">
        <f>'[6]Report WorkSheet'!M27</f>
        <v>#N/A</v>
      </c>
    </row>
    <row r="28" spans="2:7" ht="13.9" customHeight="1" x14ac:dyDescent="0.25">
      <c r="B28" s="9">
        <f>'[6]Report WorkSheet'!B28</f>
        <v>0</v>
      </c>
      <c r="C28" s="12" t="str">
        <f>'[6]Report WorkSheet'!C28</f>
        <v>OIL COOLER WATER OFF SYS 1</v>
      </c>
      <c r="D28" s="10" t="e">
        <f>'[6]Report WorkSheet'!L28</f>
        <v>#N/A</v>
      </c>
      <c r="E28" s="10" t="e">
        <f>'[6]Report WorkSheet'!M28</f>
        <v>#N/A</v>
      </c>
    </row>
    <row r="29" spans="2:7" ht="13.9" customHeight="1" x14ac:dyDescent="0.25">
      <c r="B29" s="9">
        <f>'[6]Report WorkSheet'!B29</f>
        <v>0</v>
      </c>
      <c r="C29" s="12" t="str">
        <f>'[6]Report WorkSheet'!C29</f>
        <v>OIL COOLER WATER ON SYS 2</v>
      </c>
      <c r="D29" s="10" t="e">
        <f>'[6]Report WorkSheet'!L29</f>
        <v>#N/A</v>
      </c>
      <c r="E29" s="10" t="e">
        <f>'[6]Report WorkSheet'!M29</f>
        <v>#N/A</v>
      </c>
    </row>
    <row r="30" spans="2:7" ht="13.9" customHeight="1" x14ac:dyDescent="0.25">
      <c r="B30" s="9">
        <f>'[6]Report WorkSheet'!B30</f>
        <v>0</v>
      </c>
      <c r="C30" s="12" t="str">
        <f>'[6]Report WorkSheet'!C30</f>
        <v>OIL COOLER WATER OFF SYS 2</v>
      </c>
      <c r="D30" s="10" t="e">
        <f>'[6]Report WorkSheet'!L30</f>
        <v>#N/A</v>
      </c>
      <c r="E30" s="10" t="e">
        <f>'[6]Report WorkSheet'!M30</f>
        <v>#N/A</v>
      </c>
    </row>
    <row r="31" spans="2:7" ht="13.9" customHeight="1" x14ac:dyDescent="0.25">
      <c r="B31" s="9">
        <f>'[6]Report WorkSheet'!B31</f>
        <v>0</v>
      </c>
      <c r="C31" s="12" t="str">
        <f>'[6]Report WorkSheet'!C31</f>
        <v>EVAPORATOR LIQUID LOW CENTER RTD</v>
      </c>
      <c r="D31" s="10" t="e">
        <f>'[6]Report WorkSheet'!L31</f>
        <v>#N/A</v>
      </c>
      <c r="E31" s="10" t="e">
        <f>'[6]Report WorkSheet'!M31</f>
        <v>#N/A</v>
      </c>
    </row>
    <row r="32" spans="2:7" ht="13.9" customHeight="1" x14ac:dyDescent="0.25">
      <c r="B32" s="9">
        <f>'[6]Report WorkSheet'!B32</f>
        <v>0</v>
      </c>
      <c r="C32" s="12" t="str">
        <f>'[6]Report WorkSheet'!C32</f>
        <v>AMBIENT TEMPERATURE</v>
      </c>
      <c r="D32" s="10" t="e">
        <f>'[6]Report WorkSheet'!L32</f>
        <v>#N/A</v>
      </c>
      <c r="E32" s="10" t="e">
        <f>'[6]Report WorkSheet'!M32</f>
        <v>#N/A</v>
      </c>
    </row>
    <row r="33" spans="2:5" ht="6.95" customHeight="1" x14ac:dyDescent="0.25">
      <c r="B33" s="14"/>
      <c r="C33" s="14"/>
      <c r="D33" s="14"/>
      <c r="E33" s="14"/>
    </row>
    <row r="34" spans="2:5" x14ac:dyDescent="0.25">
      <c r="B34" s="8" t="s">
        <v>7</v>
      </c>
      <c r="C34" s="8"/>
      <c r="D34" s="8"/>
      <c r="E34" s="8"/>
    </row>
    <row r="35" spans="2:5" x14ac:dyDescent="0.25">
      <c r="B35" s="9">
        <f>'[6]Report WorkSheet'!B35</f>
        <v>0</v>
      </c>
      <c r="C35" s="9" t="str">
        <f>'[6]Report WorkSheet'!C35</f>
        <v>EVAPORATOR PRESSURE</v>
      </c>
      <c r="D35" s="10" t="e">
        <f>'[6]Report WorkSheet'!L35</f>
        <v>#N/A</v>
      </c>
      <c r="E35" s="10" t="e">
        <f>'[6]Report WorkSheet'!M35</f>
        <v>#N/A</v>
      </c>
    </row>
    <row r="36" spans="2:5" x14ac:dyDescent="0.25">
      <c r="B36" s="9">
        <f>'[6]Report WorkSheet'!B36</f>
        <v>0</v>
      </c>
      <c r="C36" s="9" t="str">
        <f>'[6]Report WorkSheet'!C36</f>
        <v>CONDENSER PRESSURE</v>
      </c>
      <c r="D36" s="10" t="e">
        <f>'[6]Report WorkSheet'!L36</f>
        <v>#N/A</v>
      </c>
      <c r="E36" s="10" t="e">
        <f>'[6]Report WorkSheet'!M36</f>
        <v>#N/A</v>
      </c>
    </row>
    <row r="37" spans="2:5" x14ac:dyDescent="0.25">
      <c r="B37" s="9">
        <f>'[6]Report WorkSheet'!B37</f>
        <v>0</v>
      </c>
      <c r="C37" s="9" t="str">
        <f>'[6]Report WorkSheet'!C37</f>
        <v>OIL PRESSURE SYS 1</v>
      </c>
      <c r="D37" s="10" t="e">
        <f>'[6]Report WorkSheet'!L37</f>
        <v>#N/A</v>
      </c>
      <c r="E37" s="10" t="e">
        <f>'[6]Report WorkSheet'!M37</f>
        <v>#N/A</v>
      </c>
    </row>
    <row r="38" spans="2:5" x14ac:dyDescent="0.25">
      <c r="B38" s="9">
        <f>'[6]Report WorkSheet'!B38</f>
        <v>0</v>
      </c>
      <c r="C38" s="9" t="str">
        <f>'[6]Report WorkSheet'!C38</f>
        <v>OIL PRESSURE SYS 2</v>
      </c>
      <c r="D38" s="10" t="e">
        <f>'[6]Report WorkSheet'!L38</f>
        <v>#N/A</v>
      </c>
      <c r="E38" s="10" t="e">
        <f>'[6]Report WorkSheet'!M38</f>
        <v>#N/A</v>
      </c>
    </row>
    <row r="39" spans="2:5" x14ac:dyDescent="0.25">
      <c r="B39" s="9">
        <f>'[6]Report WorkSheet'!B39</f>
        <v>0</v>
      </c>
      <c r="C39" s="9" t="str">
        <f>'[6]Report WorkSheet'!C39</f>
        <v>OIL SUMP PRESSURE</v>
      </c>
      <c r="D39" s="10" t="e">
        <f>'[6]Report WorkSheet'!L39</f>
        <v>#N/A</v>
      </c>
      <c r="E39" s="10" t="e">
        <f>'[6]Report WorkSheet'!M39</f>
        <v>#N/A</v>
      </c>
    </row>
    <row r="40" spans="2:5" x14ac:dyDescent="0.25">
      <c r="B40" s="9">
        <f>'[6]Report WorkSheet'!B40</f>
        <v>0</v>
      </c>
      <c r="C40" s="9" t="str">
        <f>'[6]Report WorkSheet'!C40</f>
        <v>MOTOR BARREL PRESSURE SYS 1</v>
      </c>
      <c r="D40" s="10" t="e">
        <f>'[6]Report WorkSheet'!L40</f>
        <v>#N/A</v>
      </c>
      <c r="E40" s="10" t="e">
        <f>'[6]Report WorkSheet'!M40</f>
        <v>#N/A</v>
      </c>
    </row>
    <row r="41" spans="2:5" x14ac:dyDescent="0.25">
      <c r="B41" s="9">
        <f>'[6]Report WorkSheet'!B41</f>
        <v>0</v>
      </c>
      <c r="C41" s="9" t="str">
        <f>'[6]Report WorkSheet'!C41</f>
        <v>MOTOR BARREL PRESSURE SYS 2</v>
      </c>
      <c r="D41" s="10" t="e">
        <f>'[6]Report WorkSheet'!L41</f>
        <v>#N/A</v>
      </c>
      <c r="E41" s="10" t="e">
        <f>'[6]Report WorkSheet'!M41</f>
        <v>#N/A</v>
      </c>
    </row>
    <row r="42" spans="2:5" x14ac:dyDescent="0.25">
      <c r="B42" s="9">
        <f>'[6]Report WorkSheet'!B42</f>
        <v>0</v>
      </c>
      <c r="C42" s="9" t="str">
        <f>'[6]Report WorkSheet'!C42</f>
        <v>BAROMETRIC PRESSURE</v>
      </c>
      <c r="D42" s="10" t="e">
        <f>'[6]Report WorkSheet'!L42</f>
        <v>#N/A</v>
      </c>
      <c r="E42" s="10" t="e">
        <f>'[6]Report WorkSheet'!M42</f>
        <v>#N/A</v>
      </c>
    </row>
    <row r="43" spans="2:5" ht="6.95" customHeight="1" x14ac:dyDescent="0.25">
      <c r="B43" s="14"/>
      <c r="C43" s="14"/>
      <c r="D43" s="14"/>
      <c r="E43" s="14"/>
    </row>
    <row r="44" spans="2:5" x14ac:dyDescent="0.25">
      <c r="B44" s="8" t="s">
        <v>8</v>
      </c>
      <c r="C44" s="8"/>
      <c r="D44" s="8"/>
      <c r="E44" s="8"/>
    </row>
    <row r="45" spans="2:5" x14ac:dyDescent="0.25">
      <c r="B45" s="9">
        <f>'[6]Report WorkSheet'!B45</f>
        <v>0</v>
      </c>
      <c r="C45" s="9" t="str">
        <f>'[6]Report WorkSheet'!C45</f>
        <v>EVAPORATOR WATER PRESSURE DROP</v>
      </c>
      <c r="D45" s="10" t="e">
        <f>'[6]Report WorkSheet'!L45</f>
        <v>#N/A</v>
      </c>
      <c r="E45" s="10" t="e">
        <f>'[6]Report WorkSheet'!M45</f>
        <v>#N/A</v>
      </c>
    </row>
    <row r="46" spans="2:5" x14ac:dyDescent="0.25">
      <c r="B46" s="9">
        <f>'[6]Report WorkSheet'!B46</f>
        <v>0</v>
      </c>
      <c r="C46" s="9" t="str">
        <f>'[6]Report WorkSheet'!C46</f>
        <v>CONDENSER WATER PRESSURE DROP</v>
      </c>
      <c r="D46" s="10" t="e">
        <f>'[6]Report WorkSheet'!L46</f>
        <v>#N/A</v>
      </c>
      <c r="E46" s="10" t="e">
        <f>'[6]Report WorkSheet'!M46</f>
        <v>#N/A</v>
      </c>
    </row>
    <row r="47" spans="2:5" x14ac:dyDescent="0.25">
      <c r="B47" s="9">
        <f>'[6]Report WorkSheet'!B47</f>
        <v>0</v>
      </c>
      <c r="C47" s="9" t="str">
        <f>'[6]Report WorkSheet'!C47</f>
        <v>OIL COOLER WATER PRESSURE DROP SYS 1</v>
      </c>
      <c r="D47" s="10" t="e">
        <f>'[6]Report WorkSheet'!L47</f>
        <v>#N/A</v>
      </c>
      <c r="E47" s="10" t="e">
        <f>'[6]Report WorkSheet'!M47</f>
        <v>#N/A</v>
      </c>
    </row>
    <row r="48" spans="2:5" x14ac:dyDescent="0.25">
      <c r="B48" s="9">
        <f>'[6]Report WorkSheet'!B48</f>
        <v>0</v>
      </c>
      <c r="C48" s="9" t="str">
        <f>'[6]Report WorkSheet'!C48</f>
        <v>OIL COOLER WATER PRESSURE DROP SYS 2</v>
      </c>
      <c r="D48" s="10" t="e">
        <f>'[6]Report WorkSheet'!L48</f>
        <v>#N/A</v>
      </c>
      <c r="E48" s="10" t="e">
        <f>'[6]Report WorkSheet'!M48</f>
        <v>#N/A</v>
      </c>
    </row>
    <row r="49" spans="1:5" ht="6.95" customHeight="1" x14ac:dyDescent="0.25">
      <c r="B49" s="14"/>
      <c r="C49" s="14"/>
      <c r="D49" s="14"/>
      <c r="E49" s="14"/>
    </row>
    <row r="50" spans="1:5" x14ac:dyDescent="0.25">
      <c r="B50" s="8" t="s">
        <v>9</v>
      </c>
      <c r="C50" s="8"/>
      <c r="D50" s="8"/>
      <c r="E50" s="8"/>
    </row>
    <row r="51" spans="1:5" x14ac:dyDescent="0.25">
      <c r="B51" s="9">
        <f>'[6]Report WorkSheet'!B51</f>
        <v>0</v>
      </c>
      <c r="C51" s="16" t="str">
        <f>'[6]Report WorkSheet'!C51</f>
        <v>EVAPORATOR WATER FLOW A</v>
      </c>
      <c r="D51" s="10" t="e">
        <f>'[6]Report WorkSheet'!L51</f>
        <v>#N/A</v>
      </c>
      <c r="E51" s="10" t="e">
        <f>'[6]Report WorkSheet'!M51</f>
        <v>#N/A</v>
      </c>
    </row>
    <row r="52" spans="1:5" x14ac:dyDescent="0.25">
      <c r="B52" s="9">
        <f>'[6]Report WorkSheet'!B52</f>
        <v>0</v>
      </c>
      <c r="C52" s="16" t="str">
        <f>'[6]Report WorkSheet'!C52</f>
        <v>EVAPORATOR WATER FLOW B</v>
      </c>
      <c r="D52" s="10" t="e">
        <f>'[6]Report WorkSheet'!L52</f>
        <v>#N/A</v>
      </c>
      <c r="E52" s="10" t="e">
        <f>'[6]Report WorkSheet'!M52</f>
        <v>#N/A</v>
      </c>
    </row>
    <row r="53" spans="1:5" x14ac:dyDescent="0.25">
      <c r="B53" s="9">
        <f>'[6]Report WorkSheet'!B53</f>
        <v>0</v>
      </c>
      <c r="C53" s="16" t="str">
        <f>'[6]Report WorkSheet'!C53</f>
        <v>CONDENSER WATER FLOW A</v>
      </c>
      <c r="D53" s="10" t="e">
        <f>'[6]Report WorkSheet'!L53</f>
        <v>#N/A</v>
      </c>
      <c r="E53" s="10" t="e">
        <f>'[6]Report WorkSheet'!M53</f>
        <v>#N/A</v>
      </c>
    </row>
    <row r="54" spans="1:5" x14ac:dyDescent="0.25">
      <c r="B54" s="9">
        <f>'[6]Report WorkSheet'!B54</f>
        <v>0</v>
      </c>
      <c r="C54" s="16" t="str">
        <f>'[6]Report WorkSheet'!C54</f>
        <v>CONDENSER WATER FLOW B</v>
      </c>
      <c r="D54" s="10" t="e">
        <f>'[6]Report WorkSheet'!L54</f>
        <v>#N/A</v>
      </c>
      <c r="E54" s="10" t="e">
        <f>'[6]Report WorkSheet'!M54</f>
        <v>#N/A</v>
      </c>
    </row>
    <row r="55" spans="1:5" x14ac:dyDescent="0.25">
      <c r="B55" s="9">
        <f>'[6]Report WorkSheet'!B55</f>
        <v>0</v>
      </c>
      <c r="C55" s="16" t="str">
        <f>'[6]Report WorkSheet'!C55</f>
        <v>OIL COOLER WATER FLOW SYS 1</v>
      </c>
      <c r="D55" s="10" t="e">
        <f>'[6]Report WorkSheet'!L55</f>
        <v>#N/A</v>
      </c>
      <c r="E55" s="10" t="e">
        <f>'[6]Report WorkSheet'!M55</f>
        <v>#N/A</v>
      </c>
    </row>
    <row r="56" spans="1:5" ht="13.9" customHeight="1" x14ac:dyDescent="0.25">
      <c r="B56" s="9">
        <f>'[6]Report WorkSheet'!B56</f>
        <v>0</v>
      </c>
      <c r="C56" s="16" t="str">
        <f>'[6]Report WorkSheet'!C56</f>
        <v>OIL COOLER WATER FLOW SYS 2</v>
      </c>
      <c r="D56" s="10" t="e">
        <f>'[6]Report WorkSheet'!L56</f>
        <v>#N/A</v>
      </c>
      <c r="E56" s="10" t="e">
        <f>'[6]Report WorkSheet'!M56</f>
        <v>#N/A</v>
      </c>
    </row>
    <row r="57" spans="1:5" ht="6.95" customHeight="1" x14ac:dyDescent="0.25">
      <c r="B57" s="14"/>
      <c r="C57" s="14"/>
      <c r="D57" s="14"/>
      <c r="E57" s="14"/>
    </row>
    <row r="58" spans="1:5" x14ac:dyDescent="0.25">
      <c r="A58" s="6" t="s">
        <v>10</v>
      </c>
      <c r="B58" s="8" t="s">
        <v>11</v>
      </c>
      <c r="C58" s="8"/>
      <c r="D58" s="8"/>
      <c r="E58" s="8"/>
    </row>
    <row r="59" spans="1:5" x14ac:dyDescent="0.25">
      <c r="B59" s="9">
        <f>'[6]Report WorkSheet'!B59</f>
        <v>0</v>
      </c>
      <c r="C59" s="9" t="str">
        <f>'[6]Report WorkSheet'!C59</f>
        <v>STARTER SYS 1</v>
      </c>
      <c r="D59" s="10" t="e">
        <f>'[6]Report WorkSheet'!L59</f>
        <v>#N/A</v>
      </c>
      <c r="E59" s="10" t="e">
        <f>'[6]Report WorkSheet'!M59</f>
        <v>#N/A</v>
      </c>
    </row>
    <row r="60" spans="1:5" x14ac:dyDescent="0.25">
      <c r="B60" s="9">
        <f>'[6]Report WorkSheet'!B60</f>
        <v>0</v>
      </c>
      <c r="C60" s="9" t="str">
        <f>'[6]Report WorkSheet'!C60</f>
        <v>STARTER SYS 2</v>
      </c>
      <c r="D60" s="10" t="e">
        <f>'[6]Report WorkSheet'!L60</f>
        <v>#N/A</v>
      </c>
      <c r="E60" s="10" t="e">
        <f>'[6]Report WorkSheet'!M60</f>
        <v>#N/A</v>
      </c>
    </row>
    <row r="61" spans="1:5" x14ac:dyDescent="0.25">
      <c r="B61" s="9">
        <f>'[6]Report WorkSheet'!B61</f>
        <v>0</v>
      </c>
      <c r="C61" s="9" t="str">
        <f>'[6]Report WorkSheet'!C61</f>
        <v>OIL SYS 1</v>
      </c>
      <c r="D61" s="10" t="e">
        <f>'[6]Report WorkSheet'!L61</f>
        <v>#N/A</v>
      </c>
      <c r="E61" s="10" t="e">
        <f>'[6]Report WorkSheet'!M61</f>
        <v>#N/A</v>
      </c>
    </row>
    <row r="62" spans="1:5" x14ac:dyDescent="0.25">
      <c r="B62" s="9">
        <f>'[6]Report WorkSheet'!B62</f>
        <v>0</v>
      </c>
      <c r="C62" s="9" t="str">
        <f>'[6]Report WorkSheet'!C62</f>
        <v>OIL SYS 2</v>
      </c>
      <c r="D62" s="10" t="e">
        <f>'[6]Report WorkSheet'!L62</f>
        <v>#N/A</v>
      </c>
      <c r="E62" s="10" t="e">
        <f>'[6]Report WorkSheet'!M62</f>
        <v>#N/A</v>
      </c>
    </row>
    <row r="63" spans="1:5" ht="6.95" customHeight="1" x14ac:dyDescent="0.25">
      <c r="B63" s="14"/>
      <c r="C63" s="14"/>
      <c r="D63" s="14"/>
      <c r="E63" s="14"/>
    </row>
    <row r="64" spans="1:5" ht="12.75" customHeight="1" x14ac:dyDescent="0.25">
      <c r="A64" s="17"/>
      <c r="D64" s="2"/>
      <c r="E64" s="2"/>
    </row>
    <row r="65" spans="1:5" x14ac:dyDescent="0.25">
      <c r="A65" s="17"/>
      <c r="D65" s="2"/>
      <c r="E65" s="2"/>
    </row>
    <row r="66" spans="1:5" x14ac:dyDescent="0.25">
      <c r="A66" s="17"/>
      <c r="B66" s="18" t="s">
        <v>12</v>
      </c>
      <c r="C66" s="18">
        <f>'[6]Report WorkSheet'!C66</f>
        <v>0</v>
      </c>
      <c r="D66" s="18" t="s">
        <v>13</v>
      </c>
      <c r="E66" s="19">
        <f>'[6]Report WorkSheet'!E66</f>
        <v>0</v>
      </c>
    </row>
    <row r="67" spans="1:5" x14ac:dyDescent="0.25">
      <c r="A67" s="2"/>
      <c r="D67" s="2"/>
      <c r="E67" s="2"/>
    </row>
  </sheetData>
  <mergeCells count="8">
    <mergeCell ref="B1:E1"/>
    <mergeCell ref="B2:E2"/>
    <mergeCell ref="B3:E3"/>
    <mergeCell ref="B4:E4"/>
    <mergeCell ref="B5:E5"/>
    <mergeCell ref="B7:B8"/>
    <mergeCell ref="C7:C8"/>
    <mergeCell ref="D7:E7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C208-E9B0-4D58-864A-273695865D9E}">
  <sheetPr>
    <pageSetUpPr fitToPage="1"/>
  </sheetPr>
  <dimension ref="A1:G59"/>
  <sheetViews>
    <sheetView topLeftCell="A22" workbookViewId="0">
      <selection activeCell="C23" sqref="C23:C31"/>
    </sheetView>
  </sheetViews>
  <sheetFormatPr defaultColWidth="8.85546875" defaultRowHeight="13.5" x14ac:dyDescent="0.25"/>
  <cols>
    <col min="1" max="1" width="8.85546875" style="6" customWidth="1"/>
    <col min="2" max="2" width="25.140625" style="2" customWidth="1"/>
    <col min="3" max="3" width="42.140625" style="2" bestFit="1" customWidth="1"/>
    <col min="4" max="5" width="10.5703125" style="18" bestFit="1" customWidth="1"/>
    <col min="6" max="7" width="8.85546875" style="2" customWidth="1"/>
    <col min="8" max="16384" width="8.85546875" style="2"/>
  </cols>
  <sheetData>
    <row r="1" spans="1:6" ht="13.9" customHeight="1" x14ac:dyDescent="0.25">
      <c r="A1" s="1"/>
      <c r="B1" s="20" t="str">
        <f>'[7]Report WorkSheet'!B1:E1</f>
        <v>Johnson Controls Calibration Report</v>
      </c>
      <c r="C1" s="20"/>
      <c r="D1" s="20"/>
      <c r="E1" s="20"/>
      <c r="F1" s="1"/>
    </row>
    <row r="2" spans="1:6" ht="13.9" customHeight="1" x14ac:dyDescent="0.25">
      <c r="A2" s="1"/>
      <c r="B2" s="20" t="str">
        <f>CONCATENATE('[7]Report WorkSheet'!B2,'[7]Report WorkSheet'!C2)</f>
        <v>Unit Type:  110 Ton</v>
      </c>
      <c r="C2" s="20"/>
      <c r="D2" s="20"/>
      <c r="E2" s="20"/>
      <c r="F2" s="1"/>
    </row>
    <row r="3" spans="1:6" x14ac:dyDescent="0.25">
      <c r="A3" s="1"/>
      <c r="B3" s="20" t="str">
        <f>CONCATENATE('[7]Report WorkSheet'!B3,'[7]Report WorkSheet'!C3)</f>
        <v xml:space="preserve">Test Request Number: </v>
      </c>
      <c r="C3" s="20"/>
      <c r="D3" s="20"/>
      <c r="E3" s="20"/>
      <c r="F3" s="1"/>
    </row>
    <row r="4" spans="1:6" x14ac:dyDescent="0.25">
      <c r="A4" s="1"/>
      <c r="B4" s="20" t="str">
        <f>CONCATENATE('[7]Report WorkSheet'!B4,'[7]Report WorkSheet'!C4)</f>
        <v xml:space="preserve">Instrument Map Date:  </v>
      </c>
      <c r="C4" s="20"/>
      <c r="D4" s="20"/>
      <c r="E4" s="20"/>
      <c r="F4" s="1"/>
    </row>
    <row r="5" spans="1:6" x14ac:dyDescent="0.25">
      <c r="A5" s="1"/>
      <c r="B5" s="20" t="str">
        <f>CONCATENATE('[7]Report WorkSheet'!B5,'[7]Report WorkSheet'!C5)</f>
        <v xml:space="preserve">JADEC Test Facility:  </v>
      </c>
      <c r="C5" s="20"/>
      <c r="D5" s="20"/>
      <c r="E5" s="20"/>
      <c r="F5" s="1"/>
    </row>
    <row r="6" spans="1:6" x14ac:dyDescent="0.25">
      <c r="A6" s="3"/>
      <c r="B6" s="1"/>
      <c r="C6" s="4"/>
      <c r="D6" s="5"/>
      <c r="E6" s="5"/>
    </row>
    <row r="7" spans="1:6" x14ac:dyDescent="0.25">
      <c r="B7" s="21" t="s">
        <v>0</v>
      </c>
      <c r="C7" s="21" t="s">
        <v>1</v>
      </c>
      <c r="D7" s="21" t="s">
        <v>2</v>
      </c>
      <c r="E7" s="21"/>
    </row>
    <row r="8" spans="1:6" x14ac:dyDescent="0.25">
      <c r="B8" s="21"/>
      <c r="C8" s="21"/>
      <c r="D8" s="7" t="s">
        <v>3</v>
      </c>
      <c r="E8" s="7" t="s">
        <v>4</v>
      </c>
    </row>
    <row r="9" spans="1:6" x14ac:dyDescent="0.25">
      <c r="B9" s="8" t="s">
        <v>5</v>
      </c>
      <c r="C9" s="8"/>
      <c r="D9" s="8"/>
      <c r="E9" s="8"/>
    </row>
    <row r="10" spans="1:6" x14ac:dyDescent="0.25">
      <c r="B10" s="9">
        <f>'[7]Report WorkSheet'!B10</f>
        <v>0</v>
      </c>
      <c r="C10" s="9" t="str">
        <f>'[7]Report WorkSheet'!C10</f>
        <v>COND WATER ENTERING TEMP A</v>
      </c>
      <c r="D10" s="10" t="e">
        <f>'[7]Report WorkSheet'!L10</f>
        <v>#N/A</v>
      </c>
      <c r="E10" s="10" t="e">
        <f>'[7]Report WorkSheet'!M10</f>
        <v>#N/A</v>
      </c>
    </row>
    <row r="11" spans="1:6" x14ac:dyDescent="0.25">
      <c r="B11" s="9">
        <f>'[7]Report WorkSheet'!B11</f>
        <v>0</v>
      </c>
      <c r="C11" s="9" t="str">
        <f>'[7]Report WorkSheet'!C11</f>
        <v>COND WATER ENTERING TEMP B</v>
      </c>
      <c r="D11" s="10" t="e">
        <f>'[7]Report WorkSheet'!L11</f>
        <v>#N/A</v>
      </c>
      <c r="E11" s="10" t="e">
        <f>'[7]Report WorkSheet'!M11</f>
        <v>#N/A</v>
      </c>
    </row>
    <row r="12" spans="1:6" x14ac:dyDescent="0.25">
      <c r="B12" s="9">
        <f>'[7]Report WorkSheet'!B12</f>
        <v>0</v>
      </c>
      <c r="C12" s="9" t="str">
        <f>'[7]Report WorkSheet'!C12</f>
        <v>COND WATER LEAVING TEMP A</v>
      </c>
      <c r="D12" s="10" t="e">
        <f>'[7]Report WorkSheet'!L12</f>
        <v>#N/A</v>
      </c>
      <c r="E12" s="10" t="e">
        <f>'[7]Report WorkSheet'!M12</f>
        <v>#N/A</v>
      </c>
    </row>
    <row r="13" spans="1:6" x14ac:dyDescent="0.25">
      <c r="B13" s="9">
        <f>'[7]Report WorkSheet'!B13</f>
        <v>0</v>
      </c>
      <c r="C13" s="9" t="str">
        <f>'[7]Report WorkSheet'!C13</f>
        <v>COND WATER LEAVING TEMP B</v>
      </c>
      <c r="D13" s="10" t="e">
        <f>'[7]Report WorkSheet'!L13</f>
        <v>#N/A</v>
      </c>
      <c r="E13" s="10" t="e">
        <f>'[7]Report WorkSheet'!M13</f>
        <v>#N/A</v>
      </c>
    </row>
    <row r="14" spans="1:6" x14ac:dyDescent="0.25">
      <c r="B14" s="9">
        <f>'[7]Report WorkSheet'!B14</f>
        <v>0</v>
      </c>
      <c r="C14" s="9" t="str">
        <f>'[7]Report WorkSheet'!C14</f>
        <v>EVAP WATER ENTERING TEMP A</v>
      </c>
      <c r="D14" s="10" t="e">
        <f>'[7]Report WorkSheet'!L14</f>
        <v>#N/A</v>
      </c>
      <c r="E14" s="10" t="e">
        <f>'[7]Report WorkSheet'!M14</f>
        <v>#N/A</v>
      </c>
    </row>
    <row r="15" spans="1:6" x14ac:dyDescent="0.25">
      <c r="B15" s="9">
        <f>'[7]Report WorkSheet'!B15</f>
        <v>0</v>
      </c>
      <c r="C15" s="9" t="str">
        <f>'[7]Report WorkSheet'!C15</f>
        <v>EVAP WATER ENTERING TEMP B</v>
      </c>
      <c r="D15" s="10" t="e">
        <f>'[7]Report WorkSheet'!L15</f>
        <v>#N/A</v>
      </c>
      <c r="E15" s="10" t="e">
        <f>'[7]Report WorkSheet'!M15</f>
        <v>#N/A</v>
      </c>
    </row>
    <row r="16" spans="1:6" x14ac:dyDescent="0.25">
      <c r="B16" s="9">
        <f>'[7]Report WorkSheet'!B16</f>
        <v>0</v>
      </c>
      <c r="C16" s="9" t="str">
        <f>'[7]Report WorkSheet'!C16</f>
        <v>EVAP WATER LEAVING TEMP A</v>
      </c>
      <c r="D16" s="10" t="e">
        <f>'[7]Report WorkSheet'!L16</f>
        <v>#N/A</v>
      </c>
      <c r="E16" s="10" t="e">
        <f>'[7]Report WorkSheet'!M16</f>
        <v>#N/A</v>
      </c>
    </row>
    <row r="17" spans="2:7" x14ac:dyDescent="0.25">
      <c r="B17" s="9">
        <f>'[7]Report WorkSheet'!B17</f>
        <v>0</v>
      </c>
      <c r="C17" s="9" t="str">
        <f>'[7]Report WorkSheet'!C17</f>
        <v>EVAP WATER LEAVING TEMP B</v>
      </c>
      <c r="D17" s="10" t="e">
        <f>'[7]Report WorkSheet'!L17</f>
        <v>#N/A</v>
      </c>
      <c r="E17" s="10" t="e">
        <f>'[7]Report WorkSheet'!M17</f>
        <v>#N/A</v>
      </c>
      <c r="G17" s="11"/>
    </row>
    <row r="18" spans="2:7" x14ac:dyDescent="0.25">
      <c r="B18" s="9">
        <f>'[7]Report WorkSheet'!B18</f>
        <v>0</v>
      </c>
      <c r="C18" s="9" t="str">
        <f>'[7]Report WorkSheet'!C18</f>
        <v>AUX COOLING WATER ENTERING TEMP</v>
      </c>
      <c r="D18" s="10" t="e">
        <f>'[7]Report WorkSheet'!L18</f>
        <v>#N/A</v>
      </c>
      <c r="E18" s="10" t="e">
        <f>'[7]Report WorkSheet'!M18</f>
        <v>#N/A</v>
      </c>
    </row>
    <row r="19" spans="2:7" x14ac:dyDescent="0.25">
      <c r="B19" s="9">
        <f>'[7]Report WorkSheet'!B19</f>
        <v>0</v>
      </c>
      <c r="C19" s="9" t="str">
        <f>'[7]Report WorkSheet'!C19</f>
        <v>AUX COOLING WATER LEAVING TEMP</v>
      </c>
      <c r="D19" s="10" t="e">
        <f>'[7]Report WorkSheet'!L19</f>
        <v>#N/A</v>
      </c>
      <c r="E19" s="10" t="e">
        <f>'[7]Report WorkSheet'!M19</f>
        <v>#N/A</v>
      </c>
    </row>
    <row r="20" spans="2:7" ht="6.95" customHeight="1" x14ac:dyDescent="0.25">
      <c r="B20" s="9"/>
      <c r="C20" s="12"/>
      <c r="D20" s="9"/>
      <c r="E20" s="9"/>
    </row>
    <row r="21" spans="2:7" x14ac:dyDescent="0.25">
      <c r="B21" s="8" t="s">
        <v>6</v>
      </c>
      <c r="C21" s="13"/>
      <c r="D21" s="8"/>
      <c r="E21" s="8"/>
    </row>
    <row r="22" spans="2:7" x14ac:dyDescent="0.25">
      <c r="B22" s="9">
        <f>'[7]Report WorkSheet'!B22</f>
        <v>0</v>
      </c>
      <c r="C22" s="12" t="str">
        <f>'[7]Report WorkSheet'!C22</f>
        <v>COMPRESSOR SUCTION TEMP SYS 1</v>
      </c>
      <c r="D22" s="10" t="e">
        <f>'[7]Report WorkSheet'!L22</f>
        <v>#N/A</v>
      </c>
      <c r="E22" s="10" t="e">
        <f>'[7]Report WorkSheet'!M22</f>
        <v>#N/A</v>
      </c>
    </row>
    <row r="23" spans="2:7" ht="13.9" customHeight="1" x14ac:dyDescent="0.25">
      <c r="B23" s="9">
        <f>'[7]Report WorkSheet'!B23</f>
        <v>0</v>
      </c>
      <c r="C23" s="12" t="str">
        <f>'[7]Report WorkSheet'!C23</f>
        <v>COMPRESSOR DISCHARGE TEMP SYS 1</v>
      </c>
      <c r="D23" s="10" t="e">
        <f>'[7]Report WorkSheet'!L23</f>
        <v>#N/A</v>
      </c>
      <c r="E23" s="10" t="e">
        <f>'[7]Report WorkSheet'!M23</f>
        <v>#N/A</v>
      </c>
    </row>
    <row r="24" spans="2:7" ht="13.9" customHeight="1" x14ac:dyDescent="0.25">
      <c r="B24" s="9">
        <f>'[7]Report WorkSheet'!B24</f>
        <v>0</v>
      </c>
      <c r="C24" s="12" t="str">
        <f>'[7]Report WorkSheet'!C24</f>
        <v>LIQUID OUT OF CONDENSER SYS 1</v>
      </c>
      <c r="D24" s="10" t="e">
        <f>'[7]Report WorkSheet'!L24</f>
        <v>#N/A</v>
      </c>
      <c r="E24" s="10" t="e">
        <f>'[7]Report WorkSheet'!M24</f>
        <v>#N/A</v>
      </c>
    </row>
    <row r="25" spans="2:7" ht="13.9" customHeight="1" x14ac:dyDescent="0.25">
      <c r="B25" s="9">
        <f>'[7]Report WorkSheet'!B25</f>
        <v>0</v>
      </c>
      <c r="C25" s="12" t="str">
        <f>'[7]Report WorkSheet'!C25</f>
        <v>COMPRESSOR SUCTION TEMP SYS 2</v>
      </c>
      <c r="D25" s="10" t="e">
        <f>'[7]Report WorkSheet'!L25</f>
        <v>#N/A</v>
      </c>
      <c r="E25" s="10" t="e">
        <f>'[7]Report WorkSheet'!M25</f>
        <v>#N/A</v>
      </c>
    </row>
    <row r="26" spans="2:7" ht="13.9" customHeight="1" x14ac:dyDescent="0.25">
      <c r="B26" s="9">
        <f>'[7]Report WorkSheet'!B26</f>
        <v>0</v>
      </c>
      <c r="C26" s="12" t="str">
        <f>'[7]Report WorkSheet'!C26</f>
        <v>COMPRESSOR DISCHARGE TEMP SYS 2</v>
      </c>
      <c r="D26" s="10" t="e">
        <f>'[7]Report WorkSheet'!L26</f>
        <v>#N/A</v>
      </c>
      <c r="E26" s="10" t="e">
        <f>'[7]Report WorkSheet'!M26</f>
        <v>#N/A</v>
      </c>
    </row>
    <row r="27" spans="2:7" ht="13.9" customHeight="1" x14ac:dyDescent="0.25">
      <c r="B27" s="9">
        <f>'[7]Report WorkSheet'!B27</f>
        <v>0</v>
      </c>
      <c r="C27" s="12" t="str">
        <f>'[7]Report WorkSheet'!C27</f>
        <v>LIQUID OUT OF CONDENSER SYS 2</v>
      </c>
      <c r="D27" s="10" t="e">
        <f>'[7]Report WorkSheet'!L27</f>
        <v>#N/A</v>
      </c>
      <c r="E27" s="10" t="e">
        <f>'[7]Report WorkSheet'!M27</f>
        <v>#N/A</v>
      </c>
    </row>
    <row r="28" spans="2:7" ht="13.9" customHeight="1" x14ac:dyDescent="0.25">
      <c r="B28" s="9">
        <f>'[7]Report WorkSheet'!B28</f>
        <v>0</v>
      </c>
      <c r="C28" s="12" t="str">
        <f>'[7]Report WorkSheet'!C28</f>
        <v>LIQUID OUT ECONOMIZER SYS 1</v>
      </c>
      <c r="D28" s="10" t="e">
        <f>'[7]Report WorkSheet'!L28</f>
        <v>#N/A</v>
      </c>
      <c r="E28" s="10" t="e">
        <f>'[7]Report WorkSheet'!M28</f>
        <v>#N/A</v>
      </c>
    </row>
    <row r="29" spans="2:7" ht="13.9" customHeight="1" x14ac:dyDescent="0.25">
      <c r="B29" s="9">
        <f>'[7]Report WorkSheet'!B29</f>
        <v>0</v>
      </c>
      <c r="C29" s="12" t="str">
        <f>'[7]Report WorkSheet'!C29</f>
        <v>GAS OUT ECONOMIZER SYS 1</v>
      </c>
      <c r="D29" s="10" t="e">
        <f>'[7]Report WorkSheet'!L29</f>
        <v>#N/A</v>
      </c>
      <c r="E29" s="10" t="e">
        <f>'[7]Report WorkSheet'!M29</f>
        <v>#N/A</v>
      </c>
    </row>
    <row r="30" spans="2:7" ht="13.9" customHeight="1" x14ac:dyDescent="0.25">
      <c r="B30" s="9">
        <f>'[7]Report WorkSheet'!B30</f>
        <v>0</v>
      </c>
      <c r="C30" s="12" t="str">
        <f>'[7]Report WorkSheet'!C30</f>
        <v>LIQUID OUT ECONOMIZER SYS 2</v>
      </c>
      <c r="D30" s="10" t="e">
        <f>'[7]Report WorkSheet'!L30</f>
        <v>#N/A</v>
      </c>
      <c r="E30" s="10" t="e">
        <f>'[7]Report WorkSheet'!M30</f>
        <v>#N/A</v>
      </c>
    </row>
    <row r="31" spans="2:7" ht="13.9" customHeight="1" x14ac:dyDescent="0.25">
      <c r="B31" s="9">
        <f>'[7]Report WorkSheet'!B31</f>
        <v>0</v>
      </c>
      <c r="C31" s="12" t="str">
        <f>'[7]Report WorkSheet'!C31</f>
        <v>GAS OUT ECONOMIZER SYS 2</v>
      </c>
      <c r="D31" s="10" t="e">
        <f>'[7]Report WorkSheet'!L31</f>
        <v>#N/A</v>
      </c>
      <c r="E31" s="10" t="e">
        <f>'[7]Report WorkSheet'!M31</f>
        <v>#N/A</v>
      </c>
    </row>
    <row r="32" spans="2:7" ht="13.9" customHeight="1" x14ac:dyDescent="0.25">
      <c r="B32" s="9">
        <f>'[7]Report WorkSheet'!B32</f>
        <v>0</v>
      </c>
      <c r="C32" s="12" t="str">
        <f>'[7]Report WorkSheet'!C32</f>
        <v>AMBIENT TEMPERATURE</v>
      </c>
      <c r="D32" s="10" t="e">
        <f>'[7]Report WorkSheet'!L32</f>
        <v>#N/A</v>
      </c>
      <c r="E32" s="10" t="e">
        <f>'[7]Report WorkSheet'!M32</f>
        <v>#N/A</v>
      </c>
    </row>
    <row r="33" spans="2:5" ht="6.95" customHeight="1" x14ac:dyDescent="0.25">
      <c r="B33" s="14"/>
      <c r="C33" s="14"/>
      <c r="D33" s="14"/>
      <c r="E33" s="14"/>
    </row>
    <row r="34" spans="2:5" x14ac:dyDescent="0.25">
      <c r="B34" s="8" t="s">
        <v>7</v>
      </c>
      <c r="C34" s="8"/>
      <c r="D34" s="8"/>
      <c r="E34" s="8"/>
    </row>
    <row r="35" spans="2:5" x14ac:dyDescent="0.25">
      <c r="B35" s="9">
        <f>'[7]Report WorkSheet'!B35</f>
        <v>0</v>
      </c>
      <c r="C35" s="9" t="str">
        <f>'[7]Report WorkSheet'!C35</f>
        <v>COMPRESSOR SUCTION PRESSURE SYS 1</v>
      </c>
      <c r="D35" s="10" t="e">
        <f>'[7]Report WorkSheet'!L35</f>
        <v>#N/A</v>
      </c>
      <c r="E35" s="10" t="e">
        <f>'[7]Report WorkSheet'!M35</f>
        <v>#N/A</v>
      </c>
    </row>
    <row r="36" spans="2:5" x14ac:dyDescent="0.25">
      <c r="B36" s="9">
        <f>'[7]Report WorkSheet'!B36</f>
        <v>0</v>
      </c>
      <c r="C36" s="9" t="str">
        <f>'[7]Report WorkSheet'!C36</f>
        <v>COMPRESSOR DISCHARGE PRESSURE SYS 1</v>
      </c>
      <c r="D36" s="10" t="e">
        <f>'[7]Report WorkSheet'!L36</f>
        <v>#N/A</v>
      </c>
      <c r="E36" s="10" t="e">
        <f>'[7]Report WorkSheet'!M36</f>
        <v>#N/A</v>
      </c>
    </row>
    <row r="37" spans="2:5" x14ac:dyDescent="0.25">
      <c r="B37" s="9">
        <f>'[7]Report WorkSheet'!B37</f>
        <v>0</v>
      </c>
      <c r="C37" s="9" t="str">
        <f>'[7]Report WorkSheet'!C37</f>
        <v>COMPRESSOR SUCTION PRESSURE SYS 2</v>
      </c>
      <c r="D37" s="10" t="e">
        <f>'[7]Report WorkSheet'!L37</f>
        <v>#N/A</v>
      </c>
      <c r="E37" s="10" t="e">
        <f>'[7]Report WorkSheet'!M37</f>
        <v>#N/A</v>
      </c>
    </row>
    <row r="38" spans="2:5" x14ac:dyDescent="0.25">
      <c r="B38" s="9">
        <f>'[7]Report WorkSheet'!B38</f>
        <v>0</v>
      </c>
      <c r="C38" s="9" t="str">
        <f>'[7]Report WorkSheet'!C38</f>
        <v>COMPRESSOR DISCHARGE PRESSURE SYS 2</v>
      </c>
      <c r="D38" s="10" t="e">
        <f>'[7]Report WorkSheet'!L38</f>
        <v>#N/A</v>
      </c>
      <c r="E38" s="10" t="e">
        <f>'[7]Report WorkSheet'!M38</f>
        <v>#N/A</v>
      </c>
    </row>
    <row r="39" spans="2:5" x14ac:dyDescent="0.25">
      <c r="B39" s="9">
        <f>'[7]Report WorkSheet'!B39</f>
        <v>0</v>
      </c>
      <c r="C39" s="9" t="str">
        <f>'[7]Report WorkSheet'!C39</f>
        <v>GAS OUT ECONOMIZER SYS01</v>
      </c>
      <c r="D39" s="10" t="e">
        <f>'[7]Report WorkSheet'!L39</f>
        <v>#N/A</v>
      </c>
      <c r="E39" s="10" t="e">
        <f>'[7]Report WorkSheet'!M39</f>
        <v>#N/A</v>
      </c>
    </row>
    <row r="40" spans="2:5" x14ac:dyDescent="0.25">
      <c r="B40" s="9">
        <f>'[7]Report WorkSheet'!B40</f>
        <v>0</v>
      </c>
      <c r="C40" s="9" t="str">
        <f>'[7]Report WorkSheet'!C40</f>
        <v>GAS OUT ECONOMIZER SYS02</v>
      </c>
      <c r="D40" s="10" t="e">
        <f>'[7]Report WorkSheet'!L40</f>
        <v>#N/A</v>
      </c>
      <c r="E40" s="10" t="e">
        <f>'[7]Report WorkSheet'!M40</f>
        <v>#N/A</v>
      </c>
    </row>
    <row r="41" spans="2:5" x14ac:dyDescent="0.25">
      <c r="B41" s="9">
        <f>'[7]Report WorkSheet'!B41</f>
        <v>0</v>
      </c>
      <c r="C41" s="9" t="str">
        <f>'[7]Report WorkSheet'!C41</f>
        <v>BAROMETRIC PRESSURE</v>
      </c>
      <c r="D41" s="10" t="e">
        <f>'[7]Report WorkSheet'!L41</f>
        <v>#N/A</v>
      </c>
      <c r="E41" s="10" t="e">
        <f>'[7]Report WorkSheet'!M41</f>
        <v>#N/A</v>
      </c>
    </row>
    <row r="42" spans="2:5" ht="6.95" customHeight="1" x14ac:dyDescent="0.25">
      <c r="B42" s="14"/>
      <c r="C42" s="14"/>
      <c r="D42" s="14"/>
      <c r="E42" s="14"/>
    </row>
    <row r="43" spans="2:5" x14ac:dyDescent="0.25">
      <c r="B43" s="8" t="s">
        <v>8</v>
      </c>
      <c r="C43" s="8"/>
      <c r="D43" s="8"/>
      <c r="E43" s="8"/>
    </row>
    <row r="44" spans="2:5" x14ac:dyDescent="0.25">
      <c r="B44" s="9">
        <f>'[7]Report WorkSheet'!B44</f>
        <v>0</v>
      </c>
      <c r="C44" s="9" t="str">
        <f>'[7]Report WorkSheet'!C44</f>
        <v>EVAPORATOR WATER PRESSURE DROP</v>
      </c>
      <c r="D44" s="10" t="e">
        <f>'[7]Report WorkSheet'!L44</f>
        <v>#N/A</v>
      </c>
      <c r="E44" s="10" t="e">
        <f>'[7]Report WorkSheet'!M44</f>
        <v>#N/A</v>
      </c>
    </row>
    <row r="45" spans="2:5" x14ac:dyDescent="0.25">
      <c r="B45" s="9">
        <f>'[7]Report WorkSheet'!B45</f>
        <v>0</v>
      </c>
      <c r="C45" s="9" t="str">
        <f>'[7]Report WorkSheet'!C45</f>
        <v>CONDENSER WATER PRESSURE DROP</v>
      </c>
      <c r="D45" s="10" t="e">
        <f>'[7]Report WorkSheet'!L45</f>
        <v>#N/A</v>
      </c>
      <c r="E45" s="10" t="e">
        <f>'[7]Report WorkSheet'!M45</f>
        <v>#N/A</v>
      </c>
    </row>
    <row r="46" spans="2:5" ht="6.95" customHeight="1" x14ac:dyDescent="0.25">
      <c r="B46" s="14"/>
      <c r="C46" s="14"/>
      <c r="D46" s="14"/>
      <c r="E46" s="14"/>
    </row>
    <row r="47" spans="2:5" x14ac:dyDescent="0.25">
      <c r="B47" s="8" t="s">
        <v>9</v>
      </c>
      <c r="C47" s="8"/>
      <c r="D47" s="8"/>
      <c r="E47" s="8"/>
    </row>
    <row r="48" spans="2:5" x14ac:dyDescent="0.25">
      <c r="B48" s="9">
        <f>'[7]Report WorkSheet'!B48</f>
        <v>0</v>
      </c>
      <c r="C48" s="16" t="str">
        <f>'[7]Report WorkSheet'!C48</f>
        <v>EVAPORATOR WATER FLOW A</v>
      </c>
      <c r="D48" s="10" t="e">
        <f>'[7]Report WorkSheet'!L48</f>
        <v>#N/A</v>
      </c>
      <c r="E48" s="10" t="e">
        <f>'[7]Report WorkSheet'!M48</f>
        <v>#N/A</v>
      </c>
    </row>
    <row r="49" spans="1:5" x14ac:dyDescent="0.25">
      <c r="B49" s="9">
        <f>'[7]Report WorkSheet'!B49</f>
        <v>0</v>
      </c>
      <c r="C49" s="16" t="str">
        <f>'[7]Report WorkSheet'!C49</f>
        <v>EVAPORATOR WATER FLOW B</v>
      </c>
      <c r="D49" s="10" t="e">
        <f>'[7]Report WorkSheet'!L49</f>
        <v>#N/A</v>
      </c>
      <c r="E49" s="10" t="e">
        <f>'[7]Report WorkSheet'!M49</f>
        <v>#N/A</v>
      </c>
    </row>
    <row r="50" spans="1:5" x14ac:dyDescent="0.25">
      <c r="B50" s="9">
        <f>'[7]Report WorkSheet'!B50</f>
        <v>0</v>
      </c>
      <c r="C50" s="16" t="str">
        <f>'[7]Report WorkSheet'!C50</f>
        <v>CONDENSER WATER FLOW A</v>
      </c>
      <c r="D50" s="10" t="e">
        <f>'[7]Report WorkSheet'!L50</f>
        <v>#N/A</v>
      </c>
      <c r="E50" s="10" t="e">
        <f>'[7]Report WorkSheet'!M50</f>
        <v>#N/A</v>
      </c>
    </row>
    <row r="51" spans="1:5" x14ac:dyDescent="0.25">
      <c r="B51" s="9">
        <f>'[7]Report WorkSheet'!B51</f>
        <v>0</v>
      </c>
      <c r="C51" s="16" t="str">
        <f>'[7]Report WorkSheet'!C51</f>
        <v>CONDENSER WATER FLOW B</v>
      </c>
      <c r="D51" s="10" t="e">
        <f>'[7]Report WorkSheet'!L51</f>
        <v>#N/A</v>
      </c>
      <c r="E51" s="10" t="e">
        <f>'[7]Report WorkSheet'!M51</f>
        <v>#N/A</v>
      </c>
    </row>
    <row r="52" spans="1:5" ht="6.95" customHeight="1" x14ac:dyDescent="0.25">
      <c r="B52" s="14"/>
      <c r="C52" s="14"/>
      <c r="D52" s="14"/>
      <c r="E52" s="14"/>
    </row>
    <row r="53" spans="1:5" x14ac:dyDescent="0.25">
      <c r="A53" s="6" t="s">
        <v>10</v>
      </c>
      <c r="B53" s="8" t="s">
        <v>11</v>
      </c>
      <c r="C53" s="8"/>
      <c r="D53" s="8"/>
      <c r="E53" s="8"/>
    </row>
    <row r="54" spans="1:5" x14ac:dyDescent="0.25">
      <c r="B54" s="9">
        <f>'[7]Report WorkSheet'!B54</f>
        <v>0</v>
      </c>
      <c r="C54" s="9" t="str">
        <f>'[7]Report WorkSheet'!C54</f>
        <v>CHILLER INPUT</v>
      </c>
      <c r="D54" s="10" t="e">
        <f>'[7]Report WorkSheet'!L54</f>
        <v>#N/A</v>
      </c>
      <c r="E54" s="10" t="e">
        <f>'[7]Report WorkSheet'!M54</f>
        <v>#N/A</v>
      </c>
    </row>
    <row r="55" spans="1:5" ht="6.95" customHeight="1" x14ac:dyDescent="0.25">
      <c r="B55" s="14"/>
      <c r="C55" s="14"/>
      <c r="D55" s="14"/>
      <c r="E55" s="14"/>
    </row>
    <row r="56" spans="1:5" ht="12.75" customHeight="1" x14ac:dyDescent="0.25">
      <c r="A56" s="17"/>
      <c r="D56" s="2"/>
      <c r="E56" s="2"/>
    </row>
    <row r="57" spans="1:5" x14ac:dyDescent="0.25">
      <c r="A57" s="17"/>
      <c r="D57" s="2"/>
      <c r="E57" s="2"/>
    </row>
    <row r="58" spans="1:5" x14ac:dyDescent="0.25">
      <c r="A58" s="17"/>
      <c r="B58" s="18" t="s">
        <v>12</v>
      </c>
      <c r="C58" s="18">
        <f>'[7]Report WorkSheet'!C58</f>
        <v>0</v>
      </c>
      <c r="D58" s="18" t="s">
        <v>13</v>
      </c>
      <c r="E58" s="19">
        <f>'[7]Report WorkSheet'!E58</f>
        <v>0</v>
      </c>
    </row>
    <row r="59" spans="1:5" x14ac:dyDescent="0.25">
      <c r="A59" s="2"/>
      <c r="D59" s="2"/>
      <c r="E59" s="2"/>
    </row>
  </sheetData>
  <mergeCells count="8">
    <mergeCell ref="B1:E1"/>
    <mergeCell ref="B2:E2"/>
    <mergeCell ref="B3:E3"/>
    <mergeCell ref="B4:E4"/>
    <mergeCell ref="B5:E5"/>
    <mergeCell ref="B7:B8"/>
    <mergeCell ref="C7:C8"/>
    <mergeCell ref="D7:E7"/>
  </mergeCells>
  <printOptions horizontalCentered="1" verticalCentered="1"/>
  <pageMargins left="0.25" right="0.25" top="0.25" bottom="0.25" header="0.3" footer="0.3"/>
  <pageSetup scale="9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6AD7-FCE2-4BFD-ACF2-1152A77C83B2}">
  <dimension ref="A1:G9"/>
  <sheetViews>
    <sheetView workbookViewId="0">
      <selection activeCell="E17" sqref="E17"/>
    </sheetView>
  </sheetViews>
  <sheetFormatPr defaultRowHeight="15" x14ac:dyDescent="0.25"/>
  <cols>
    <col min="1" max="1" width="5" style="27" bestFit="1" customWidth="1"/>
    <col min="2" max="3" width="19.5703125" style="27" bestFit="1" customWidth="1"/>
    <col min="4" max="4" width="22.28515625" style="27" bestFit="1" customWidth="1"/>
    <col min="5" max="5" width="24.28515625" style="27" bestFit="1" customWidth="1"/>
    <col min="6" max="6" width="17.5703125" style="27" bestFit="1" customWidth="1"/>
    <col min="7" max="7" width="17.28515625" style="27" bestFit="1" customWidth="1"/>
    <col min="8" max="16384" width="9.140625" style="27"/>
  </cols>
  <sheetData>
    <row r="1" spans="1:7" ht="15.75" thickBot="1" x14ac:dyDescent="0.3">
      <c r="A1" s="26" t="s">
        <v>14</v>
      </c>
      <c r="B1" s="25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4" t="s">
        <v>11</v>
      </c>
    </row>
    <row r="2" spans="1:7" x14ac:dyDescent="0.25">
      <c r="A2" s="28">
        <v>570</v>
      </c>
      <c r="B2" s="29">
        <v>10</v>
      </c>
      <c r="C2" s="30">
        <v>14</v>
      </c>
      <c r="D2" s="30">
        <v>9</v>
      </c>
      <c r="E2" s="30">
        <v>4</v>
      </c>
      <c r="F2" s="30">
        <v>7</v>
      </c>
      <c r="G2" s="31">
        <v>2</v>
      </c>
    </row>
    <row r="3" spans="1:7" x14ac:dyDescent="0.25">
      <c r="A3" s="32">
        <v>520</v>
      </c>
      <c r="B3" s="33">
        <v>10</v>
      </c>
      <c r="C3" s="34">
        <v>6</v>
      </c>
      <c r="D3" s="34">
        <v>7</v>
      </c>
      <c r="E3" s="34">
        <v>3</v>
      </c>
      <c r="F3" s="34">
        <v>5</v>
      </c>
      <c r="G3" s="35">
        <v>2</v>
      </c>
    </row>
    <row r="4" spans="1:7" x14ac:dyDescent="0.25">
      <c r="A4" s="32">
        <v>500</v>
      </c>
      <c r="B4" s="33">
        <v>10</v>
      </c>
      <c r="C4" s="34">
        <v>3</v>
      </c>
      <c r="D4" s="34">
        <v>1</v>
      </c>
      <c r="E4" s="34">
        <v>3</v>
      </c>
      <c r="F4" s="34">
        <v>5</v>
      </c>
      <c r="G4" s="35">
        <v>1</v>
      </c>
    </row>
    <row r="5" spans="1:7" x14ac:dyDescent="0.25">
      <c r="A5" s="32">
        <v>450</v>
      </c>
      <c r="B5" s="33">
        <v>10</v>
      </c>
      <c r="C5" s="34">
        <v>7</v>
      </c>
      <c r="D5" s="34">
        <v>6</v>
      </c>
      <c r="E5" s="34">
        <v>3</v>
      </c>
      <c r="F5" s="34">
        <v>5</v>
      </c>
      <c r="G5" s="35">
        <v>1</v>
      </c>
    </row>
    <row r="6" spans="1:7" x14ac:dyDescent="0.25">
      <c r="A6" s="32">
        <v>375</v>
      </c>
      <c r="B6" s="33">
        <v>10</v>
      </c>
      <c r="C6" s="34">
        <v>7</v>
      </c>
      <c r="D6" s="34">
        <v>6</v>
      </c>
      <c r="E6" s="34">
        <v>2</v>
      </c>
      <c r="F6" s="34">
        <v>5</v>
      </c>
      <c r="G6" s="35">
        <v>2</v>
      </c>
    </row>
    <row r="7" spans="1:7" x14ac:dyDescent="0.25">
      <c r="A7" s="32">
        <v>1100</v>
      </c>
      <c r="B7" s="33">
        <v>10</v>
      </c>
      <c r="C7" s="34">
        <v>11</v>
      </c>
      <c r="D7" s="34">
        <v>8</v>
      </c>
      <c r="E7" s="34">
        <v>4</v>
      </c>
      <c r="F7" s="34">
        <v>6</v>
      </c>
      <c r="G7" s="35">
        <v>4</v>
      </c>
    </row>
    <row r="8" spans="1:7" ht="15.75" thickBot="1" x14ac:dyDescent="0.3">
      <c r="A8" s="36">
        <v>110</v>
      </c>
      <c r="B8" s="37">
        <v>10</v>
      </c>
      <c r="C8" s="38">
        <v>11</v>
      </c>
      <c r="D8" s="38">
        <v>7</v>
      </c>
      <c r="E8" s="38">
        <v>2</v>
      </c>
      <c r="F8" s="38">
        <v>4</v>
      </c>
      <c r="G8" s="39">
        <v>1</v>
      </c>
    </row>
    <row r="9" spans="1:7" x14ac:dyDescent="0.25">
      <c r="A9" s="40" t="s">
        <v>15</v>
      </c>
      <c r="B9" s="40">
        <f>MAX(B2:B8)</f>
        <v>10</v>
      </c>
      <c r="C9" s="40">
        <f t="shared" ref="C9:G9" si="0">MAX(C2:C8)</f>
        <v>14</v>
      </c>
      <c r="D9" s="40">
        <f t="shared" si="0"/>
        <v>9</v>
      </c>
      <c r="E9" s="40">
        <f t="shared" si="0"/>
        <v>4</v>
      </c>
      <c r="F9" s="40">
        <f t="shared" si="0"/>
        <v>7</v>
      </c>
      <c r="G9" s="40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570 Ton</vt:lpstr>
      <vt:lpstr>520 Ton</vt:lpstr>
      <vt:lpstr>500 Ton</vt:lpstr>
      <vt:lpstr>450 Ton</vt:lpstr>
      <vt:lpstr>375 Ton</vt:lpstr>
      <vt:lpstr>1100 Ton</vt:lpstr>
      <vt:lpstr>110 Ton</vt:lpstr>
      <vt:lpstr>Comparison</vt:lpstr>
      <vt:lpstr>'110 Ton'!Print_Area</vt:lpstr>
      <vt:lpstr>'1100 Ton'!Print_Area</vt:lpstr>
      <vt:lpstr>'375 Ton'!Print_Area</vt:lpstr>
      <vt:lpstr>'450 Ton'!Print_Area</vt:lpstr>
      <vt:lpstr>'500 Ton'!Print_Area</vt:lpstr>
      <vt:lpstr>'520 Ton'!Print_Area</vt:lpstr>
      <vt:lpstr>'570 Ton'!Print_Area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2024-08-16T17:13:04Z</dcterms:created>
  <dcterms:modified xsi:type="dcterms:W3CDTF">2024-08-16T19:37:22Z</dcterms:modified>
</cp:coreProperties>
</file>