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1796" documentId="8_{AAA51C53-7656-493C-924D-31355879246B}" xr6:coauthVersionLast="47" xr6:coauthVersionMax="47" xr10:uidLastSave="{33BA8165-D4B6-4763-9FDC-40FA0A12A89C}"/>
  <bookViews>
    <workbookView xWindow="-120" yWindow="-120" windowWidth="29040" windowHeight="15840" activeTab="1" xr2:uid="{B7160913-C58D-4B00-B611-0B600A1B0B17}"/>
  </bookViews>
  <sheets>
    <sheet name="Originals" sheetId="4" r:id="rId1"/>
    <sheet name="Cross Reference" sheetId="1" r:id="rId2"/>
    <sheet name="Installs" sheetId="3" r:id="rId3"/>
  </sheets>
  <externalReferences>
    <externalReference r:id="rId4"/>
  </externalReferences>
  <definedNames>
    <definedName name="_xlnm._FilterDatabase" localSheetId="1" hidden="1">'Cross Reference'!$A$3:$R$303</definedName>
    <definedName name="_xlnm._FilterDatabase" localSheetId="2" hidden="1">Installs!$A$1:$H$103</definedName>
    <definedName name="_xlnm._FilterDatabase" localSheetId="0" hidden="1">Originals!$A$1:$I$550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3" l="1"/>
  <c r="G107" i="3"/>
  <c r="G106" i="3"/>
  <c r="G105" i="3"/>
  <c r="G104" i="3"/>
  <c r="M57" i="1"/>
  <c r="G303" i="1"/>
  <c r="H303" i="1"/>
  <c r="I303" i="1"/>
  <c r="J303" i="1"/>
  <c r="K303" i="1"/>
  <c r="M303" i="1"/>
  <c r="G302" i="1"/>
  <c r="H302" i="1"/>
  <c r="I302" i="1"/>
  <c r="J302" i="1"/>
  <c r="K302" i="1"/>
  <c r="M302" i="1"/>
  <c r="G301" i="1"/>
  <c r="H301" i="1"/>
  <c r="I301" i="1"/>
  <c r="J301" i="1"/>
  <c r="K301" i="1"/>
  <c r="M301" i="1"/>
  <c r="G300" i="1"/>
  <c r="H300" i="1"/>
  <c r="I300" i="1"/>
  <c r="J300" i="1"/>
  <c r="K300" i="1"/>
  <c r="M300" i="1"/>
  <c r="G299" i="1"/>
  <c r="H299" i="1"/>
  <c r="I299" i="1"/>
  <c r="J299" i="1"/>
  <c r="K299" i="1"/>
  <c r="M299" i="1"/>
  <c r="G298" i="1"/>
  <c r="H298" i="1"/>
  <c r="I298" i="1"/>
  <c r="J298" i="1"/>
  <c r="K298" i="1"/>
  <c r="M298" i="1"/>
  <c r="G297" i="1"/>
  <c r="H297" i="1"/>
  <c r="I297" i="1"/>
  <c r="J297" i="1"/>
  <c r="K297" i="1"/>
  <c r="L297" i="1"/>
  <c r="M297" i="1"/>
  <c r="G296" i="1"/>
  <c r="H296" i="1"/>
  <c r="I296" i="1"/>
  <c r="J296" i="1"/>
  <c r="K296" i="1"/>
  <c r="M296" i="1"/>
  <c r="G295" i="1"/>
  <c r="H295" i="1"/>
  <c r="I295" i="1"/>
  <c r="J295" i="1"/>
  <c r="K295" i="1"/>
  <c r="M295" i="1"/>
  <c r="G294" i="1"/>
  <c r="H294" i="1"/>
  <c r="I294" i="1"/>
  <c r="J294" i="1"/>
  <c r="K294" i="1"/>
  <c r="M294" i="1"/>
  <c r="G293" i="1"/>
  <c r="H293" i="1"/>
  <c r="I293" i="1"/>
  <c r="J293" i="1"/>
  <c r="K293" i="1"/>
  <c r="M293" i="1"/>
  <c r="G292" i="1"/>
  <c r="H292" i="1"/>
  <c r="I292" i="1"/>
  <c r="J292" i="1"/>
  <c r="K292" i="1"/>
  <c r="M292" i="1"/>
  <c r="G291" i="1"/>
  <c r="H291" i="1"/>
  <c r="I291" i="1"/>
  <c r="J291" i="1"/>
  <c r="K291" i="1"/>
  <c r="M291" i="1"/>
  <c r="G290" i="1"/>
  <c r="H290" i="1"/>
  <c r="I290" i="1"/>
  <c r="J290" i="1"/>
  <c r="K290" i="1"/>
  <c r="M290" i="1"/>
  <c r="G289" i="1"/>
  <c r="H289" i="1"/>
  <c r="I289" i="1"/>
  <c r="J289" i="1"/>
  <c r="K289" i="1"/>
  <c r="M289" i="1"/>
  <c r="G288" i="1"/>
  <c r="H288" i="1"/>
  <c r="I288" i="1"/>
  <c r="J288" i="1"/>
  <c r="K288" i="1"/>
  <c r="M288" i="1"/>
  <c r="G287" i="1"/>
  <c r="H287" i="1"/>
  <c r="I287" i="1"/>
  <c r="J287" i="1"/>
  <c r="K287" i="1"/>
  <c r="M287" i="1"/>
  <c r="G286" i="1"/>
  <c r="H286" i="1"/>
  <c r="I286" i="1"/>
  <c r="J286" i="1"/>
  <c r="K286" i="1"/>
  <c r="M286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G285" i="1"/>
  <c r="H285" i="1"/>
  <c r="I285" i="1"/>
  <c r="J285" i="1"/>
  <c r="K285" i="1"/>
  <c r="M285" i="1"/>
  <c r="G284" i="1"/>
  <c r="H284" i="1"/>
  <c r="I284" i="1"/>
  <c r="J284" i="1"/>
  <c r="K284" i="1"/>
  <c r="M284" i="1"/>
  <c r="G283" i="1"/>
  <c r="H283" i="1"/>
  <c r="I283" i="1"/>
  <c r="J283" i="1"/>
  <c r="K283" i="1"/>
  <c r="M283" i="1"/>
  <c r="G282" i="1"/>
  <c r="H282" i="1"/>
  <c r="I282" i="1"/>
  <c r="J282" i="1"/>
  <c r="K282" i="1"/>
  <c r="M282" i="1"/>
  <c r="G281" i="1"/>
  <c r="H281" i="1"/>
  <c r="I281" i="1"/>
  <c r="J281" i="1"/>
  <c r="K281" i="1"/>
  <c r="M281" i="1"/>
  <c r="F285" i="1"/>
  <c r="F284" i="1"/>
  <c r="F283" i="1"/>
  <c r="F282" i="1"/>
  <c r="F281" i="1"/>
  <c r="G280" i="1"/>
  <c r="H280" i="1"/>
  <c r="I280" i="1"/>
  <c r="J280" i="1"/>
  <c r="K280" i="1"/>
  <c r="M280" i="1"/>
  <c r="F280" i="1"/>
  <c r="G279" i="1"/>
  <c r="H279" i="1"/>
  <c r="I279" i="1"/>
  <c r="J279" i="1"/>
  <c r="K279" i="1"/>
  <c r="M279" i="1"/>
  <c r="G278" i="1"/>
  <c r="H278" i="1"/>
  <c r="I278" i="1"/>
  <c r="J278" i="1"/>
  <c r="K278" i="1"/>
  <c r="M278" i="1"/>
  <c r="F279" i="1"/>
  <c r="F278" i="1"/>
  <c r="G275" i="1"/>
  <c r="H275" i="1"/>
  <c r="I275" i="1"/>
  <c r="J275" i="1"/>
  <c r="K275" i="1"/>
  <c r="M275" i="1"/>
  <c r="G276" i="1"/>
  <c r="H276" i="1"/>
  <c r="I276" i="1"/>
  <c r="J276" i="1"/>
  <c r="K276" i="1"/>
  <c r="M276" i="1"/>
  <c r="G277" i="1"/>
  <c r="H277" i="1"/>
  <c r="I277" i="1"/>
  <c r="J277" i="1"/>
  <c r="K277" i="1"/>
  <c r="M277" i="1"/>
  <c r="F276" i="1"/>
  <c r="F277" i="1"/>
  <c r="F275" i="1"/>
  <c r="G272" i="1"/>
  <c r="H272" i="1"/>
  <c r="I272" i="1"/>
  <c r="J272" i="1"/>
  <c r="K272" i="1"/>
  <c r="M272" i="1"/>
  <c r="G273" i="1"/>
  <c r="H273" i="1"/>
  <c r="I273" i="1"/>
  <c r="J273" i="1"/>
  <c r="K273" i="1"/>
  <c r="M273" i="1"/>
  <c r="G274" i="1"/>
  <c r="H274" i="1"/>
  <c r="I274" i="1"/>
  <c r="J274" i="1"/>
  <c r="K274" i="1"/>
  <c r="M274" i="1"/>
  <c r="F273" i="1"/>
  <c r="F274" i="1"/>
  <c r="F272" i="1"/>
  <c r="G271" i="1"/>
  <c r="H271" i="1"/>
  <c r="I271" i="1"/>
  <c r="J271" i="1"/>
  <c r="K271" i="1"/>
  <c r="M271" i="1"/>
  <c r="F271" i="1"/>
  <c r="G246" i="1"/>
  <c r="H246" i="1"/>
  <c r="I246" i="1"/>
  <c r="J246" i="1"/>
  <c r="K246" i="1"/>
  <c r="M246" i="1"/>
  <c r="G247" i="1"/>
  <c r="H247" i="1"/>
  <c r="I247" i="1"/>
  <c r="J247" i="1"/>
  <c r="K247" i="1"/>
  <c r="M247" i="1"/>
  <c r="G248" i="1"/>
  <c r="H248" i="1"/>
  <c r="I248" i="1"/>
  <c r="J248" i="1"/>
  <c r="K248" i="1"/>
  <c r="M248" i="1"/>
  <c r="G249" i="1"/>
  <c r="H249" i="1"/>
  <c r="I249" i="1"/>
  <c r="J249" i="1"/>
  <c r="K249" i="1"/>
  <c r="M249" i="1"/>
  <c r="G250" i="1"/>
  <c r="H250" i="1"/>
  <c r="I250" i="1"/>
  <c r="J250" i="1"/>
  <c r="K250" i="1"/>
  <c r="M250" i="1"/>
  <c r="G251" i="1"/>
  <c r="H251" i="1"/>
  <c r="I251" i="1"/>
  <c r="J251" i="1"/>
  <c r="K251" i="1"/>
  <c r="M251" i="1"/>
  <c r="G252" i="1"/>
  <c r="H252" i="1"/>
  <c r="I252" i="1"/>
  <c r="J252" i="1"/>
  <c r="K252" i="1"/>
  <c r="M252" i="1"/>
  <c r="G253" i="1"/>
  <c r="H253" i="1"/>
  <c r="I253" i="1"/>
  <c r="J253" i="1"/>
  <c r="K253" i="1"/>
  <c r="M253" i="1"/>
  <c r="G254" i="1"/>
  <c r="H254" i="1"/>
  <c r="I254" i="1"/>
  <c r="J254" i="1"/>
  <c r="K254" i="1"/>
  <c r="M254" i="1"/>
  <c r="G255" i="1"/>
  <c r="H255" i="1"/>
  <c r="I255" i="1"/>
  <c r="J255" i="1"/>
  <c r="K255" i="1"/>
  <c r="M255" i="1"/>
  <c r="G256" i="1"/>
  <c r="H256" i="1"/>
  <c r="I256" i="1"/>
  <c r="J256" i="1"/>
  <c r="K256" i="1"/>
  <c r="M256" i="1"/>
  <c r="G257" i="1"/>
  <c r="H257" i="1"/>
  <c r="I257" i="1"/>
  <c r="J257" i="1"/>
  <c r="K257" i="1"/>
  <c r="M257" i="1"/>
  <c r="G258" i="1"/>
  <c r="H258" i="1"/>
  <c r="I258" i="1"/>
  <c r="J258" i="1"/>
  <c r="K258" i="1"/>
  <c r="M258" i="1"/>
  <c r="G259" i="1"/>
  <c r="H259" i="1"/>
  <c r="I259" i="1"/>
  <c r="J259" i="1"/>
  <c r="K259" i="1"/>
  <c r="M259" i="1"/>
  <c r="G260" i="1"/>
  <c r="H260" i="1"/>
  <c r="I260" i="1"/>
  <c r="J260" i="1"/>
  <c r="K260" i="1"/>
  <c r="M260" i="1"/>
  <c r="G261" i="1"/>
  <c r="H261" i="1"/>
  <c r="I261" i="1"/>
  <c r="J261" i="1"/>
  <c r="K261" i="1"/>
  <c r="M261" i="1"/>
  <c r="G262" i="1"/>
  <c r="H262" i="1"/>
  <c r="I262" i="1"/>
  <c r="J262" i="1"/>
  <c r="K262" i="1"/>
  <c r="M262" i="1"/>
  <c r="G263" i="1"/>
  <c r="H263" i="1"/>
  <c r="I263" i="1"/>
  <c r="J263" i="1"/>
  <c r="K263" i="1"/>
  <c r="M263" i="1"/>
  <c r="G264" i="1"/>
  <c r="H264" i="1"/>
  <c r="I264" i="1"/>
  <c r="J264" i="1"/>
  <c r="K264" i="1"/>
  <c r="M264" i="1"/>
  <c r="G265" i="1"/>
  <c r="H265" i="1"/>
  <c r="I265" i="1"/>
  <c r="J265" i="1"/>
  <c r="K265" i="1"/>
  <c r="M265" i="1"/>
  <c r="G266" i="1"/>
  <c r="H266" i="1"/>
  <c r="I266" i="1"/>
  <c r="J266" i="1"/>
  <c r="K266" i="1"/>
  <c r="M266" i="1"/>
  <c r="G267" i="1"/>
  <c r="H267" i="1"/>
  <c r="I267" i="1"/>
  <c r="J267" i="1"/>
  <c r="K267" i="1"/>
  <c r="M267" i="1"/>
  <c r="G268" i="1"/>
  <c r="H268" i="1"/>
  <c r="I268" i="1"/>
  <c r="J268" i="1"/>
  <c r="K268" i="1"/>
  <c r="M268" i="1"/>
  <c r="G269" i="1"/>
  <c r="H269" i="1"/>
  <c r="I269" i="1"/>
  <c r="J269" i="1"/>
  <c r="K269" i="1"/>
  <c r="M269" i="1"/>
  <c r="G270" i="1"/>
  <c r="H270" i="1"/>
  <c r="I270" i="1"/>
  <c r="J270" i="1"/>
  <c r="K270" i="1"/>
  <c r="M270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G245" i="1"/>
  <c r="H245" i="1"/>
  <c r="I245" i="1"/>
  <c r="J245" i="1"/>
  <c r="K245" i="1"/>
  <c r="M245" i="1"/>
  <c r="F246" i="1"/>
  <c r="F245" i="1"/>
  <c r="G244" i="1"/>
  <c r="H244" i="1"/>
  <c r="I244" i="1"/>
  <c r="J244" i="1"/>
  <c r="K244" i="1"/>
  <c r="M244" i="1"/>
  <c r="G243" i="1"/>
  <c r="H243" i="1"/>
  <c r="I243" i="1"/>
  <c r="J243" i="1"/>
  <c r="K243" i="1"/>
  <c r="M243" i="1"/>
  <c r="G242" i="1"/>
  <c r="H242" i="1"/>
  <c r="I242" i="1"/>
  <c r="J242" i="1"/>
  <c r="K242" i="1"/>
  <c r="M242" i="1"/>
  <c r="F244" i="1"/>
  <c r="F243" i="1"/>
  <c r="F242" i="1"/>
  <c r="G240" i="1"/>
  <c r="H240" i="1"/>
  <c r="I240" i="1"/>
  <c r="J240" i="1"/>
  <c r="K240" i="1"/>
  <c r="M240" i="1"/>
  <c r="G241" i="1"/>
  <c r="H241" i="1"/>
  <c r="I241" i="1"/>
  <c r="J241" i="1"/>
  <c r="K241" i="1"/>
  <c r="M241" i="1"/>
  <c r="F241" i="1"/>
  <c r="F240" i="1"/>
  <c r="G238" i="1"/>
  <c r="H238" i="1"/>
  <c r="I238" i="1"/>
  <c r="J238" i="1"/>
  <c r="K238" i="1"/>
  <c r="M238" i="1"/>
  <c r="G239" i="1"/>
  <c r="H239" i="1"/>
  <c r="I239" i="1"/>
  <c r="J239" i="1"/>
  <c r="K239" i="1"/>
  <c r="M239" i="1"/>
  <c r="F239" i="1"/>
  <c r="F238" i="1"/>
  <c r="G236" i="1"/>
  <c r="H236" i="1"/>
  <c r="I236" i="1"/>
  <c r="J236" i="1"/>
  <c r="K236" i="1"/>
  <c r="M236" i="1"/>
  <c r="G237" i="1"/>
  <c r="H237" i="1"/>
  <c r="I237" i="1"/>
  <c r="J237" i="1"/>
  <c r="K237" i="1"/>
  <c r="M237" i="1"/>
  <c r="F237" i="1"/>
  <c r="F236" i="1"/>
  <c r="G234" i="1"/>
  <c r="H234" i="1"/>
  <c r="I234" i="1"/>
  <c r="J234" i="1"/>
  <c r="K234" i="1"/>
  <c r="M234" i="1"/>
  <c r="G235" i="1"/>
  <c r="H235" i="1"/>
  <c r="I235" i="1"/>
  <c r="J235" i="1"/>
  <c r="K235" i="1"/>
  <c r="M235" i="1"/>
  <c r="F235" i="1"/>
  <c r="F234" i="1"/>
  <c r="G233" i="1"/>
  <c r="H233" i="1"/>
  <c r="I233" i="1"/>
  <c r="J233" i="1"/>
  <c r="K233" i="1"/>
  <c r="M233" i="1"/>
  <c r="F233" i="1"/>
  <c r="G232" i="1"/>
  <c r="H232" i="1"/>
  <c r="I232" i="1"/>
  <c r="J232" i="1"/>
  <c r="K232" i="1"/>
  <c r="M232" i="1"/>
  <c r="F232" i="1"/>
  <c r="G231" i="1"/>
  <c r="H231" i="1"/>
  <c r="I231" i="1"/>
  <c r="J231" i="1"/>
  <c r="K231" i="1"/>
  <c r="M231" i="1"/>
  <c r="F231" i="1"/>
  <c r="G230" i="1"/>
  <c r="H230" i="1"/>
  <c r="I230" i="1"/>
  <c r="J230" i="1"/>
  <c r="K230" i="1"/>
  <c r="M230" i="1"/>
  <c r="F230" i="1"/>
  <c r="G229" i="1"/>
  <c r="H229" i="1"/>
  <c r="I229" i="1"/>
  <c r="J229" i="1"/>
  <c r="K229" i="1"/>
  <c r="M229" i="1"/>
  <c r="G228" i="1"/>
  <c r="H228" i="1"/>
  <c r="I228" i="1"/>
  <c r="J228" i="1"/>
  <c r="K228" i="1"/>
  <c r="M228" i="1"/>
  <c r="F229" i="1"/>
  <c r="F228" i="1"/>
  <c r="G223" i="1"/>
  <c r="H223" i="1"/>
  <c r="I223" i="1"/>
  <c r="J223" i="1"/>
  <c r="K223" i="1"/>
  <c r="M223" i="1"/>
  <c r="G224" i="1"/>
  <c r="H224" i="1"/>
  <c r="I224" i="1"/>
  <c r="J224" i="1"/>
  <c r="K224" i="1"/>
  <c r="M224" i="1"/>
  <c r="G225" i="1"/>
  <c r="H225" i="1"/>
  <c r="I225" i="1"/>
  <c r="J225" i="1"/>
  <c r="K225" i="1"/>
  <c r="M225" i="1"/>
  <c r="G226" i="1"/>
  <c r="H226" i="1"/>
  <c r="I226" i="1"/>
  <c r="J226" i="1"/>
  <c r="K226" i="1"/>
  <c r="M226" i="1"/>
  <c r="G227" i="1"/>
  <c r="H227" i="1"/>
  <c r="I227" i="1"/>
  <c r="J227" i="1"/>
  <c r="K227" i="1"/>
  <c r="M227" i="1"/>
  <c r="F224" i="1"/>
  <c r="F225" i="1"/>
  <c r="F226" i="1"/>
  <c r="F227" i="1"/>
  <c r="F223" i="1"/>
  <c r="G222" i="1"/>
  <c r="H222" i="1"/>
  <c r="I222" i="1"/>
  <c r="J222" i="1"/>
  <c r="K222" i="1"/>
  <c r="M222" i="1"/>
  <c r="F222" i="1"/>
  <c r="G221" i="1"/>
  <c r="H221" i="1"/>
  <c r="I221" i="1"/>
  <c r="J221" i="1"/>
  <c r="K221" i="1"/>
  <c r="M221" i="1"/>
  <c r="F221" i="1"/>
  <c r="G220" i="1"/>
  <c r="H220" i="1"/>
  <c r="I220" i="1"/>
  <c r="J220" i="1"/>
  <c r="K220" i="1"/>
  <c r="M220" i="1"/>
  <c r="F220" i="1"/>
  <c r="G219" i="1"/>
  <c r="H219" i="1"/>
  <c r="I219" i="1"/>
  <c r="J219" i="1"/>
  <c r="K219" i="1"/>
  <c r="M219" i="1"/>
  <c r="F219" i="1"/>
  <c r="G214" i="1"/>
  <c r="H214" i="1"/>
  <c r="I214" i="1"/>
  <c r="J214" i="1"/>
  <c r="K214" i="1"/>
  <c r="M214" i="1"/>
  <c r="G215" i="1"/>
  <c r="H215" i="1"/>
  <c r="I215" i="1"/>
  <c r="J215" i="1"/>
  <c r="K215" i="1"/>
  <c r="M215" i="1"/>
  <c r="G216" i="1"/>
  <c r="H216" i="1"/>
  <c r="I216" i="1"/>
  <c r="J216" i="1"/>
  <c r="K216" i="1"/>
  <c r="M216" i="1"/>
  <c r="G217" i="1"/>
  <c r="H217" i="1"/>
  <c r="I217" i="1"/>
  <c r="J217" i="1"/>
  <c r="K217" i="1"/>
  <c r="M217" i="1"/>
  <c r="G218" i="1"/>
  <c r="H218" i="1"/>
  <c r="I218" i="1"/>
  <c r="J218" i="1"/>
  <c r="K218" i="1"/>
  <c r="M218" i="1"/>
  <c r="F215" i="1"/>
  <c r="F216" i="1"/>
  <c r="F217" i="1"/>
  <c r="F218" i="1"/>
  <c r="F214" i="1"/>
  <c r="G213" i="1"/>
  <c r="H213" i="1"/>
  <c r="I213" i="1"/>
  <c r="J213" i="1"/>
  <c r="K213" i="1"/>
  <c r="M213" i="1"/>
  <c r="G212" i="1"/>
  <c r="H212" i="1"/>
  <c r="I212" i="1"/>
  <c r="J212" i="1"/>
  <c r="K212" i="1"/>
  <c r="M212" i="1"/>
  <c r="G211" i="1"/>
  <c r="H211" i="1"/>
  <c r="I211" i="1"/>
  <c r="J211" i="1"/>
  <c r="K211" i="1"/>
  <c r="M211" i="1"/>
  <c r="G210" i="1"/>
  <c r="H210" i="1"/>
  <c r="I210" i="1"/>
  <c r="J210" i="1"/>
  <c r="K210" i="1"/>
  <c r="M210" i="1"/>
  <c r="F213" i="1"/>
  <c r="F212" i="1"/>
  <c r="F211" i="1"/>
  <c r="F210" i="1"/>
  <c r="G209" i="1"/>
  <c r="H209" i="1"/>
  <c r="I209" i="1"/>
  <c r="J209" i="1"/>
  <c r="K209" i="1"/>
  <c r="M209" i="1"/>
  <c r="F209" i="1"/>
  <c r="G208" i="1"/>
  <c r="H208" i="1"/>
  <c r="I208" i="1"/>
  <c r="J208" i="1"/>
  <c r="K208" i="1"/>
  <c r="M208" i="1"/>
  <c r="F208" i="1"/>
  <c r="G207" i="1"/>
  <c r="H207" i="1"/>
  <c r="I207" i="1"/>
  <c r="J207" i="1"/>
  <c r="K207" i="1"/>
  <c r="M207" i="1"/>
  <c r="F207" i="1"/>
  <c r="G206" i="1"/>
  <c r="H206" i="1"/>
  <c r="I206" i="1"/>
  <c r="J206" i="1"/>
  <c r="K206" i="1"/>
  <c r="M206" i="1"/>
  <c r="F206" i="1"/>
  <c r="G205" i="1"/>
  <c r="H205" i="1"/>
  <c r="I205" i="1"/>
  <c r="J205" i="1"/>
  <c r="K205" i="1"/>
  <c r="M205" i="1"/>
  <c r="G204" i="1"/>
  <c r="H204" i="1"/>
  <c r="I204" i="1"/>
  <c r="J204" i="1"/>
  <c r="K204" i="1"/>
  <c r="M204" i="1"/>
  <c r="G203" i="1"/>
  <c r="H203" i="1"/>
  <c r="I203" i="1"/>
  <c r="J203" i="1"/>
  <c r="K203" i="1"/>
  <c r="M203" i="1"/>
  <c r="G202" i="1"/>
  <c r="H202" i="1"/>
  <c r="I202" i="1"/>
  <c r="J202" i="1"/>
  <c r="K202" i="1"/>
  <c r="M202" i="1"/>
  <c r="G201" i="1"/>
  <c r="H201" i="1"/>
  <c r="I201" i="1"/>
  <c r="J201" i="1"/>
  <c r="K201" i="1"/>
  <c r="M201" i="1"/>
  <c r="G200" i="1"/>
  <c r="H200" i="1"/>
  <c r="I200" i="1"/>
  <c r="J200" i="1"/>
  <c r="K200" i="1"/>
  <c r="M200" i="1"/>
  <c r="G199" i="1"/>
  <c r="H199" i="1"/>
  <c r="I199" i="1"/>
  <c r="J199" i="1"/>
  <c r="K199" i="1"/>
  <c r="M199" i="1"/>
  <c r="G198" i="1"/>
  <c r="H198" i="1"/>
  <c r="I198" i="1"/>
  <c r="J198" i="1"/>
  <c r="K198" i="1"/>
  <c r="M198" i="1"/>
  <c r="G197" i="1"/>
  <c r="H197" i="1"/>
  <c r="I197" i="1"/>
  <c r="J197" i="1"/>
  <c r="K197" i="1"/>
  <c r="M197" i="1"/>
  <c r="G195" i="1"/>
  <c r="H195" i="1"/>
  <c r="I195" i="1"/>
  <c r="J195" i="1"/>
  <c r="K195" i="1"/>
  <c r="M195" i="1"/>
  <c r="F195" i="1"/>
  <c r="G196" i="1"/>
  <c r="H196" i="1"/>
  <c r="I196" i="1"/>
  <c r="J196" i="1"/>
  <c r="K196" i="1"/>
  <c r="M196" i="1"/>
  <c r="F205" i="1"/>
  <c r="F204" i="1"/>
  <c r="F203" i="1"/>
  <c r="F202" i="1"/>
  <c r="F201" i="1"/>
  <c r="F200" i="1"/>
  <c r="F199" i="1"/>
  <c r="F198" i="1"/>
  <c r="F197" i="1"/>
  <c r="F196" i="1"/>
  <c r="G194" i="1"/>
  <c r="H194" i="1"/>
  <c r="I194" i="1"/>
  <c r="J194" i="1"/>
  <c r="K194" i="1"/>
  <c r="M194" i="1"/>
  <c r="F194" i="1"/>
  <c r="G190" i="1"/>
  <c r="H190" i="1"/>
  <c r="I190" i="1"/>
  <c r="J190" i="1"/>
  <c r="K190" i="1"/>
  <c r="M190" i="1"/>
  <c r="G191" i="1"/>
  <c r="H191" i="1"/>
  <c r="I191" i="1"/>
  <c r="J191" i="1"/>
  <c r="K191" i="1"/>
  <c r="M191" i="1"/>
  <c r="G192" i="1"/>
  <c r="H192" i="1"/>
  <c r="I192" i="1"/>
  <c r="J192" i="1"/>
  <c r="K192" i="1"/>
  <c r="M192" i="1"/>
  <c r="G193" i="1"/>
  <c r="H193" i="1"/>
  <c r="I193" i="1"/>
  <c r="J193" i="1"/>
  <c r="K193" i="1"/>
  <c r="M193" i="1"/>
  <c r="F191" i="1"/>
  <c r="F192" i="1"/>
  <c r="F193" i="1"/>
  <c r="F190" i="1"/>
  <c r="G175" i="1"/>
  <c r="H175" i="1"/>
  <c r="I175" i="1"/>
  <c r="J175" i="1"/>
  <c r="K175" i="1"/>
  <c r="M175" i="1"/>
  <c r="G176" i="1"/>
  <c r="H176" i="1"/>
  <c r="I176" i="1"/>
  <c r="J176" i="1"/>
  <c r="K176" i="1"/>
  <c r="M176" i="1"/>
  <c r="G177" i="1"/>
  <c r="H177" i="1"/>
  <c r="I177" i="1"/>
  <c r="J177" i="1"/>
  <c r="K177" i="1"/>
  <c r="M177" i="1"/>
  <c r="G178" i="1"/>
  <c r="H178" i="1"/>
  <c r="I178" i="1"/>
  <c r="J178" i="1"/>
  <c r="K178" i="1"/>
  <c r="M178" i="1"/>
  <c r="G179" i="1"/>
  <c r="H179" i="1"/>
  <c r="I179" i="1"/>
  <c r="J179" i="1"/>
  <c r="K179" i="1"/>
  <c r="M179" i="1"/>
  <c r="G180" i="1"/>
  <c r="H180" i="1"/>
  <c r="I180" i="1"/>
  <c r="J180" i="1"/>
  <c r="K180" i="1"/>
  <c r="M180" i="1"/>
  <c r="G181" i="1"/>
  <c r="H181" i="1"/>
  <c r="I181" i="1"/>
  <c r="J181" i="1"/>
  <c r="K181" i="1"/>
  <c r="M181" i="1"/>
  <c r="G182" i="1"/>
  <c r="H182" i="1"/>
  <c r="I182" i="1"/>
  <c r="J182" i="1"/>
  <c r="K182" i="1"/>
  <c r="M182" i="1"/>
  <c r="G183" i="1"/>
  <c r="H183" i="1"/>
  <c r="I183" i="1"/>
  <c r="J183" i="1"/>
  <c r="K183" i="1"/>
  <c r="M183" i="1"/>
  <c r="G184" i="1"/>
  <c r="H184" i="1"/>
  <c r="I184" i="1"/>
  <c r="J184" i="1"/>
  <c r="K184" i="1"/>
  <c r="M184" i="1"/>
  <c r="G185" i="1"/>
  <c r="H185" i="1"/>
  <c r="I185" i="1"/>
  <c r="J185" i="1"/>
  <c r="K185" i="1"/>
  <c r="M185" i="1"/>
  <c r="G186" i="1"/>
  <c r="H186" i="1"/>
  <c r="I186" i="1"/>
  <c r="J186" i="1"/>
  <c r="K186" i="1"/>
  <c r="M186" i="1"/>
  <c r="G187" i="1"/>
  <c r="H187" i="1"/>
  <c r="I187" i="1"/>
  <c r="J187" i="1"/>
  <c r="K187" i="1"/>
  <c r="M187" i="1"/>
  <c r="G188" i="1"/>
  <c r="H188" i="1"/>
  <c r="I188" i="1"/>
  <c r="J188" i="1"/>
  <c r="K188" i="1"/>
  <c r="M188" i="1"/>
  <c r="G189" i="1"/>
  <c r="H189" i="1"/>
  <c r="I189" i="1"/>
  <c r="J189" i="1"/>
  <c r="K189" i="1"/>
  <c r="M189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75" i="1"/>
  <c r="G174" i="1"/>
  <c r="H174" i="1"/>
  <c r="I174" i="1"/>
  <c r="J174" i="1"/>
  <c r="K174" i="1"/>
  <c r="M174" i="1"/>
  <c r="G173" i="1"/>
  <c r="H173" i="1"/>
  <c r="I173" i="1"/>
  <c r="J173" i="1"/>
  <c r="K173" i="1"/>
  <c r="M173" i="1"/>
  <c r="G172" i="1"/>
  <c r="H172" i="1"/>
  <c r="I172" i="1"/>
  <c r="J172" i="1"/>
  <c r="K172" i="1"/>
  <c r="M172" i="1"/>
  <c r="F174" i="1"/>
  <c r="F173" i="1"/>
  <c r="F172" i="1"/>
  <c r="G171" i="1"/>
  <c r="H171" i="1"/>
  <c r="I171" i="1"/>
  <c r="J171" i="1"/>
  <c r="K171" i="1"/>
  <c r="M171" i="1"/>
  <c r="G170" i="1"/>
  <c r="H170" i="1"/>
  <c r="I170" i="1"/>
  <c r="J170" i="1"/>
  <c r="K170" i="1"/>
  <c r="M170" i="1"/>
  <c r="G169" i="1"/>
  <c r="H169" i="1"/>
  <c r="I169" i="1"/>
  <c r="J169" i="1"/>
  <c r="K169" i="1"/>
  <c r="M169" i="1"/>
  <c r="F171" i="1"/>
  <c r="F170" i="1"/>
  <c r="F169" i="1"/>
  <c r="G168" i="1"/>
  <c r="H168" i="1"/>
  <c r="I168" i="1"/>
  <c r="J168" i="1"/>
  <c r="K168" i="1"/>
  <c r="M168" i="1"/>
  <c r="F168" i="1"/>
  <c r="G167" i="1"/>
  <c r="H167" i="1"/>
  <c r="I167" i="1"/>
  <c r="J167" i="1"/>
  <c r="K167" i="1"/>
  <c r="M167" i="1"/>
  <c r="F167" i="1"/>
  <c r="G166" i="1"/>
  <c r="H166" i="1"/>
  <c r="I166" i="1"/>
  <c r="J166" i="1"/>
  <c r="K166" i="1"/>
  <c r="M166" i="1"/>
  <c r="F166" i="1"/>
  <c r="G165" i="1"/>
  <c r="H165" i="1"/>
  <c r="I165" i="1"/>
  <c r="J165" i="1"/>
  <c r="K165" i="1"/>
  <c r="M165" i="1"/>
  <c r="F165" i="1"/>
  <c r="G164" i="1"/>
  <c r="H164" i="1"/>
  <c r="I164" i="1"/>
  <c r="J164" i="1"/>
  <c r="K164" i="1"/>
  <c r="M164" i="1"/>
  <c r="F164" i="1"/>
  <c r="G163" i="1"/>
  <c r="H163" i="1"/>
  <c r="I163" i="1"/>
  <c r="J163" i="1"/>
  <c r="K163" i="1"/>
  <c r="M163" i="1"/>
  <c r="G162" i="1"/>
  <c r="H162" i="1"/>
  <c r="I162" i="1"/>
  <c r="J162" i="1"/>
  <c r="K162" i="1"/>
  <c r="M162" i="1"/>
  <c r="F163" i="1"/>
  <c r="F162" i="1"/>
  <c r="G138" i="1"/>
  <c r="H138" i="1"/>
  <c r="I138" i="1"/>
  <c r="J138" i="1"/>
  <c r="K138" i="1"/>
  <c r="M138" i="1"/>
  <c r="F138" i="1"/>
  <c r="G137" i="1"/>
  <c r="H137" i="1"/>
  <c r="I137" i="1"/>
  <c r="J137" i="1"/>
  <c r="K137" i="1"/>
  <c r="M137" i="1"/>
  <c r="F137" i="1"/>
  <c r="G136" i="1"/>
  <c r="H136" i="1"/>
  <c r="I136" i="1"/>
  <c r="J136" i="1"/>
  <c r="K136" i="1"/>
  <c r="M136" i="1"/>
  <c r="M135" i="1"/>
  <c r="G135" i="1"/>
  <c r="H135" i="1"/>
  <c r="I135" i="1"/>
  <c r="J135" i="1"/>
  <c r="K135" i="1"/>
  <c r="F136" i="1"/>
  <c r="F135" i="1"/>
  <c r="G134" i="1"/>
  <c r="H134" i="1"/>
  <c r="I134" i="1"/>
  <c r="J134" i="1"/>
  <c r="K134" i="1"/>
  <c r="M134" i="1"/>
  <c r="F134" i="1"/>
  <c r="G133" i="1"/>
  <c r="H133" i="1"/>
  <c r="I133" i="1"/>
  <c r="J133" i="1"/>
  <c r="K133" i="1"/>
  <c r="M133" i="1"/>
  <c r="F133" i="1"/>
  <c r="G132" i="1"/>
  <c r="H132" i="1"/>
  <c r="J132" i="1"/>
  <c r="K132" i="1"/>
  <c r="M132" i="1"/>
  <c r="F132" i="1"/>
  <c r="G131" i="1"/>
  <c r="H131" i="1"/>
  <c r="I131" i="1"/>
  <c r="J131" i="1"/>
  <c r="K131" i="1"/>
  <c r="M131" i="1"/>
  <c r="F131" i="1"/>
  <c r="G130" i="1"/>
  <c r="H130" i="1"/>
  <c r="I130" i="1"/>
  <c r="J130" i="1"/>
  <c r="K130" i="1"/>
  <c r="M130" i="1"/>
  <c r="F130" i="1"/>
  <c r="M129" i="1"/>
  <c r="G129" i="1"/>
  <c r="H129" i="1"/>
  <c r="I129" i="1"/>
  <c r="J129" i="1"/>
  <c r="K129" i="1"/>
  <c r="F129" i="1"/>
  <c r="G128" i="1"/>
  <c r="H128" i="1"/>
  <c r="I128" i="1"/>
  <c r="J128" i="1"/>
  <c r="K128" i="1"/>
  <c r="M128" i="1"/>
  <c r="F128" i="1"/>
  <c r="G127" i="1"/>
  <c r="H127" i="1"/>
  <c r="I127" i="1"/>
  <c r="J127" i="1"/>
  <c r="K127" i="1"/>
  <c r="M127" i="1"/>
  <c r="F127" i="1"/>
  <c r="G161" i="1"/>
  <c r="H161" i="1"/>
  <c r="I161" i="1"/>
  <c r="J161" i="1"/>
  <c r="K161" i="1"/>
  <c r="M161" i="1"/>
  <c r="G160" i="1"/>
  <c r="H160" i="1"/>
  <c r="I160" i="1"/>
  <c r="J160" i="1"/>
  <c r="K160" i="1"/>
  <c r="M160" i="1"/>
  <c r="G159" i="1"/>
  <c r="H159" i="1"/>
  <c r="I159" i="1"/>
  <c r="J159" i="1"/>
  <c r="K159" i="1"/>
  <c r="M159" i="1"/>
  <c r="G158" i="1"/>
  <c r="H158" i="1"/>
  <c r="I158" i="1"/>
  <c r="J158" i="1"/>
  <c r="K158" i="1"/>
  <c r="M158" i="1"/>
  <c r="G157" i="1"/>
  <c r="H157" i="1"/>
  <c r="I157" i="1"/>
  <c r="J157" i="1"/>
  <c r="K157" i="1"/>
  <c r="M157" i="1"/>
  <c r="F161" i="1"/>
  <c r="F160" i="1"/>
  <c r="F159" i="1"/>
  <c r="F158" i="1"/>
  <c r="F157" i="1"/>
  <c r="G156" i="1"/>
  <c r="H156" i="1"/>
  <c r="I156" i="1"/>
  <c r="J156" i="1"/>
  <c r="K156" i="1"/>
  <c r="M156" i="1"/>
  <c r="G155" i="1"/>
  <c r="H155" i="1"/>
  <c r="I155" i="1"/>
  <c r="J155" i="1"/>
  <c r="K155" i="1"/>
  <c r="M155" i="1"/>
  <c r="G154" i="1"/>
  <c r="H154" i="1"/>
  <c r="I154" i="1"/>
  <c r="J154" i="1"/>
  <c r="K154" i="1"/>
  <c r="M154" i="1"/>
  <c r="G153" i="1"/>
  <c r="H153" i="1"/>
  <c r="I153" i="1"/>
  <c r="J153" i="1"/>
  <c r="K153" i="1"/>
  <c r="M153" i="1"/>
  <c r="G152" i="1"/>
  <c r="H152" i="1"/>
  <c r="I152" i="1"/>
  <c r="J152" i="1"/>
  <c r="K152" i="1"/>
  <c r="M152" i="1"/>
  <c r="G151" i="1"/>
  <c r="H151" i="1"/>
  <c r="I151" i="1"/>
  <c r="J151" i="1"/>
  <c r="K151" i="1"/>
  <c r="M151" i="1"/>
  <c r="G150" i="1"/>
  <c r="H150" i="1"/>
  <c r="I150" i="1"/>
  <c r="J150" i="1"/>
  <c r="K150" i="1"/>
  <c r="M150" i="1"/>
  <c r="G149" i="1"/>
  <c r="H149" i="1"/>
  <c r="I149" i="1"/>
  <c r="J149" i="1"/>
  <c r="K149" i="1"/>
  <c r="M149" i="1"/>
  <c r="G148" i="1"/>
  <c r="H148" i="1"/>
  <c r="I148" i="1"/>
  <c r="J148" i="1"/>
  <c r="K148" i="1"/>
  <c r="M148" i="1"/>
  <c r="G147" i="1"/>
  <c r="H147" i="1"/>
  <c r="I147" i="1"/>
  <c r="J147" i="1"/>
  <c r="K147" i="1"/>
  <c r="M147" i="1"/>
  <c r="G146" i="1"/>
  <c r="H146" i="1"/>
  <c r="I146" i="1"/>
  <c r="J146" i="1"/>
  <c r="K146" i="1"/>
  <c r="M146" i="1"/>
  <c r="G145" i="1"/>
  <c r="H145" i="1"/>
  <c r="I145" i="1"/>
  <c r="J145" i="1"/>
  <c r="K145" i="1"/>
  <c r="M145" i="1"/>
  <c r="G144" i="1"/>
  <c r="H144" i="1"/>
  <c r="I144" i="1"/>
  <c r="J144" i="1"/>
  <c r="K144" i="1"/>
  <c r="M144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G143" i="1"/>
  <c r="H143" i="1"/>
  <c r="I143" i="1"/>
  <c r="J143" i="1"/>
  <c r="K143" i="1"/>
  <c r="M143" i="1"/>
  <c r="G142" i="1"/>
  <c r="H142" i="1"/>
  <c r="I142" i="1"/>
  <c r="J142" i="1"/>
  <c r="K142" i="1"/>
  <c r="M142" i="1"/>
  <c r="G141" i="1"/>
  <c r="H141" i="1"/>
  <c r="I141" i="1"/>
  <c r="J141" i="1"/>
  <c r="K141" i="1"/>
  <c r="M141" i="1"/>
  <c r="G140" i="1"/>
  <c r="H140" i="1"/>
  <c r="I140" i="1"/>
  <c r="J140" i="1"/>
  <c r="K140" i="1"/>
  <c r="M140" i="1"/>
  <c r="G139" i="1"/>
  <c r="H139" i="1"/>
  <c r="I139" i="1"/>
  <c r="J139" i="1"/>
  <c r="K139" i="1"/>
  <c r="M139" i="1"/>
  <c r="F143" i="1"/>
  <c r="F142" i="1"/>
  <c r="F141" i="1"/>
  <c r="F140" i="1"/>
  <c r="F139" i="1"/>
  <c r="G97" i="1"/>
  <c r="H97" i="1"/>
  <c r="I97" i="1"/>
  <c r="J97" i="1"/>
  <c r="K97" i="1"/>
  <c r="M97" i="1"/>
  <c r="G98" i="1"/>
  <c r="H98" i="1"/>
  <c r="I98" i="1"/>
  <c r="J98" i="1"/>
  <c r="K98" i="1"/>
  <c r="M98" i="1"/>
  <c r="G99" i="1"/>
  <c r="H99" i="1"/>
  <c r="I99" i="1"/>
  <c r="J99" i="1"/>
  <c r="K99" i="1"/>
  <c r="M99" i="1"/>
  <c r="G100" i="1"/>
  <c r="H100" i="1"/>
  <c r="I100" i="1"/>
  <c r="J100" i="1"/>
  <c r="K100" i="1"/>
  <c r="M100" i="1"/>
  <c r="G101" i="1"/>
  <c r="H101" i="1"/>
  <c r="I101" i="1"/>
  <c r="J101" i="1"/>
  <c r="K101" i="1"/>
  <c r="M101" i="1"/>
  <c r="G102" i="1"/>
  <c r="H102" i="1"/>
  <c r="I102" i="1"/>
  <c r="J102" i="1"/>
  <c r="K102" i="1"/>
  <c r="M102" i="1"/>
  <c r="G103" i="1"/>
  <c r="H103" i="1"/>
  <c r="I103" i="1"/>
  <c r="J103" i="1"/>
  <c r="K103" i="1"/>
  <c r="M103" i="1"/>
  <c r="G104" i="1"/>
  <c r="H104" i="1"/>
  <c r="I104" i="1"/>
  <c r="J104" i="1"/>
  <c r="K104" i="1"/>
  <c r="M104" i="1"/>
  <c r="G105" i="1"/>
  <c r="H105" i="1"/>
  <c r="I105" i="1"/>
  <c r="J105" i="1"/>
  <c r="K105" i="1"/>
  <c r="M105" i="1"/>
  <c r="G106" i="1"/>
  <c r="H106" i="1"/>
  <c r="I106" i="1"/>
  <c r="J106" i="1"/>
  <c r="K106" i="1"/>
  <c r="M106" i="1"/>
  <c r="G107" i="1"/>
  <c r="H107" i="1"/>
  <c r="I107" i="1"/>
  <c r="J107" i="1"/>
  <c r="K107" i="1"/>
  <c r="M107" i="1"/>
  <c r="G108" i="1"/>
  <c r="H108" i="1"/>
  <c r="I108" i="1"/>
  <c r="J108" i="1"/>
  <c r="K108" i="1"/>
  <c r="M108" i="1"/>
  <c r="G109" i="1"/>
  <c r="H109" i="1"/>
  <c r="I109" i="1"/>
  <c r="J109" i="1"/>
  <c r="K109" i="1"/>
  <c r="M109" i="1"/>
  <c r="G110" i="1"/>
  <c r="H110" i="1"/>
  <c r="I110" i="1"/>
  <c r="J110" i="1"/>
  <c r="K110" i="1"/>
  <c r="M110" i="1"/>
  <c r="G111" i="1"/>
  <c r="H111" i="1"/>
  <c r="I111" i="1"/>
  <c r="J111" i="1"/>
  <c r="K111" i="1"/>
  <c r="M111" i="1"/>
  <c r="G112" i="1"/>
  <c r="H112" i="1"/>
  <c r="I112" i="1"/>
  <c r="J112" i="1"/>
  <c r="K112" i="1"/>
  <c r="M112" i="1"/>
  <c r="G113" i="1"/>
  <c r="H113" i="1"/>
  <c r="I113" i="1"/>
  <c r="J113" i="1"/>
  <c r="K113" i="1"/>
  <c r="M113" i="1"/>
  <c r="G114" i="1"/>
  <c r="H114" i="1"/>
  <c r="I114" i="1"/>
  <c r="J114" i="1"/>
  <c r="K114" i="1"/>
  <c r="M114" i="1"/>
  <c r="G115" i="1"/>
  <c r="H115" i="1"/>
  <c r="I115" i="1"/>
  <c r="J115" i="1"/>
  <c r="K115" i="1"/>
  <c r="M115" i="1"/>
  <c r="G116" i="1"/>
  <c r="H116" i="1"/>
  <c r="I116" i="1"/>
  <c r="J116" i="1"/>
  <c r="K116" i="1"/>
  <c r="M116" i="1"/>
  <c r="G117" i="1"/>
  <c r="H117" i="1"/>
  <c r="I117" i="1"/>
  <c r="J117" i="1"/>
  <c r="K117" i="1"/>
  <c r="M117" i="1"/>
  <c r="G118" i="1"/>
  <c r="H118" i="1"/>
  <c r="I118" i="1"/>
  <c r="J118" i="1"/>
  <c r="K118" i="1"/>
  <c r="M118" i="1"/>
  <c r="G119" i="1"/>
  <c r="H119" i="1"/>
  <c r="I119" i="1"/>
  <c r="J119" i="1"/>
  <c r="K119" i="1"/>
  <c r="M119" i="1"/>
  <c r="G120" i="1"/>
  <c r="H120" i="1"/>
  <c r="I120" i="1"/>
  <c r="J120" i="1"/>
  <c r="K120" i="1"/>
  <c r="M120" i="1"/>
  <c r="G121" i="1"/>
  <c r="H121" i="1"/>
  <c r="I121" i="1"/>
  <c r="J121" i="1"/>
  <c r="K121" i="1"/>
  <c r="M121" i="1"/>
  <c r="G122" i="1"/>
  <c r="H122" i="1"/>
  <c r="I122" i="1"/>
  <c r="J122" i="1"/>
  <c r="K122" i="1"/>
  <c r="M122" i="1"/>
  <c r="G123" i="1"/>
  <c r="H123" i="1"/>
  <c r="I123" i="1"/>
  <c r="J123" i="1"/>
  <c r="K123" i="1"/>
  <c r="M123" i="1"/>
  <c r="G124" i="1"/>
  <c r="H124" i="1"/>
  <c r="I124" i="1"/>
  <c r="J124" i="1"/>
  <c r="K124" i="1"/>
  <c r="M124" i="1"/>
  <c r="G125" i="1"/>
  <c r="H125" i="1"/>
  <c r="I125" i="1"/>
  <c r="J125" i="1"/>
  <c r="K125" i="1"/>
  <c r="M125" i="1"/>
  <c r="G126" i="1"/>
  <c r="H126" i="1"/>
  <c r="I126" i="1"/>
  <c r="J126" i="1"/>
  <c r="K126" i="1"/>
  <c r="M126" i="1"/>
  <c r="F123" i="1"/>
  <c r="F124" i="1"/>
  <c r="F125" i="1"/>
  <c r="F126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7" i="1"/>
  <c r="G96" i="1"/>
  <c r="H96" i="1"/>
  <c r="I96" i="1"/>
  <c r="J96" i="1"/>
  <c r="K96" i="1"/>
  <c r="M96" i="1"/>
  <c r="G95" i="1"/>
  <c r="H95" i="1"/>
  <c r="I95" i="1"/>
  <c r="J95" i="1"/>
  <c r="K95" i="1"/>
  <c r="M95" i="1"/>
  <c r="F96" i="1"/>
  <c r="F95" i="1"/>
  <c r="G94" i="1"/>
  <c r="H94" i="1"/>
  <c r="I94" i="1"/>
  <c r="J94" i="1"/>
  <c r="K94" i="1"/>
  <c r="M94" i="1"/>
  <c r="G93" i="1"/>
  <c r="H93" i="1"/>
  <c r="I93" i="1"/>
  <c r="J93" i="1"/>
  <c r="K93" i="1"/>
  <c r="M93" i="1"/>
  <c r="G92" i="1"/>
  <c r="H92" i="1"/>
  <c r="I92" i="1"/>
  <c r="J92" i="1"/>
  <c r="K92" i="1"/>
  <c r="M92" i="1"/>
  <c r="G91" i="1"/>
  <c r="H91" i="1"/>
  <c r="I91" i="1"/>
  <c r="J91" i="1"/>
  <c r="K91" i="1"/>
  <c r="M91" i="1"/>
  <c r="G90" i="1"/>
  <c r="H90" i="1"/>
  <c r="I90" i="1"/>
  <c r="J90" i="1"/>
  <c r="K90" i="1"/>
  <c r="M90" i="1"/>
  <c r="G89" i="1"/>
  <c r="H89" i="1"/>
  <c r="I89" i="1"/>
  <c r="J89" i="1"/>
  <c r="K89" i="1"/>
  <c r="M89" i="1"/>
  <c r="G88" i="1"/>
  <c r="H88" i="1"/>
  <c r="I88" i="1"/>
  <c r="J88" i="1"/>
  <c r="K88" i="1"/>
  <c r="M88" i="1"/>
  <c r="F94" i="1"/>
  <c r="F93" i="1"/>
  <c r="F92" i="1"/>
  <c r="F91" i="1"/>
  <c r="F90" i="1"/>
  <c r="F89" i="1"/>
  <c r="F88" i="1"/>
  <c r="G87" i="1"/>
  <c r="H87" i="1"/>
  <c r="I87" i="1"/>
  <c r="J87" i="1"/>
  <c r="K87" i="1"/>
  <c r="M87" i="1"/>
  <c r="G86" i="1"/>
  <c r="H86" i="1"/>
  <c r="I86" i="1"/>
  <c r="J86" i="1"/>
  <c r="K86" i="1"/>
  <c r="M86" i="1"/>
  <c r="G85" i="1"/>
  <c r="H85" i="1"/>
  <c r="I85" i="1"/>
  <c r="J85" i="1"/>
  <c r="K85" i="1"/>
  <c r="M85" i="1"/>
  <c r="F87" i="1"/>
  <c r="F86" i="1"/>
  <c r="F85" i="1"/>
  <c r="G84" i="1"/>
  <c r="H84" i="1"/>
  <c r="I84" i="1"/>
  <c r="J84" i="1"/>
  <c r="K84" i="1"/>
  <c r="M84" i="1"/>
  <c r="G83" i="1"/>
  <c r="H83" i="1"/>
  <c r="I83" i="1"/>
  <c r="J83" i="1"/>
  <c r="K83" i="1"/>
  <c r="M83" i="1"/>
  <c r="G82" i="1"/>
  <c r="H82" i="1"/>
  <c r="I82" i="1"/>
  <c r="J82" i="1"/>
  <c r="K82" i="1"/>
  <c r="M82" i="1"/>
  <c r="F84" i="1"/>
  <c r="F83" i="1"/>
  <c r="F82" i="1"/>
  <c r="G81" i="1"/>
  <c r="H81" i="1"/>
  <c r="I81" i="1"/>
  <c r="J81" i="1"/>
  <c r="K81" i="1"/>
  <c r="M81" i="1"/>
  <c r="F81" i="1"/>
  <c r="G80" i="1"/>
  <c r="H80" i="1"/>
  <c r="I80" i="1"/>
  <c r="J80" i="1"/>
  <c r="K80" i="1"/>
  <c r="M80" i="1"/>
  <c r="F80" i="1"/>
  <c r="G79" i="1"/>
  <c r="H79" i="1"/>
  <c r="I79" i="1"/>
  <c r="J79" i="1"/>
  <c r="K79" i="1"/>
  <c r="M79" i="1"/>
  <c r="F79" i="1"/>
  <c r="G93" i="3"/>
  <c r="G78" i="1"/>
  <c r="H78" i="1"/>
  <c r="I78" i="1"/>
  <c r="J78" i="1"/>
  <c r="K78" i="1"/>
  <c r="M78" i="1"/>
  <c r="F78" i="1"/>
  <c r="G77" i="1"/>
  <c r="H77" i="1"/>
  <c r="I77" i="1"/>
  <c r="J77" i="1"/>
  <c r="K77" i="1"/>
  <c r="M77" i="1"/>
  <c r="F77" i="1"/>
  <c r="G76" i="1"/>
  <c r="H76" i="1"/>
  <c r="I76" i="1"/>
  <c r="J76" i="1"/>
  <c r="K76" i="1"/>
  <c r="M76" i="1"/>
  <c r="F76" i="1"/>
  <c r="G75" i="1"/>
  <c r="H75" i="1"/>
  <c r="I75" i="1"/>
  <c r="J75" i="1"/>
  <c r="K75" i="1"/>
  <c r="M75" i="1"/>
  <c r="F75" i="1"/>
  <c r="G74" i="1"/>
  <c r="H74" i="1"/>
  <c r="I74" i="1"/>
  <c r="J74" i="1"/>
  <c r="K74" i="1"/>
  <c r="M74" i="1"/>
  <c r="F74" i="1"/>
  <c r="G73" i="1"/>
  <c r="H73" i="1"/>
  <c r="I73" i="1"/>
  <c r="J73" i="1"/>
  <c r="K73" i="1"/>
  <c r="M73" i="1"/>
  <c r="F73" i="1"/>
  <c r="G72" i="1"/>
  <c r="H72" i="1"/>
  <c r="I72" i="1"/>
  <c r="J72" i="1"/>
  <c r="K72" i="1"/>
  <c r="M72" i="1"/>
  <c r="F72" i="1"/>
  <c r="G71" i="1"/>
  <c r="H71" i="1"/>
  <c r="I71" i="1"/>
  <c r="J71" i="1"/>
  <c r="K71" i="1"/>
  <c r="M71" i="1"/>
  <c r="F71" i="1"/>
  <c r="G70" i="1"/>
  <c r="H70" i="1"/>
  <c r="I70" i="1"/>
  <c r="J70" i="1"/>
  <c r="K70" i="1"/>
  <c r="M70" i="1"/>
  <c r="G69" i="1"/>
  <c r="H69" i="1"/>
  <c r="I69" i="1"/>
  <c r="J69" i="1"/>
  <c r="K69" i="1"/>
  <c r="M69" i="1"/>
  <c r="G68" i="1"/>
  <c r="H68" i="1"/>
  <c r="I68" i="1"/>
  <c r="J68" i="1"/>
  <c r="K68" i="1"/>
  <c r="M68" i="1"/>
  <c r="F70" i="1"/>
  <c r="F69" i="1"/>
  <c r="F68" i="1"/>
  <c r="G67" i="1"/>
  <c r="H67" i="1"/>
  <c r="I67" i="1"/>
  <c r="J67" i="1"/>
  <c r="K67" i="1"/>
  <c r="M67" i="1"/>
  <c r="G66" i="1"/>
  <c r="H66" i="1"/>
  <c r="I66" i="1"/>
  <c r="J66" i="1"/>
  <c r="K66" i="1"/>
  <c r="M66" i="1"/>
  <c r="F67" i="1"/>
  <c r="F66" i="1"/>
  <c r="G65" i="1"/>
  <c r="H65" i="1"/>
  <c r="I65" i="1"/>
  <c r="J65" i="1"/>
  <c r="K65" i="1"/>
  <c r="M65" i="1"/>
  <c r="F65" i="1"/>
  <c r="G64" i="1"/>
  <c r="H64" i="1"/>
  <c r="I64" i="1"/>
  <c r="J64" i="1"/>
  <c r="K64" i="1"/>
  <c r="M64" i="1"/>
  <c r="F64" i="1"/>
  <c r="G63" i="1"/>
  <c r="H63" i="1"/>
  <c r="I63" i="1"/>
  <c r="J63" i="1"/>
  <c r="K63" i="1"/>
  <c r="M63" i="1"/>
  <c r="F63" i="1"/>
  <c r="G62" i="1"/>
  <c r="H62" i="1"/>
  <c r="I62" i="1"/>
  <c r="J62" i="1"/>
  <c r="K62" i="1"/>
  <c r="M62" i="1"/>
  <c r="G61" i="1"/>
  <c r="H61" i="1"/>
  <c r="I61" i="1"/>
  <c r="J61" i="1"/>
  <c r="K61" i="1"/>
  <c r="M61" i="1"/>
  <c r="F62" i="1"/>
  <c r="F61" i="1"/>
  <c r="G60" i="1"/>
  <c r="H60" i="1"/>
  <c r="I60" i="1"/>
  <c r="J60" i="1"/>
  <c r="K60" i="1"/>
  <c r="M60" i="1"/>
  <c r="F60" i="1"/>
  <c r="M58" i="1"/>
  <c r="G59" i="1"/>
  <c r="H59" i="1"/>
  <c r="I59" i="1"/>
  <c r="J59" i="1"/>
  <c r="K59" i="1"/>
  <c r="M59" i="1"/>
  <c r="F59" i="1"/>
  <c r="G58" i="1"/>
  <c r="H58" i="1"/>
  <c r="I58" i="1"/>
  <c r="J58" i="1"/>
  <c r="K58" i="1"/>
  <c r="F58" i="1"/>
  <c r="G57" i="1"/>
  <c r="H57" i="1"/>
  <c r="I57" i="1"/>
  <c r="J57" i="1"/>
  <c r="K57" i="1"/>
  <c r="F57" i="1"/>
  <c r="G56" i="1"/>
  <c r="H56" i="1"/>
  <c r="I56" i="1"/>
  <c r="J56" i="1"/>
  <c r="K56" i="1"/>
  <c r="M56" i="1"/>
  <c r="F56" i="1"/>
  <c r="G55" i="1"/>
  <c r="H55" i="1"/>
  <c r="I55" i="1"/>
  <c r="J55" i="1"/>
  <c r="K55" i="1"/>
  <c r="M55" i="1"/>
  <c r="F55" i="1"/>
  <c r="G53" i="1"/>
  <c r="H53" i="1"/>
  <c r="I53" i="1"/>
  <c r="J53" i="1"/>
  <c r="K53" i="1"/>
  <c r="M53" i="1"/>
  <c r="G54" i="1"/>
  <c r="H54" i="1"/>
  <c r="I54" i="1"/>
  <c r="J54" i="1"/>
  <c r="K54" i="1"/>
  <c r="M54" i="1"/>
  <c r="F54" i="1"/>
  <c r="F53" i="1"/>
  <c r="G52" i="1"/>
  <c r="H52" i="1"/>
  <c r="I52" i="1"/>
  <c r="J52" i="1"/>
  <c r="K52" i="1"/>
  <c r="M52" i="1"/>
  <c r="G51" i="1"/>
  <c r="H51" i="1"/>
  <c r="I51" i="1"/>
  <c r="J51" i="1"/>
  <c r="K51" i="1"/>
  <c r="M51" i="1"/>
  <c r="G50" i="1"/>
  <c r="H50" i="1"/>
  <c r="I50" i="1"/>
  <c r="J50" i="1"/>
  <c r="K50" i="1"/>
  <c r="M50" i="1"/>
  <c r="G49" i="1"/>
  <c r="H49" i="1"/>
  <c r="I49" i="1"/>
  <c r="J49" i="1"/>
  <c r="K49" i="1"/>
  <c r="M49" i="1"/>
  <c r="G48" i="1"/>
  <c r="H48" i="1"/>
  <c r="I48" i="1"/>
  <c r="J48" i="1"/>
  <c r="K48" i="1"/>
  <c r="M48" i="1"/>
  <c r="G47" i="1"/>
  <c r="H47" i="1"/>
  <c r="I47" i="1"/>
  <c r="J47" i="1"/>
  <c r="K47" i="1"/>
  <c r="M47" i="1"/>
  <c r="F52" i="1"/>
  <c r="F51" i="1"/>
  <c r="F50" i="1"/>
  <c r="F49" i="1"/>
  <c r="F48" i="1"/>
  <c r="F47" i="1"/>
  <c r="G46" i="1"/>
  <c r="H46" i="1"/>
  <c r="I46" i="1"/>
  <c r="J46" i="1"/>
  <c r="K46" i="1"/>
  <c r="M46" i="1"/>
  <c r="F46" i="1"/>
  <c r="G45" i="1"/>
  <c r="H45" i="1"/>
  <c r="I45" i="1"/>
  <c r="J45" i="1"/>
  <c r="K45" i="1"/>
  <c r="M45" i="1"/>
  <c r="G44" i="1"/>
  <c r="H44" i="1"/>
  <c r="I44" i="1"/>
  <c r="J44" i="1"/>
  <c r="K44" i="1"/>
  <c r="M44" i="1"/>
  <c r="G43" i="1"/>
  <c r="H43" i="1"/>
  <c r="I43" i="1"/>
  <c r="J43" i="1"/>
  <c r="K43" i="1"/>
  <c r="M43" i="1"/>
  <c r="G42" i="1"/>
  <c r="H42" i="1"/>
  <c r="I42" i="1"/>
  <c r="J42" i="1"/>
  <c r="K42" i="1"/>
  <c r="M42" i="1"/>
  <c r="G41" i="1"/>
  <c r="H41" i="1"/>
  <c r="I41" i="1"/>
  <c r="J41" i="1"/>
  <c r="K41" i="1"/>
  <c r="M41" i="1"/>
  <c r="F45" i="1"/>
  <c r="F44" i="1"/>
  <c r="F43" i="1"/>
  <c r="F42" i="1"/>
  <c r="F41" i="1"/>
  <c r="G14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F30" i="1"/>
  <c r="F31" i="1"/>
  <c r="F32" i="1"/>
  <c r="F33" i="1"/>
  <c r="F34" i="1"/>
  <c r="F35" i="1"/>
  <c r="F36" i="1"/>
  <c r="F37" i="1"/>
  <c r="F38" i="1"/>
  <c r="F39" i="1"/>
  <c r="F40" i="1"/>
  <c r="F29" i="1"/>
  <c r="M28" i="1"/>
  <c r="G28" i="1"/>
  <c r="H28" i="1"/>
  <c r="I28" i="1"/>
  <c r="J28" i="1"/>
  <c r="K28" i="1"/>
  <c r="F28" i="1"/>
  <c r="G27" i="1"/>
  <c r="H27" i="1"/>
  <c r="I27" i="1"/>
  <c r="J27" i="1"/>
  <c r="K27" i="1"/>
  <c r="M27" i="1"/>
  <c r="F27" i="1"/>
  <c r="G26" i="1"/>
  <c r="H26" i="1"/>
  <c r="I26" i="1"/>
  <c r="J26" i="1"/>
  <c r="K26" i="1"/>
  <c r="M26" i="1"/>
  <c r="F26" i="1"/>
  <c r="G25" i="1"/>
  <c r="H25" i="1"/>
  <c r="I25" i="1"/>
  <c r="J25" i="1"/>
  <c r="K25" i="1"/>
  <c r="M25" i="1"/>
  <c r="F25" i="1"/>
  <c r="G24" i="1"/>
  <c r="H24" i="1"/>
  <c r="I24" i="1"/>
  <c r="J24" i="1"/>
  <c r="K24" i="1"/>
  <c r="M24" i="1"/>
  <c r="F24" i="1"/>
  <c r="H14" i="1"/>
  <c r="I14" i="1"/>
  <c r="J14" i="1"/>
  <c r="K14" i="1"/>
  <c r="M14" i="1"/>
  <c r="F14" i="1"/>
  <c r="G23" i="1"/>
  <c r="H23" i="1"/>
  <c r="I23" i="1"/>
  <c r="J23" i="1"/>
  <c r="K23" i="1"/>
  <c r="M23" i="1"/>
  <c r="F23" i="1"/>
  <c r="G22" i="1"/>
  <c r="H22" i="1"/>
  <c r="I22" i="1"/>
  <c r="J22" i="1"/>
  <c r="K22" i="1"/>
  <c r="M22" i="1"/>
  <c r="F22" i="1"/>
  <c r="G11" i="1"/>
  <c r="H11" i="1"/>
  <c r="I11" i="1"/>
  <c r="J11" i="1"/>
  <c r="K11" i="1"/>
  <c r="M11" i="1"/>
  <c r="F11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F19" i="1"/>
  <c r="F20" i="1"/>
  <c r="F21" i="1"/>
  <c r="F18" i="1"/>
  <c r="G17" i="1"/>
  <c r="H17" i="1"/>
  <c r="I17" i="1"/>
  <c r="J17" i="1"/>
  <c r="K17" i="1"/>
  <c r="M17" i="1"/>
  <c r="F17" i="1"/>
  <c r="G16" i="1"/>
  <c r="H16" i="1"/>
  <c r="I16" i="1"/>
  <c r="J16" i="1"/>
  <c r="K16" i="1"/>
  <c r="M16" i="1"/>
  <c r="F16" i="1"/>
  <c r="G15" i="1"/>
  <c r="H15" i="1"/>
  <c r="I15" i="1"/>
  <c r="J15" i="1"/>
  <c r="K15" i="1"/>
  <c r="M15" i="1"/>
  <c r="F15" i="1"/>
  <c r="G13" i="1"/>
  <c r="H13" i="1"/>
  <c r="I13" i="1"/>
  <c r="J13" i="1"/>
  <c r="K13" i="1"/>
  <c r="M13" i="1"/>
  <c r="F13" i="1"/>
  <c r="G103" i="3"/>
  <c r="G12" i="1"/>
  <c r="H12" i="1"/>
  <c r="I12" i="1"/>
  <c r="J12" i="1"/>
  <c r="K12" i="1"/>
  <c r="M12" i="1"/>
  <c r="F12" i="1"/>
  <c r="G10" i="1"/>
  <c r="H10" i="1"/>
  <c r="I10" i="1"/>
  <c r="J10" i="1"/>
  <c r="K10" i="1"/>
  <c r="M10" i="1"/>
  <c r="F10" i="1"/>
  <c r="G9" i="1"/>
  <c r="H9" i="1"/>
  <c r="I9" i="1"/>
  <c r="J9" i="1"/>
  <c r="K9" i="1"/>
  <c r="M9" i="1"/>
  <c r="F9" i="1"/>
  <c r="G8" i="1"/>
  <c r="H8" i="1"/>
  <c r="I8" i="1"/>
  <c r="J8" i="1"/>
  <c r="K8" i="1"/>
  <c r="M8" i="1"/>
  <c r="F8" i="1"/>
  <c r="G7" i="1"/>
  <c r="H7" i="1"/>
  <c r="I7" i="1"/>
  <c r="J7" i="1"/>
  <c r="K7" i="1"/>
  <c r="M7" i="1"/>
  <c r="F7" i="1"/>
  <c r="G6" i="1"/>
  <c r="H6" i="1"/>
  <c r="I6" i="1"/>
  <c r="J6" i="1"/>
  <c r="K6" i="1"/>
  <c r="M6" i="1"/>
  <c r="F6" i="1"/>
  <c r="G5" i="1"/>
  <c r="H5" i="1"/>
  <c r="I5" i="1"/>
  <c r="J5" i="1"/>
  <c r="K5" i="1"/>
  <c r="M5" i="1"/>
  <c r="F5" i="1"/>
  <c r="M4" i="1"/>
  <c r="G4" i="1"/>
  <c r="H4" i="1"/>
  <c r="I4" i="1"/>
  <c r="J4" i="1"/>
  <c r="K4" i="1"/>
  <c r="F4" i="1"/>
  <c r="H550" i="4"/>
  <c r="L62" i="1" s="1"/>
  <c r="H549" i="4"/>
  <c r="L59" i="1" s="1"/>
  <c r="H548" i="4"/>
  <c r="H547" i="4"/>
  <c r="L58" i="1" s="1"/>
  <c r="H546" i="4"/>
  <c r="H545" i="4"/>
  <c r="H544" i="4"/>
  <c r="H543" i="4"/>
  <c r="H542" i="4"/>
  <c r="H541" i="4"/>
  <c r="H540" i="4"/>
  <c r="L138" i="1" s="1"/>
  <c r="H539" i="4"/>
  <c r="H538" i="4"/>
  <c r="H537" i="4"/>
  <c r="H536" i="4"/>
  <c r="H535" i="4"/>
  <c r="H534" i="4"/>
  <c r="H533" i="4"/>
  <c r="L220" i="1" s="1"/>
  <c r="H532" i="4"/>
  <c r="L219" i="1" s="1"/>
  <c r="H531" i="4"/>
  <c r="H530" i="4"/>
  <c r="H529" i="4"/>
  <c r="H528" i="4"/>
  <c r="H527" i="4"/>
  <c r="H526" i="4"/>
  <c r="H525" i="4"/>
  <c r="L207" i="1" s="1"/>
  <c r="H524" i="4"/>
  <c r="H523" i="4"/>
  <c r="H522" i="4"/>
  <c r="H521" i="4"/>
  <c r="H520" i="4"/>
  <c r="H519" i="4"/>
  <c r="L130" i="1" s="1"/>
  <c r="H518" i="4"/>
  <c r="L131" i="1" s="1"/>
  <c r="H517" i="4"/>
  <c r="H516" i="4"/>
  <c r="L193" i="1" s="1"/>
  <c r="H515" i="4"/>
  <c r="L192" i="1" s="1"/>
  <c r="H514" i="4"/>
  <c r="L191" i="1" s="1"/>
  <c r="H513" i="4"/>
  <c r="L190" i="1" s="1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L61" i="1" s="1"/>
  <c r="H498" i="4"/>
  <c r="L285" i="1" s="1"/>
  <c r="H497" i="4"/>
  <c r="L284" i="1" s="1"/>
  <c r="H496" i="4"/>
  <c r="L283" i="1" s="1"/>
  <c r="H495" i="4"/>
  <c r="L277" i="1" s="1"/>
  <c r="H494" i="4"/>
  <c r="L276" i="1" s="1"/>
  <c r="H493" i="4"/>
  <c r="L275" i="1" s="1"/>
  <c r="H492" i="4"/>
  <c r="H491" i="4"/>
  <c r="H490" i="4"/>
  <c r="H489" i="4"/>
  <c r="H488" i="4"/>
  <c r="H487" i="4"/>
  <c r="L65" i="1" s="1"/>
  <c r="H486" i="4"/>
  <c r="H485" i="4"/>
  <c r="H484" i="4"/>
  <c r="L164" i="1" s="1"/>
  <c r="H483" i="4"/>
  <c r="L165" i="1" s="1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L282" i="1" s="1"/>
  <c r="H466" i="4"/>
  <c r="L281" i="1" s="1"/>
  <c r="H465" i="4"/>
  <c r="H464" i="4"/>
  <c r="H463" i="4"/>
  <c r="L271" i="1" s="1"/>
  <c r="H462" i="4"/>
  <c r="L14" i="1" s="1"/>
  <c r="H461" i="4"/>
  <c r="L272" i="1" s="1"/>
  <c r="H460" i="4"/>
  <c r="H459" i="4"/>
  <c r="H458" i="4"/>
  <c r="H457" i="4"/>
  <c r="L70" i="1" s="1"/>
  <c r="H456" i="4"/>
  <c r="L69" i="1" s="1"/>
  <c r="H455" i="4"/>
  <c r="L68" i="1" s="1"/>
  <c r="H454" i="4"/>
  <c r="L67" i="1" s="1"/>
  <c r="H453" i="4"/>
  <c r="H452" i="4"/>
  <c r="H451" i="4"/>
  <c r="L303" i="1" s="1"/>
  <c r="H450" i="4"/>
  <c r="H449" i="4"/>
  <c r="H448" i="4"/>
  <c r="H447" i="4"/>
  <c r="L27" i="1" s="1"/>
  <c r="H446" i="4"/>
  <c r="H445" i="4"/>
  <c r="H444" i="4"/>
  <c r="L244" i="1" s="1"/>
  <c r="H443" i="4"/>
  <c r="L302" i="1" s="1"/>
  <c r="H442" i="4"/>
  <c r="L301" i="1" s="1"/>
  <c r="H441" i="4"/>
  <c r="L300" i="1" s="1"/>
  <c r="H440" i="4"/>
  <c r="L299" i="1" s="1"/>
  <c r="H439" i="4"/>
  <c r="L298" i="1" s="1"/>
  <c r="H438" i="4"/>
  <c r="H437" i="4"/>
  <c r="H436" i="4"/>
  <c r="H435" i="4"/>
  <c r="H434" i="4"/>
  <c r="L161" i="1" s="1"/>
  <c r="H433" i="4"/>
  <c r="L222" i="1" s="1"/>
  <c r="H432" i="4"/>
  <c r="H431" i="4"/>
  <c r="L143" i="1" s="1"/>
  <c r="H430" i="4"/>
  <c r="H429" i="4"/>
  <c r="L26" i="1" s="1"/>
  <c r="H428" i="4"/>
  <c r="L243" i="1" s="1"/>
  <c r="H427" i="4"/>
  <c r="H426" i="4"/>
  <c r="L237" i="1" s="1"/>
  <c r="H425" i="4"/>
  <c r="L236" i="1" s="1"/>
  <c r="H424" i="4"/>
  <c r="L156" i="1" s="1"/>
  <c r="H423" i="4"/>
  <c r="L213" i="1" s="1"/>
  <c r="H422" i="4"/>
  <c r="L155" i="1" s="1"/>
  <c r="H421" i="4"/>
  <c r="L154" i="1" s="1"/>
  <c r="H420" i="4"/>
  <c r="H419" i="4"/>
  <c r="L205" i="1" s="1"/>
  <c r="H418" i="4"/>
  <c r="L204" i="1" s="1"/>
  <c r="H417" i="4"/>
  <c r="L203" i="1" s="1"/>
  <c r="H416" i="4"/>
  <c r="L233" i="1" s="1"/>
  <c r="H415" i="4"/>
  <c r="H414" i="4"/>
  <c r="H413" i="4"/>
  <c r="H412" i="4"/>
  <c r="H411" i="4"/>
  <c r="L96" i="1" s="1"/>
  <c r="H410" i="4"/>
  <c r="L94" i="1" s="1"/>
  <c r="H409" i="4"/>
  <c r="L93" i="1" s="1"/>
  <c r="H408" i="4"/>
  <c r="L92" i="1" s="1"/>
  <c r="H407" i="4"/>
  <c r="L91" i="1" s="1"/>
  <c r="H406" i="4"/>
  <c r="L95" i="1" s="1"/>
  <c r="H405" i="4"/>
  <c r="L90" i="1" s="1"/>
  <c r="H404" i="4"/>
  <c r="L89" i="1" s="1"/>
  <c r="H403" i="4"/>
  <c r="L88" i="1" s="1"/>
  <c r="H402" i="4"/>
  <c r="L80" i="1" s="1"/>
  <c r="H401" i="4"/>
  <c r="L66" i="1" s="1"/>
  <c r="H400" i="4"/>
  <c r="H399" i="4"/>
  <c r="L52" i="1" s="1"/>
  <c r="H398" i="4"/>
  <c r="L51" i="1" s="1"/>
  <c r="H397" i="4"/>
  <c r="L153" i="1" s="1"/>
  <c r="H396" i="4"/>
  <c r="H395" i="4"/>
  <c r="L45" i="1" s="1"/>
  <c r="H394" i="4"/>
  <c r="L44" i="1" s="1"/>
  <c r="H393" i="4"/>
  <c r="L296" i="1" s="1"/>
  <c r="H392" i="4"/>
  <c r="L202" i="1" s="1"/>
  <c r="H391" i="4"/>
  <c r="L201" i="1" s="1"/>
  <c r="H390" i="4"/>
  <c r="L200" i="1" s="1"/>
  <c r="H389" i="4"/>
  <c r="L199" i="1" s="1"/>
  <c r="H388" i="4"/>
  <c r="L198" i="1" s="1"/>
  <c r="H387" i="4"/>
  <c r="L197" i="1" s="1"/>
  <c r="H386" i="4"/>
  <c r="L167" i="1" s="1"/>
  <c r="H385" i="4"/>
  <c r="H384" i="4"/>
  <c r="L24" i="1" s="1"/>
  <c r="H383" i="4"/>
  <c r="L174" i="1" s="1"/>
  <c r="H382" i="4"/>
  <c r="L173" i="1" s="1"/>
  <c r="H381" i="4"/>
  <c r="L172" i="1" s="1"/>
  <c r="H380" i="4"/>
  <c r="L13" i="1" s="1"/>
  <c r="H379" i="4"/>
  <c r="L6" i="1" s="1"/>
  <c r="H378" i="4"/>
  <c r="L9" i="1" s="1"/>
  <c r="H377" i="4"/>
  <c r="L168" i="1" s="1"/>
  <c r="H376" i="4"/>
  <c r="L295" i="1" s="1"/>
  <c r="H375" i="4"/>
  <c r="L294" i="1" s="1"/>
  <c r="H374" i="4"/>
  <c r="H373" i="4"/>
  <c r="L270" i="1" s="1"/>
  <c r="H372" i="4"/>
  <c r="L269" i="1" s="1"/>
  <c r="H371" i="4"/>
  <c r="L268" i="1" s="1"/>
  <c r="H370" i="4"/>
  <c r="L267" i="1" s="1"/>
  <c r="H369" i="4"/>
  <c r="L266" i="1" s="1"/>
  <c r="H368" i="4"/>
  <c r="L265" i="1" s="1"/>
  <c r="H367" i="4"/>
  <c r="L264" i="1" s="1"/>
  <c r="H366" i="4"/>
  <c r="L263" i="1" s="1"/>
  <c r="H365" i="4"/>
  <c r="L262" i="1" s="1"/>
  <c r="H364" i="4"/>
  <c r="L261" i="1" s="1"/>
  <c r="H363" i="4"/>
  <c r="L260" i="1" s="1"/>
  <c r="H362" i="4"/>
  <c r="L259" i="1" s="1"/>
  <c r="H361" i="4"/>
  <c r="L258" i="1" s="1"/>
  <c r="H360" i="4"/>
  <c r="L257" i="1" s="1"/>
  <c r="H359" i="4"/>
  <c r="L256" i="1" s="1"/>
  <c r="H358" i="4"/>
  <c r="L255" i="1" s="1"/>
  <c r="H357" i="4"/>
  <c r="L254" i="1" s="1"/>
  <c r="H356" i="4"/>
  <c r="L253" i="1" s="1"/>
  <c r="H355" i="4"/>
  <c r="L252" i="1" s="1"/>
  <c r="H354" i="4"/>
  <c r="L251" i="1" s="1"/>
  <c r="H353" i="4"/>
  <c r="L250" i="1" s="1"/>
  <c r="H352" i="4"/>
  <c r="L249" i="1" s="1"/>
  <c r="H351" i="4"/>
  <c r="L248" i="1" s="1"/>
  <c r="H350" i="4"/>
  <c r="L247" i="1" s="1"/>
  <c r="H349" i="4"/>
  <c r="L246" i="1" s="1"/>
  <c r="H348" i="4"/>
  <c r="L152" i="1" s="1"/>
  <c r="H347" i="4"/>
  <c r="L151" i="1" s="1"/>
  <c r="H346" i="4"/>
  <c r="L150" i="1" s="1"/>
  <c r="H345" i="4"/>
  <c r="L142" i="1" s="1"/>
  <c r="H344" i="4"/>
  <c r="L126" i="1" s="1"/>
  <c r="H343" i="4"/>
  <c r="L125" i="1" s="1"/>
  <c r="H342" i="4"/>
  <c r="L124" i="1" s="1"/>
  <c r="H341" i="4"/>
  <c r="L123" i="1" s="1"/>
  <c r="H340" i="4"/>
  <c r="L122" i="1" s="1"/>
  <c r="H339" i="4"/>
  <c r="L121" i="1" s="1"/>
  <c r="H338" i="4"/>
  <c r="L120" i="1" s="1"/>
  <c r="H337" i="4"/>
  <c r="L119" i="1" s="1"/>
  <c r="H336" i="4"/>
  <c r="L118" i="1" s="1"/>
  <c r="H335" i="4"/>
  <c r="L117" i="1" s="1"/>
  <c r="H334" i="4"/>
  <c r="L116" i="1" s="1"/>
  <c r="H333" i="4"/>
  <c r="L115" i="1" s="1"/>
  <c r="H332" i="4"/>
  <c r="L114" i="1" s="1"/>
  <c r="H331" i="4"/>
  <c r="L113" i="1" s="1"/>
  <c r="H330" i="4"/>
  <c r="L112" i="1" s="1"/>
  <c r="H329" i="4"/>
  <c r="L111" i="1" s="1"/>
  <c r="H328" i="4"/>
  <c r="L110" i="1" s="1"/>
  <c r="H327" i="4"/>
  <c r="L109" i="1" s="1"/>
  <c r="H326" i="4"/>
  <c r="L108" i="1" s="1"/>
  <c r="H325" i="4"/>
  <c r="L107" i="1" s="1"/>
  <c r="H324" i="4"/>
  <c r="L106" i="1" s="1"/>
  <c r="H323" i="4"/>
  <c r="L105" i="1" s="1"/>
  <c r="H322" i="4"/>
  <c r="L104" i="1" s="1"/>
  <c r="H321" i="4"/>
  <c r="L103" i="1" s="1"/>
  <c r="H320" i="4"/>
  <c r="L102" i="1" s="1"/>
  <c r="H319" i="4"/>
  <c r="L101" i="1" s="1"/>
  <c r="H318" i="4"/>
  <c r="L100" i="1" s="1"/>
  <c r="H317" i="4"/>
  <c r="L99" i="1" s="1"/>
  <c r="H316" i="4"/>
  <c r="L98" i="1" s="1"/>
  <c r="H315" i="4"/>
  <c r="L97" i="1" s="1"/>
  <c r="H314" i="4"/>
  <c r="L77" i="1" s="1"/>
  <c r="H313" i="4"/>
  <c r="H312" i="4"/>
  <c r="L50" i="1" s="1"/>
  <c r="H311" i="4"/>
  <c r="L49" i="1" s="1"/>
  <c r="H310" i="4"/>
  <c r="L48" i="1" s="1"/>
  <c r="H309" i="4"/>
  <c r="L40" i="1" s="1"/>
  <c r="H308" i="4"/>
  <c r="L39" i="1" s="1"/>
  <c r="H307" i="4"/>
  <c r="L38" i="1" s="1"/>
  <c r="H306" i="4"/>
  <c r="L37" i="1" s="1"/>
  <c r="H305" i="4"/>
  <c r="L36" i="1" s="1"/>
  <c r="H304" i="4"/>
  <c r="L35" i="1" s="1"/>
  <c r="H303" i="4"/>
  <c r="L34" i="1" s="1"/>
  <c r="H302" i="4"/>
  <c r="L33" i="1" s="1"/>
  <c r="H301" i="4"/>
  <c r="L32" i="1" s="1"/>
  <c r="H300" i="4"/>
  <c r="L31" i="1" s="1"/>
  <c r="H299" i="4"/>
  <c r="L30" i="1" s="1"/>
  <c r="H298" i="4"/>
  <c r="L29" i="1" s="1"/>
  <c r="H297" i="4"/>
  <c r="L23" i="1" s="1"/>
  <c r="H296" i="4"/>
  <c r="L21" i="1" s="1"/>
  <c r="H295" i="4"/>
  <c r="L20" i="1" s="1"/>
  <c r="H294" i="4"/>
  <c r="L19" i="1" s="1"/>
  <c r="H293" i="4"/>
  <c r="L18" i="1" s="1"/>
  <c r="H292" i="4"/>
  <c r="L17" i="1" s="1"/>
  <c r="H291" i="4"/>
  <c r="L7" i="1" s="1"/>
  <c r="H290" i="4"/>
  <c r="L293" i="1" s="1"/>
  <c r="H289" i="4"/>
  <c r="L292" i="1" s="1"/>
  <c r="H288" i="4"/>
  <c r="L291" i="1" s="1"/>
  <c r="H287" i="4"/>
  <c r="L290" i="1" s="1"/>
  <c r="H286" i="4"/>
  <c r="L242" i="1" s="1"/>
  <c r="H285" i="4"/>
  <c r="H284" i="4"/>
  <c r="L149" i="1" s="1"/>
  <c r="H283" i="4"/>
  <c r="L212" i="1" s="1"/>
  <c r="H282" i="4"/>
  <c r="L148" i="1" s="1"/>
  <c r="H281" i="4"/>
  <c r="L160" i="1" s="1"/>
  <c r="H280" i="4"/>
  <c r="L289" i="1" s="1"/>
  <c r="H279" i="4"/>
  <c r="L288" i="1" s="1"/>
  <c r="H278" i="4"/>
  <c r="L141" i="1" s="1"/>
  <c r="H277" i="4"/>
  <c r="L43" i="1" s="1"/>
  <c r="H276" i="4"/>
  <c r="L159" i="1" s="1"/>
  <c r="H275" i="4"/>
  <c r="L158" i="1" s="1"/>
  <c r="H274" i="4"/>
  <c r="L147" i="1" s="1"/>
  <c r="H273" i="4"/>
  <c r="L140" i="1" s="1"/>
  <c r="H272" i="4"/>
  <c r="L139" i="1" s="1"/>
  <c r="H271" i="4"/>
  <c r="L42" i="1" s="1"/>
  <c r="H270" i="4"/>
  <c r="L41" i="1" s="1"/>
  <c r="H269" i="4"/>
  <c r="L287" i="1" s="1"/>
  <c r="H268" i="4"/>
  <c r="L286" i="1" s="1"/>
  <c r="H267" i="4"/>
  <c r="L280" i="1" s="1"/>
  <c r="H266" i="4"/>
  <c r="L10" i="1" s="1"/>
  <c r="H265" i="4"/>
  <c r="L211" i="1" s="1"/>
  <c r="H264" i="4"/>
  <c r="L157" i="1" s="1"/>
  <c r="H263" i="4"/>
  <c r="L74" i="1" s="1"/>
  <c r="H262" i="4"/>
  <c r="L146" i="1" s="1"/>
  <c r="H261" i="4"/>
  <c r="L245" i="1" s="1"/>
  <c r="H260" i="4"/>
  <c r="L145" i="1" s="1"/>
  <c r="H259" i="4"/>
  <c r="L28" i="1" s="1"/>
  <c r="H258" i="4"/>
  <c r="L144" i="1" s="1"/>
  <c r="H257" i="4"/>
  <c r="L47" i="1" s="1"/>
  <c r="H256" i="4"/>
  <c r="L196" i="1" s="1"/>
  <c r="H255" i="4"/>
  <c r="L210" i="1" s="1"/>
  <c r="H254" i="4"/>
  <c r="H253" i="4"/>
  <c r="L60" i="1" s="1"/>
  <c r="H252" i="4"/>
  <c r="H251" i="4"/>
  <c r="L239" i="1" s="1"/>
  <c r="H250" i="4"/>
  <c r="L238" i="1" s="1"/>
  <c r="H249" i="4"/>
  <c r="H248" i="4"/>
  <c r="L232" i="1" s="1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L194" i="1" s="1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L129" i="1" s="1"/>
  <c r="H200" i="4"/>
  <c r="H199" i="4"/>
  <c r="H198" i="4"/>
  <c r="H197" i="4"/>
  <c r="L87" i="1" s="1"/>
  <c r="H196" i="4"/>
  <c r="L86" i="1" s="1"/>
  <c r="H195" i="4"/>
  <c r="L85" i="1" s="1"/>
  <c r="H194" i="4"/>
  <c r="H193" i="4"/>
  <c r="H192" i="4"/>
  <c r="H191" i="4"/>
  <c r="L72" i="1" s="1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L208" i="1" s="1"/>
  <c r="H147" i="4"/>
  <c r="L195" i="1" s="1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L133" i="1" s="1"/>
  <c r="H115" i="4"/>
  <c r="H114" i="4"/>
  <c r="H113" i="4"/>
  <c r="H112" i="4"/>
  <c r="H111" i="4"/>
  <c r="H110" i="4"/>
  <c r="H109" i="4"/>
  <c r="H108" i="4"/>
  <c r="H107" i="4"/>
  <c r="H106" i="4"/>
  <c r="L76" i="1" s="1"/>
  <c r="H105" i="4"/>
  <c r="L11" i="1" s="1"/>
  <c r="H104" i="4"/>
  <c r="H103" i="4"/>
  <c r="L75" i="1" s="1"/>
  <c r="H102" i="4"/>
  <c r="L73" i="1" s="1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L206" i="1" s="1"/>
  <c r="H79" i="4"/>
  <c r="L209" i="1" s="1"/>
  <c r="H78" i="4"/>
  <c r="L25" i="1" s="1"/>
  <c r="H77" i="4"/>
  <c r="L12" i="1" s="1"/>
  <c r="H76" i="4"/>
  <c r="L5" i="1" s="1"/>
  <c r="H75" i="4"/>
  <c r="L8" i="1" s="1"/>
  <c r="H74" i="4"/>
  <c r="L241" i="1" s="1"/>
  <c r="H73" i="4"/>
  <c r="L240" i="1" s="1"/>
  <c r="H72" i="4"/>
  <c r="L235" i="1" s="1"/>
  <c r="H71" i="4"/>
  <c r="L234" i="1" s="1"/>
  <c r="H70" i="4"/>
  <c r="L231" i="1" s="1"/>
  <c r="H69" i="4"/>
  <c r="L230" i="1" s="1"/>
  <c r="H68" i="4"/>
  <c r="L229" i="1" s="1"/>
  <c r="H67" i="4"/>
  <c r="L228" i="1" s="1"/>
  <c r="H66" i="4"/>
  <c r="L227" i="1" s="1"/>
  <c r="H65" i="4"/>
  <c r="L226" i="1" s="1"/>
  <c r="H64" i="4"/>
  <c r="L225" i="1" s="1"/>
  <c r="H63" i="4"/>
  <c r="L224" i="1" s="1"/>
  <c r="H62" i="4"/>
  <c r="L223" i="1" s="1"/>
  <c r="H61" i="4"/>
  <c r="L221" i="1" s="1"/>
  <c r="H60" i="4"/>
  <c r="H59" i="4"/>
  <c r="L218" i="1" s="1"/>
  <c r="H58" i="4"/>
  <c r="L217" i="1" s="1"/>
  <c r="H57" i="4"/>
  <c r="L216" i="1" s="1"/>
  <c r="H56" i="4"/>
  <c r="L215" i="1" s="1"/>
  <c r="H55" i="4"/>
  <c r="L214" i="1" s="1"/>
  <c r="H54" i="4"/>
  <c r="L189" i="1" s="1"/>
  <c r="H53" i="4"/>
  <c r="L188" i="1" s="1"/>
  <c r="H52" i="4"/>
  <c r="L187" i="1" s="1"/>
  <c r="H51" i="4"/>
  <c r="L186" i="1" s="1"/>
  <c r="H50" i="4"/>
  <c r="L185" i="1" s="1"/>
  <c r="H49" i="4"/>
  <c r="L184" i="1" s="1"/>
  <c r="H48" i="4"/>
  <c r="L183" i="1" s="1"/>
  <c r="H47" i="4"/>
  <c r="L182" i="1" s="1"/>
  <c r="H46" i="4"/>
  <c r="L181" i="1" s="1"/>
  <c r="H45" i="4"/>
  <c r="L180" i="1" s="1"/>
  <c r="H44" i="4"/>
  <c r="L179" i="1" s="1"/>
  <c r="H43" i="4"/>
  <c r="L178" i="1" s="1"/>
  <c r="H42" i="4"/>
  <c r="L177" i="1" s="1"/>
  <c r="H41" i="4"/>
  <c r="L176" i="1" s="1"/>
  <c r="H40" i="4"/>
  <c r="L175" i="1" s="1"/>
  <c r="H39" i="4"/>
  <c r="L171" i="1" s="1"/>
  <c r="H38" i="4"/>
  <c r="L170" i="1" s="1"/>
  <c r="H37" i="4"/>
  <c r="L169" i="1" s="1"/>
  <c r="H36" i="4"/>
  <c r="L166" i="1" s="1"/>
  <c r="H35" i="4"/>
  <c r="H34" i="4"/>
  <c r="L137" i="1" s="1"/>
  <c r="H33" i="4"/>
  <c r="L136" i="1" s="1"/>
  <c r="H32" i="4"/>
  <c r="L135" i="1" s="1"/>
  <c r="H31" i="4"/>
  <c r="L134" i="1" s="1"/>
  <c r="H30" i="4"/>
  <c r="L132" i="1" s="1"/>
  <c r="H29" i="4"/>
  <c r="H28" i="4"/>
  <c r="L128" i="1" s="1"/>
  <c r="H27" i="4"/>
  <c r="L127" i="1" s="1"/>
  <c r="H26" i="4"/>
  <c r="L84" i="1" s="1"/>
  <c r="H25" i="4"/>
  <c r="L83" i="1" s="1"/>
  <c r="H24" i="4"/>
  <c r="L82" i="1" s="1"/>
  <c r="H23" i="4"/>
  <c r="L81" i="1" s="1"/>
  <c r="H22" i="4"/>
  <c r="L79" i="1" s="1"/>
  <c r="H21" i="4"/>
  <c r="L71" i="1" s="1"/>
  <c r="H20" i="4"/>
  <c r="L64" i="1" s="1"/>
  <c r="H19" i="4"/>
  <c r="L57" i="1" s="1"/>
  <c r="H18" i="4"/>
  <c r="L56" i="1" s="1"/>
  <c r="H17" i="4"/>
  <c r="L55" i="1" s="1"/>
  <c r="H16" i="4"/>
  <c r="L54" i="1" s="1"/>
  <c r="H15" i="4"/>
  <c r="L53" i="1" s="1"/>
  <c r="H14" i="4"/>
  <c r="H13" i="4"/>
  <c r="H12" i="4"/>
  <c r="H11" i="4"/>
  <c r="H10" i="4"/>
  <c r="L279" i="1" s="1"/>
  <c r="H9" i="4"/>
  <c r="L278" i="1" s="1"/>
  <c r="H8" i="4"/>
  <c r="L78" i="1" s="1"/>
  <c r="H7" i="4"/>
  <c r="L22" i="1" s="1"/>
  <c r="H6" i="4"/>
  <c r="L16" i="1" s="1"/>
  <c r="H5" i="4"/>
  <c r="L15" i="1" s="1"/>
  <c r="H4" i="4"/>
  <c r="L4" i="1" s="1"/>
  <c r="H3" i="4"/>
  <c r="L63" i="1" s="1"/>
  <c r="H2" i="4"/>
  <c r="L46" i="1" s="1"/>
  <c r="L273" i="1" l="1"/>
  <c r="L274" i="1"/>
  <c r="L162" i="1"/>
  <c r="L163" i="1"/>
  <c r="G102" i="3"/>
  <c r="G101" i="3"/>
  <c r="G100" i="3"/>
  <c r="G99" i="3"/>
  <c r="G98" i="3"/>
  <c r="G97" i="3"/>
  <c r="G96" i="3"/>
  <c r="G95" i="3"/>
  <c r="G94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68" i="3"/>
  <c r="G67" i="3"/>
  <c r="G66" i="3"/>
  <c r="G65" i="3"/>
  <c r="G60" i="3"/>
  <c r="G64" i="3" s="1"/>
  <c r="G59" i="3"/>
  <c r="G58" i="3"/>
  <c r="G57" i="3"/>
  <c r="G56" i="3"/>
  <c r="G55" i="3"/>
  <c r="G54" i="3"/>
  <c r="G53" i="3"/>
  <c r="G52" i="3"/>
  <c r="G51" i="3"/>
  <c r="G50" i="3"/>
  <c r="G46" i="3"/>
  <c r="G49" i="3" s="1"/>
  <c r="G45" i="3"/>
  <c r="G41" i="3"/>
  <c r="G42" i="3" s="1"/>
  <c r="G40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2" i="3"/>
  <c r="G17" i="3" s="1"/>
  <c r="G8" i="3"/>
  <c r="G7" i="3"/>
  <c r="G6" i="3"/>
  <c r="G5" i="3"/>
  <c r="G4" i="3"/>
  <c r="G3" i="3"/>
  <c r="G2" i="3"/>
  <c r="H1" i="3"/>
  <c r="G1" i="3"/>
  <c r="F1" i="3"/>
  <c r="E1" i="3"/>
  <c r="D1" i="3"/>
  <c r="C1" i="3"/>
  <c r="B1" i="3"/>
  <c r="A1" i="3"/>
  <c r="G43" i="3" l="1"/>
  <c r="G44" i="3"/>
  <c r="G39" i="3"/>
  <c r="G13" i="3"/>
  <c r="G61" i="3"/>
  <c r="G11" i="3" s="1"/>
  <c r="G14" i="3"/>
  <c r="G38" i="3"/>
  <c r="G62" i="3"/>
  <c r="G15" i="3"/>
  <c r="G63" i="3"/>
  <c r="G16" i="3"/>
  <c r="G72" i="3" s="1"/>
  <c r="G69" i="3"/>
  <c r="G70" i="3"/>
  <c r="G47" i="3"/>
  <c r="G71" i="3"/>
  <c r="G48" i="3"/>
  <c r="G10" i="3" l="1"/>
  <c r="G9" i="3"/>
</calcChain>
</file>

<file path=xl/sharedStrings.xml><?xml version="1.0" encoding="utf-8"?>
<sst xmlns="http://schemas.openxmlformats.org/spreadsheetml/2006/main" count="7551" uniqueCount="448">
  <si>
    <t>Corey</t>
  </si>
  <si>
    <t>Garrett</t>
  </si>
  <si>
    <t>Spencer</t>
  </si>
  <si>
    <t>Vinnie</t>
  </si>
  <si>
    <t>Software Name</t>
  </si>
  <si>
    <t>Version</t>
  </si>
  <si>
    <t>Bitness</t>
  </si>
  <si>
    <t>Year</t>
  </si>
  <si>
    <t>Type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</si>
  <si>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</si>
  <si>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</si>
  <si>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</si>
  <si>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</si>
  <si>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</si>
  <si>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</si>
  <si>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</si>
  <si>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</si>
  <si>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Full Name</t>
  </si>
  <si>
    <t>Y</t>
  </si>
  <si>
    <t>N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</si>
  <si>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</si>
  <si>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</si>
  <si>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</si>
  <si>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</si>
  <si>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</si>
  <si>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</si>
  <si>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</si>
  <si>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</si>
  <si>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</si>
  <si>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</si>
  <si>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</si>
  <si>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</si>
  <si>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</si>
  <si>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</si>
  <si>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</si>
  <si>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</si>
  <si>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</si>
  <si>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</si>
  <si>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</si>
  <si>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</si>
  <si>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</si>
  <si>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</si>
  <si>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</si>
  <si>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</si>
  <si>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</si>
  <si>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</si>
  <si>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</si>
  <si>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</si>
  <si>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</si>
  <si>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</si>
  <si>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</si>
  <si>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</si>
  <si>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</si>
  <si>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</si>
  <si>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</si>
  <si>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</si>
  <si>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</si>
  <si>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</si>
  <si>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</si>
  <si>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</si>
  <si>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</si>
  <si>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</si>
  <si>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</si>
  <si>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</si>
  <si>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</si>
  <si>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</si>
  <si>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</si>
  <si>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</si>
  <si>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</si>
  <si>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</si>
  <si>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</si>
  <si>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</si>
  <si>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</si>
  <si>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</si>
  <si>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</si>
  <si>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</si>
  <si>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</si>
  <si>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</si>
  <si>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</si>
  <si>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</si>
  <si>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</si>
  <si>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</si>
  <si>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</si>
  <si>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</si>
  <si>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</si>
  <si>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</si>
  <si>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</si>
  <si>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</si>
  <si>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</si>
  <si>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</si>
  <si>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</si>
  <si>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</si>
  <si>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</si>
  <si>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</si>
  <si>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</si>
  <si>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</si>
  <si>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</si>
  <si>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</si>
  <si>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</si>
  <si>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</si>
  <si>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</si>
  <si>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</si>
  <si>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**This Table shows all of the common software between software developers.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</si>
  <si>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</si>
  <si>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</si>
  <si>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</si>
  <si>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</si>
  <si>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</si>
  <si>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</si>
  <si>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</si>
  <si>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</si>
  <si>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</si>
  <si>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</si>
  <si>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</si>
  <si>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</si>
  <si>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</si>
  <si>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</si>
  <si>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</si>
  <si>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</si>
  <si>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</si>
  <si>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</si>
  <si>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</si>
  <si>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</si>
  <si>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</si>
  <si>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</si>
  <si>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</si>
  <si>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</si>
  <si>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</si>
  <si>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</si>
  <si>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</si>
  <si>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</si>
  <si>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</si>
  <si>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</si>
  <si>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</si>
  <si>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</si>
  <si>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</si>
  <si>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</si>
  <si>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</si>
  <si>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</si>
  <si>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</si>
  <si>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</si>
  <si>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</si>
  <si>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</si>
  <si>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</si>
  <si>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</si>
  <si>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</si>
  <si>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</si>
  <si>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20.0.1</t>
  </si>
  <si>
    <t>2020 SP1 f1</t>
  </si>
  <si>
    <t>LabWindows/CVI</t>
  </si>
  <si>
    <t>15.0.1.240</t>
  </si>
  <si>
    <t xml:space="preserve"> LabWindows/CVI Shared Add-Ons</t>
  </si>
  <si>
    <t xml:space="preserve"> NI 1588-2008 Network Management </t>
  </si>
  <si>
    <t>15.1.0f0</t>
  </si>
  <si>
    <t>NI PXI Platform Services</t>
  </si>
  <si>
    <t xml:space="preserve"> NI-488.2</t>
  </si>
  <si>
    <t>19.5.0</t>
  </si>
  <si>
    <t xml:space="preserve">NI-DCPower Configuration Support </t>
  </si>
  <si>
    <t xml:space="preserve">NI-DMM Configuration Support </t>
  </si>
  <si>
    <t xml:space="preserve">NI-FGEN Configuration Support </t>
  </si>
  <si>
    <t xml:space="preserve">NI-HSDIO Configuration Support </t>
  </si>
  <si>
    <t>NI-HSDIO Development Support</t>
  </si>
  <si>
    <t>NI-Industrial Communications for EtherCAT</t>
  </si>
  <si>
    <t>15.0.0f3</t>
  </si>
  <si>
    <t>NI-PAL</t>
  </si>
  <si>
    <t>18.5.0f0</t>
  </si>
  <si>
    <t xml:space="preserve">NI-SWITCH Configuration Support </t>
  </si>
  <si>
    <t>15.0.1f0</t>
  </si>
  <si>
    <t xml:space="preserve"> C Series Module Support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</si>
  <si>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</si>
  <si>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</si>
  <si>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</si>
  <si>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</si>
  <si>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</si>
  <si>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</si>
  <si>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</si>
  <si>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</si>
  <si>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</si>
  <si>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</si>
  <si>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</si>
  <si>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</si>
  <si>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</si>
  <si>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</si>
  <si>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</si>
  <si>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</si>
  <si>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</si>
  <si>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</si>
  <si>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</si>
  <si>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</si>
  <si>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</si>
  <si>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</si>
  <si>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</si>
  <si>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</si>
  <si>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</si>
  <si>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</si>
  <si>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</si>
  <si>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</si>
  <si>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</si>
  <si>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</si>
  <si>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</si>
  <si>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</si>
  <si>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</si>
  <si>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</si>
  <si>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</si>
  <si>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</si>
  <si>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</si>
  <si>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</si>
  <si>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</si>
  <si>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</si>
  <si>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</si>
  <si>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</si>
  <si>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</si>
  <si>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</si>
  <si>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</si>
  <si>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</si>
  <si>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</si>
  <si>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</si>
  <si>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</si>
  <si>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</si>
  <si>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</si>
  <si>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</si>
  <si>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</si>
  <si>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</si>
  <si>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</si>
  <si>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</si>
  <si>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</si>
  <si>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</si>
  <si>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</si>
  <si>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</si>
  <si>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</si>
  <si>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</si>
  <si>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</si>
  <si>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</si>
  <si>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</si>
  <si>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</si>
  <si>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</si>
  <si>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</si>
  <si>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</si>
  <si>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</si>
  <si>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</si>
  <si>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</si>
  <si>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</si>
  <si>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</si>
  <si>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</si>
  <si>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</si>
  <si>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</si>
  <si>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</si>
  <si>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</si>
  <si>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</si>
  <si>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</si>
  <si>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</si>
  <si>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</si>
  <si>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</si>
  <si>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</si>
  <si>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</si>
  <si>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</si>
  <si>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</si>
  <si>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</si>
  <si>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</si>
  <si>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</si>
  <si>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</si>
  <si>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</si>
  <si>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</si>
  <si>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</si>
  <si>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</si>
  <si>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</si>
  <si>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</si>
  <si>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</si>
  <si>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</si>
  <si>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</si>
  <si>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</si>
  <si>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</si>
  <si>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</si>
  <si>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</si>
  <si>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</si>
  <si>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</si>
  <si>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</si>
  <si>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</si>
  <si>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</si>
  <si>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</si>
  <si>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</si>
  <si>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</si>
  <si>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</si>
  <si>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</si>
  <si>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</si>
  <si>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</si>
  <si>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</si>
  <si>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</si>
  <si>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</si>
  <si>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</si>
  <si>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</si>
  <si>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</si>
  <si>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</si>
  <si>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</si>
  <si>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</si>
  <si>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</si>
  <si>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</si>
  <si>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</si>
  <si>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</si>
  <si>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</si>
  <si>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</si>
  <si>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</si>
  <si>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</si>
  <si>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</si>
  <si>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</si>
  <si>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</si>
  <si>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</si>
  <si>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</si>
  <si>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</si>
  <si>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</si>
  <si>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</si>
  <si>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</si>
  <si>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</si>
  <si>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</si>
  <si>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</si>
  <si>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</si>
  <si>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</si>
  <si>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</si>
  <si>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</si>
  <si>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</si>
  <si>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</si>
  <si>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</si>
  <si>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</si>
  <si>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</si>
  <si>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</si>
  <si>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</si>
  <si>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</si>
  <si>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</si>
  <si>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</si>
  <si>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</si>
  <si>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</si>
  <si>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</si>
  <si>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</si>
  <si>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</si>
  <si>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</si>
  <si>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</si>
  <si>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</si>
  <si>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</si>
  <si>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</si>
  <si>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</si>
  <si>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</si>
  <si>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</si>
  <si>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</si>
  <si>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</si>
  <si>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</si>
  <si>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</si>
  <si>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</si>
  <si>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</si>
  <si>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</si>
  <si>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</si>
  <si>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</si>
  <si>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</si>
  <si>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</si>
  <si>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</si>
  <si>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</si>
  <si>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</si>
  <si>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</si>
  <si>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</si>
  <si>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</si>
  <si>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</si>
  <si>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</si>
  <si>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</si>
  <si>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</si>
  <si>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</si>
  <si>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</si>
  <si>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</si>
  <si>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</si>
  <si>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</si>
  <si>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</si>
  <si>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</si>
  <si>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</si>
  <si>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</si>
  <si>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</si>
  <si>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</si>
  <si>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</si>
  <si>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</si>
  <si>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</si>
  <si>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</si>
  <si>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</si>
  <si>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</si>
  <si>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</si>
  <si>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</si>
  <si>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</si>
  <si>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</si>
  <si>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</si>
  <si>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</si>
  <si>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</si>
  <si>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</si>
  <si>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</si>
  <si>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</si>
  <si>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</si>
  <si>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</si>
  <si>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</si>
  <si>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</si>
  <si>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</si>
  <si>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</si>
  <si>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</si>
  <si>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</si>
  <si>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</si>
  <si>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</si>
  <si>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</si>
  <si>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</si>
  <si>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</si>
  <si>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</si>
  <si>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</si>
  <si>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</si>
  <si>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</si>
  <si>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</si>
  <si>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</si>
  <si>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</si>
  <si>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</si>
  <si>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</si>
  <si>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</si>
  <si>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</si>
  <si>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</si>
  <si>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</si>
  <si>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</si>
  <si>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</si>
  <si>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</si>
  <si>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</si>
  <si>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</si>
  <si>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</si>
  <si>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</si>
  <si>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</si>
  <si>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</si>
  <si>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</si>
  <si>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</si>
  <si>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</si>
  <si>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</si>
  <si>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</si>
  <si>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C Only</t>
  </si>
  <si>
    <t>G Only</t>
  </si>
  <si>
    <t>Sp Only</t>
  </si>
  <si>
    <t>Sc Only</t>
  </si>
  <si>
    <t>V Only</t>
  </si>
  <si>
    <t>18.0.1</t>
  </si>
  <si>
    <t>2018 SP1</t>
  </si>
  <si>
    <t>16.0.0</t>
  </si>
  <si>
    <t>2016  f6</t>
  </si>
  <si>
    <t>17.0.1</t>
  </si>
  <si>
    <t>2017 SP1 f3</t>
  </si>
  <si>
    <t>2018 SP1 f4</t>
  </si>
  <si>
    <t>2019 SP1 f1</t>
  </si>
  <si>
    <t>15</t>
  </si>
  <si>
    <t>2015 SP1 f9</t>
  </si>
  <si>
    <t>2015 SP1 f1</t>
  </si>
  <si>
    <t>NI Update Services</t>
  </si>
  <si>
    <t>Ni Update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</si>
</sst>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2" fillId="3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dimension ref="A1:J55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28515625" defaultRowHeight="13.5" x14ac:dyDescent="0.25"/>
  <cols>
    <col min="1" max="1" width="9.7109375" style="6" bestFit="1" customWidth="1"/>
    <col min="2" max="2" width="44.140625" style="6" bestFit="1" customWidth="1"/>
    <col min="3" max="3" width="12.42578125" style="13" bestFit="1" customWidth="1"/>
    <col min="4" max="4" width="12.28515625" style="13" bestFit="1" customWidth="1"/>
    <col min="5" max="5" width="11.140625" style="13" bestFit="1" customWidth="1"/>
    <col min="6" max="6" width="26.7109375" style="13" bestFit="1" customWidth="1"/>
    <col min="7" max="7" width="10" style="13" bestFit="1" customWidth="1"/>
    <col min="8" max="8" width="51" style="6" bestFit="1" customWidth="1"/>
    <col min="9" max="9" width="29" style="6" bestFit="1" customWidth="1"/>
    <col min="10" max="16384" width="9.28515625" style="6"/>
  </cols>
  <sheetData>
    <row r="1" spans="1:10" ht="15" x14ac:dyDescent="0.25">
      <c r="A1" s="17" t="s">
        <v>105</v>
      </c>
      <c r="B1" s="2" t="s">
        <v>106</v>
      </c>
      <c r="C1" s="2" t="s">
        <v>5</v>
      </c>
      <c r="D1" s="2" t="s">
        <v>6</v>
      </c>
      <c r="E1" s="2" t="s">
        <v>7</v>
      </c>
      <c r="F1" s="2" t="s">
        <v>107</v>
      </c>
      <c r="G1" s="2" t="s">
        <v>9</v>
      </c>
      <c r="H1" s="4" t="s">
        <v>108</v>
      </c>
      <c r="I1" s="5" t="s">
        <v>10</v>
      </c>
    </row>
    <row r="2" spans="1:10" x14ac:dyDescent="0.25">
      <c r="A2" s="18" t="s">
        <v>0</v>
      </c>
      <c r="B2" s="18" t="s">
        <v>37</v>
      </c>
      <c r="C2" s="1" t="s">
        <v>109</v>
      </c>
      <c r="D2" s="1" t="s">
        <v>13</v>
      </c>
      <c r="E2" s="1" t="s">
        <v>14</v>
      </c>
      <c r="F2" s="1" t="s">
        <v>15</v>
      </c>
      <c r="G2" s="1" t="s">
        <v>16</v>
      </c>
      <c r="H2" s="18" t="str">
        <f>B2&amp;" "&amp;C2</f>
        <v>IVI Compliance Package 15.0</v>
      </c>
      <c r="I2" s="7" t="s">
        <v>48</v>
      </c>
      <c r="J2" s="8"/>
    </row>
    <row r="3" spans="1:10" x14ac:dyDescent="0.25">
      <c r="A3" s="18" t="s">
        <v>0</v>
      </c>
      <c r="B3" s="18" t="s">
        <v>38</v>
      </c>
      <c r="C3" s="1" t="s">
        <v>98</v>
      </c>
      <c r="D3" s="1" t="s">
        <v>13</v>
      </c>
      <c r="E3" s="1" t="s">
        <v>110</v>
      </c>
      <c r="F3" s="1" t="s">
        <v>15</v>
      </c>
      <c r="G3" s="1" t="s">
        <v>16</v>
      </c>
      <c r="H3" s="18" t="str">
        <f>B3&amp;" "&amp;E3&amp;" "&amp;C3</f>
        <v>LabVIEW 2015 SP1 f10 15.0.1</v>
      </c>
      <c r="I3" s="18" t="s">
        <v>447</v>
      </c>
      <c r="J3" s="8"/>
    </row>
    <row r="4" spans="1:10" x14ac:dyDescent="0.25">
      <c r="A4" s="18" t="s">
        <v>0</v>
      </c>
      <c r="B4" s="18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8" t="str">
        <f t="shared" ref="H4:H67" si="0">B4&amp;" "&amp;C4</f>
        <v>Advanced Signal Processing Toolkit 15.0.0</v>
      </c>
      <c r="I4" s="7" t="s">
        <v>48</v>
      </c>
      <c r="J4" s="8"/>
    </row>
    <row r="5" spans="1:10" x14ac:dyDescent="0.25">
      <c r="A5" s="18" t="s">
        <v>0</v>
      </c>
      <c r="B5" s="18" t="s">
        <v>39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8" t="str">
        <f t="shared" si="0"/>
        <v>Database Connectivity Toolkit 15.0.0</v>
      </c>
      <c r="I5" s="7" t="s">
        <v>48</v>
      </c>
      <c r="J5" s="8"/>
    </row>
    <row r="6" spans="1:10" x14ac:dyDescent="0.25">
      <c r="A6" s="18" t="s">
        <v>0</v>
      </c>
      <c r="B6" s="18" t="s">
        <v>94</v>
      </c>
      <c r="C6" s="1" t="s">
        <v>95</v>
      </c>
      <c r="D6" s="1" t="s">
        <v>13</v>
      </c>
      <c r="E6" s="1" t="s">
        <v>14</v>
      </c>
      <c r="F6" s="1" t="s">
        <v>15</v>
      </c>
      <c r="G6" s="1" t="s">
        <v>16</v>
      </c>
      <c r="H6" s="18" t="str">
        <f t="shared" si="0"/>
        <v>DataFinder Toolkit 15.0.06020</v>
      </c>
      <c r="I6" s="7" t="s">
        <v>48</v>
      </c>
      <c r="J6" s="8"/>
    </row>
    <row r="7" spans="1:10" x14ac:dyDescent="0.25">
      <c r="A7" s="18" t="s">
        <v>0</v>
      </c>
      <c r="B7" s="18" t="s">
        <v>40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8" t="str">
        <f t="shared" si="0"/>
        <v>Digital Filter Design Toolkit 15.0.0</v>
      </c>
      <c r="I7" s="7" t="s">
        <v>48</v>
      </c>
      <c r="J7" s="8"/>
    </row>
    <row r="8" spans="1:10" x14ac:dyDescent="0.25">
      <c r="A8" s="18" t="s">
        <v>0</v>
      </c>
      <c r="B8" s="18" t="s">
        <v>111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8" t="str">
        <f t="shared" si="0"/>
        <v>MathScript RT Module 15.0.0</v>
      </c>
      <c r="I8" s="7" t="s">
        <v>48</v>
      </c>
      <c r="J8" s="8"/>
    </row>
    <row r="9" spans="1:10" x14ac:dyDescent="0.25">
      <c r="A9" s="18" t="s">
        <v>0</v>
      </c>
      <c r="B9" s="18" t="s">
        <v>41</v>
      </c>
      <c r="C9" s="1" t="s">
        <v>98</v>
      </c>
      <c r="D9" s="1" t="s">
        <v>13</v>
      </c>
      <c r="E9" s="1" t="s">
        <v>14</v>
      </c>
      <c r="F9" s="1" t="s">
        <v>15</v>
      </c>
      <c r="G9" s="1" t="s">
        <v>16</v>
      </c>
      <c r="H9" s="18" t="str">
        <f t="shared" si="0"/>
        <v>Real-Time 15.0.1</v>
      </c>
      <c r="I9" s="18" t="s">
        <v>447</v>
      </c>
      <c r="J9" s="8"/>
    </row>
    <row r="10" spans="1:10" x14ac:dyDescent="0.25">
      <c r="A10" s="18" t="s">
        <v>0</v>
      </c>
      <c r="B10" s="18" t="s">
        <v>42</v>
      </c>
      <c r="C10" s="1" t="s">
        <v>98</v>
      </c>
      <c r="D10" s="1" t="s">
        <v>13</v>
      </c>
      <c r="E10" s="1" t="s">
        <v>14</v>
      </c>
      <c r="F10" s="1" t="s">
        <v>15</v>
      </c>
      <c r="G10" s="1" t="s">
        <v>16</v>
      </c>
      <c r="H10" s="18" t="str">
        <f t="shared" si="0"/>
        <v>Real-Time Trace Viewer - LabVIEW 2015 Support 15.0.1</v>
      </c>
      <c r="I10" s="18"/>
      <c r="J10" s="8"/>
    </row>
    <row r="11" spans="1:10" x14ac:dyDescent="0.25">
      <c r="A11" s="18" t="s">
        <v>0</v>
      </c>
      <c r="B11" s="18" t="s">
        <v>43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8" t="str">
        <f t="shared" si="0"/>
        <v>Report Generation Toolkit For Microsoft Office 15.0.0</v>
      </c>
      <c r="I11" s="7" t="s">
        <v>48</v>
      </c>
      <c r="J11" s="8"/>
    </row>
    <row r="12" spans="1:10" x14ac:dyDescent="0.25">
      <c r="A12" s="18" t="s">
        <v>0</v>
      </c>
      <c r="B12" s="18" t="s">
        <v>44</v>
      </c>
      <c r="C12" s="1" t="s">
        <v>109</v>
      </c>
      <c r="D12" s="1" t="s">
        <v>13</v>
      </c>
      <c r="E12" s="1" t="s">
        <v>14</v>
      </c>
      <c r="F12" s="1" t="s">
        <v>15</v>
      </c>
      <c r="G12" s="1" t="s">
        <v>16</v>
      </c>
      <c r="H12" s="18" t="str">
        <f t="shared" si="0"/>
        <v>Statechart Module 15.0</v>
      </c>
      <c r="I12" s="7" t="s">
        <v>48</v>
      </c>
      <c r="J12" s="8"/>
    </row>
    <row r="13" spans="1:10" x14ac:dyDescent="0.25">
      <c r="A13" s="18" t="s">
        <v>0</v>
      </c>
      <c r="B13" s="18" t="s">
        <v>45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8" t="str">
        <f t="shared" si="0"/>
        <v>Unit Test Framework Toolkit 15.0.0</v>
      </c>
      <c r="I13" s="7" t="s">
        <v>48</v>
      </c>
      <c r="J13" s="8"/>
    </row>
    <row r="14" spans="1:10" x14ac:dyDescent="0.25">
      <c r="A14" s="18" t="s">
        <v>0</v>
      </c>
      <c r="B14" s="18" t="s">
        <v>46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8" t="str">
        <f t="shared" si="0"/>
        <v>VI Analyzer Toolkit 15.0.0</v>
      </c>
      <c r="I14" s="7" t="s">
        <v>48</v>
      </c>
      <c r="J14" s="8"/>
    </row>
    <row r="15" spans="1:10" x14ac:dyDescent="0.25">
      <c r="A15" s="18" t="s">
        <v>0</v>
      </c>
      <c r="B15" s="18" t="s">
        <v>38</v>
      </c>
      <c r="C15" s="1" t="s">
        <v>112</v>
      </c>
      <c r="D15" s="1" t="s">
        <v>13</v>
      </c>
      <c r="E15" s="1" t="s">
        <v>113</v>
      </c>
      <c r="F15" s="1" t="s">
        <v>30</v>
      </c>
      <c r="G15" s="1" t="s">
        <v>16</v>
      </c>
      <c r="H15" s="18" t="str">
        <f t="shared" ref="H15:H21" si="1">B15&amp;" "&amp;E15&amp;" "&amp;C15</f>
        <v>LabVIEW 2012 SP1 f9 12.0.1</v>
      </c>
      <c r="I15" s="7" t="s">
        <v>48</v>
      </c>
      <c r="J15" s="8"/>
    </row>
    <row r="16" spans="1:10" x14ac:dyDescent="0.25">
      <c r="A16" s="18" t="s">
        <v>0</v>
      </c>
      <c r="B16" s="18" t="s">
        <v>38</v>
      </c>
      <c r="C16" s="1" t="s">
        <v>112</v>
      </c>
      <c r="D16" s="1" t="s">
        <v>114</v>
      </c>
      <c r="E16" s="1" t="s">
        <v>113</v>
      </c>
      <c r="F16" s="1" t="s">
        <v>30</v>
      </c>
      <c r="G16" s="1" t="s">
        <v>16</v>
      </c>
      <c r="H16" s="18" t="str">
        <f t="shared" si="1"/>
        <v>LabVIEW 2012 SP1 f9 12.0.1</v>
      </c>
      <c r="I16" s="7" t="s">
        <v>48</v>
      </c>
      <c r="J16" s="8"/>
    </row>
    <row r="17" spans="1:10" x14ac:dyDescent="0.25">
      <c r="A17" s="18" t="s">
        <v>0</v>
      </c>
      <c r="B17" s="18" t="s">
        <v>38</v>
      </c>
      <c r="C17" s="1" t="s">
        <v>144</v>
      </c>
      <c r="D17" s="1" t="s">
        <v>13</v>
      </c>
      <c r="E17" s="1" t="s">
        <v>115</v>
      </c>
      <c r="F17" s="1" t="s">
        <v>30</v>
      </c>
      <c r="G17" s="1" t="s">
        <v>16</v>
      </c>
      <c r="H17" s="18" t="str">
        <f t="shared" si="1"/>
        <v>LabVIEW 2013 SP1 f6 13.0.1</v>
      </c>
      <c r="I17" s="7" t="s">
        <v>48</v>
      </c>
      <c r="J17" s="8"/>
    </row>
    <row r="18" spans="1:10" x14ac:dyDescent="0.25">
      <c r="A18" s="18" t="s">
        <v>0</v>
      </c>
      <c r="B18" s="18" t="s">
        <v>38</v>
      </c>
      <c r="C18" s="1" t="s">
        <v>117</v>
      </c>
      <c r="D18" s="1" t="s">
        <v>13</v>
      </c>
      <c r="E18" s="1" t="s">
        <v>116</v>
      </c>
      <c r="F18" s="1" t="s">
        <v>30</v>
      </c>
      <c r="G18" s="1" t="s">
        <v>16</v>
      </c>
      <c r="H18" s="18" t="str">
        <f t="shared" si="1"/>
        <v>LabVIEW 2014 SP1 f11 14.0.1</v>
      </c>
      <c r="I18" s="18" t="s">
        <v>447</v>
      </c>
      <c r="J18" s="8"/>
    </row>
    <row r="19" spans="1:10" x14ac:dyDescent="0.25">
      <c r="A19" s="18" t="s">
        <v>0</v>
      </c>
      <c r="B19" s="18" t="s">
        <v>38</v>
      </c>
      <c r="C19" s="1" t="s">
        <v>117</v>
      </c>
      <c r="D19" s="1" t="s">
        <v>114</v>
      </c>
      <c r="E19" s="1" t="s">
        <v>116</v>
      </c>
      <c r="F19" s="1" t="s">
        <v>30</v>
      </c>
      <c r="G19" s="1" t="s">
        <v>16</v>
      </c>
      <c r="H19" s="18" t="str">
        <f t="shared" si="1"/>
        <v>LabVIEW 2014 SP1 f11 14.0.1</v>
      </c>
      <c r="I19" s="18" t="s">
        <v>447</v>
      </c>
      <c r="J19" s="8"/>
    </row>
    <row r="20" spans="1:10" x14ac:dyDescent="0.25">
      <c r="A20" s="18" t="s">
        <v>0</v>
      </c>
      <c r="B20" s="18" t="s">
        <v>38</v>
      </c>
      <c r="C20" s="1" t="s">
        <v>98</v>
      </c>
      <c r="D20" s="1" t="s">
        <v>13</v>
      </c>
      <c r="E20" s="1" t="s">
        <v>118</v>
      </c>
      <c r="F20" s="1" t="s">
        <v>30</v>
      </c>
      <c r="G20" s="1" t="s">
        <v>16</v>
      </c>
      <c r="H20" s="18" t="str">
        <f t="shared" si="1"/>
        <v>LabVIEW 2015 SP1 15.0.1</v>
      </c>
      <c r="I20" s="10" t="s">
        <v>97</v>
      </c>
      <c r="J20" s="8"/>
    </row>
    <row r="21" spans="1:10" x14ac:dyDescent="0.25">
      <c r="A21" s="18" t="s">
        <v>0</v>
      </c>
      <c r="B21" s="18" t="s">
        <v>38</v>
      </c>
      <c r="C21" s="1" t="s">
        <v>119</v>
      </c>
      <c r="D21" s="1" t="s">
        <v>13</v>
      </c>
      <c r="E21" s="1" t="s">
        <v>120</v>
      </c>
      <c r="F21" s="1" t="s">
        <v>30</v>
      </c>
      <c r="G21" s="1" t="s">
        <v>16</v>
      </c>
      <c r="H21" s="18" t="str">
        <f t="shared" si="1"/>
        <v>LabVIEW 2019 SP1 f3 19.0.1</v>
      </c>
      <c r="I21" s="18"/>
      <c r="J21" s="8"/>
    </row>
    <row r="22" spans="1:10" x14ac:dyDescent="0.25">
      <c r="A22" s="18" t="s">
        <v>0</v>
      </c>
      <c r="B22" s="18" t="s">
        <v>47</v>
      </c>
      <c r="C22" s="1" t="s">
        <v>100</v>
      </c>
      <c r="D22" s="1" t="s">
        <v>13</v>
      </c>
      <c r="E22" s="1" t="s">
        <v>14</v>
      </c>
      <c r="F22" s="1" t="s">
        <v>15</v>
      </c>
      <c r="G22" s="1" t="s">
        <v>16</v>
      </c>
      <c r="H22" s="18" t="str">
        <f t="shared" si="0"/>
        <v>Measurement &amp; Automation Explorer 15.3.0f0</v>
      </c>
      <c r="I22" s="10" t="s">
        <v>97</v>
      </c>
      <c r="J22" s="8"/>
    </row>
    <row r="23" spans="1:10" x14ac:dyDescent="0.25">
      <c r="A23" s="18" t="s">
        <v>0</v>
      </c>
      <c r="B23" s="18" t="s">
        <v>49</v>
      </c>
      <c r="C23" s="1"/>
      <c r="D23" s="1" t="s">
        <v>13</v>
      </c>
      <c r="E23" s="1" t="s">
        <v>121</v>
      </c>
      <c r="F23" s="1" t="s">
        <v>15</v>
      </c>
      <c r="G23" s="1" t="s">
        <v>16</v>
      </c>
      <c r="H23" s="18" t="str">
        <f t="shared" si="0"/>
        <v xml:space="preserve">Measurement Studio </v>
      </c>
      <c r="I23" s="7" t="s">
        <v>48</v>
      </c>
      <c r="J23" s="8"/>
    </row>
    <row r="24" spans="1:10" x14ac:dyDescent="0.25">
      <c r="A24" s="18" t="s">
        <v>0</v>
      </c>
      <c r="B24" s="18" t="s">
        <v>122</v>
      </c>
      <c r="C24" s="1"/>
      <c r="D24" s="1" t="s">
        <v>13</v>
      </c>
      <c r="E24" s="1" t="s">
        <v>121</v>
      </c>
      <c r="F24" s="1" t="s">
        <v>15</v>
      </c>
      <c r="G24" s="1" t="s">
        <v>16</v>
      </c>
      <c r="H24" s="18" t="str">
        <f t="shared" si="0"/>
        <v xml:space="preserve">Measurement Studio DotNET </v>
      </c>
      <c r="I24" s="7" t="s">
        <v>48</v>
      </c>
      <c r="J24" s="8"/>
    </row>
    <row r="25" spans="1:10" x14ac:dyDescent="0.25">
      <c r="A25" s="18" t="s">
        <v>0</v>
      </c>
      <c r="B25" s="18" t="s">
        <v>123</v>
      </c>
      <c r="C25" s="1" t="s">
        <v>51</v>
      </c>
      <c r="D25" s="1" t="s">
        <v>13</v>
      </c>
      <c r="E25" s="1" t="s">
        <v>121</v>
      </c>
      <c r="F25" s="1" t="s">
        <v>15</v>
      </c>
      <c r="G25" s="1" t="s">
        <v>16</v>
      </c>
      <c r="H25" s="18" t="str">
        <f t="shared" si="0"/>
        <v>Measurement Studio Common 15.0.40.49154</v>
      </c>
      <c r="I25" s="7" t="s">
        <v>48</v>
      </c>
      <c r="J25" s="8"/>
    </row>
    <row r="26" spans="1:10" x14ac:dyDescent="0.25">
      <c r="A26" s="18" t="s">
        <v>0</v>
      </c>
      <c r="B26" s="18" t="s">
        <v>123</v>
      </c>
      <c r="C26" s="1" t="s">
        <v>51</v>
      </c>
      <c r="D26" s="1" t="s">
        <v>114</v>
      </c>
      <c r="E26" s="1" t="s">
        <v>121</v>
      </c>
      <c r="F26" s="1" t="s">
        <v>15</v>
      </c>
      <c r="G26" s="1" t="s">
        <v>16</v>
      </c>
      <c r="H26" s="18" t="str">
        <f t="shared" si="0"/>
        <v>Measurement Studio Common 15.0.40.49154</v>
      </c>
      <c r="I26" s="7" t="s">
        <v>48</v>
      </c>
      <c r="J26" s="8"/>
    </row>
    <row r="27" spans="1:10" x14ac:dyDescent="0.25">
      <c r="A27" s="18" t="s">
        <v>0</v>
      </c>
      <c r="B27" s="18" t="s">
        <v>66</v>
      </c>
      <c r="C27" s="1" t="s">
        <v>36</v>
      </c>
      <c r="D27" s="1" t="s">
        <v>13</v>
      </c>
      <c r="E27" s="1" t="s">
        <v>14</v>
      </c>
      <c r="F27" s="1" t="s">
        <v>15</v>
      </c>
      <c r="G27" s="1" t="s">
        <v>16</v>
      </c>
      <c r="H27" s="18" t="str">
        <f t="shared" si="0"/>
        <v>NI 1588-2008 Network Management 15.0.0f0</v>
      </c>
      <c r="I27" s="7" t="s">
        <v>48</v>
      </c>
      <c r="J27" s="8"/>
    </row>
    <row r="28" spans="1:10" x14ac:dyDescent="0.25">
      <c r="A28" s="18" t="s">
        <v>0</v>
      </c>
      <c r="B28" s="18" t="s">
        <v>35</v>
      </c>
      <c r="C28" s="1" t="s">
        <v>36</v>
      </c>
      <c r="D28" s="1" t="s">
        <v>13</v>
      </c>
      <c r="E28" s="1" t="s">
        <v>14</v>
      </c>
      <c r="F28" s="1" t="s">
        <v>15</v>
      </c>
      <c r="G28" s="1" t="s">
        <v>16</v>
      </c>
      <c r="H28" s="18" t="str">
        <f t="shared" si="0"/>
        <v>NI I/O Trace 15.0.0f0</v>
      </c>
      <c r="I28" s="7" t="s">
        <v>48</v>
      </c>
      <c r="J28" s="8"/>
    </row>
    <row r="29" spans="1:10" x14ac:dyDescent="0.25">
      <c r="A29" s="18" t="s">
        <v>0</v>
      </c>
      <c r="B29" s="18" t="s">
        <v>58</v>
      </c>
      <c r="C29" s="1" t="s">
        <v>59</v>
      </c>
      <c r="D29" s="1" t="s">
        <v>13</v>
      </c>
      <c r="E29" s="1" t="s">
        <v>14</v>
      </c>
      <c r="F29" s="1" t="s">
        <v>15</v>
      </c>
      <c r="G29" s="1" t="s">
        <v>16</v>
      </c>
      <c r="H29" s="18" t="str">
        <f t="shared" si="0"/>
        <v>NI PXI Platform Services Configuration 15.0.0f1</v>
      </c>
      <c r="I29" s="7" t="s">
        <v>48</v>
      </c>
      <c r="J29" s="8"/>
    </row>
    <row r="30" spans="1:10" x14ac:dyDescent="0.25">
      <c r="A30" s="18" t="s">
        <v>0</v>
      </c>
      <c r="B30" s="18" t="s">
        <v>58</v>
      </c>
      <c r="C30" s="1" t="s">
        <v>124</v>
      </c>
      <c r="D30" s="1" t="s">
        <v>13</v>
      </c>
      <c r="E30" s="1" t="s">
        <v>14</v>
      </c>
      <c r="F30" s="1" t="s">
        <v>15</v>
      </c>
      <c r="G30" s="1" t="s">
        <v>16</v>
      </c>
      <c r="H30" s="18" t="str">
        <f t="shared" si="0"/>
        <v>NI PXI Platform Services Configuration 19.5.0f0</v>
      </c>
      <c r="I30" s="18"/>
      <c r="J30" s="8"/>
    </row>
    <row r="31" spans="1:10" x14ac:dyDescent="0.25">
      <c r="A31" s="18" t="s">
        <v>0</v>
      </c>
      <c r="B31" s="18" t="s">
        <v>61</v>
      </c>
      <c r="C31" s="1" t="s">
        <v>12</v>
      </c>
      <c r="D31" s="1" t="s">
        <v>13</v>
      </c>
      <c r="E31" s="1" t="s">
        <v>14</v>
      </c>
      <c r="F31" s="1" t="s">
        <v>15</v>
      </c>
      <c r="G31" s="1" t="s">
        <v>16</v>
      </c>
      <c r="H31" s="18" t="str">
        <f t="shared" si="0"/>
        <v>NI R Series Multifunction RIO 15.0.0</v>
      </c>
      <c r="I31" s="7" t="s">
        <v>48</v>
      </c>
      <c r="J31" s="8"/>
    </row>
    <row r="32" spans="1:10" x14ac:dyDescent="0.25">
      <c r="A32" s="18" t="s">
        <v>0</v>
      </c>
      <c r="B32" s="18" t="s">
        <v>26</v>
      </c>
      <c r="C32" s="1" t="s">
        <v>125</v>
      </c>
      <c r="D32" s="1" t="s">
        <v>13</v>
      </c>
      <c r="E32" s="1" t="s">
        <v>99</v>
      </c>
      <c r="F32" s="1" t="s">
        <v>15</v>
      </c>
      <c r="G32" s="1" t="s">
        <v>16</v>
      </c>
      <c r="H32" s="18" t="str">
        <f t="shared" si="0"/>
        <v>NI Script Editor 14.0</v>
      </c>
      <c r="I32" s="7" t="s">
        <v>48</v>
      </c>
      <c r="J32" s="8"/>
    </row>
    <row r="33" spans="1:10" x14ac:dyDescent="0.25">
      <c r="A33" s="18" t="s">
        <v>0</v>
      </c>
      <c r="B33" s="18" t="s">
        <v>71</v>
      </c>
      <c r="C33" s="1" t="s">
        <v>14</v>
      </c>
      <c r="D33" s="1" t="s">
        <v>13</v>
      </c>
      <c r="E33" s="1" t="s">
        <v>14</v>
      </c>
      <c r="F33" s="1" t="s">
        <v>15</v>
      </c>
      <c r="G33" s="1" t="s">
        <v>16</v>
      </c>
      <c r="H33" s="18" t="str">
        <f t="shared" si="0"/>
        <v>NI SignalExpress 2015</v>
      </c>
      <c r="I33" s="7" t="s">
        <v>48</v>
      </c>
      <c r="J33" s="8"/>
    </row>
    <row r="34" spans="1:10" x14ac:dyDescent="0.25">
      <c r="A34" s="18" t="s">
        <v>0</v>
      </c>
      <c r="B34" s="18" t="s">
        <v>74</v>
      </c>
      <c r="C34" s="1" t="s">
        <v>124</v>
      </c>
      <c r="D34" s="1" t="s">
        <v>13</v>
      </c>
      <c r="E34" s="1" t="s">
        <v>126</v>
      </c>
      <c r="F34" s="1" t="s">
        <v>15</v>
      </c>
      <c r="G34" s="1" t="s">
        <v>16</v>
      </c>
      <c r="H34" s="18" t="str">
        <f t="shared" si="0"/>
        <v>NI System Configuration 19.5.0f0</v>
      </c>
      <c r="I34" s="18"/>
      <c r="J34" s="8"/>
    </row>
    <row r="35" spans="1:10" x14ac:dyDescent="0.25">
      <c r="A35" s="18" t="s">
        <v>0</v>
      </c>
      <c r="B35" s="18" t="s">
        <v>34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8" t="str">
        <f t="shared" si="0"/>
        <v>NI-488.2 15.0.0</v>
      </c>
      <c r="I35" s="7" t="s">
        <v>48</v>
      </c>
      <c r="J35" s="8"/>
    </row>
    <row r="36" spans="1:10" x14ac:dyDescent="0.25">
      <c r="A36" s="18" t="s">
        <v>0</v>
      </c>
      <c r="B36" s="18" t="s">
        <v>34</v>
      </c>
      <c r="C36" s="1" t="s">
        <v>156</v>
      </c>
      <c r="D36" s="1" t="s">
        <v>13</v>
      </c>
      <c r="E36" s="1" t="s">
        <v>126</v>
      </c>
      <c r="F36" s="1" t="s">
        <v>30</v>
      </c>
      <c r="G36" s="1" t="s">
        <v>16</v>
      </c>
      <c r="H36" s="18" t="str">
        <f t="shared" si="0"/>
        <v>NI-488.2 19.5.0</v>
      </c>
      <c r="I36" s="18"/>
      <c r="J36" s="8"/>
    </row>
    <row r="37" spans="1:10" x14ac:dyDescent="0.25">
      <c r="A37" s="18" t="s">
        <v>0</v>
      </c>
      <c r="B37" s="18" t="s">
        <v>24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8" t="str">
        <f t="shared" si="0"/>
        <v>NI-DAQmx ADE Support 15.0.0</v>
      </c>
      <c r="I37" s="7" t="s">
        <v>48</v>
      </c>
      <c r="J37" s="8"/>
    </row>
    <row r="38" spans="1:10" x14ac:dyDescent="0.25">
      <c r="A38" s="18" t="s">
        <v>0</v>
      </c>
      <c r="B38" s="18" t="s">
        <v>22</v>
      </c>
      <c r="C38" s="1" t="s">
        <v>23</v>
      </c>
      <c r="D38" s="1" t="s">
        <v>13</v>
      </c>
      <c r="E38" s="1" t="s">
        <v>14</v>
      </c>
      <c r="F38" s="1" t="s">
        <v>15</v>
      </c>
      <c r="G38" s="1" t="s">
        <v>16</v>
      </c>
      <c r="H38" s="18" t="str">
        <f t="shared" si="0"/>
        <v>NI-DAQmx Device Driver 15.0.0f2</v>
      </c>
      <c r="I38" s="7" t="s">
        <v>48</v>
      </c>
      <c r="J38" s="8"/>
    </row>
    <row r="39" spans="1:10" x14ac:dyDescent="0.25">
      <c r="A39" s="18" t="s">
        <v>0</v>
      </c>
      <c r="B39" s="18" t="s">
        <v>25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8" t="str">
        <f t="shared" si="0"/>
        <v>NI-DAQmx MAX Configuration 15.0.0</v>
      </c>
      <c r="I39" s="7" t="s">
        <v>48</v>
      </c>
      <c r="J39" s="8"/>
    </row>
    <row r="40" spans="1:10" x14ac:dyDescent="0.25">
      <c r="A40" s="18" t="s">
        <v>0</v>
      </c>
      <c r="B40" s="18" t="s">
        <v>54</v>
      </c>
      <c r="C40" s="1" t="s">
        <v>109</v>
      </c>
      <c r="D40" s="1" t="s">
        <v>13</v>
      </c>
      <c r="E40" s="1" t="s">
        <v>14</v>
      </c>
      <c r="F40" s="1" t="s">
        <v>15</v>
      </c>
      <c r="G40" s="1" t="s">
        <v>16</v>
      </c>
      <c r="H40" s="18" t="str">
        <f t="shared" si="0"/>
        <v>NI-DCPower 15.0</v>
      </c>
      <c r="I40" s="7" t="s">
        <v>48</v>
      </c>
      <c r="J40" s="8"/>
    </row>
    <row r="41" spans="1:10" x14ac:dyDescent="0.25">
      <c r="A41" s="18" t="s">
        <v>0</v>
      </c>
      <c r="B41" s="18" t="s">
        <v>128</v>
      </c>
      <c r="C41" s="1" t="s">
        <v>109</v>
      </c>
      <c r="D41" s="1" t="s">
        <v>13</v>
      </c>
      <c r="E41" s="1" t="s">
        <v>14</v>
      </c>
      <c r="F41" s="1" t="s">
        <v>15</v>
      </c>
      <c r="G41" s="1" t="s">
        <v>16</v>
      </c>
      <c r="H41" s="18" t="str">
        <f t="shared" si="0"/>
        <v>NI-DCPower Configuration Support 15.0</v>
      </c>
      <c r="I41" s="7" t="s">
        <v>48</v>
      </c>
      <c r="J41" s="8"/>
    </row>
    <row r="42" spans="1:10" x14ac:dyDescent="0.25">
      <c r="A42" s="18" t="s">
        <v>0</v>
      </c>
      <c r="B42" s="18" t="s">
        <v>129</v>
      </c>
      <c r="C42" s="1" t="s">
        <v>109</v>
      </c>
      <c r="D42" s="1" t="s">
        <v>13</v>
      </c>
      <c r="E42" s="1" t="s">
        <v>14</v>
      </c>
      <c r="F42" s="1" t="s">
        <v>15</v>
      </c>
      <c r="G42" s="1" t="s">
        <v>16</v>
      </c>
      <c r="H42" s="18" t="str">
        <f t="shared" si="0"/>
        <v>NI-DCPower Development Support 15.0</v>
      </c>
      <c r="I42" s="7" t="s">
        <v>48</v>
      </c>
      <c r="J42" s="8"/>
    </row>
    <row r="43" spans="1:10" x14ac:dyDescent="0.25">
      <c r="A43" s="18" t="s">
        <v>0</v>
      </c>
      <c r="B43" s="18" t="s">
        <v>54</v>
      </c>
      <c r="C43" s="1" t="s">
        <v>109</v>
      </c>
      <c r="D43" s="1" t="s">
        <v>13</v>
      </c>
      <c r="E43" s="1" t="s">
        <v>14</v>
      </c>
      <c r="F43" s="1" t="s">
        <v>30</v>
      </c>
      <c r="G43" s="1" t="s">
        <v>16</v>
      </c>
      <c r="H43" s="18" t="str">
        <f t="shared" si="0"/>
        <v>NI-DCPower 15.0</v>
      </c>
      <c r="I43" s="7" t="s">
        <v>48</v>
      </c>
      <c r="J43" s="8"/>
    </row>
    <row r="44" spans="1:10" x14ac:dyDescent="0.25">
      <c r="A44" s="18" t="s">
        <v>0</v>
      </c>
      <c r="B44" s="18" t="s">
        <v>55</v>
      </c>
      <c r="C44" s="1" t="s">
        <v>109</v>
      </c>
      <c r="D44" s="1" t="s">
        <v>13</v>
      </c>
      <c r="E44" s="1" t="s">
        <v>14</v>
      </c>
      <c r="F44" s="1" t="s">
        <v>15</v>
      </c>
      <c r="G44" s="1" t="s">
        <v>16</v>
      </c>
      <c r="H44" s="18" t="str">
        <f t="shared" si="0"/>
        <v>NI-DCPower Soft Front Panel 15.0</v>
      </c>
      <c r="I44" s="7" t="s">
        <v>48</v>
      </c>
      <c r="J44" s="8"/>
    </row>
    <row r="45" spans="1:10" x14ac:dyDescent="0.25">
      <c r="A45" s="18" t="s">
        <v>0</v>
      </c>
      <c r="B45" s="14" t="s">
        <v>27</v>
      </c>
      <c r="C45" s="1" t="s">
        <v>109</v>
      </c>
      <c r="D45" s="1" t="s">
        <v>13</v>
      </c>
      <c r="E45" s="1" t="s">
        <v>14</v>
      </c>
      <c r="F45" s="1" t="s">
        <v>15</v>
      </c>
      <c r="G45" s="1" t="s">
        <v>16</v>
      </c>
      <c r="H45" s="18" t="str">
        <f t="shared" si="0"/>
        <v>NI-DMM 15.0</v>
      </c>
      <c r="I45" s="7" t="s">
        <v>48</v>
      </c>
      <c r="J45" s="8"/>
    </row>
    <row r="46" spans="1:10" x14ac:dyDescent="0.25">
      <c r="A46" s="18" t="s">
        <v>0</v>
      </c>
      <c r="B46" s="18" t="s">
        <v>130</v>
      </c>
      <c r="C46" s="1" t="s">
        <v>109</v>
      </c>
      <c r="D46" s="1" t="s">
        <v>13</v>
      </c>
      <c r="E46" s="1" t="s">
        <v>14</v>
      </c>
      <c r="F46" s="1" t="s">
        <v>15</v>
      </c>
      <c r="G46" s="1" t="s">
        <v>16</v>
      </c>
      <c r="H46" s="18" t="str">
        <f t="shared" si="0"/>
        <v>NI-DMM Configuration Support 15.0</v>
      </c>
      <c r="I46" s="7" t="s">
        <v>48</v>
      </c>
      <c r="J46" s="8"/>
    </row>
    <row r="47" spans="1:10" x14ac:dyDescent="0.25">
      <c r="A47" s="18" t="s">
        <v>0</v>
      </c>
      <c r="B47" s="18" t="s">
        <v>131</v>
      </c>
      <c r="C47" s="1" t="s">
        <v>109</v>
      </c>
      <c r="D47" s="1" t="s">
        <v>13</v>
      </c>
      <c r="E47" s="1" t="s">
        <v>14</v>
      </c>
      <c r="F47" s="1" t="s">
        <v>15</v>
      </c>
      <c r="G47" s="1" t="s">
        <v>16</v>
      </c>
      <c r="H47" s="18" t="str">
        <f t="shared" si="0"/>
        <v>NI-DMM Development Support 15.0</v>
      </c>
      <c r="I47" s="7" t="s">
        <v>48</v>
      </c>
      <c r="J47" s="8"/>
    </row>
    <row r="48" spans="1:10" x14ac:dyDescent="0.25">
      <c r="A48" s="18" t="s">
        <v>0</v>
      </c>
      <c r="B48" s="1" t="s">
        <v>27</v>
      </c>
      <c r="C48" s="1" t="s">
        <v>109</v>
      </c>
      <c r="D48" s="1" t="s">
        <v>13</v>
      </c>
      <c r="E48" s="1" t="s">
        <v>14</v>
      </c>
      <c r="F48" s="1" t="s">
        <v>30</v>
      </c>
      <c r="G48" s="1" t="s">
        <v>16</v>
      </c>
      <c r="H48" s="18" t="str">
        <f t="shared" si="0"/>
        <v>NI-DMM 15.0</v>
      </c>
      <c r="I48" s="7" t="s">
        <v>48</v>
      </c>
      <c r="J48" s="8"/>
    </row>
    <row r="49" spans="1:10" x14ac:dyDescent="0.25">
      <c r="A49" s="18" t="s">
        <v>0</v>
      </c>
      <c r="B49" s="18" t="s">
        <v>427</v>
      </c>
      <c r="C49" s="1" t="s">
        <v>109</v>
      </c>
      <c r="D49" s="1" t="s">
        <v>13</v>
      </c>
      <c r="E49" s="1" t="s">
        <v>14</v>
      </c>
      <c r="F49" s="1" t="s">
        <v>15</v>
      </c>
      <c r="G49" s="1" t="s">
        <v>16</v>
      </c>
      <c r="H49" s="18" t="str">
        <f t="shared" si="0"/>
        <v>NI-DMM Soft Front Panel 15.0</v>
      </c>
      <c r="I49" s="7" t="s">
        <v>48</v>
      </c>
      <c r="J49" s="8"/>
    </row>
    <row r="50" spans="1:10" x14ac:dyDescent="0.25">
      <c r="A50" s="18" t="s">
        <v>0</v>
      </c>
      <c r="B50" s="18" t="s">
        <v>32</v>
      </c>
      <c r="C50" s="1" t="s">
        <v>109</v>
      </c>
      <c r="D50" s="1" t="s">
        <v>13</v>
      </c>
      <c r="E50" s="1" t="s">
        <v>14</v>
      </c>
      <c r="F50" s="1" t="s">
        <v>15</v>
      </c>
      <c r="G50" s="1" t="s">
        <v>16</v>
      </c>
      <c r="H50" s="18" t="str">
        <f t="shared" si="0"/>
        <v>NI-FGEN 15.0</v>
      </c>
      <c r="I50" s="7" t="s">
        <v>48</v>
      </c>
      <c r="J50" s="8"/>
    </row>
    <row r="51" spans="1:10" x14ac:dyDescent="0.25">
      <c r="A51" s="18" t="s">
        <v>0</v>
      </c>
      <c r="B51" s="18" t="s">
        <v>132</v>
      </c>
      <c r="C51" s="1" t="s">
        <v>109</v>
      </c>
      <c r="D51" s="1" t="s">
        <v>13</v>
      </c>
      <c r="E51" s="1" t="s">
        <v>14</v>
      </c>
      <c r="F51" s="1" t="s">
        <v>15</v>
      </c>
      <c r="G51" s="1" t="s">
        <v>16</v>
      </c>
      <c r="H51" s="18" t="str">
        <f t="shared" si="0"/>
        <v>NI-FGEN Configuration Support 15.0</v>
      </c>
      <c r="I51" s="7" t="s">
        <v>48</v>
      </c>
      <c r="J51" s="8"/>
    </row>
    <row r="52" spans="1:10" x14ac:dyDescent="0.25">
      <c r="A52" s="18" t="s">
        <v>0</v>
      </c>
      <c r="B52" s="18" t="s">
        <v>133</v>
      </c>
      <c r="C52" s="1" t="s">
        <v>109</v>
      </c>
      <c r="D52" s="1" t="s">
        <v>13</v>
      </c>
      <c r="E52" s="1" t="s">
        <v>14</v>
      </c>
      <c r="F52" s="1" t="s">
        <v>15</v>
      </c>
      <c r="G52" s="1" t="s">
        <v>16</v>
      </c>
      <c r="H52" s="18" t="str">
        <f t="shared" si="0"/>
        <v>NI-FGEN Development Support 15.0</v>
      </c>
      <c r="I52" s="7" t="s">
        <v>48</v>
      </c>
      <c r="J52" s="8"/>
    </row>
    <row r="53" spans="1:10" x14ac:dyDescent="0.25">
      <c r="A53" s="18" t="s">
        <v>0</v>
      </c>
      <c r="B53" s="18" t="s">
        <v>32</v>
      </c>
      <c r="C53" s="1" t="s">
        <v>109</v>
      </c>
      <c r="D53" s="1" t="s">
        <v>13</v>
      </c>
      <c r="E53" s="1" t="s">
        <v>14</v>
      </c>
      <c r="F53" s="1" t="s">
        <v>30</v>
      </c>
      <c r="G53" s="1" t="s">
        <v>16</v>
      </c>
      <c r="H53" s="18" t="str">
        <f t="shared" si="0"/>
        <v>NI-FGEN 15.0</v>
      </c>
      <c r="I53" s="7" t="s">
        <v>48</v>
      </c>
      <c r="J53" s="8"/>
    </row>
    <row r="54" spans="1:10" x14ac:dyDescent="0.25">
      <c r="A54" s="18" t="s">
        <v>0</v>
      </c>
      <c r="B54" s="18" t="s">
        <v>429</v>
      </c>
      <c r="C54" s="1" t="s">
        <v>109</v>
      </c>
      <c r="D54" s="1" t="s">
        <v>13</v>
      </c>
      <c r="E54" s="1" t="s">
        <v>14</v>
      </c>
      <c r="F54" s="1" t="s">
        <v>15</v>
      </c>
      <c r="G54" s="1" t="s">
        <v>16</v>
      </c>
      <c r="H54" s="18" t="str">
        <f t="shared" si="0"/>
        <v>NI-FGEN Soft Front Panel 15.0</v>
      </c>
      <c r="I54" s="7" t="s">
        <v>48</v>
      </c>
      <c r="J54" s="8"/>
    </row>
    <row r="55" spans="1:10" x14ac:dyDescent="0.25">
      <c r="A55" s="18" t="s">
        <v>0</v>
      </c>
      <c r="B55" s="18" t="s">
        <v>67</v>
      </c>
      <c r="C55" s="1" t="s">
        <v>109</v>
      </c>
      <c r="D55" s="1" t="s">
        <v>13</v>
      </c>
      <c r="E55" s="1" t="s">
        <v>14</v>
      </c>
      <c r="F55" s="1" t="s">
        <v>15</v>
      </c>
      <c r="G55" s="1" t="s">
        <v>16</v>
      </c>
      <c r="H55" s="18" t="str">
        <f t="shared" si="0"/>
        <v>NI-SCOPE 15.0</v>
      </c>
      <c r="I55" s="7" t="s">
        <v>48</v>
      </c>
      <c r="J55" s="8"/>
    </row>
    <row r="56" spans="1:10" x14ac:dyDescent="0.25">
      <c r="A56" s="18" t="s">
        <v>0</v>
      </c>
      <c r="B56" s="18" t="s">
        <v>134</v>
      </c>
      <c r="C56" s="1" t="s">
        <v>109</v>
      </c>
      <c r="D56" s="1" t="s">
        <v>13</v>
      </c>
      <c r="E56" s="1" t="s">
        <v>14</v>
      </c>
      <c r="F56" s="1" t="s">
        <v>15</v>
      </c>
      <c r="G56" s="1" t="s">
        <v>16</v>
      </c>
      <c r="H56" s="18" t="str">
        <f t="shared" si="0"/>
        <v>NI-SCOPE Configuration Support  15.0</v>
      </c>
      <c r="I56" s="7" t="s">
        <v>48</v>
      </c>
      <c r="J56" s="8"/>
    </row>
    <row r="57" spans="1:10" x14ac:dyDescent="0.25">
      <c r="A57" s="18" t="s">
        <v>0</v>
      </c>
      <c r="B57" s="18" t="s">
        <v>135</v>
      </c>
      <c r="C57" s="1" t="s">
        <v>109</v>
      </c>
      <c r="D57" s="1" t="s">
        <v>13</v>
      </c>
      <c r="E57" s="1" t="s">
        <v>14</v>
      </c>
      <c r="F57" s="1" t="s">
        <v>15</v>
      </c>
      <c r="G57" s="1" t="s">
        <v>16</v>
      </c>
      <c r="H57" s="18" t="str">
        <f t="shared" si="0"/>
        <v>NI-SCOPE Development Support 15.0</v>
      </c>
      <c r="I57" s="7" t="s">
        <v>48</v>
      </c>
      <c r="J57" s="8"/>
    </row>
    <row r="58" spans="1:10" x14ac:dyDescent="0.25">
      <c r="A58" s="18" t="s">
        <v>0</v>
      </c>
      <c r="B58" s="18" t="s">
        <v>67</v>
      </c>
      <c r="C58" s="1" t="s">
        <v>109</v>
      </c>
      <c r="D58" s="1" t="s">
        <v>13</v>
      </c>
      <c r="E58" s="1" t="s">
        <v>14</v>
      </c>
      <c r="F58" s="1" t="s">
        <v>30</v>
      </c>
      <c r="G58" s="1" t="s">
        <v>16</v>
      </c>
      <c r="H58" s="18" t="str">
        <f t="shared" si="0"/>
        <v>NI-SCOPE 15.0</v>
      </c>
      <c r="I58" s="7" t="s">
        <v>48</v>
      </c>
      <c r="J58" s="8"/>
    </row>
    <row r="59" spans="1:10" x14ac:dyDescent="0.25">
      <c r="A59" s="18" t="s">
        <v>0</v>
      </c>
      <c r="B59" s="18" t="s">
        <v>428</v>
      </c>
      <c r="C59" s="1" t="s">
        <v>109</v>
      </c>
      <c r="D59" s="1" t="s">
        <v>13</v>
      </c>
      <c r="E59" s="1" t="s">
        <v>14</v>
      </c>
      <c r="F59" s="1" t="s">
        <v>15</v>
      </c>
      <c r="G59" s="1" t="s">
        <v>16</v>
      </c>
      <c r="H59" s="18" t="str">
        <f t="shared" si="0"/>
        <v>NI-SCOPE Soft Front Panel 15.0</v>
      </c>
      <c r="I59" s="7" t="s">
        <v>48</v>
      </c>
      <c r="J59" s="8"/>
    </row>
    <row r="60" spans="1:10" x14ac:dyDescent="0.25">
      <c r="A60" s="18" t="s">
        <v>0</v>
      </c>
      <c r="B60" s="18" t="s">
        <v>70</v>
      </c>
      <c r="C60" s="1" t="s">
        <v>36</v>
      </c>
      <c r="D60" s="1" t="s">
        <v>13</v>
      </c>
      <c r="E60" s="1" t="s">
        <v>14</v>
      </c>
      <c r="F60" s="1" t="s">
        <v>15</v>
      </c>
      <c r="G60" s="1" t="s">
        <v>16</v>
      </c>
      <c r="H60" s="18" t="str">
        <f t="shared" si="0"/>
        <v>NI-Serial Configuration 15.0.0f0</v>
      </c>
      <c r="I60" s="7" t="s">
        <v>48</v>
      </c>
      <c r="J60" s="8"/>
    </row>
    <row r="61" spans="1:10" x14ac:dyDescent="0.25">
      <c r="A61" s="18" t="s">
        <v>0</v>
      </c>
      <c r="B61" s="18" t="s">
        <v>136</v>
      </c>
      <c r="C61" s="1" t="s">
        <v>165</v>
      </c>
      <c r="D61" s="1" t="s">
        <v>13</v>
      </c>
      <c r="E61" s="1" t="s">
        <v>137</v>
      </c>
      <c r="F61" s="1" t="s">
        <v>30</v>
      </c>
      <c r="G61" s="1" t="s">
        <v>16</v>
      </c>
      <c r="H61" s="18" t="str">
        <f t="shared" si="0"/>
        <v>NI-Serial 18.5.0f0</v>
      </c>
      <c r="I61" s="18"/>
      <c r="J61" s="8"/>
    </row>
    <row r="62" spans="1:10" x14ac:dyDescent="0.25">
      <c r="A62" s="18" t="s">
        <v>0</v>
      </c>
      <c r="B62" s="18" t="s">
        <v>72</v>
      </c>
      <c r="C62" s="1" t="s">
        <v>109</v>
      </c>
      <c r="D62" s="1" t="s">
        <v>13</v>
      </c>
      <c r="E62" s="1" t="s">
        <v>14</v>
      </c>
      <c r="F62" s="1" t="s">
        <v>15</v>
      </c>
      <c r="G62" s="1" t="s">
        <v>16</v>
      </c>
      <c r="H62" s="18" t="str">
        <f t="shared" si="0"/>
        <v>NI-SWITCH 15.0</v>
      </c>
      <c r="I62" s="7" t="s">
        <v>48</v>
      </c>
      <c r="J62" s="8"/>
    </row>
    <row r="63" spans="1:10" x14ac:dyDescent="0.25">
      <c r="A63" s="18" t="s">
        <v>0</v>
      </c>
      <c r="B63" s="18" t="s">
        <v>138</v>
      </c>
      <c r="C63" s="1" t="s">
        <v>109</v>
      </c>
      <c r="D63" s="1" t="s">
        <v>13</v>
      </c>
      <c r="E63" s="1" t="s">
        <v>14</v>
      </c>
      <c r="F63" s="1" t="s">
        <v>15</v>
      </c>
      <c r="G63" s="1" t="s">
        <v>16</v>
      </c>
      <c r="H63" s="18" t="str">
        <f t="shared" si="0"/>
        <v>NI-SWITCH Configuration Support 15.0</v>
      </c>
      <c r="I63" s="7" t="s">
        <v>48</v>
      </c>
      <c r="J63" s="8"/>
    </row>
    <row r="64" spans="1:10" x14ac:dyDescent="0.25">
      <c r="A64" s="18" t="s">
        <v>0</v>
      </c>
      <c r="B64" s="18" t="s">
        <v>139</v>
      </c>
      <c r="C64" s="1" t="s">
        <v>109</v>
      </c>
      <c r="D64" s="1" t="s">
        <v>13</v>
      </c>
      <c r="E64" s="1" t="s">
        <v>14</v>
      </c>
      <c r="F64" s="1" t="s">
        <v>15</v>
      </c>
      <c r="G64" s="1" t="s">
        <v>16</v>
      </c>
      <c r="H64" s="18" t="str">
        <f t="shared" si="0"/>
        <v>NI-SWITCH Development Support 15.0</v>
      </c>
      <c r="I64" s="7" t="s">
        <v>48</v>
      </c>
      <c r="J64" s="8"/>
    </row>
    <row r="65" spans="1:10" x14ac:dyDescent="0.25">
      <c r="A65" s="18" t="s">
        <v>0</v>
      </c>
      <c r="B65" s="18" t="s">
        <v>140</v>
      </c>
      <c r="C65" s="1" t="s">
        <v>109</v>
      </c>
      <c r="D65" s="1" t="s">
        <v>13</v>
      </c>
      <c r="E65" s="1" t="s">
        <v>14</v>
      </c>
      <c r="F65" s="1" t="s">
        <v>30</v>
      </c>
      <c r="G65" s="1" t="s">
        <v>16</v>
      </c>
      <c r="H65" s="18" t="str">
        <f t="shared" si="0"/>
        <v>NI-SWITCH Support 15.0</v>
      </c>
      <c r="I65" s="7" t="s">
        <v>48</v>
      </c>
      <c r="J65" s="8"/>
    </row>
    <row r="66" spans="1:10" x14ac:dyDescent="0.25">
      <c r="A66" s="18" t="s">
        <v>0</v>
      </c>
      <c r="B66" s="18" t="s">
        <v>73</v>
      </c>
      <c r="C66" s="1" t="s">
        <v>12</v>
      </c>
      <c r="D66" s="1" t="s">
        <v>13</v>
      </c>
      <c r="E66" s="1" t="s">
        <v>14</v>
      </c>
      <c r="F66" s="1" t="s">
        <v>15</v>
      </c>
      <c r="G66" s="1" t="s">
        <v>16</v>
      </c>
      <c r="H66" s="18" t="str">
        <f t="shared" si="0"/>
        <v>NI-SWITCH Soft Front Panel 15.0.0</v>
      </c>
      <c r="I66" s="7" t="s">
        <v>48</v>
      </c>
      <c r="J66" s="8"/>
    </row>
    <row r="67" spans="1:10" x14ac:dyDescent="0.25">
      <c r="A67" s="18" t="s">
        <v>0</v>
      </c>
      <c r="B67" s="18" t="s">
        <v>62</v>
      </c>
      <c r="C67" s="1" t="s">
        <v>36</v>
      </c>
      <c r="D67" s="1" t="s">
        <v>13</v>
      </c>
      <c r="E67" s="1" t="s">
        <v>14</v>
      </c>
      <c r="F67" s="1" t="s">
        <v>15</v>
      </c>
      <c r="G67" s="1" t="s">
        <v>16</v>
      </c>
      <c r="H67" s="18" t="str">
        <f t="shared" si="0"/>
        <v>NI-Sync 15.0.0f0</v>
      </c>
      <c r="I67" s="7" t="s">
        <v>48</v>
      </c>
      <c r="J67" s="8"/>
    </row>
    <row r="68" spans="1:10" x14ac:dyDescent="0.25">
      <c r="A68" s="18" t="s">
        <v>0</v>
      </c>
      <c r="B68" s="18" t="s">
        <v>75</v>
      </c>
      <c r="C68" s="1" t="s">
        <v>109</v>
      </c>
      <c r="D68" s="1" t="s">
        <v>13</v>
      </c>
      <c r="E68" s="1" t="s">
        <v>14</v>
      </c>
      <c r="F68" s="1" t="s">
        <v>15</v>
      </c>
      <c r="G68" s="1" t="s">
        <v>16</v>
      </c>
      <c r="H68" s="18" t="str">
        <f t="shared" ref="H68:H131" si="2">B68&amp;" "&amp;C68</f>
        <v>NI-TClk 15.0</v>
      </c>
      <c r="I68" s="7" t="s">
        <v>48</v>
      </c>
      <c r="J68" s="8"/>
    </row>
    <row r="69" spans="1:10" x14ac:dyDescent="0.25">
      <c r="A69" s="18" t="s">
        <v>0</v>
      </c>
      <c r="B69" s="18" t="s">
        <v>63</v>
      </c>
      <c r="C69" s="1" t="s">
        <v>36</v>
      </c>
      <c r="D69" s="1" t="s">
        <v>13</v>
      </c>
      <c r="E69" s="1" t="s">
        <v>14</v>
      </c>
      <c r="F69" s="1" t="s">
        <v>15</v>
      </c>
      <c r="G69" s="1" t="s">
        <v>16</v>
      </c>
      <c r="H69" s="18" t="str">
        <f t="shared" si="2"/>
        <v>NI-TimeSync 15.0.0f0</v>
      </c>
      <c r="I69" s="7" t="s">
        <v>48</v>
      </c>
      <c r="J69" s="8"/>
    </row>
    <row r="70" spans="1:10" x14ac:dyDescent="0.25">
      <c r="A70" s="18" t="s">
        <v>0</v>
      </c>
      <c r="B70" s="18" t="s">
        <v>52</v>
      </c>
      <c r="C70" s="1" t="s">
        <v>101</v>
      </c>
      <c r="D70" s="1" t="s">
        <v>13</v>
      </c>
      <c r="E70" s="1" t="s">
        <v>14</v>
      </c>
      <c r="F70" s="1" t="s">
        <v>15</v>
      </c>
      <c r="G70" s="1" t="s">
        <v>16</v>
      </c>
      <c r="H70" s="18" t="str">
        <f t="shared" si="2"/>
        <v>NI-USI 15.0.1.6118</v>
      </c>
      <c r="I70" s="10" t="s">
        <v>97</v>
      </c>
      <c r="J70" s="8"/>
    </row>
    <row r="71" spans="1:10" x14ac:dyDescent="0.25">
      <c r="A71" s="18" t="s">
        <v>0</v>
      </c>
      <c r="B71" s="18" t="s">
        <v>76</v>
      </c>
      <c r="C71" s="1" t="s">
        <v>127</v>
      </c>
      <c r="D71" s="1" t="s">
        <v>13</v>
      </c>
      <c r="E71" s="1" t="s">
        <v>126</v>
      </c>
      <c r="F71" s="1" t="s">
        <v>15</v>
      </c>
      <c r="G71" s="1" t="s">
        <v>16</v>
      </c>
      <c r="H71" s="18" t="str">
        <f t="shared" si="2"/>
        <v>NI-VISA 19.5</v>
      </c>
      <c r="I71" s="18"/>
      <c r="J71" s="8"/>
    </row>
    <row r="72" spans="1:10" x14ac:dyDescent="0.25">
      <c r="A72" s="18" t="s">
        <v>0</v>
      </c>
      <c r="B72" s="18" t="s">
        <v>76</v>
      </c>
      <c r="C72" s="1" t="s">
        <v>127</v>
      </c>
      <c r="D72" s="1" t="s">
        <v>13</v>
      </c>
      <c r="E72" s="1" t="s">
        <v>126</v>
      </c>
      <c r="F72" s="1" t="s">
        <v>30</v>
      </c>
      <c r="G72" s="1" t="s">
        <v>16</v>
      </c>
      <c r="H72" s="18" t="str">
        <f t="shared" si="2"/>
        <v>NI-VISA 19.5</v>
      </c>
      <c r="I72" s="18"/>
      <c r="J72" s="8"/>
    </row>
    <row r="73" spans="1:10" x14ac:dyDescent="0.25">
      <c r="A73" s="18" t="s">
        <v>0</v>
      </c>
      <c r="B73" s="18" t="s">
        <v>77</v>
      </c>
      <c r="C73" s="1" t="s">
        <v>78</v>
      </c>
      <c r="D73" s="1" t="s">
        <v>13</v>
      </c>
      <c r="E73" s="1" t="s">
        <v>126</v>
      </c>
      <c r="F73" s="1" t="s">
        <v>15</v>
      </c>
      <c r="G73" s="1" t="s">
        <v>16</v>
      </c>
      <c r="H73" s="18" t="str">
        <f t="shared" si="2"/>
        <v>NiVisaServer.exe 15.0.0.49152</v>
      </c>
      <c r="I73" s="18"/>
      <c r="J73" s="8"/>
    </row>
    <row r="74" spans="1:10" x14ac:dyDescent="0.25">
      <c r="A74" s="18" t="s">
        <v>0</v>
      </c>
      <c r="B74" s="18" t="s">
        <v>79</v>
      </c>
      <c r="C74" s="1" t="s">
        <v>78</v>
      </c>
      <c r="D74" s="1" t="s">
        <v>13</v>
      </c>
      <c r="E74" s="1" t="s">
        <v>126</v>
      </c>
      <c r="F74" s="1" t="s">
        <v>15</v>
      </c>
      <c r="G74" s="1" t="s">
        <v>16</v>
      </c>
      <c r="H74" s="18" t="str">
        <f t="shared" si="2"/>
        <v>NIvisaic.exe 15.0.0.49152</v>
      </c>
      <c r="I74" s="18"/>
      <c r="J74" s="8"/>
    </row>
    <row r="75" spans="1:10" x14ac:dyDescent="0.25">
      <c r="A75" s="18" t="s">
        <v>0</v>
      </c>
      <c r="B75" s="18" t="s">
        <v>20</v>
      </c>
      <c r="C75" s="1" t="s">
        <v>12</v>
      </c>
      <c r="D75" s="1" t="s">
        <v>13</v>
      </c>
      <c r="E75" s="1" t="s">
        <v>14</v>
      </c>
      <c r="F75" s="1" t="s">
        <v>15</v>
      </c>
      <c r="G75" s="1" t="s">
        <v>16</v>
      </c>
      <c r="H75" s="18" t="str">
        <f t="shared" si="2"/>
        <v>CompactRIO 15.0.0</v>
      </c>
      <c r="I75" s="7" t="s">
        <v>48</v>
      </c>
      <c r="J75" s="8"/>
    </row>
    <row r="76" spans="1:10" x14ac:dyDescent="0.25">
      <c r="A76" s="18" t="s">
        <v>0</v>
      </c>
      <c r="B76" s="14" t="s">
        <v>21</v>
      </c>
      <c r="C76" s="1" t="s">
        <v>12</v>
      </c>
      <c r="D76" s="1" t="s">
        <v>13</v>
      </c>
      <c r="E76" s="1" t="s">
        <v>14</v>
      </c>
      <c r="F76" s="1" t="s">
        <v>15</v>
      </c>
      <c r="G76" s="1" t="s">
        <v>16</v>
      </c>
      <c r="H76" s="18" t="str">
        <f t="shared" si="2"/>
        <v>C Series Module Support 15.0.0</v>
      </c>
      <c r="I76" s="7" t="s">
        <v>48</v>
      </c>
      <c r="J76" s="8"/>
    </row>
    <row r="77" spans="1:10" x14ac:dyDescent="0.25">
      <c r="A77" s="18" t="s">
        <v>0</v>
      </c>
      <c r="B77" s="18" t="s">
        <v>81</v>
      </c>
      <c r="C77" s="1" t="s">
        <v>93</v>
      </c>
      <c r="D77" s="1" t="s">
        <v>13</v>
      </c>
      <c r="E77" s="1" t="s">
        <v>14</v>
      </c>
      <c r="F77" s="1" t="s">
        <v>30</v>
      </c>
      <c r="G77" s="1" t="s">
        <v>16</v>
      </c>
      <c r="H77" s="18" t="str">
        <f t="shared" si="2"/>
        <v>CVI 15.0.0.408</v>
      </c>
      <c r="I77" s="10" t="s">
        <v>97</v>
      </c>
      <c r="J77" s="8"/>
    </row>
    <row r="78" spans="1:10" x14ac:dyDescent="0.25">
      <c r="A78" s="18" t="s">
        <v>0</v>
      </c>
      <c r="B78" s="18" t="s">
        <v>64</v>
      </c>
      <c r="C78" s="1" t="s">
        <v>141</v>
      </c>
      <c r="D78" s="1" t="s">
        <v>13</v>
      </c>
      <c r="E78" s="1" t="s">
        <v>14</v>
      </c>
      <c r="F78" s="1" t="s">
        <v>15</v>
      </c>
      <c r="G78" s="1" t="s">
        <v>16</v>
      </c>
      <c r="H78" s="18" t="str">
        <f t="shared" si="2"/>
        <v xml:space="preserve">FlexRIO 15.0.0f0 </v>
      </c>
      <c r="I78" s="7" t="s">
        <v>48</v>
      </c>
      <c r="J78" s="8"/>
    </row>
    <row r="79" spans="1:10" x14ac:dyDescent="0.25">
      <c r="A79" s="18" t="s">
        <v>0</v>
      </c>
      <c r="B79" s="14" t="s">
        <v>60</v>
      </c>
      <c r="C79" s="1" t="s">
        <v>12</v>
      </c>
      <c r="D79" s="1" t="s">
        <v>13</v>
      </c>
      <c r="E79" s="1" t="s">
        <v>14</v>
      </c>
      <c r="F79" s="1" t="s">
        <v>15</v>
      </c>
      <c r="G79" s="1" t="s">
        <v>16</v>
      </c>
      <c r="H79" s="18" t="str">
        <f t="shared" si="2"/>
        <v>NI-RIO 15.0.0</v>
      </c>
      <c r="I79" s="7" t="s">
        <v>48</v>
      </c>
      <c r="J79" s="8"/>
    </row>
    <row r="80" spans="1:10" x14ac:dyDescent="0.25">
      <c r="A80" s="18" t="s">
        <v>0</v>
      </c>
      <c r="B80" s="18" t="s">
        <v>65</v>
      </c>
      <c r="C80" s="1" t="s">
        <v>142</v>
      </c>
      <c r="D80" s="1" t="s">
        <v>13</v>
      </c>
      <c r="E80" s="1" t="s">
        <v>126</v>
      </c>
      <c r="F80" s="1" t="s">
        <v>15</v>
      </c>
      <c r="G80" s="1" t="s">
        <v>16</v>
      </c>
      <c r="H80" s="18" t="str">
        <f t="shared" si="2"/>
        <v>NI-PAL Software 19.0.0</v>
      </c>
      <c r="I80" s="18"/>
      <c r="J80" s="8"/>
    </row>
    <row r="81" spans="1:10" x14ac:dyDescent="0.25">
      <c r="A81" s="19" t="s">
        <v>1</v>
      </c>
      <c r="B81" s="19" t="s">
        <v>20</v>
      </c>
      <c r="C81" s="20" t="s">
        <v>12</v>
      </c>
      <c r="D81" s="20" t="s">
        <v>13</v>
      </c>
      <c r="E81" s="20" t="s">
        <v>14</v>
      </c>
      <c r="F81" s="20" t="s">
        <v>15</v>
      </c>
      <c r="G81" s="20" t="s">
        <v>16</v>
      </c>
      <c r="H81" s="19" t="str">
        <f t="shared" si="2"/>
        <v>CompactRIO 15.0.0</v>
      </c>
      <c r="I81" s="19"/>
      <c r="J81" s="8"/>
    </row>
    <row r="82" spans="1:10" x14ac:dyDescent="0.25">
      <c r="A82" s="19" t="s">
        <v>1</v>
      </c>
      <c r="B82" s="19" t="s">
        <v>21</v>
      </c>
      <c r="C82" s="20" t="s">
        <v>12</v>
      </c>
      <c r="D82" s="20" t="s">
        <v>13</v>
      </c>
      <c r="E82" s="20" t="s">
        <v>14</v>
      </c>
      <c r="F82" s="20" t="s">
        <v>15</v>
      </c>
      <c r="G82" s="20" t="s">
        <v>16</v>
      </c>
      <c r="H82" s="19" t="str">
        <f t="shared" si="2"/>
        <v>C Series Module Support 15.0.0</v>
      </c>
      <c r="I82" s="7" t="s">
        <v>48</v>
      </c>
      <c r="J82" s="8"/>
    </row>
    <row r="83" spans="1:10" x14ac:dyDescent="0.25">
      <c r="A83" s="19" t="s">
        <v>1</v>
      </c>
      <c r="B83" s="19" t="s">
        <v>64</v>
      </c>
      <c r="C83" s="20" t="s">
        <v>36</v>
      </c>
      <c r="D83" s="20" t="s">
        <v>13</v>
      </c>
      <c r="E83" s="20" t="s">
        <v>14</v>
      </c>
      <c r="F83" s="20" t="s">
        <v>15</v>
      </c>
      <c r="G83" s="20" t="s">
        <v>16</v>
      </c>
      <c r="H83" s="19" t="str">
        <f t="shared" si="2"/>
        <v>FlexRIO 15.0.0f0</v>
      </c>
      <c r="I83" s="7" t="s">
        <v>48</v>
      </c>
      <c r="J83" s="8"/>
    </row>
    <row r="84" spans="1:10" x14ac:dyDescent="0.25">
      <c r="A84" s="19" t="s">
        <v>1</v>
      </c>
      <c r="B84" s="19" t="s">
        <v>37</v>
      </c>
      <c r="C84" s="20" t="s">
        <v>109</v>
      </c>
      <c r="D84" s="20" t="s">
        <v>13</v>
      </c>
      <c r="E84" s="20" t="s">
        <v>14</v>
      </c>
      <c r="F84" s="20" t="s">
        <v>15</v>
      </c>
      <c r="G84" s="20" t="s">
        <v>16</v>
      </c>
      <c r="H84" s="19" t="str">
        <f t="shared" si="2"/>
        <v>IVI Compliance Package 15.0</v>
      </c>
      <c r="I84" s="19"/>
      <c r="J84" s="8"/>
    </row>
    <row r="85" spans="1:10" x14ac:dyDescent="0.25">
      <c r="A85" s="19" t="s">
        <v>1</v>
      </c>
      <c r="B85" s="19" t="s">
        <v>38</v>
      </c>
      <c r="C85" s="20" t="s">
        <v>98</v>
      </c>
      <c r="D85" s="20" t="s">
        <v>13</v>
      </c>
      <c r="E85" s="20" t="s">
        <v>110</v>
      </c>
      <c r="F85" s="20" t="s">
        <v>15</v>
      </c>
      <c r="G85" s="20" t="s">
        <v>16</v>
      </c>
      <c r="H85" s="19" t="str">
        <f>B85&amp;" "&amp;E85&amp;" "&amp;C85</f>
        <v>LabVIEW 2015 SP1 f10 15.0.1</v>
      </c>
      <c r="I85" s="19" t="s">
        <v>447</v>
      </c>
      <c r="J85" s="8"/>
    </row>
    <row r="86" spans="1:10" x14ac:dyDescent="0.25">
      <c r="A86" s="19" t="s">
        <v>1</v>
      </c>
      <c r="B86" s="19" t="s">
        <v>11</v>
      </c>
      <c r="C86" s="20" t="s">
        <v>12</v>
      </c>
      <c r="D86" s="20" t="s">
        <v>13</v>
      </c>
      <c r="E86" s="20" t="s">
        <v>14</v>
      </c>
      <c r="F86" s="20" t="s">
        <v>15</v>
      </c>
      <c r="G86" s="20" t="s">
        <v>16</v>
      </c>
      <c r="H86" s="19" t="str">
        <f t="shared" si="2"/>
        <v>Advanced Signal Processing Toolkit 15.0.0</v>
      </c>
      <c r="I86" s="7" t="s">
        <v>48</v>
      </c>
      <c r="J86" s="8"/>
    </row>
    <row r="87" spans="1:10" x14ac:dyDescent="0.25">
      <c r="A87" s="19" t="s">
        <v>1</v>
      </c>
      <c r="B87" s="19" t="s">
        <v>39</v>
      </c>
      <c r="C87" s="20" t="s">
        <v>12</v>
      </c>
      <c r="D87" s="20" t="s">
        <v>13</v>
      </c>
      <c r="E87" s="20" t="s">
        <v>14</v>
      </c>
      <c r="F87" s="20" t="s">
        <v>15</v>
      </c>
      <c r="G87" s="20" t="s">
        <v>16</v>
      </c>
      <c r="H87" s="19" t="str">
        <f t="shared" si="2"/>
        <v>Database Connectivity Toolkit 15.0.0</v>
      </c>
      <c r="I87" s="7" t="s">
        <v>48</v>
      </c>
      <c r="J87" s="8"/>
    </row>
    <row r="88" spans="1:10" x14ac:dyDescent="0.25">
      <c r="A88" s="19" t="s">
        <v>1</v>
      </c>
      <c r="B88" s="19" t="s">
        <v>94</v>
      </c>
      <c r="C88" s="20" t="s">
        <v>95</v>
      </c>
      <c r="D88" s="20" t="s">
        <v>13</v>
      </c>
      <c r="E88" s="20" t="s">
        <v>14</v>
      </c>
      <c r="F88" s="20" t="s">
        <v>15</v>
      </c>
      <c r="G88" s="20" t="s">
        <v>16</v>
      </c>
      <c r="H88" s="19" t="str">
        <f t="shared" si="2"/>
        <v>DataFinder Toolkit 15.0.06020</v>
      </c>
      <c r="I88" s="7" t="s">
        <v>48</v>
      </c>
      <c r="J88" s="8"/>
    </row>
    <row r="89" spans="1:10" x14ac:dyDescent="0.25">
      <c r="A89" s="19" t="s">
        <v>1</v>
      </c>
      <c r="B89" s="19" t="s">
        <v>40</v>
      </c>
      <c r="C89" s="20" t="s">
        <v>109</v>
      </c>
      <c r="D89" s="20" t="s">
        <v>13</v>
      </c>
      <c r="E89" s="20" t="s">
        <v>14</v>
      </c>
      <c r="F89" s="20" t="s">
        <v>15</v>
      </c>
      <c r="G89" s="20" t="s">
        <v>16</v>
      </c>
      <c r="H89" s="19" t="str">
        <f t="shared" si="2"/>
        <v>Digital Filter Design Toolkit 15.0</v>
      </c>
      <c r="I89" s="7" t="s">
        <v>48</v>
      </c>
      <c r="J89" s="8"/>
    </row>
    <row r="90" spans="1:10" x14ac:dyDescent="0.25">
      <c r="A90" s="19" t="s">
        <v>1</v>
      </c>
      <c r="B90" s="19" t="s">
        <v>41</v>
      </c>
      <c r="C90" s="20" t="s">
        <v>98</v>
      </c>
      <c r="D90" s="20" t="s">
        <v>13</v>
      </c>
      <c r="E90" s="20" t="s">
        <v>14</v>
      </c>
      <c r="F90" s="20" t="s">
        <v>15</v>
      </c>
      <c r="G90" s="20" t="s">
        <v>16</v>
      </c>
      <c r="H90" s="19" t="str">
        <f t="shared" si="2"/>
        <v>Real-Time 15.0.1</v>
      </c>
      <c r="I90" s="19" t="s">
        <v>447</v>
      </c>
      <c r="J90" s="8"/>
    </row>
    <row r="91" spans="1:10" x14ac:dyDescent="0.25">
      <c r="A91" s="19" t="s">
        <v>1</v>
      </c>
      <c r="B91" s="19" t="s">
        <v>42</v>
      </c>
      <c r="C91" s="20" t="s">
        <v>98</v>
      </c>
      <c r="D91" s="20" t="s">
        <v>13</v>
      </c>
      <c r="E91" s="20" t="s">
        <v>14</v>
      </c>
      <c r="F91" s="20" t="s">
        <v>15</v>
      </c>
      <c r="G91" s="20" t="s">
        <v>16</v>
      </c>
      <c r="H91" s="19" t="str">
        <f t="shared" si="2"/>
        <v>Real-Time Trace Viewer - LabVIEW 2015 Support 15.0.1</v>
      </c>
      <c r="I91" s="19"/>
      <c r="J91" s="8"/>
    </row>
    <row r="92" spans="1:10" x14ac:dyDescent="0.25">
      <c r="A92" s="19" t="s">
        <v>1</v>
      </c>
      <c r="B92" s="19" t="s">
        <v>43</v>
      </c>
      <c r="C92" s="20" t="s">
        <v>12</v>
      </c>
      <c r="D92" s="20" t="s">
        <v>13</v>
      </c>
      <c r="E92" s="20" t="s">
        <v>14</v>
      </c>
      <c r="F92" s="20" t="s">
        <v>15</v>
      </c>
      <c r="G92" s="20" t="s">
        <v>16</v>
      </c>
      <c r="H92" s="19" t="str">
        <f t="shared" si="2"/>
        <v>Report Generation Toolkit For Microsoft Office 15.0.0</v>
      </c>
      <c r="I92" s="7" t="s">
        <v>48</v>
      </c>
      <c r="J92" s="8"/>
    </row>
    <row r="93" spans="1:10" x14ac:dyDescent="0.25">
      <c r="A93" s="19" t="s">
        <v>1</v>
      </c>
      <c r="B93" s="19" t="s">
        <v>44</v>
      </c>
      <c r="C93" s="20" t="s">
        <v>109</v>
      </c>
      <c r="D93" s="20" t="s">
        <v>13</v>
      </c>
      <c r="E93" s="20" t="s">
        <v>14</v>
      </c>
      <c r="F93" s="20" t="s">
        <v>15</v>
      </c>
      <c r="G93" s="20" t="s">
        <v>16</v>
      </c>
      <c r="H93" s="19" t="str">
        <f t="shared" si="2"/>
        <v>Statechart Module 15.0</v>
      </c>
      <c r="I93" s="7" t="s">
        <v>48</v>
      </c>
      <c r="J93" s="8"/>
    </row>
    <row r="94" spans="1:10" x14ac:dyDescent="0.25">
      <c r="A94" s="19" t="s">
        <v>1</v>
      </c>
      <c r="B94" s="19" t="s">
        <v>45</v>
      </c>
      <c r="C94" s="20" t="s">
        <v>12</v>
      </c>
      <c r="D94" s="20" t="s">
        <v>13</v>
      </c>
      <c r="E94" s="20" t="s">
        <v>14</v>
      </c>
      <c r="F94" s="20" t="s">
        <v>15</v>
      </c>
      <c r="G94" s="20" t="s">
        <v>16</v>
      </c>
      <c r="H94" s="19" t="str">
        <f t="shared" si="2"/>
        <v>Unit Test Framework Toolkit 15.0.0</v>
      </c>
      <c r="I94" s="7" t="s">
        <v>48</v>
      </c>
      <c r="J94" s="8"/>
    </row>
    <row r="95" spans="1:10" x14ac:dyDescent="0.25">
      <c r="A95" s="19" t="s">
        <v>1</v>
      </c>
      <c r="B95" s="19" t="s">
        <v>46</v>
      </c>
      <c r="C95" s="20" t="s">
        <v>12</v>
      </c>
      <c r="D95" s="20" t="s">
        <v>13</v>
      </c>
      <c r="E95" s="20" t="s">
        <v>14</v>
      </c>
      <c r="F95" s="20" t="s">
        <v>15</v>
      </c>
      <c r="G95" s="20" t="s">
        <v>16</v>
      </c>
      <c r="H95" s="19" t="str">
        <f t="shared" si="2"/>
        <v>VI Analyzer Toolkit 15.0.0</v>
      </c>
      <c r="I95" s="7" t="s">
        <v>48</v>
      </c>
      <c r="J95" s="8"/>
    </row>
    <row r="96" spans="1:10" x14ac:dyDescent="0.25">
      <c r="A96" s="19" t="s">
        <v>1</v>
      </c>
      <c r="B96" s="19" t="s">
        <v>38</v>
      </c>
      <c r="C96" s="20" t="s">
        <v>112</v>
      </c>
      <c r="D96" s="20" t="s">
        <v>13</v>
      </c>
      <c r="E96" s="20" t="s">
        <v>113</v>
      </c>
      <c r="F96" s="20" t="s">
        <v>30</v>
      </c>
      <c r="G96" s="20" t="s">
        <v>16</v>
      </c>
      <c r="H96" s="19" t="str">
        <f t="shared" ref="H96:H102" si="3">B96&amp;" "&amp;E96&amp;" "&amp;C96</f>
        <v>LabVIEW 2012 SP1 f9 12.0.1</v>
      </c>
      <c r="I96" s="7" t="s">
        <v>48</v>
      </c>
      <c r="J96" s="8"/>
    </row>
    <row r="97" spans="1:10" x14ac:dyDescent="0.25">
      <c r="A97" s="19" t="s">
        <v>1</v>
      </c>
      <c r="B97" s="19" t="s">
        <v>38</v>
      </c>
      <c r="C97" s="20" t="s">
        <v>112</v>
      </c>
      <c r="D97" s="20" t="s">
        <v>114</v>
      </c>
      <c r="E97" s="20" t="s">
        <v>113</v>
      </c>
      <c r="F97" s="20" t="s">
        <v>30</v>
      </c>
      <c r="G97" s="20" t="s">
        <v>16</v>
      </c>
      <c r="H97" s="19" t="str">
        <f t="shared" si="3"/>
        <v>LabVIEW 2012 SP1 f9 12.0.1</v>
      </c>
      <c r="I97" s="7" t="s">
        <v>48</v>
      </c>
      <c r="J97" s="8"/>
    </row>
    <row r="98" spans="1:10" x14ac:dyDescent="0.25">
      <c r="A98" s="19" t="s">
        <v>1</v>
      </c>
      <c r="B98" s="19" t="s">
        <v>38</v>
      </c>
      <c r="C98" s="20" t="s">
        <v>144</v>
      </c>
      <c r="D98" s="20" t="s">
        <v>13</v>
      </c>
      <c r="E98" s="20" t="s">
        <v>115</v>
      </c>
      <c r="F98" s="20" t="s">
        <v>30</v>
      </c>
      <c r="G98" s="20" t="s">
        <v>16</v>
      </c>
      <c r="H98" s="19" t="str">
        <f t="shared" si="3"/>
        <v>LabVIEW 2013 SP1 f6 13.0.1</v>
      </c>
      <c r="I98" s="19"/>
      <c r="J98" s="8"/>
    </row>
    <row r="99" spans="1:10" x14ac:dyDescent="0.25">
      <c r="A99" s="19" t="s">
        <v>1</v>
      </c>
      <c r="B99" s="19" t="s">
        <v>38</v>
      </c>
      <c r="C99" s="20" t="s">
        <v>117</v>
      </c>
      <c r="D99" s="20" t="s">
        <v>114</v>
      </c>
      <c r="E99" s="20" t="s">
        <v>145</v>
      </c>
      <c r="F99" s="20" t="s">
        <v>30</v>
      </c>
      <c r="G99" s="20" t="s">
        <v>16</v>
      </c>
      <c r="H99" s="19" t="str">
        <f t="shared" si="3"/>
        <v>LabVIEW 2014 SP1 f1 14.0.1</v>
      </c>
      <c r="I99" s="7" t="s">
        <v>48</v>
      </c>
      <c r="J99" s="8"/>
    </row>
    <row r="100" spans="1:10" x14ac:dyDescent="0.25">
      <c r="A100" s="19" t="s">
        <v>1</v>
      </c>
      <c r="B100" s="19" t="s">
        <v>38</v>
      </c>
      <c r="C100" s="20" t="s">
        <v>117</v>
      </c>
      <c r="D100" s="20" t="s">
        <v>13</v>
      </c>
      <c r="E100" s="20" t="s">
        <v>146</v>
      </c>
      <c r="F100" s="20" t="s">
        <v>30</v>
      </c>
      <c r="G100" s="20" t="s">
        <v>16</v>
      </c>
      <c r="H100" s="19" t="str">
        <f t="shared" si="3"/>
        <v>LabVIEW 2014 SP1 f3 14.0.1</v>
      </c>
      <c r="I100" s="10" t="s">
        <v>97</v>
      </c>
      <c r="J100" s="8"/>
    </row>
    <row r="101" spans="1:10" x14ac:dyDescent="0.25">
      <c r="A101" s="19" t="s">
        <v>1</v>
      </c>
      <c r="B101" s="19" t="s">
        <v>38</v>
      </c>
      <c r="C101" s="20" t="s">
        <v>98</v>
      </c>
      <c r="D101" s="20" t="s">
        <v>13</v>
      </c>
      <c r="E101" s="20" t="s">
        <v>118</v>
      </c>
      <c r="F101" s="20" t="s">
        <v>30</v>
      </c>
      <c r="G101" s="20" t="s">
        <v>16</v>
      </c>
      <c r="H101" s="19" t="str">
        <f t="shared" si="3"/>
        <v>LabVIEW 2015 SP1 15.0.1</v>
      </c>
      <c r="I101" s="10" t="s">
        <v>97</v>
      </c>
      <c r="J101" s="8"/>
    </row>
    <row r="102" spans="1:10" x14ac:dyDescent="0.25">
      <c r="A102" s="19" t="s">
        <v>1</v>
      </c>
      <c r="B102" s="19" t="s">
        <v>38</v>
      </c>
      <c r="C102" s="20" t="s">
        <v>147</v>
      </c>
      <c r="D102" s="20" t="s">
        <v>114</v>
      </c>
      <c r="E102" s="20" t="s">
        <v>148</v>
      </c>
      <c r="F102" s="20" t="s">
        <v>30</v>
      </c>
      <c r="G102" s="20" t="s">
        <v>16</v>
      </c>
      <c r="H102" s="19" t="str">
        <f t="shared" si="3"/>
        <v>LabVIEW 2020 SP1 f1 20.0.1</v>
      </c>
      <c r="I102" s="19"/>
      <c r="J102" s="8"/>
    </row>
    <row r="103" spans="1:10" x14ac:dyDescent="0.25">
      <c r="A103" s="19" t="s">
        <v>1</v>
      </c>
      <c r="B103" s="19" t="s">
        <v>149</v>
      </c>
      <c r="C103" s="20" t="s">
        <v>12</v>
      </c>
      <c r="D103" s="20" t="s">
        <v>13</v>
      </c>
      <c r="E103" s="20" t="s">
        <v>14</v>
      </c>
      <c r="F103" s="20" t="s">
        <v>15</v>
      </c>
      <c r="G103" s="20" t="s">
        <v>16</v>
      </c>
      <c r="H103" s="19" t="str">
        <f t="shared" si="2"/>
        <v>LabWindows/CVI 15.0.0</v>
      </c>
      <c r="I103" s="19"/>
      <c r="J103" s="8"/>
    </row>
    <row r="104" spans="1:10" x14ac:dyDescent="0.25">
      <c r="A104" s="19" t="s">
        <v>1</v>
      </c>
      <c r="B104" s="19" t="s">
        <v>41</v>
      </c>
      <c r="C104" s="20"/>
      <c r="D104" s="20" t="s">
        <v>13</v>
      </c>
      <c r="E104" s="20" t="s">
        <v>14</v>
      </c>
      <c r="F104" s="20" t="s">
        <v>15</v>
      </c>
      <c r="G104" s="20" t="s">
        <v>16</v>
      </c>
      <c r="H104" s="19" t="str">
        <f t="shared" si="2"/>
        <v xml:space="preserve">Real-Time </v>
      </c>
      <c r="I104" s="19"/>
      <c r="J104" s="8"/>
    </row>
    <row r="105" spans="1:10" x14ac:dyDescent="0.25">
      <c r="A105" s="19" t="s">
        <v>1</v>
      </c>
      <c r="B105" s="19" t="s">
        <v>81</v>
      </c>
      <c r="C105" s="20" t="s">
        <v>150</v>
      </c>
      <c r="D105" s="20" t="s">
        <v>13</v>
      </c>
      <c r="E105" s="20" t="s">
        <v>118</v>
      </c>
      <c r="F105" s="20" t="s">
        <v>30</v>
      </c>
      <c r="G105" s="20" t="s">
        <v>16</v>
      </c>
      <c r="H105" s="19" t="str">
        <f t="shared" si="2"/>
        <v>CVI 15.0.1.240</v>
      </c>
      <c r="I105" s="19"/>
      <c r="J105" s="8"/>
    </row>
    <row r="106" spans="1:10" x14ac:dyDescent="0.25">
      <c r="A106" s="19" t="s">
        <v>1</v>
      </c>
      <c r="B106" s="19" t="s">
        <v>151</v>
      </c>
      <c r="C106" s="20"/>
      <c r="D106" s="20" t="s">
        <v>13</v>
      </c>
      <c r="E106" s="20" t="s">
        <v>143</v>
      </c>
      <c r="F106" s="20" t="s">
        <v>15</v>
      </c>
      <c r="G106" s="20" t="s">
        <v>16</v>
      </c>
      <c r="H106" s="19" t="str">
        <f t="shared" si="2"/>
        <v xml:space="preserve"> LabWindows/CVI Shared Add-Ons </v>
      </c>
      <c r="I106" s="19"/>
      <c r="J106" s="8"/>
    </row>
    <row r="107" spans="1:10" x14ac:dyDescent="0.25">
      <c r="A107" s="19" t="s">
        <v>1</v>
      </c>
      <c r="B107" s="19" t="s">
        <v>84</v>
      </c>
      <c r="C107" s="20" t="s">
        <v>85</v>
      </c>
      <c r="D107" s="20" t="s">
        <v>13</v>
      </c>
      <c r="E107" s="20" t="s">
        <v>143</v>
      </c>
      <c r="F107" s="20" t="s">
        <v>15</v>
      </c>
      <c r="G107" s="20" t="s">
        <v>16</v>
      </c>
      <c r="H107" s="19" t="str">
        <f t="shared" si="2"/>
        <v>PID Toolkit 2.1.0</v>
      </c>
      <c r="I107" s="7" t="s">
        <v>48</v>
      </c>
      <c r="J107" s="8"/>
    </row>
    <row r="108" spans="1:10" x14ac:dyDescent="0.25">
      <c r="A108" s="19" t="s">
        <v>1</v>
      </c>
      <c r="B108" s="19" t="s">
        <v>88</v>
      </c>
      <c r="C108" s="20" t="s">
        <v>12</v>
      </c>
      <c r="D108" s="20" t="s">
        <v>13</v>
      </c>
      <c r="E108" s="20" t="s">
        <v>14</v>
      </c>
      <c r="F108" s="20" t="s">
        <v>15</v>
      </c>
      <c r="G108" s="20" t="s">
        <v>16</v>
      </c>
      <c r="H108" s="19" t="str">
        <f t="shared" si="2"/>
        <v>Real-Time Trace Viewer - CVI Support 15.0.0</v>
      </c>
      <c r="I108" s="7" t="s">
        <v>48</v>
      </c>
      <c r="J108" s="8"/>
    </row>
    <row r="109" spans="1:10" x14ac:dyDescent="0.25">
      <c r="A109" s="19" t="s">
        <v>1</v>
      </c>
      <c r="B109" s="19" t="s">
        <v>47</v>
      </c>
      <c r="C109" s="20" t="s">
        <v>100</v>
      </c>
      <c r="D109" s="20" t="s">
        <v>13</v>
      </c>
      <c r="E109" s="20" t="s">
        <v>14</v>
      </c>
      <c r="F109" s="20" t="s">
        <v>15</v>
      </c>
      <c r="G109" s="20" t="s">
        <v>16</v>
      </c>
      <c r="H109" s="19" t="str">
        <f t="shared" si="2"/>
        <v>Measurement &amp; Automation Explorer 15.3.0f0</v>
      </c>
      <c r="I109" s="10" t="s">
        <v>97</v>
      </c>
      <c r="J109" s="8"/>
    </row>
    <row r="110" spans="1:10" x14ac:dyDescent="0.25">
      <c r="A110" s="19" t="s">
        <v>1</v>
      </c>
      <c r="B110" s="19" t="s">
        <v>49</v>
      </c>
      <c r="C110" s="20"/>
      <c r="D110" s="20" t="s">
        <v>13</v>
      </c>
      <c r="E110" s="20" t="s">
        <v>121</v>
      </c>
      <c r="F110" s="20" t="s">
        <v>15</v>
      </c>
      <c r="G110" s="20" t="s">
        <v>16</v>
      </c>
      <c r="H110" s="19" t="str">
        <f t="shared" si="2"/>
        <v xml:space="preserve">Measurement Studio </v>
      </c>
      <c r="I110" s="7" t="s">
        <v>48</v>
      </c>
      <c r="J110" s="8"/>
    </row>
    <row r="111" spans="1:10" x14ac:dyDescent="0.25">
      <c r="A111" s="19" t="s">
        <v>1</v>
      </c>
      <c r="B111" s="19" t="s">
        <v>122</v>
      </c>
      <c r="C111" s="20"/>
      <c r="D111" s="20" t="s">
        <v>13</v>
      </c>
      <c r="E111" s="20" t="s">
        <v>121</v>
      </c>
      <c r="F111" s="20" t="s">
        <v>15</v>
      </c>
      <c r="G111" s="20" t="s">
        <v>16</v>
      </c>
      <c r="H111" s="19" t="str">
        <f t="shared" si="2"/>
        <v xml:space="preserve">Measurement Studio DotNET </v>
      </c>
      <c r="I111" s="7" t="s">
        <v>48</v>
      </c>
      <c r="J111" s="8"/>
    </row>
    <row r="112" spans="1:10" x14ac:dyDescent="0.25">
      <c r="A112" s="19" t="s">
        <v>1</v>
      </c>
      <c r="B112" s="19" t="s">
        <v>123</v>
      </c>
      <c r="C112" s="20" t="s">
        <v>51</v>
      </c>
      <c r="D112" s="20" t="s">
        <v>13</v>
      </c>
      <c r="E112" s="20" t="s">
        <v>121</v>
      </c>
      <c r="F112" s="20" t="s">
        <v>15</v>
      </c>
      <c r="G112" s="20" t="s">
        <v>16</v>
      </c>
      <c r="H112" s="19" t="str">
        <f t="shared" si="2"/>
        <v>Measurement Studio Common 15.0.40.49154</v>
      </c>
      <c r="I112" s="7" t="s">
        <v>48</v>
      </c>
      <c r="J112" s="8"/>
    </row>
    <row r="113" spans="1:10" x14ac:dyDescent="0.25">
      <c r="A113" s="19" t="s">
        <v>1</v>
      </c>
      <c r="B113" s="19" t="s">
        <v>123</v>
      </c>
      <c r="C113" s="20" t="s">
        <v>51</v>
      </c>
      <c r="D113" s="20" t="s">
        <v>114</v>
      </c>
      <c r="E113" s="20" t="s">
        <v>121</v>
      </c>
      <c r="F113" s="20" t="s">
        <v>15</v>
      </c>
      <c r="G113" s="20" t="s">
        <v>16</v>
      </c>
      <c r="H113" s="19" t="str">
        <f t="shared" si="2"/>
        <v>Measurement Studio Common 15.0.40.49154</v>
      </c>
      <c r="I113" s="7" t="s">
        <v>48</v>
      </c>
      <c r="J113" s="8"/>
    </row>
    <row r="114" spans="1:10" x14ac:dyDescent="0.25">
      <c r="A114" s="19" t="s">
        <v>1</v>
      </c>
      <c r="B114" s="19" t="s">
        <v>152</v>
      </c>
      <c r="C114" s="20" t="s">
        <v>36</v>
      </c>
      <c r="D114" s="20" t="s">
        <v>13</v>
      </c>
      <c r="E114" s="20" t="s">
        <v>14</v>
      </c>
      <c r="F114" s="20" t="s">
        <v>15</v>
      </c>
      <c r="G114" s="20" t="s">
        <v>16</v>
      </c>
      <c r="H114" s="19" t="str">
        <f t="shared" si="2"/>
        <v xml:space="preserve"> NI 1588-2008 Network Management  15.0.0f0</v>
      </c>
      <c r="I114" s="7" t="s">
        <v>48</v>
      </c>
      <c r="J114" s="8"/>
    </row>
    <row r="115" spans="1:10" x14ac:dyDescent="0.25">
      <c r="A115" s="19" t="s">
        <v>1</v>
      </c>
      <c r="B115" s="19" t="s">
        <v>35</v>
      </c>
      <c r="C115" s="20" t="s">
        <v>36</v>
      </c>
      <c r="D115" s="20" t="s">
        <v>13</v>
      </c>
      <c r="E115" s="20" t="s">
        <v>14</v>
      </c>
      <c r="F115" s="20" t="s">
        <v>15</v>
      </c>
      <c r="G115" s="20" t="s">
        <v>16</v>
      </c>
      <c r="H115" s="19" t="str">
        <f t="shared" si="2"/>
        <v>NI I/O Trace 15.0.0f0</v>
      </c>
      <c r="I115" s="7" t="s">
        <v>48</v>
      </c>
      <c r="J115" s="8"/>
    </row>
    <row r="116" spans="1:10" x14ac:dyDescent="0.25">
      <c r="A116" s="19" t="s">
        <v>1</v>
      </c>
      <c r="B116" s="19" t="s">
        <v>58</v>
      </c>
      <c r="C116" s="20" t="s">
        <v>153</v>
      </c>
      <c r="D116" s="20" t="s">
        <v>13</v>
      </c>
      <c r="E116" s="20" t="s">
        <v>14</v>
      </c>
      <c r="F116" s="20" t="s">
        <v>15</v>
      </c>
      <c r="G116" s="20" t="s">
        <v>16</v>
      </c>
      <c r="H116" s="19" t="str">
        <f t="shared" si="2"/>
        <v>NI PXI Platform Services Configuration 15.1.0f0</v>
      </c>
      <c r="I116" s="19"/>
      <c r="J116" s="8"/>
    </row>
    <row r="117" spans="1:10" x14ac:dyDescent="0.25">
      <c r="A117" s="19" t="s">
        <v>1</v>
      </c>
      <c r="B117" s="19" t="s">
        <v>154</v>
      </c>
      <c r="C117" s="20" t="s">
        <v>124</v>
      </c>
      <c r="D117" s="20" t="s">
        <v>13</v>
      </c>
      <c r="E117" s="20" t="s">
        <v>126</v>
      </c>
      <c r="F117" s="20" t="s">
        <v>30</v>
      </c>
      <c r="G117" s="20" t="s">
        <v>16</v>
      </c>
      <c r="H117" s="19" t="str">
        <f t="shared" si="2"/>
        <v>NI PXI Platform Services 19.5.0f0</v>
      </c>
      <c r="I117" s="19"/>
      <c r="J117" s="8"/>
    </row>
    <row r="118" spans="1:10" x14ac:dyDescent="0.25">
      <c r="A118" s="19" t="s">
        <v>1</v>
      </c>
      <c r="B118" s="19" t="s">
        <v>61</v>
      </c>
      <c r="C118" s="20" t="s">
        <v>12</v>
      </c>
      <c r="D118" s="20" t="s">
        <v>13</v>
      </c>
      <c r="E118" s="20" t="s">
        <v>14</v>
      </c>
      <c r="F118" s="20" t="s">
        <v>15</v>
      </c>
      <c r="G118" s="20" t="s">
        <v>16</v>
      </c>
      <c r="H118" s="19" t="str">
        <f t="shared" si="2"/>
        <v>NI R Series Multifunction RIO 15.0.0</v>
      </c>
      <c r="I118" s="7" t="s">
        <v>48</v>
      </c>
      <c r="J118" s="8"/>
    </row>
    <row r="119" spans="1:10" x14ac:dyDescent="0.25">
      <c r="A119" s="19" t="s">
        <v>1</v>
      </c>
      <c r="B119" s="19" t="s">
        <v>26</v>
      </c>
      <c r="C119" s="20" t="s">
        <v>125</v>
      </c>
      <c r="D119" s="20" t="s">
        <v>13</v>
      </c>
      <c r="E119" s="20" t="s">
        <v>99</v>
      </c>
      <c r="F119" s="20" t="s">
        <v>15</v>
      </c>
      <c r="G119" s="20" t="s">
        <v>16</v>
      </c>
      <c r="H119" s="19" t="str">
        <f t="shared" si="2"/>
        <v>NI Script Editor 14.0</v>
      </c>
      <c r="I119" s="19"/>
      <c r="J119" s="8"/>
    </row>
    <row r="120" spans="1:10" x14ac:dyDescent="0.25">
      <c r="A120" s="19" t="s">
        <v>1</v>
      </c>
      <c r="B120" s="19" t="s">
        <v>71</v>
      </c>
      <c r="C120" s="20" t="s">
        <v>109</v>
      </c>
      <c r="D120" s="20" t="s">
        <v>13</v>
      </c>
      <c r="E120" s="20" t="s">
        <v>14</v>
      </c>
      <c r="F120" s="20" t="s">
        <v>15</v>
      </c>
      <c r="G120" s="20" t="s">
        <v>16</v>
      </c>
      <c r="H120" s="19" t="str">
        <f t="shared" si="2"/>
        <v>NI SignalExpress 15.0</v>
      </c>
      <c r="I120" s="19"/>
      <c r="J120" s="8"/>
    </row>
    <row r="121" spans="1:10" x14ac:dyDescent="0.25">
      <c r="A121" s="19" t="s">
        <v>1</v>
      </c>
      <c r="B121" s="19" t="s">
        <v>74</v>
      </c>
      <c r="C121" s="20" t="s">
        <v>124</v>
      </c>
      <c r="D121" s="20" t="s">
        <v>13</v>
      </c>
      <c r="E121" s="20" t="s">
        <v>126</v>
      </c>
      <c r="F121" s="20" t="s">
        <v>15</v>
      </c>
      <c r="G121" s="20" t="s">
        <v>16</v>
      </c>
      <c r="H121" s="19" t="str">
        <f t="shared" si="2"/>
        <v>NI System Configuration 19.5.0f0</v>
      </c>
      <c r="I121" s="19"/>
      <c r="J121" s="8"/>
    </row>
    <row r="122" spans="1:10" x14ac:dyDescent="0.25">
      <c r="A122" s="19" t="s">
        <v>1</v>
      </c>
      <c r="B122" s="19" t="s">
        <v>155</v>
      </c>
      <c r="C122" s="20" t="s">
        <v>12</v>
      </c>
      <c r="D122" s="20" t="s">
        <v>13</v>
      </c>
      <c r="E122" s="20" t="s">
        <v>14</v>
      </c>
      <c r="F122" s="20" t="s">
        <v>15</v>
      </c>
      <c r="G122" s="20" t="s">
        <v>16</v>
      </c>
      <c r="H122" s="19" t="str">
        <f t="shared" si="2"/>
        <v xml:space="preserve"> NI-488.2 15.0.0</v>
      </c>
      <c r="I122" s="7" t="s">
        <v>48</v>
      </c>
      <c r="J122" s="8"/>
    </row>
    <row r="123" spans="1:10" x14ac:dyDescent="0.25">
      <c r="A123" s="19" t="s">
        <v>1</v>
      </c>
      <c r="B123" s="19" t="s">
        <v>155</v>
      </c>
      <c r="C123" s="20" t="s">
        <v>156</v>
      </c>
      <c r="D123" s="20" t="s">
        <v>13</v>
      </c>
      <c r="E123" s="20" t="s">
        <v>126</v>
      </c>
      <c r="F123" s="20" t="s">
        <v>30</v>
      </c>
      <c r="G123" s="20" t="s">
        <v>16</v>
      </c>
      <c r="H123" s="19" t="str">
        <f t="shared" si="2"/>
        <v xml:space="preserve"> NI-488.2 19.5.0</v>
      </c>
      <c r="I123" s="19"/>
      <c r="J123" s="8"/>
    </row>
    <row r="124" spans="1:10" x14ac:dyDescent="0.25">
      <c r="A124" s="19" t="s">
        <v>1</v>
      </c>
      <c r="B124" s="19" t="s">
        <v>24</v>
      </c>
      <c r="C124" s="20" t="s">
        <v>12</v>
      </c>
      <c r="D124" s="20" t="s">
        <v>13</v>
      </c>
      <c r="E124" s="20" t="s">
        <v>14</v>
      </c>
      <c r="F124" s="20" t="s">
        <v>15</v>
      </c>
      <c r="G124" s="20" t="s">
        <v>16</v>
      </c>
      <c r="H124" s="19" t="str">
        <f t="shared" si="2"/>
        <v>NI-DAQmx ADE Support 15.0.0</v>
      </c>
      <c r="I124" s="7" t="s">
        <v>48</v>
      </c>
      <c r="J124" s="8"/>
    </row>
    <row r="125" spans="1:10" x14ac:dyDescent="0.25">
      <c r="A125" s="19" t="s">
        <v>1</v>
      </c>
      <c r="B125" s="19" t="s">
        <v>22</v>
      </c>
      <c r="C125" s="20" t="s">
        <v>23</v>
      </c>
      <c r="D125" s="20" t="s">
        <v>13</v>
      </c>
      <c r="E125" s="20" t="s">
        <v>14</v>
      </c>
      <c r="F125" s="20" t="s">
        <v>15</v>
      </c>
      <c r="G125" s="20" t="s">
        <v>16</v>
      </c>
      <c r="H125" s="19" t="str">
        <f t="shared" si="2"/>
        <v>NI-DAQmx Device Driver 15.0.0f2</v>
      </c>
      <c r="I125" s="7" t="s">
        <v>48</v>
      </c>
      <c r="J125" s="8"/>
    </row>
    <row r="126" spans="1:10" x14ac:dyDescent="0.25">
      <c r="A126" s="19" t="s">
        <v>1</v>
      </c>
      <c r="B126" s="19" t="s">
        <v>25</v>
      </c>
      <c r="C126" s="20" t="s">
        <v>12</v>
      </c>
      <c r="D126" s="20" t="s">
        <v>13</v>
      </c>
      <c r="E126" s="20" t="s">
        <v>14</v>
      </c>
      <c r="F126" s="20" t="s">
        <v>15</v>
      </c>
      <c r="G126" s="20" t="s">
        <v>16</v>
      </c>
      <c r="H126" s="19" t="str">
        <f t="shared" si="2"/>
        <v>NI-DAQmx MAX Configuration 15.0.0</v>
      </c>
      <c r="I126" s="7" t="s">
        <v>48</v>
      </c>
      <c r="J126" s="8"/>
    </row>
    <row r="127" spans="1:10" x14ac:dyDescent="0.25">
      <c r="A127" s="19" t="s">
        <v>1</v>
      </c>
      <c r="B127" s="19" t="s">
        <v>54</v>
      </c>
      <c r="C127" s="20"/>
      <c r="D127" s="20" t="s">
        <v>13</v>
      </c>
      <c r="E127" s="20" t="s">
        <v>14</v>
      </c>
      <c r="F127" s="20" t="s">
        <v>15</v>
      </c>
      <c r="G127" s="20" t="s">
        <v>16</v>
      </c>
      <c r="H127" s="19" t="str">
        <f t="shared" si="2"/>
        <v xml:space="preserve">NI-DCPower </v>
      </c>
      <c r="I127" s="7" t="s">
        <v>48</v>
      </c>
      <c r="J127" s="8"/>
    </row>
    <row r="128" spans="1:10" x14ac:dyDescent="0.25">
      <c r="A128" s="19" t="s">
        <v>1</v>
      </c>
      <c r="B128" s="19" t="s">
        <v>157</v>
      </c>
      <c r="C128" s="20" t="s">
        <v>109</v>
      </c>
      <c r="D128" s="20" t="s">
        <v>13</v>
      </c>
      <c r="E128" s="20" t="s">
        <v>14</v>
      </c>
      <c r="F128" s="20" t="s">
        <v>15</v>
      </c>
      <c r="G128" s="20" t="s">
        <v>16</v>
      </c>
      <c r="H128" s="19" t="str">
        <f t="shared" si="2"/>
        <v>NI-DCPower Configuration Support  15.0</v>
      </c>
      <c r="I128" s="7" t="s">
        <v>48</v>
      </c>
      <c r="J128" s="8"/>
    </row>
    <row r="129" spans="1:10" x14ac:dyDescent="0.25">
      <c r="A129" s="19" t="s">
        <v>1</v>
      </c>
      <c r="B129" s="19" t="s">
        <v>129</v>
      </c>
      <c r="C129" s="20" t="s">
        <v>109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19" t="str">
        <f t="shared" si="2"/>
        <v>NI-DCPower Development Support 15.0</v>
      </c>
      <c r="I129" s="7" t="s">
        <v>48</v>
      </c>
      <c r="J129" s="8"/>
    </row>
    <row r="130" spans="1:10" x14ac:dyDescent="0.25">
      <c r="A130" s="19" t="s">
        <v>1</v>
      </c>
      <c r="B130" s="19" t="s">
        <v>54</v>
      </c>
      <c r="C130" s="20" t="s">
        <v>109</v>
      </c>
      <c r="D130" s="20" t="s">
        <v>13</v>
      </c>
      <c r="E130" s="20" t="s">
        <v>14</v>
      </c>
      <c r="F130" s="20" t="s">
        <v>30</v>
      </c>
      <c r="G130" s="20" t="s">
        <v>16</v>
      </c>
      <c r="H130" s="19" t="str">
        <f t="shared" si="2"/>
        <v>NI-DCPower 15.0</v>
      </c>
      <c r="I130" s="7" t="s">
        <v>48</v>
      </c>
      <c r="J130" s="8"/>
    </row>
    <row r="131" spans="1:10" x14ac:dyDescent="0.25">
      <c r="A131" s="19" t="s">
        <v>1</v>
      </c>
      <c r="B131" s="19" t="s">
        <v>55</v>
      </c>
      <c r="C131" s="20" t="s">
        <v>109</v>
      </c>
      <c r="D131" s="20" t="s">
        <v>13</v>
      </c>
      <c r="E131" s="20" t="s">
        <v>14</v>
      </c>
      <c r="F131" s="20" t="s">
        <v>15</v>
      </c>
      <c r="G131" s="20" t="s">
        <v>16</v>
      </c>
      <c r="H131" s="19" t="str">
        <f t="shared" si="2"/>
        <v>NI-DCPower Soft Front Panel 15.0</v>
      </c>
      <c r="I131" s="7" t="s">
        <v>48</v>
      </c>
      <c r="J131" s="8"/>
    </row>
    <row r="132" spans="1:10" x14ac:dyDescent="0.25">
      <c r="A132" s="19" t="s">
        <v>1</v>
      </c>
      <c r="B132" s="19" t="s">
        <v>27</v>
      </c>
      <c r="C132" s="20"/>
      <c r="D132" s="20" t="s">
        <v>13</v>
      </c>
      <c r="E132" s="20" t="s">
        <v>14</v>
      </c>
      <c r="F132" s="20" t="s">
        <v>15</v>
      </c>
      <c r="G132" s="20" t="s">
        <v>16</v>
      </c>
      <c r="H132" s="19" t="str">
        <f t="shared" ref="H132:H195" si="4">B132&amp;" "&amp;C132</f>
        <v xml:space="preserve">NI-DMM </v>
      </c>
      <c r="I132" s="7" t="s">
        <v>48</v>
      </c>
      <c r="J132" s="8"/>
    </row>
    <row r="133" spans="1:10" x14ac:dyDescent="0.25">
      <c r="A133" s="19" t="s">
        <v>1</v>
      </c>
      <c r="B133" s="19" t="s">
        <v>158</v>
      </c>
      <c r="C133" s="20" t="s">
        <v>109</v>
      </c>
      <c r="D133" s="20" t="s">
        <v>13</v>
      </c>
      <c r="E133" s="20" t="s">
        <v>14</v>
      </c>
      <c r="F133" s="20" t="s">
        <v>15</v>
      </c>
      <c r="G133" s="20" t="s">
        <v>16</v>
      </c>
      <c r="H133" s="19" t="str">
        <f t="shared" si="4"/>
        <v>NI-DMM Configuration Support  15.0</v>
      </c>
      <c r="I133" s="7" t="s">
        <v>48</v>
      </c>
      <c r="J133" s="8"/>
    </row>
    <row r="134" spans="1:10" x14ac:dyDescent="0.25">
      <c r="A134" s="19" t="s">
        <v>1</v>
      </c>
      <c r="B134" s="19" t="s">
        <v>131</v>
      </c>
      <c r="C134" s="20" t="s">
        <v>109</v>
      </c>
      <c r="D134" s="20" t="s">
        <v>13</v>
      </c>
      <c r="E134" s="20" t="s">
        <v>14</v>
      </c>
      <c r="F134" s="20" t="s">
        <v>15</v>
      </c>
      <c r="G134" s="20" t="s">
        <v>16</v>
      </c>
      <c r="H134" s="19" t="str">
        <f t="shared" si="4"/>
        <v>NI-DMM Development Support 15.0</v>
      </c>
      <c r="I134" s="7" t="s">
        <v>48</v>
      </c>
      <c r="J134" s="8"/>
    </row>
    <row r="135" spans="1:10" x14ac:dyDescent="0.25">
      <c r="A135" s="19" t="s">
        <v>1</v>
      </c>
      <c r="B135" s="19" t="s">
        <v>27</v>
      </c>
      <c r="C135" s="20" t="s">
        <v>109</v>
      </c>
      <c r="D135" s="20" t="s">
        <v>13</v>
      </c>
      <c r="E135" s="20" t="s">
        <v>14</v>
      </c>
      <c r="F135" s="20" t="s">
        <v>30</v>
      </c>
      <c r="G135" s="20" t="s">
        <v>16</v>
      </c>
      <c r="H135" s="19" t="str">
        <f t="shared" si="4"/>
        <v>NI-DMM 15.0</v>
      </c>
      <c r="I135" s="7" t="s">
        <v>48</v>
      </c>
      <c r="J135" s="8"/>
    </row>
    <row r="136" spans="1:10" x14ac:dyDescent="0.25">
      <c r="A136" s="19" t="s">
        <v>1</v>
      </c>
      <c r="B136" s="19" t="s">
        <v>427</v>
      </c>
      <c r="C136" s="20" t="s">
        <v>109</v>
      </c>
      <c r="D136" s="20" t="s">
        <v>13</v>
      </c>
      <c r="E136" s="20" t="s">
        <v>14</v>
      </c>
      <c r="F136" s="20" t="s">
        <v>15</v>
      </c>
      <c r="G136" s="20" t="s">
        <v>16</v>
      </c>
      <c r="H136" s="19" t="str">
        <f t="shared" si="4"/>
        <v>NI-DMM Soft Front Panel 15.0</v>
      </c>
      <c r="I136" s="7" t="s">
        <v>48</v>
      </c>
      <c r="J136" s="8"/>
    </row>
    <row r="137" spans="1:10" x14ac:dyDescent="0.25">
      <c r="A137" s="19" t="s">
        <v>1</v>
      </c>
      <c r="B137" s="19" t="s">
        <v>32</v>
      </c>
      <c r="C137" s="20" t="s">
        <v>109</v>
      </c>
      <c r="D137" s="20" t="s">
        <v>13</v>
      </c>
      <c r="E137" s="20" t="s">
        <v>14</v>
      </c>
      <c r="F137" s="20"/>
      <c r="G137" s="20" t="s">
        <v>16</v>
      </c>
      <c r="H137" s="19" t="str">
        <f t="shared" si="4"/>
        <v>NI-FGEN 15.0</v>
      </c>
      <c r="I137" s="7" t="s">
        <v>48</v>
      </c>
      <c r="J137" s="8"/>
    </row>
    <row r="138" spans="1:10" x14ac:dyDescent="0.25">
      <c r="A138" s="19" t="s">
        <v>1</v>
      </c>
      <c r="B138" s="19" t="s">
        <v>159</v>
      </c>
      <c r="C138" s="20" t="s">
        <v>109</v>
      </c>
      <c r="D138" s="20" t="s">
        <v>13</v>
      </c>
      <c r="E138" s="20" t="s">
        <v>14</v>
      </c>
      <c r="F138" s="20" t="s">
        <v>15</v>
      </c>
      <c r="G138" s="20" t="s">
        <v>16</v>
      </c>
      <c r="H138" s="19" t="str">
        <f t="shared" si="4"/>
        <v>NI-FGEN Configuration Support  15.0</v>
      </c>
      <c r="I138" s="7" t="s">
        <v>48</v>
      </c>
      <c r="J138" s="8"/>
    </row>
    <row r="139" spans="1:10" x14ac:dyDescent="0.25">
      <c r="A139" s="19" t="s">
        <v>1</v>
      </c>
      <c r="B139" s="19" t="s">
        <v>133</v>
      </c>
      <c r="C139" s="20" t="s">
        <v>109</v>
      </c>
      <c r="D139" s="20" t="s">
        <v>13</v>
      </c>
      <c r="E139" s="20" t="s">
        <v>14</v>
      </c>
      <c r="F139" s="20" t="s">
        <v>15</v>
      </c>
      <c r="G139" s="20" t="s">
        <v>16</v>
      </c>
      <c r="H139" s="19" t="str">
        <f t="shared" si="4"/>
        <v>NI-FGEN Development Support 15.0</v>
      </c>
      <c r="I139" s="7" t="s">
        <v>48</v>
      </c>
      <c r="J139" s="8"/>
    </row>
    <row r="140" spans="1:10" x14ac:dyDescent="0.25">
      <c r="A140" s="19" t="s">
        <v>1</v>
      </c>
      <c r="B140" s="19" t="s">
        <v>32</v>
      </c>
      <c r="C140" s="20" t="s">
        <v>109</v>
      </c>
      <c r="D140" s="20" t="s">
        <v>13</v>
      </c>
      <c r="E140" s="20" t="s">
        <v>14</v>
      </c>
      <c r="F140" s="20" t="s">
        <v>30</v>
      </c>
      <c r="G140" s="20" t="s">
        <v>16</v>
      </c>
      <c r="H140" s="19" t="str">
        <f t="shared" si="4"/>
        <v>NI-FGEN 15.0</v>
      </c>
      <c r="I140" s="7" t="s">
        <v>48</v>
      </c>
      <c r="J140" s="8"/>
    </row>
    <row r="141" spans="1:10" x14ac:dyDescent="0.25">
      <c r="A141" s="19" t="s">
        <v>1</v>
      </c>
      <c r="B141" s="19" t="s">
        <v>429</v>
      </c>
      <c r="C141" s="20" t="s">
        <v>109</v>
      </c>
      <c r="D141" s="20" t="s">
        <v>13</v>
      </c>
      <c r="E141" s="20" t="s">
        <v>14</v>
      </c>
      <c r="F141" s="20" t="s">
        <v>15</v>
      </c>
      <c r="G141" s="20" t="s">
        <v>16</v>
      </c>
      <c r="H141" s="19" t="str">
        <f t="shared" si="4"/>
        <v>NI-FGEN Soft Front Panel 15.0</v>
      </c>
      <c r="I141" s="7" t="s">
        <v>48</v>
      </c>
      <c r="J141" s="8"/>
    </row>
    <row r="142" spans="1:10" x14ac:dyDescent="0.25">
      <c r="A142" s="19" t="s">
        <v>1</v>
      </c>
      <c r="B142" s="19" t="s">
        <v>56</v>
      </c>
      <c r="C142" s="20"/>
      <c r="D142" s="20" t="s">
        <v>13</v>
      </c>
      <c r="E142" s="20" t="s">
        <v>14</v>
      </c>
      <c r="F142" s="20"/>
      <c r="G142" s="20" t="s">
        <v>16</v>
      </c>
      <c r="H142" s="19" t="str">
        <f t="shared" si="4"/>
        <v xml:space="preserve">NI-HSDIO </v>
      </c>
      <c r="I142" s="7" t="s">
        <v>48</v>
      </c>
      <c r="J142" s="8"/>
    </row>
    <row r="143" spans="1:10" x14ac:dyDescent="0.25">
      <c r="A143" s="19" t="s">
        <v>1</v>
      </c>
      <c r="B143" s="19" t="s">
        <v>160</v>
      </c>
      <c r="C143" s="20" t="s">
        <v>109</v>
      </c>
      <c r="D143" s="20" t="s">
        <v>13</v>
      </c>
      <c r="E143" s="20" t="s">
        <v>14</v>
      </c>
      <c r="F143" s="20" t="s">
        <v>15</v>
      </c>
      <c r="G143" s="20" t="s">
        <v>16</v>
      </c>
      <c r="H143" s="19" t="str">
        <f t="shared" si="4"/>
        <v>NI-HSDIO Configuration Support  15.0</v>
      </c>
      <c r="I143" s="7" t="s">
        <v>48</v>
      </c>
      <c r="J143" s="8"/>
    </row>
    <row r="144" spans="1:10" x14ac:dyDescent="0.25">
      <c r="A144" s="19" t="s">
        <v>1</v>
      </c>
      <c r="B144" s="19" t="s">
        <v>161</v>
      </c>
      <c r="C144" s="20" t="s">
        <v>109</v>
      </c>
      <c r="D144" s="20" t="s">
        <v>13</v>
      </c>
      <c r="E144" s="20" t="s">
        <v>14</v>
      </c>
      <c r="F144" s="20" t="s">
        <v>15</v>
      </c>
      <c r="G144" s="20" t="s">
        <v>16</v>
      </c>
      <c r="H144" s="19" t="str">
        <f t="shared" si="4"/>
        <v>NI-HSDIO Development Support 15.0</v>
      </c>
      <c r="I144" s="7" t="s">
        <v>48</v>
      </c>
      <c r="J144" s="8"/>
    </row>
    <row r="145" spans="1:10" x14ac:dyDescent="0.25">
      <c r="A145" s="19" t="s">
        <v>1</v>
      </c>
      <c r="B145" s="19" t="s">
        <v>56</v>
      </c>
      <c r="C145" s="20" t="s">
        <v>109</v>
      </c>
      <c r="D145" s="20" t="s">
        <v>13</v>
      </c>
      <c r="E145" s="20" t="s">
        <v>14</v>
      </c>
      <c r="F145" s="20" t="s">
        <v>30</v>
      </c>
      <c r="G145" s="20" t="s">
        <v>16</v>
      </c>
      <c r="H145" s="19" t="str">
        <f t="shared" si="4"/>
        <v>NI-HSDIO 15.0</v>
      </c>
      <c r="I145" s="7" t="s">
        <v>48</v>
      </c>
      <c r="J145" s="8"/>
    </row>
    <row r="146" spans="1:10" x14ac:dyDescent="0.25">
      <c r="A146" s="19" t="s">
        <v>1</v>
      </c>
      <c r="B146" s="19" t="s">
        <v>57</v>
      </c>
      <c r="C146" s="20" t="s">
        <v>12</v>
      </c>
      <c r="D146" s="20" t="s">
        <v>13</v>
      </c>
      <c r="E146" s="20" t="s">
        <v>14</v>
      </c>
      <c r="F146" s="20" t="s">
        <v>15</v>
      </c>
      <c r="G146" s="20" t="s">
        <v>16</v>
      </c>
      <c r="H146" s="19" t="str">
        <f t="shared" si="4"/>
        <v>NI-HWS 15.0.0</v>
      </c>
      <c r="I146" s="7" t="s">
        <v>48</v>
      </c>
      <c r="J146" s="8"/>
    </row>
    <row r="147" spans="1:10" x14ac:dyDescent="0.25">
      <c r="A147" s="19" t="s">
        <v>1</v>
      </c>
      <c r="B147" s="19" t="s">
        <v>162</v>
      </c>
      <c r="C147" s="20" t="s">
        <v>163</v>
      </c>
      <c r="D147" s="20" t="s">
        <v>13</v>
      </c>
      <c r="E147" s="20" t="s">
        <v>14</v>
      </c>
      <c r="F147" s="20" t="s">
        <v>15</v>
      </c>
      <c r="G147" s="20" t="s">
        <v>16</v>
      </c>
      <c r="H147" s="19" t="str">
        <f t="shared" si="4"/>
        <v>NI-Industrial Communications for EtherCAT 15.0.0f3</v>
      </c>
      <c r="I147" s="19"/>
      <c r="J147" s="8"/>
    </row>
    <row r="148" spans="1:10" x14ac:dyDescent="0.25">
      <c r="A148" s="19" t="s">
        <v>1</v>
      </c>
      <c r="B148" s="19" t="s">
        <v>164</v>
      </c>
      <c r="C148" s="20" t="s">
        <v>142</v>
      </c>
      <c r="D148" s="20" t="s">
        <v>13</v>
      </c>
      <c r="E148" s="20" t="s">
        <v>126</v>
      </c>
      <c r="F148" s="20" t="s">
        <v>15</v>
      </c>
      <c r="G148" s="20" t="s">
        <v>16</v>
      </c>
      <c r="H148" s="19" t="str">
        <f t="shared" si="4"/>
        <v>NI-PAL 19.0.0</v>
      </c>
      <c r="I148" s="19"/>
      <c r="J148" s="8"/>
    </row>
    <row r="149" spans="1:10" x14ac:dyDescent="0.25">
      <c r="A149" s="19" t="s">
        <v>1</v>
      </c>
      <c r="B149" s="19" t="s">
        <v>60</v>
      </c>
      <c r="C149" s="20" t="s">
        <v>12</v>
      </c>
      <c r="D149" s="20" t="s">
        <v>13</v>
      </c>
      <c r="E149" s="20" t="s">
        <v>14</v>
      </c>
      <c r="F149" s="20" t="s">
        <v>15</v>
      </c>
      <c r="G149" s="20" t="s">
        <v>16</v>
      </c>
      <c r="H149" s="19" t="str">
        <f t="shared" si="4"/>
        <v>NI-RIO 15.0.0</v>
      </c>
      <c r="I149" s="7" t="s">
        <v>48</v>
      </c>
      <c r="J149" s="8"/>
    </row>
    <row r="150" spans="1:10" x14ac:dyDescent="0.25">
      <c r="A150" s="19" t="s">
        <v>1</v>
      </c>
      <c r="B150" s="19" t="s">
        <v>67</v>
      </c>
      <c r="C150" s="20" t="s">
        <v>109</v>
      </c>
      <c r="D150" s="20" t="s">
        <v>13</v>
      </c>
      <c r="E150" s="20" t="s">
        <v>14</v>
      </c>
      <c r="F150" s="20" t="s">
        <v>15</v>
      </c>
      <c r="G150" s="20" t="s">
        <v>16</v>
      </c>
      <c r="H150" s="19" t="str">
        <f t="shared" si="4"/>
        <v>NI-SCOPE 15.0</v>
      </c>
      <c r="I150" s="7" t="s">
        <v>48</v>
      </c>
      <c r="J150" s="8"/>
    </row>
    <row r="151" spans="1:10" x14ac:dyDescent="0.25">
      <c r="A151" s="19" t="s">
        <v>1</v>
      </c>
      <c r="B151" s="19" t="s">
        <v>134</v>
      </c>
      <c r="C151" s="20" t="s">
        <v>109</v>
      </c>
      <c r="D151" s="20" t="s">
        <v>13</v>
      </c>
      <c r="E151" s="20" t="s">
        <v>14</v>
      </c>
      <c r="F151" s="20" t="s">
        <v>15</v>
      </c>
      <c r="G151" s="20" t="s">
        <v>16</v>
      </c>
      <c r="H151" s="19" t="str">
        <f t="shared" si="4"/>
        <v>NI-SCOPE Configuration Support  15.0</v>
      </c>
      <c r="I151" s="7" t="s">
        <v>48</v>
      </c>
      <c r="J151" s="8"/>
    </row>
    <row r="152" spans="1:10" x14ac:dyDescent="0.25">
      <c r="A152" s="19" t="s">
        <v>1</v>
      </c>
      <c r="B152" s="19" t="s">
        <v>135</v>
      </c>
      <c r="C152" s="20" t="s">
        <v>109</v>
      </c>
      <c r="D152" s="20" t="s">
        <v>13</v>
      </c>
      <c r="E152" s="20" t="s">
        <v>14</v>
      </c>
      <c r="F152" s="20" t="s">
        <v>15</v>
      </c>
      <c r="G152" s="20" t="s">
        <v>16</v>
      </c>
      <c r="H152" s="19" t="str">
        <f t="shared" si="4"/>
        <v>NI-SCOPE Development Support 15.0</v>
      </c>
      <c r="I152" s="7" t="s">
        <v>48</v>
      </c>
      <c r="J152" s="8"/>
    </row>
    <row r="153" spans="1:10" x14ac:dyDescent="0.25">
      <c r="A153" s="19" t="s">
        <v>1</v>
      </c>
      <c r="B153" s="19" t="s">
        <v>67</v>
      </c>
      <c r="C153" s="20" t="s">
        <v>109</v>
      </c>
      <c r="D153" s="20" t="s">
        <v>13</v>
      </c>
      <c r="E153" s="20" t="s">
        <v>14</v>
      </c>
      <c r="F153" s="20" t="s">
        <v>30</v>
      </c>
      <c r="G153" s="20" t="s">
        <v>16</v>
      </c>
      <c r="H153" s="19" t="str">
        <f t="shared" si="4"/>
        <v>NI-SCOPE 15.0</v>
      </c>
      <c r="I153" s="7" t="s">
        <v>48</v>
      </c>
      <c r="J153" s="8"/>
    </row>
    <row r="154" spans="1:10" x14ac:dyDescent="0.25">
      <c r="A154" s="19" t="s">
        <v>1</v>
      </c>
      <c r="B154" s="19" t="s">
        <v>428</v>
      </c>
      <c r="C154" s="20" t="s">
        <v>109</v>
      </c>
      <c r="D154" s="20" t="s">
        <v>13</v>
      </c>
      <c r="E154" s="20" t="s">
        <v>14</v>
      </c>
      <c r="F154" s="20" t="s">
        <v>15</v>
      </c>
      <c r="G154" s="20" t="s">
        <v>16</v>
      </c>
      <c r="H154" s="19" t="str">
        <f t="shared" si="4"/>
        <v>NI-SCOPE Soft Front Panel 15.0</v>
      </c>
      <c r="I154" s="7" t="s">
        <v>48</v>
      </c>
      <c r="J154" s="8"/>
    </row>
    <row r="155" spans="1:10" x14ac:dyDescent="0.25">
      <c r="A155" s="19" t="s">
        <v>1</v>
      </c>
      <c r="B155" s="19" t="s">
        <v>70</v>
      </c>
      <c r="C155" s="20" t="s">
        <v>36</v>
      </c>
      <c r="D155" s="20" t="s">
        <v>13</v>
      </c>
      <c r="E155" s="20" t="s">
        <v>14</v>
      </c>
      <c r="F155" s="20" t="s">
        <v>15</v>
      </c>
      <c r="G155" s="20" t="s">
        <v>16</v>
      </c>
      <c r="H155" s="19" t="str">
        <f t="shared" si="4"/>
        <v>NI-Serial Configuration 15.0.0f0</v>
      </c>
      <c r="I155" s="7" t="s">
        <v>48</v>
      </c>
      <c r="J155" s="8"/>
    </row>
    <row r="156" spans="1:10" x14ac:dyDescent="0.25">
      <c r="A156" s="19" t="s">
        <v>1</v>
      </c>
      <c r="B156" s="19" t="s">
        <v>136</v>
      </c>
      <c r="C156" s="20" t="s">
        <v>165</v>
      </c>
      <c r="D156" s="20" t="s">
        <v>13</v>
      </c>
      <c r="E156" s="20" t="s">
        <v>137</v>
      </c>
      <c r="F156" s="20" t="s">
        <v>30</v>
      </c>
      <c r="G156" s="20" t="s">
        <v>16</v>
      </c>
      <c r="H156" s="19" t="str">
        <f t="shared" si="4"/>
        <v>NI-Serial 18.5.0f0</v>
      </c>
      <c r="I156" s="19"/>
      <c r="J156" s="8"/>
    </row>
    <row r="157" spans="1:10" x14ac:dyDescent="0.25">
      <c r="A157" s="19" t="s">
        <v>1</v>
      </c>
      <c r="B157" s="19" t="s">
        <v>72</v>
      </c>
      <c r="C157" s="20" t="s">
        <v>109</v>
      </c>
      <c r="D157" s="20" t="s">
        <v>13</v>
      </c>
      <c r="E157" s="20" t="s">
        <v>14</v>
      </c>
      <c r="F157" s="20" t="s">
        <v>15</v>
      </c>
      <c r="G157" s="20" t="s">
        <v>16</v>
      </c>
      <c r="H157" s="19" t="str">
        <f t="shared" si="4"/>
        <v>NI-SWITCH 15.0</v>
      </c>
      <c r="I157" s="7" t="s">
        <v>48</v>
      </c>
      <c r="J157" s="8"/>
    </row>
    <row r="158" spans="1:10" x14ac:dyDescent="0.25">
      <c r="A158" s="19" t="s">
        <v>1</v>
      </c>
      <c r="B158" s="19" t="s">
        <v>166</v>
      </c>
      <c r="C158" s="20" t="s">
        <v>109</v>
      </c>
      <c r="D158" s="20" t="s">
        <v>13</v>
      </c>
      <c r="E158" s="20" t="s">
        <v>14</v>
      </c>
      <c r="F158" s="20" t="s">
        <v>15</v>
      </c>
      <c r="G158" s="20" t="s">
        <v>16</v>
      </c>
      <c r="H158" s="19" t="str">
        <f t="shared" si="4"/>
        <v>NI-SWITCH Configuration Support  15.0</v>
      </c>
      <c r="I158" s="7" t="s">
        <v>48</v>
      </c>
      <c r="J158" s="8"/>
    </row>
    <row r="159" spans="1:10" x14ac:dyDescent="0.25">
      <c r="A159" s="19" t="s">
        <v>1</v>
      </c>
      <c r="B159" s="19" t="s">
        <v>139</v>
      </c>
      <c r="C159" s="20" t="s">
        <v>109</v>
      </c>
      <c r="D159" s="20" t="s">
        <v>13</v>
      </c>
      <c r="E159" s="20" t="s">
        <v>14</v>
      </c>
      <c r="F159" s="20" t="s">
        <v>15</v>
      </c>
      <c r="G159" s="20" t="s">
        <v>16</v>
      </c>
      <c r="H159" s="19" t="str">
        <f t="shared" si="4"/>
        <v>NI-SWITCH Development Support 15.0</v>
      </c>
      <c r="I159" s="7" t="s">
        <v>48</v>
      </c>
      <c r="J159" s="8"/>
    </row>
    <row r="160" spans="1:10" x14ac:dyDescent="0.25">
      <c r="A160" s="19" t="s">
        <v>1</v>
      </c>
      <c r="B160" s="19" t="s">
        <v>72</v>
      </c>
      <c r="C160" s="20" t="s">
        <v>109</v>
      </c>
      <c r="D160" s="20" t="s">
        <v>13</v>
      </c>
      <c r="E160" s="20" t="s">
        <v>14</v>
      </c>
      <c r="F160" s="20" t="s">
        <v>30</v>
      </c>
      <c r="G160" s="20" t="s">
        <v>16</v>
      </c>
      <c r="H160" s="19" t="str">
        <f t="shared" si="4"/>
        <v>NI-SWITCH 15.0</v>
      </c>
      <c r="I160" s="7" t="s">
        <v>48</v>
      </c>
      <c r="J160" s="8"/>
    </row>
    <row r="161" spans="1:10" x14ac:dyDescent="0.25">
      <c r="A161" s="19" t="s">
        <v>1</v>
      </c>
      <c r="B161" s="19" t="s">
        <v>73</v>
      </c>
      <c r="C161" s="20" t="s">
        <v>12</v>
      </c>
      <c r="D161" s="20" t="s">
        <v>13</v>
      </c>
      <c r="E161" s="20" t="s">
        <v>14</v>
      </c>
      <c r="F161" s="20" t="s">
        <v>15</v>
      </c>
      <c r="G161" s="20" t="s">
        <v>16</v>
      </c>
      <c r="H161" s="19" t="str">
        <f t="shared" si="4"/>
        <v>NI-SWITCH Soft Front Panel 15.0.0</v>
      </c>
      <c r="I161" s="7" t="s">
        <v>48</v>
      </c>
      <c r="J161" s="8"/>
    </row>
    <row r="162" spans="1:10" x14ac:dyDescent="0.25">
      <c r="A162" s="19" t="s">
        <v>1</v>
      </c>
      <c r="B162" s="19" t="s">
        <v>62</v>
      </c>
      <c r="C162" s="20" t="s">
        <v>167</v>
      </c>
      <c r="D162" s="20" t="s">
        <v>13</v>
      </c>
      <c r="E162" s="20" t="s">
        <v>14</v>
      </c>
      <c r="F162" s="20" t="s">
        <v>30</v>
      </c>
      <c r="G162" s="20" t="s">
        <v>16</v>
      </c>
      <c r="H162" s="19" t="str">
        <f t="shared" si="4"/>
        <v>NI-Sync 15.0.1f0</v>
      </c>
      <c r="I162" s="19"/>
      <c r="J162" s="8"/>
    </row>
    <row r="163" spans="1:10" x14ac:dyDescent="0.25">
      <c r="A163" s="19" t="s">
        <v>1</v>
      </c>
      <c r="B163" s="19" t="s">
        <v>75</v>
      </c>
      <c r="C163" s="20" t="s">
        <v>109</v>
      </c>
      <c r="D163" s="20" t="s">
        <v>13</v>
      </c>
      <c r="E163" s="20" t="s">
        <v>14</v>
      </c>
      <c r="F163" s="20" t="s">
        <v>15</v>
      </c>
      <c r="G163" s="20" t="s">
        <v>16</v>
      </c>
      <c r="H163" s="19" t="str">
        <f t="shared" si="4"/>
        <v>NI-TClk 15.0</v>
      </c>
      <c r="I163" s="19"/>
      <c r="J163" s="8"/>
    </row>
    <row r="164" spans="1:10" x14ac:dyDescent="0.25">
      <c r="A164" s="19" t="s">
        <v>1</v>
      </c>
      <c r="B164" s="19" t="s">
        <v>63</v>
      </c>
      <c r="C164" s="20" t="s">
        <v>36</v>
      </c>
      <c r="D164" s="20" t="s">
        <v>13</v>
      </c>
      <c r="E164" s="20" t="s">
        <v>14</v>
      </c>
      <c r="F164" s="20" t="s">
        <v>15</v>
      </c>
      <c r="G164" s="20" t="s">
        <v>16</v>
      </c>
      <c r="H164" s="19" t="str">
        <f t="shared" si="4"/>
        <v>NI-TimeSync 15.0.0f0</v>
      </c>
      <c r="I164" s="19"/>
      <c r="J164" s="8"/>
    </row>
    <row r="165" spans="1:10" x14ac:dyDescent="0.25">
      <c r="A165" s="19" t="s">
        <v>1</v>
      </c>
      <c r="B165" s="19" t="s">
        <v>52</v>
      </c>
      <c r="C165" s="20" t="s">
        <v>101</v>
      </c>
      <c r="D165" s="20" t="s">
        <v>13</v>
      </c>
      <c r="E165" s="20" t="s">
        <v>14</v>
      </c>
      <c r="F165" s="20" t="s">
        <v>15</v>
      </c>
      <c r="G165" s="20" t="s">
        <v>16</v>
      </c>
      <c r="H165" s="19" t="str">
        <f t="shared" si="4"/>
        <v>NI-USI 15.0.1.6118</v>
      </c>
      <c r="I165" s="10" t="s">
        <v>97</v>
      </c>
      <c r="J165" s="8"/>
    </row>
    <row r="166" spans="1:10" x14ac:dyDescent="0.25">
      <c r="A166" s="19" t="s">
        <v>1</v>
      </c>
      <c r="B166" s="19" t="s">
        <v>76</v>
      </c>
      <c r="C166" s="20" t="s">
        <v>127</v>
      </c>
      <c r="D166" s="20" t="s">
        <v>13</v>
      </c>
      <c r="E166" s="20" t="s">
        <v>126</v>
      </c>
      <c r="F166" s="20" t="s">
        <v>15</v>
      </c>
      <c r="G166" s="20" t="s">
        <v>16</v>
      </c>
      <c r="H166" s="19" t="str">
        <f t="shared" si="4"/>
        <v>NI-VISA 19.5</v>
      </c>
      <c r="I166" s="19"/>
      <c r="J166" s="8"/>
    </row>
    <row r="167" spans="1:10" x14ac:dyDescent="0.25">
      <c r="A167" s="19" t="s">
        <v>1</v>
      </c>
      <c r="B167" s="19" t="s">
        <v>77</v>
      </c>
      <c r="C167" s="20" t="s">
        <v>78</v>
      </c>
      <c r="D167" s="20" t="s">
        <v>13</v>
      </c>
      <c r="E167" s="20" t="s">
        <v>14</v>
      </c>
      <c r="F167" s="20" t="s">
        <v>15</v>
      </c>
      <c r="G167" s="20" t="s">
        <v>16</v>
      </c>
      <c r="H167" s="19" t="str">
        <f t="shared" si="4"/>
        <v>NiVisaServer.exe 15.0.0.49152</v>
      </c>
      <c r="I167" s="7" t="s">
        <v>48</v>
      </c>
      <c r="J167" s="8"/>
    </row>
    <row r="168" spans="1:10" x14ac:dyDescent="0.25">
      <c r="A168" s="19" t="s">
        <v>1</v>
      </c>
      <c r="B168" s="19" t="s">
        <v>79</v>
      </c>
      <c r="C168" s="20" t="s">
        <v>78</v>
      </c>
      <c r="D168" s="20" t="s">
        <v>13</v>
      </c>
      <c r="E168" s="20" t="s">
        <v>14</v>
      </c>
      <c r="F168" s="20" t="s">
        <v>15</v>
      </c>
      <c r="G168" s="20" t="s">
        <v>16</v>
      </c>
      <c r="H168" s="19" t="str">
        <f t="shared" si="4"/>
        <v>NIvisaic.exe 15.0.0.49152</v>
      </c>
      <c r="I168" s="7" t="s">
        <v>48</v>
      </c>
      <c r="J168" s="8"/>
    </row>
    <row r="169" spans="1:10" x14ac:dyDescent="0.25">
      <c r="A169" s="19" t="s">
        <v>1</v>
      </c>
      <c r="B169" s="19" t="s">
        <v>76</v>
      </c>
      <c r="C169" s="20" t="s">
        <v>127</v>
      </c>
      <c r="D169" s="20" t="s">
        <v>13</v>
      </c>
      <c r="E169" s="20" t="s">
        <v>126</v>
      </c>
      <c r="F169" s="20" t="s">
        <v>30</v>
      </c>
      <c r="G169" s="20" t="s">
        <v>16</v>
      </c>
      <c r="H169" s="19" t="str">
        <f t="shared" si="4"/>
        <v>NI-VISA 19.5</v>
      </c>
      <c r="I169" s="19"/>
      <c r="J169" s="8"/>
    </row>
    <row r="170" spans="1:10" x14ac:dyDescent="0.25">
      <c r="A170" s="21" t="s">
        <v>2</v>
      </c>
      <c r="B170" s="21" t="s">
        <v>20</v>
      </c>
      <c r="C170" s="22" t="s">
        <v>12</v>
      </c>
      <c r="D170" s="22" t="s">
        <v>13</v>
      </c>
      <c r="E170" s="22" t="s">
        <v>14</v>
      </c>
      <c r="F170" s="22" t="s">
        <v>15</v>
      </c>
      <c r="G170" s="22" t="s">
        <v>16</v>
      </c>
      <c r="H170" s="21" t="str">
        <f t="shared" si="4"/>
        <v>CompactRIO 15.0.0</v>
      </c>
      <c r="I170" s="7" t="s">
        <v>48</v>
      </c>
      <c r="J170" s="8"/>
    </row>
    <row r="171" spans="1:10" x14ac:dyDescent="0.25">
      <c r="A171" s="21" t="s">
        <v>2</v>
      </c>
      <c r="B171" s="21" t="s">
        <v>168</v>
      </c>
      <c r="C171" s="22" t="s">
        <v>12</v>
      </c>
      <c r="D171" s="22" t="s">
        <v>13</v>
      </c>
      <c r="E171" s="22" t="s">
        <v>14</v>
      </c>
      <c r="F171" s="22" t="s">
        <v>15</v>
      </c>
      <c r="G171" s="22" t="s">
        <v>16</v>
      </c>
      <c r="H171" s="21" t="str">
        <f t="shared" si="4"/>
        <v xml:space="preserve"> C Series Module Support 15.0.0</v>
      </c>
      <c r="I171" s="7" t="s">
        <v>48</v>
      </c>
      <c r="J171" s="8"/>
    </row>
    <row r="172" spans="1:10" x14ac:dyDescent="0.25">
      <c r="A172" s="21" t="s">
        <v>2</v>
      </c>
      <c r="B172" s="21" t="s">
        <v>64</v>
      </c>
      <c r="C172" s="22" t="s">
        <v>36</v>
      </c>
      <c r="D172" s="22" t="s">
        <v>13</v>
      </c>
      <c r="E172" s="22" t="s">
        <v>14</v>
      </c>
      <c r="F172" s="22" t="s">
        <v>15</v>
      </c>
      <c r="G172" s="22" t="s">
        <v>16</v>
      </c>
      <c r="H172" s="21" t="str">
        <f t="shared" si="4"/>
        <v>FlexRIO 15.0.0f0</v>
      </c>
      <c r="I172" s="7" t="s">
        <v>48</v>
      </c>
      <c r="J172" s="8"/>
    </row>
    <row r="173" spans="1:10" x14ac:dyDescent="0.25">
      <c r="A173" s="21" t="s">
        <v>2</v>
      </c>
      <c r="B173" s="21" t="s">
        <v>37</v>
      </c>
      <c r="C173" s="22" t="s">
        <v>109</v>
      </c>
      <c r="D173" s="22" t="s">
        <v>13</v>
      </c>
      <c r="E173" s="22" t="s">
        <v>14</v>
      </c>
      <c r="F173" s="22" t="s">
        <v>15</v>
      </c>
      <c r="G173" s="22" t="s">
        <v>16</v>
      </c>
      <c r="H173" s="21" t="str">
        <f t="shared" si="4"/>
        <v>IVI Compliance Package 15.0</v>
      </c>
      <c r="I173" s="7" t="s">
        <v>48</v>
      </c>
      <c r="J173" s="8"/>
    </row>
    <row r="174" spans="1:10" x14ac:dyDescent="0.25">
      <c r="A174" s="21" t="s">
        <v>2</v>
      </c>
      <c r="B174" s="21" t="s">
        <v>38</v>
      </c>
      <c r="C174" s="22" t="s">
        <v>98</v>
      </c>
      <c r="D174" s="22" t="s">
        <v>13</v>
      </c>
      <c r="E174" s="22" t="s">
        <v>110</v>
      </c>
      <c r="F174" s="22" t="s">
        <v>15</v>
      </c>
      <c r="G174" s="22" t="s">
        <v>16</v>
      </c>
      <c r="H174" s="21" t="str">
        <f>B174&amp;" "&amp;E174&amp;" "&amp;C174</f>
        <v>LabVIEW 2015 SP1 f10 15.0.1</v>
      </c>
      <c r="I174" s="21" t="s">
        <v>447</v>
      </c>
      <c r="J174" s="8"/>
    </row>
    <row r="175" spans="1:10" x14ac:dyDescent="0.25">
      <c r="A175" s="21" t="s">
        <v>2</v>
      </c>
      <c r="B175" s="21" t="s">
        <v>11</v>
      </c>
      <c r="C175" s="22" t="s">
        <v>12</v>
      </c>
      <c r="D175" s="22" t="s">
        <v>13</v>
      </c>
      <c r="E175" s="22" t="s">
        <v>14</v>
      </c>
      <c r="F175" s="22" t="s">
        <v>15</v>
      </c>
      <c r="G175" s="22" t="s">
        <v>16</v>
      </c>
      <c r="H175" s="21" t="str">
        <f t="shared" si="4"/>
        <v>Advanced Signal Processing Toolkit 15.0.0</v>
      </c>
      <c r="I175" s="7" t="s">
        <v>48</v>
      </c>
      <c r="J175" s="8"/>
    </row>
    <row r="176" spans="1:10" x14ac:dyDescent="0.25">
      <c r="A176" s="21" t="s">
        <v>2</v>
      </c>
      <c r="B176" s="21" t="s">
        <v>39</v>
      </c>
      <c r="C176" s="22" t="s">
        <v>12</v>
      </c>
      <c r="D176" s="22" t="s">
        <v>13</v>
      </c>
      <c r="E176" s="22" t="s">
        <v>14</v>
      </c>
      <c r="F176" s="22" t="s">
        <v>15</v>
      </c>
      <c r="G176" s="22" t="s">
        <v>16</v>
      </c>
      <c r="H176" s="21" t="str">
        <f t="shared" si="4"/>
        <v>Database Connectivity Toolkit 15.0.0</v>
      </c>
      <c r="I176" s="7" t="s">
        <v>48</v>
      </c>
      <c r="J176" s="8"/>
    </row>
    <row r="177" spans="1:10" x14ac:dyDescent="0.25">
      <c r="A177" s="21" t="s">
        <v>2</v>
      </c>
      <c r="B177" s="21" t="s">
        <v>94</v>
      </c>
      <c r="C177" s="22" t="s">
        <v>95</v>
      </c>
      <c r="D177" s="22" t="s">
        <v>13</v>
      </c>
      <c r="E177" s="22" t="s">
        <v>14</v>
      </c>
      <c r="F177" s="22" t="s">
        <v>15</v>
      </c>
      <c r="G177" s="22" t="s">
        <v>16</v>
      </c>
      <c r="H177" s="21" t="str">
        <f t="shared" si="4"/>
        <v>DataFinder Toolkit 15.0.06020</v>
      </c>
      <c r="I177" s="7" t="s">
        <v>48</v>
      </c>
      <c r="J177" s="8"/>
    </row>
    <row r="178" spans="1:10" x14ac:dyDescent="0.25">
      <c r="A178" s="21" t="s">
        <v>2</v>
      </c>
      <c r="B178" s="21" t="s">
        <v>40</v>
      </c>
      <c r="C178" s="22" t="s">
        <v>12</v>
      </c>
      <c r="D178" s="22" t="s">
        <v>13</v>
      </c>
      <c r="E178" s="22" t="s">
        <v>14</v>
      </c>
      <c r="F178" s="22" t="s">
        <v>15</v>
      </c>
      <c r="G178" s="22" t="s">
        <v>16</v>
      </c>
      <c r="H178" s="21" t="str">
        <f t="shared" si="4"/>
        <v>Digital Filter Design Toolkit 15.0.0</v>
      </c>
      <c r="I178" s="7" t="s">
        <v>48</v>
      </c>
      <c r="J178" s="8"/>
    </row>
    <row r="179" spans="1:10" x14ac:dyDescent="0.25">
      <c r="A179" s="21" t="s">
        <v>2</v>
      </c>
      <c r="B179" s="21" t="s">
        <v>41</v>
      </c>
      <c r="C179" s="22" t="s">
        <v>98</v>
      </c>
      <c r="D179" s="22" t="s">
        <v>13</v>
      </c>
      <c r="E179" s="22" t="s">
        <v>14</v>
      </c>
      <c r="F179" s="22" t="s">
        <v>15</v>
      </c>
      <c r="G179" s="22" t="s">
        <v>16</v>
      </c>
      <c r="H179" s="21" t="str">
        <f t="shared" si="4"/>
        <v>Real-Time 15.0.1</v>
      </c>
      <c r="I179" s="21" t="s">
        <v>447</v>
      </c>
      <c r="J179" s="8"/>
    </row>
    <row r="180" spans="1:10" x14ac:dyDescent="0.25">
      <c r="A180" s="21" t="s">
        <v>2</v>
      </c>
      <c r="B180" s="21" t="s">
        <v>42</v>
      </c>
      <c r="C180" s="22" t="s">
        <v>98</v>
      </c>
      <c r="D180" s="22" t="s">
        <v>13</v>
      </c>
      <c r="E180" s="22" t="s">
        <v>14</v>
      </c>
      <c r="F180" s="22" t="s">
        <v>15</v>
      </c>
      <c r="G180" s="22" t="s">
        <v>16</v>
      </c>
      <c r="H180" s="21" t="str">
        <f t="shared" si="4"/>
        <v>Real-Time Trace Viewer - LabVIEW 2015 Support 15.0.1</v>
      </c>
      <c r="I180" s="21"/>
      <c r="J180" s="8"/>
    </row>
    <row r="181" spans="1:10" x14ac:dyDescent="0.25">
      <c r="A181" s="21" t="s">
        <v>2</v>
      </c>
      <c r="B181" s="21" t="s">
        <v>43</v>
      </c>
      <c r="C181" s="22" t="s">
        <v>12</v>
      </c>
      <c r="D181" s="22" t="s">
        <v>13</v>
      </c>
      <c r="E181" s="22" t="s">
        <v>14</v>
      </c>
      <c r="F181" s="22" t="s">
        <v>15</v>
      </c>
      <c r="G181" s="22" t="s">
        <v>16</v>
      </c>
      <c r="H181" s="21" t="str">
        <f t="shared" si="4"/>
        <v>Report Generation Toolkit For Microsoft Office 15.0.0</v>
      </c>
      <c r="I181" s="7" t="s">
        <v>48</v>
      </c>
      <c r="J181" s="8"/>
    </row>
    <row r="182" spans="1:10" x14ac:dyDescent="0.25">
      <c r="A182" s="21" t="s">
        <v>2</v>
      </c>
      <c r="B182" s="21" t="s">
        <v>44</v>
      </c>
      <c r="C182" s="22" t="s">
        <v>109</v>
      </c>
      <c r="D182" s="22" t="s">
        <v>13</v>
      </c>
      <c r="E182" s="22" t="s">
        <v>14</v>
      </c>
      <c r="F182" s="22" t="s">
        <v>15</v>
      </c>
      <c r="G182" s="22" t="s">
        <v>16</v>
      </c>
      <c r="H182" s="21" t="str">
        <f t="shared" si="4"/>
        <v>Statechart Module 15.0</v>
      </c>
      <c r="I182" s="7" t="s">
        <v>48</v>
      </c>
      <c r="J182" s="8"/>
    </row>
    <row r="183" spans="1:10" x14ac:dyDescent="0.25">
      <c r="A183" s="21" t="s">
        <v>2</v>
      </c>
      <c r="B183" s="21" t="s">
        <v>45</v>
      </c>
      <c r="C183" s="22" t="s">
        <v>12</v>
      </c>
      <c r="D183" s="22" t="s">
        <v>13</v>
      </c>
      <c r="E183" s="22" t="s">
        <v>14</v>
      </c>
      <c r="F183" s="22" t="s">
        <v>15</v>
      </c>
      <c r="G183" s="22" t="s">
        <v>16</v>
      </c>
      <c r="H183" s="21" t="str">
        <f t="shared" si="4"/>
        <v>Unit Test Framework Toolkit 15.0.0</v>
      </c>
      <c r="I183" s="7" t="s">
        <v>48</v>
      </c>
      <c r="J183" s="8"/>
    </row>
    <row r="184" spans="1:10" x14ac:dyDescent="0.25">
      <c r="A184" s="21" t="s">
        <v>2</v>
      </c>
      <c r="B184" s="21" t="s">
        <v>46</v>
      </c>
      <c r="C184" s="22" t="s">
        <v>12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1" t="str">
        <f t="shared" si="4"/>
        <v>VI Analyzer Toolkit 15.0.0</v>
      </c>
      <c r="I184" s="7" t="s">
        <v>48</v>
      </c>
      <c r="J184" s="8"/>
    </row>
    <row r="185" spans="1:10" x14ac:dyDescent="0.25">
      <c r="A185" s="21" t="s">
        <v>2</v>
      </c>
      <c r="B185" s="21" t="s">
        <v>38</v>
      </c>
      <c r="C185" s="22" t="s">
        <v>112</v>
      </c>
      <c r="D185" s="22" t="s">
        <v>13</v>
      </c>
      <c r="E185" s="22" t="s">
        <v>113</v>
      </c>
      <c r="F185" s="22" t="s">
        <v>30</v>
      </c>
      <c r="G185" s="22" t="s">
        <v>16</v>
      </c>
      <c r="H185" s="21" t="str">
        <f t="shared" ref="H185:H191" si="5">B185&amp;" "&amp;E185&amp;" "&amp;C185</f>
        <v>LabVIEW 2012 SP1 f9 12.0.1</v>
      </c>
      <c r="I185" s="7" t="s">
        <v>48</v>
      </c>
      <c r="J185" s="8"/>
    </row>
    <row r="186" spans="1:10" x14ac:dyDescent="0.25">
      <c r="A186" s="21" t="s">
        <v>2</v>
      </c>
      <c r="B186" s="21" t="s">
        <v>38</v>
      </c>
      <c r="C186" s="22" t="s">
        <v>112</v>
      </c>
      <c r="D186" s="22" t="s">
        <v>114</v>
      </c>
      <c r="E186" s="22" t="s">
        <v>113</v>
      </c>
      <c r="F186" s="22" t="s">
        <v>30</v>
      </c>
      <c r="G186" s="22" t="s">
        <v>16</v>
      </c>
      <c r="H186" s="21" t="str">
        <f t="shared" si="5"/>
        <v>LabVIEW 2012 SP1 f9 12.0.1</v>
      </c>
      <c r="I186" s="7" t="s">
        <v>48</v>
      </c>
      <c r="J186" s="8"/>
    </row>
    <row r="187" spans="1:10" x14ac:dyDescent="0.25">
      <c r="A187" s="21" t="s">
        <v>2</v>
      </c>
      <c r="B187" s="21" t="s">
        <v>38</v>
      </c>
      <c r="C187" s="22" t="s">
        <v>144</v>
      </c>
      <c r="D187" s="22" t="s">
        <v>13</v>
      </c>
      <c r="E187" s="22" t="s">
        <v>115</v>
      </c>
      <c r="F187" s="22" t="s">
        <v>30</v>
      </c>
      <c r="G187" s="22" t="s">
        <v>16</v>
      </c>
      <c r="H187" s="21" t="str">
        <f t="shared" si="5"/>
        <v>LabVIEW 2013 SP1 f6 13.0.1</v>
      </c>
      <c r="I187" s="7" t="s">
        <v>48</v>
      </c>
      <c r="J187" s="8"/>
    </row>
    <row r="188" spans="1:10" x14ac:dyDescent="0.25">
      <c r="A188" s="21" t="s">
        <v>2</v>
      </c>
      <c r="B188" s="21" t="s">
        <v>38</v>
      </c>
      <c r="C188" s="22" t="s">
        <v>117</v>
      </c>
      <c r="D188" s="22" t="s">
        <v>13</v>
      </c>
      <c r="E188" s="22" t="s">
        <v>116</v>
      </c>
      <c r="F188" s="22" t="s">
        <v>30</v>
      </c>
      <c r="G188" s="22" t="s">
        <v>16</v>
      </c>
      <c r="H188" s="21" t="str">
        <f t="shared" si="5"/>
        <v>LabVIEW 2014 SP1 f11 14.0.1</v>
      </c>
      <c r="I188" s="21" t="s">
        <v>447</v>
      </c>
      <c r="J188" s="8"/>
    </row>
    <row r="189" spans="1:10" x14ac:dyDescent="0.25">
      <c r="A189" s="21" t="s">
        <v>2</v>
      </c>
      <c r="B189" s="21" t="s">
        <v>38</v>
      </c>
      <c r="C189" s="22" t="s">
        <v>117</v>
      </c>
      <c r="D189" s="22" t="s">
        <v>114</v>
      </c>
      <c r="E189" s="22" t="s">
        <v>116</v>
      </c>
      <c r="F189" s="22" t="s">
        <v>30</v>
      </c>
      <c r="G189" s="22" t="s">
        <v>16</v>
      </c>
      <c r="H189" s="21" t="str">
        <f t="shared" si="5"/>
        <v>LabVIEW 2014 SP1 f11 14.0.1</v>
      </c>
      <c r="I189" s="21" t="s">
        <v>447</v>
      </c>
      <c r="J189" s="8"/>
    </row>
    <row r="190" spans="1:10" x14ac:dyDescent="0.25">
      <c r="A190" s="21" t="s">
        <v>2</v>
      </c>
      <c r="B190" s="21" t="s">
        <v>38</v>
      </c>
      <c r="C190" s="22" t="s">
        <v>98</v>
      </c>
      <c r="D190" s="22" t="s">
        <v>13</v>
      </c>
      <c r="E190" s="22" t="s">
        <v>118</v>
      </c>
      <c r="F190" s="22" t="s">
        <v>30</v>
      </c>
      <c r="G190" s="22" t="s">
        <v>16</v>
      </c>
      <c r="H190" s="21" t="str">
        <f t="shared" si="5"/>
        <v>LabVIEW 2015 SP1 15.0.1</v>
      </c>
      <c r="I190" s="10" t="s">
        <v>97</v>
      </c>
      <c r="J190" s="8"/>
    </row>
    <row r="191" spans="1:10" x14ac:dyDescent="0.25">
      <c r="A191" s="21" t="s">
        <v>2</v>
      </c>
      <c r="B191" s="21" t="s">
        <v>38</v>
      </c>
      <c r="C191" s="22" t="s">
        <v>119</v>
      </c>
      <c r="D191" s="22" t="s">
        <v>13</v>
      </c>
      <c r="E191" s="22" t="s">
        <v>169</v>
      </c>
      <c r="F191" s="22" t="s">
        <v>30</v>
      </c>
      <c r="G191" s="22" t="s">
        <v>16</v>
      </c>
      <c r="H191" s="21" t="str">
        <f t="shared" si="5"/>
        <v>LabVIEW 2019 SP1 f5 19.0.1</v>
      </c>
      <c r="I191" s="21"/>
      <c r="J191" s="8"/>
    </row>
    <row r="192" spans="1:10" x14ac:dyDescent="0.25">
      <c r="A192" s="21" t="s">
        <v>2</v>
      </c>
      <c r="B192" s="21" t="s">
        <v>81</v>
      </c>
      <c r="C192" s="22" t="s">
        <v>93</v>
      </c>
      <c r="D192" s="22" t="s">
        <v>13</v>
      </c>
      <c r="E192" s="22" t="s">
        <v>14</v>
      </c>
      <c r="F192" s="22" t="s">
        <v>30</v>
      </c>
      <c r="G192" s="22" t="s">
        <v>16</v>
      </c>
      <c r="H192" s="21" t="str">
        <f t="shared" si="4"/>
        <v>CVI 15.0.0.408</v>
      </c>
      <c r="I192" s="10" t="s">
        <v>97</v>
      </c>
      <c r="J192" s="8"/>
    </row>
    <row r="193" spans="1:10" x14ac:dyDescent="0.25">
      <c r="A193" s="21" t="s">
        <v>2</v>
      </c>
      <c r="B193" s="21" t="s">
        <v>47</v>
      </c>
      <c r="C193" s="22" t="s">
        <v>100</v>
      </c>
      <c r="D193" s="22" t="s">
        <v>13</v>
      </c>
      <c r="E193" s="22" t="s">
        <v>14</v>
      </c>
      <c r="F193" s="22" t="s">
        <v>15</v>
      </c>
      <c r="G193" s="22" t="s">
        <v>16</v>
      </c>
      <c r="H193" s="21" t="str">
        <f t="shared" si="4"/>
        <v>Measurement &amp; Automation Explorer 15.3.0f0</v>
      </c>
      <c r="I193" s="10" t="s">
        <v>97</v>
      </c>
      <c r="J193" s="8"/>
    </row>
    <row r="194" spans="1:10" x14ac:dyDescent="0.25">
      <c r="A194" s="21" t="s">
        <v>2</v>
      </c>
      <c r="B194" s="21" t="s">
        <v>49</v>
      </c>
      <c r="C194" s="22"/>
      <c r="D194" s="22" t="s">
        <v>13</v>
      </c>
      <c r="E194" s="22" t="s">
        <v>121</v>
      </c>
      <c r="F194" s="22" t="s">
        <v>15</v>
      </c>
      <c r="G194" s="22" t="s">
        <v>16</v>
      </c>
      <c r="H194" s="21" t="str">
        <f t="shared" si="4"/>
        <v xml:space="preserve">Measurement Studio </v>
      </c>
      <c r="I194" s="21"/>
      <c r="J194" s="8"/>
    </row>
    <row r="195" spans="1:10" x14ac:dyDescent="0.25">
      <c r="A195" s="21" t="s">
        <v>2</v>
      </c>
      <c r="B195" s="21" t="s">
        <v>122</v>
      </c>
      <c r="C195" s="22"/>
      <c r="D195" s="22" t="s">
        <v>13</v>
      </c>
      <c r="E195" s="22" t="s">
        <v>121</v>
      </c>
      <c r="F195" s="22" t="s">
        <v>15</v>
      </c>
      <c r="G195" s="22" t="s">
        <v>16</v>
      </c>
      <c r="H195" s="21" t="str">
        <f t="shared" si="4"/>
        <v xml:space="preserve">Measurement Studio DotNET </v>
      </c>
      <c r="I195" s="21"/>
      <c r="J195" s="8"/>
    </row>
    <row r="196" spans="1:10" x14ac:dyDescent="0.25">
      <c r="A196" s="21" t="s">
        <v>2</v>
      </c>
      <c r="B196" s="21" t="s">
        <v>123</v>
      </c>
      <c r="C196" s="22" t="s">
        <v>170</v>
      </c>
      <c r="D196" s="22" t="s">
        <v>13</v>
      </c>
      <c r="E196" s="22" t="s">
        <v>121</v>
      </c>
      <c r="F196" s="22" t="s">
        <v>15</v>
      </c>
      <c r="G196" s="22" t="s">
        <v>16</v>
      </c>
      <c r="H196" s="21" t="str">
        <f t="shared" ref="H196:H259" si="6">B196&amp;" "&amp;C196</f>
        <v>Measurement Studio Common 15.1.40.49152</v>
      </c>
      <c r="I196" s="21"/>
      <c r="J196" s="8"/>
    </row>
    <row r="197" spans="1:10" x14ac:dyDescent="0.25">
      <c r="A197" s="21" t="s">
        <v>2</v>
      </c>
      <c r="B197" s="21" t="s">
        <v>123</v>
      </c>
      <c r="C197" s="22" t="s">
        <v>170</v>
      </c>
      <c r="D197" s="22" t="s">
        <v>114</v>
      </c>
      <c r="E197" s="22" t="s">
        <v>121</v>
      </c>
      <c r="F197" s="22" t="s">
        <v>15</v>
      </c>
      <c r="G197" s="22" t="s">
        <v>16</v>
      </c>
      <c r="H197" s="21" t="str">
        <f t="shared" si="6"/>
        <v>Measurement Studio Common 15.1.40.49152</v>
      </c>
      <c r="I197" s="21"/>
      <c r="J197" s="8"/>
    </row>
    <row r="198" spans="1:10" x14ac:dyDescent="0.25">
      <c r="A198" s="21" t="s">
        <v>2</v>
      </c>
      <c r="B198" s="21" t="s">
        <v>66</v>
      </c>
      <c r="C198" s="22" t="s">
        <v>36</v>
      </c>
      <c r="D198" s="22" t="s">
        <v>13</v>
      </c>
      <c r="E198" s="22" t="s">
        <v>14</v>
      </c>
      <c r="F198" s="22" t="s">
        <v>15</v>
      </c>
      <c r="G198" s="22" t="s">
        <v>16</v>
      </c>
      <c r="H198" s="21" t="str">
        <f t="shared" si="6"/>
        <v>NI 1588-2008 Network Management 15.0.0f0</v>
      </c>
      <c r="I198" s="7" t="s">
        <v>48</v>
      </c>
      <c r="J198" s="8"/>
    </row>
    <row r="199" spans="1:10" x14ac:dyDescent="0.25">
      <c r="A199" s="21" t="s">
        <v>2</v>
      </c>
      <c r="B199" s="21" t="s">
        <v>35</v>
      </c>
      <c r="C199" s="22" t="s">
        <v>36</v>
      </c>
      <c r="D199" s="22" t="s">
        <v>13</v>
      </c>
      <c r="E199" s="22" t="s">
        <v>14</v>
      </c>
      <c r="F199" s="22" t="s">
        <v>15</v>
      </c>
      <c r="G199" s="22" t="s">
        <v>16</v>
      </c>
      <c r="H199" s="21" t="str">
        <f t="shared" si="6"/>
        <v>NI I/O Trace 15.0.0f0</v>
      </c>
      <c r="I199" s="7" t="s">
        <v>48</v>
      </c>
      <c r="J199" s="8"/>
    </row>
    <row r="200" spans="1:10" x14ac:dyDescent="0.25">
      <c r="A200" s="21" t="s">
        <v>2</v>
      </c>
      <c r="B200" s="21" t="s">
        <v>58</v>
      </c>
      <c r="C200" s="22" t="s">
        <v>59</v>
      </c>
      <c r="D200" s="22" t="s">
        <v>13</v>
      </c>
      <c r="E200" s="22" t="s">
        <v>14</v>
      </c>
      <c r="F200" s="22" t="s">
        <v>15</v>
      </c>
      <c r="G200" s="22" t="s">
        <v>16</v>
      </c>
      <c r="H200" s="21" t="str">
        <f t="shared" si="6"/>
        <v>NI PXI Platform Services Configuration 15.0.0f1</v>
      </c>
      <c r="I200" s="7" t="s">
        <v>48</v>
      </c>
      <c r="J200" s="8"/>
    </row>
    <row r="201" spans="1:10" x14ac:dyDescent="0.25">
      <c r="A201" s="21" t="s">
        <v>2</v>
      </c>
      <c r="B201" s="21" t="s">
        <v>154</v>
      </c>
      <c r="C201" s="22" t="s">
        <v>124</v>
      </c>
      <c r="D201" s="22" t="s">
        <v>13</v>
      </c>
      <c r="E201" s="22" t="s">
        <v>126</v>
      </c>
      <c r="F201" s="22" t="s">
        <v>30</v>
      </c>
      <c r="G201" s="22" t="s">
        <v>16</v>
      </c>
      <c r="H201" s="21" t="str">
        <f t="shared" si="6"/>
        <v>NI PXI Platform Services 19.5.0f0</v>
      </c>
      <c r="I201" s="21"/>
      <c r="J201" s="8"/>
    </row>
    <row r="202" spans="1:10" x14ac:dyDescent="0.25">
      <c r="A202" s="21" t="s">
        <v>2</v>
      </c>
      <c r="B202" s="21" t="s">
        <v>61</v>
      </c>
      <c r="C202" s="22" t="s">
        <v>12</v>
      </c>
      <c r="D202" s="22" t="s">
        <v>13</v>
      </c>
      <c r="E202" s="22" t="s">
        <v>14</v>
      </c>
      <c r="F202" s="22" t="s">
        <v>15</v>
      </c>
      <c r="G202" s="22" t="s">
        <v>16</v>
      </c>
      <c r="H202" s="21" t="str">
        <f t="shared" si="6"/>
        <v>NI R Series Multifunction RIO 15.0.0</v>
      </c>
      <c r="I202" s="7" t="s">
        <v>48</v>
      </c>
      <c r="J202" s="8"/>
    </row>
    <row r="203" spans="1:10" x14ac:dyDescent="0.25">
      <c r="A203" s="21" t="s">
        <v>2</v>
      </c>
      <c r="B203" s="21" t="s">
        <v>26</v>
      </c>
      <c r="C203" s="22" t="s">
        <v>125</v>
      </c>
      <c r="D203" s="22" t="s">
        <v>13</v>
      </c>
      <c r="E203" s="22" t="s">
        <v>99</v>
      </c>
      <c r="F203" s="22" t="s">
        <v>15</v>
      </c>
      <c r="G203" s="22" t="s">
        <v>16</v>
      </c>
      <c r="H203" s="21" t="str">
        <f t="shared" si="6"/>
        <v>NI Script Editor 14.0</v>
      </c>
      <c r="I203" s="7" t="s">
        <v>48</v>
      </c>
      <c r="J203" s="8"/>
    </row>
    <row r="204" spans="1:10" x14ac:dyDescent="0.25">
      <c r="A204" s="21" t="s">
        <v>2</v>
      </c>
      <c r="B204" s="21" t="s">
        <v>71</v>
      </c>
      <c r="C204" s="22" t="s">
        <v>109</v>
      </c>
      <c r="D204" s="22" t="s">
        <v>13</v>
      </c>
      <c r="E204" s="22" t="s">
        <v>14</v>
      </c>
      <c r="F204" s="22" t="s">
        <v>15</v>
      </c>
      <c r="G204" s="22" t="s">
        <v>16</v>
      </c>
      <c r="H204" s="21" t="str">
        <f t="shared" si="6"/>
        <v>NI SignalExpress 15.0</v>
      </c>
      <c r="I204" s="7" t="s">
        <v>48</v>
      </c>
      <c r="J204" s="8"/>
    </row>
    <row r="205" spans="1:10" x14ac:dyDescent="0.25">
      <c r="A205" s="21" t="s">
        <v>2</v>
      </c>
      <c r="B205" s="21" t="s">
        <v>74</v>
      </c>
      <c r="C205" s="22" t="s">
        <v>124</v>
      </c>
      <c r="D205" s="22" t="s">
        <v>13</v>
      </c>
      <c r="E205" s="22" t="s">
        <v>126</v>
      </c>
      <c r="F205" s="22" t="s">
        <v>15</v>
      </c>
      <c r="G205" s="22" t="s">
        <v>16</v>
      </c>
      <c r="H205" s="21" t="str">
        <f t="shared" si="6"/>
        <v>NI System Configuration 19.5.0f0</v>
      </c>
      <c r="I205" s="21"/>
      <c r="J205" s="8"/>
    </row>
    <row r="206" spans="1:10" x14ac:dyDescent="0.25">
      <c r="A206" s="21" t="s">
        <v>2</v>
      </c>
      <c r="B206" s="21" t="s">
        <v>34</v>
      </c>
      <c r="C206" s="22" t="s">
        <v>12</v>
      </c>
      <c r="D206" s="22" t="s">
        <v>13</v>
      </c>
      <c r="E206" s="22" t="s">
        <v>14</v>
      </c>
      <c r="F206" s="22" t="s">
        <v>15</v>
      </c>
      <c r="G206" s="22" t="s">
        <v>16</v>
      </c>
      <c r="H206" s="21" t="str">
        <f t="shared" si="6"/>
        <v>NI-488.2 15.0.0</v>
      </c>
      <c r="I206" s="7" t="s">
        <v>48</v>
      </c>
      <c r="J206" s="8"/>
    </row>
    <row r="207" spans="1:10" x14ac:dyDescent="0.25">
      <c r="A207" s="21" t="s">
        <v>2</v>
      </c>
      <c r="B207" s="21" t="s">
        <v>34</v>
      </c>
      <c r="C207" s="22" t="s">
        <v>156</v>
      </c>
      <c r="D207" s="22" t="s">
        <v>13</v>
      </c>
      <c r="E207" s="22" t="s">
        <v>126</v>
      </c>
      <c r="F207" s="22" t="s">
        <v>30</v>
      </c>
      <c r="G207" s="22" t="s">
        <v>16</v>
      </c>
      <c r="H207" s="21" t="str">
        <f t="shared" si="6"/>
        <v>NI-488.2 19.5.0</v>
      </c>
      <c r="I207" s="21"/>
      <c r="J207" s="8"/>
    </row>
    <row r="208" spans="1:10" x14ac:dyDescent="0.25">
      <c r="A208" s="21" t="s">
        <v>2</v>
      </c>
      <c r="B208" s="21" t="s">
        <v>24</v>
      </c>
      <c r="C208" s="22" t="s">
        <v>12</v>
      </c>
      <c r="D208" s="22" t="s">
        <v>13</v>
      </c>
      <c r="E208" s="22" t="s">
        <v>14</v>
      </c>
      <c r="F208" s="22" t="s">
        <v>15</v>
      </c>
      <c r="G208" s="22" t="s">
        <v>16</v>
      </c>
      <c r="H208" s="21" t="str">
        <f t="shared" si="6"/>
        <v>NI-DAQmx ADE Support 15.0.0</v>
      </c>
      <c r="I208" s="7" t="s">
        <v>48</v>
      </c>
      <c r="J208" s="8"/>
    </row>
    <row r="209" spans="1:10" x14ac:dyDescent="0.25">
      <c r="A209" s="21" t="s">
        <v>2</v>
      </c>
      <c r="B209" s="21" t="s">
        <v>22</v>
      </c>
      <c r="C209" s="22" t="s">
        <v>23</v>
      </c>
      <c r="D209" s="22" t="s">
        <v>13</v>
      </c>
      <c r="E209" s="22" t="s">
        <v>14</v>
      </c>
      <c r="F209" s="22" t="s">
        <v>15</v>
      </c>
      <c r="G209" s="22" t="s">
        <v>16</v>
      </c>
      <c r="H209" s="21" t="str">
        <f t="shared" si="6"/>
        <v>NI-DAQmx Device Driver 15.0.0f2</v>
      </c>
      <c r="I209" s="7" t="s">
        <v>48</v>
      </c>
      <c r="J209" s="8"/>
    </row>
    <row r="210" spans="1:10" x14ac:dyDescent="0.25">
      <c r="A210" s="21" t="s">
        <v>2</v>
      </c>
      <c r="B210" s="21" t="s">
        <v>25</v>
      </c>
      <c r="C210" s="22" t="s">
        <v>12</v>
      </c>
      <c r="D210" s="22" t="s">
        <v>13</v>
      </c>
      <c r="E210" s="22" t="s">
        <v>14</v>
      </c>
      <c r="F210" s="22" t="s">
        <v>15</v>
      </c>
      <c r="G210" s="22" t="s">
        <v>16</v>
      </c>
      <c r="H210" s="21" t="str">
        <f t="shared" si="6"/>
        <v>NI-DAQmx MAX Configuration 15.0.0</v>
      </c>
      <c r="I210" s="7" t="s">
        <v>48</v>
      </c>
      <c r="J210" s="8"/>
    </row>
    <row r="211" spans="1:10" x14ac:dyDescent="0.25">
      <c r="A211" s="21" t="s">
        <v>2</v>
      </c>
      <c r="B211" s="21" t="s">
        <v>54</v>
      </c>
      <c r="C211" s="22"/>
      <c r="D211" s="22" t="s">
        <v>13</v>
      </c>
      <c r="E211" s="22" t="s">
        <v>14</v>
      </c>
      <c r="F211" s="22" t="s">
        <v>15</v>
      </c>
      <c r="G211" s="22" t="s">
        <v>16</v>
      </c>
      <c r="H211" s="21" t="str">
        <f t="shared" si="6"/>
        <v xml:space="preserve">NI-DCPower </v>
      </c>
      <c r="I211" s="7" t="s">
        <v>48</v>
      </c>
      <c r="J211" s="8"/>
    </row>
    <row r="212" spans="1:10" x14ac:dyDescent="0.25">
      <c r="A212" s="21" t="s">
        <v>2</v>
      </c>
      <c r="B212" s="21" t="s">
        <v>128</v>
      </c>
      <c r="C212" s="22" t="s">
        <v>109</v>
      </c>
      <c r="D212" s="22" t="s">
        <v>13</v>
      </c>
      <c r="E212" s="22" t="s">
        <v>14</v>
      </c>
      <c r="F212" s="22" t="s">
        <v>15</v>
      </c>
      <c r="G212" s="22" t="s">
        <v>16</v>
      </c>
      <c r="H212" s="21" t="str">
        <f t="shared" si="6"/>
        <v>NI-DCPower Configuration Support 15.0</v>
      </c>
      <c r="I212" s="7" t="s">
        <v>48</v>
      </c>
      <c r="J212" s="8"/>
    </row>
    <row r="213" spans="1:10" x14ac:dyDescent="0.25">
      <c r="A213" s="21" t="s">
        <v>2</v>
      </c>
      <c r="B213" s="21" t="s">
        <v>129</v>
      </c>
      <c r="C213" s="22" t="s">
        <v>109</v>
      </c>
      <c r="D213" s="22" t="s">
        <v>13</v>
      </c>
      <c r="E213" s="22" t="s">
        <v>14</v>
      </c>
      <c r="F213" s="22" t="s">
        <v>15</v>
      </c>
      <c r="G213" s="22" t="s">
        <v>16</v>
      </c>
      <c r="H213" s="21" t="str">
        <f t="shared" si="6"/>
        <v>NI-DCPower Development Support 15.0</v>
      </c>
      <c r="I213" s="7" t="s">
        <v>48</v>
      </c>
      <c r="J213" s="8"/>
    </row>
    <row r="214" spans="1:10" x14ac:dyDescent="0.25">
      <c r="A214" s="21" t="s">
        <v>2</v>
      </c>
      <c r="B214" s="21" t="s">
        <v>54</v>
      </c>
      <c r="C214" s="22" t="s">
        <v>109</v>
      </c>
      <c r="D214" s="22" t="s">
        <v>13</v>
      </c>
      <c r="E214" s="22" t="s">
        <v>14</v>
      </c>
      <c r="F214" s="22" t="s">
        <v>30</v>
      </c>
      <c r="G214" s="22" t="s">
        <v>16</v>
      </c>
      <c r="H214" s="21" t="str">
        <f t="shared" si="6"/>
        <v>NI-DCPower 15.0</v>
      </c>
      <c r="I214" s="7" t="s">
        <v>48</v>
      </c>
      <c r="J214" s="8"/>
    </row>
    <row r="215" spans="1:10" x14ac:dyDescent="0.25">
      <c r="A215" s="21" t="s">
        <v>2</v>
      </c>
      <c r="B215" s="21" t="s">
        <v>55</v>
      </c>
      <c r="C215" s="22" t="s">
        <v>109</v>
      </c>
      <c r="D215" s="22" t="s">
        <v>13</v>
      </c>
      <c r="E215" s="22" t="s">
        <v>14</v>
      </c>
      <c r="F215" s="22" t="s">
        <v>15</v>
      </c>
      <c r="G215" s="22" t="s">
        <v>16</v>
      </c>
      <c r="H215" s="21" t="str">
        <f t="shared" si="6"/>
        <v>NI-DCPower Soft Front Panel 15.0</v>
      </c>
      <c r="I215" s="7" t="s">
        <v>48</v>
      </c>
      <c r="J215" s="8"/>
    </row>
    <row r="216" spans="1:10" x14ac:dyDescent="0.25">
      <c r="A216" s="21" t="s">
        <v>2</v>
      </c>
      <c r="B216" s="21" t="s">
        <v>27</v>
      </c>
      <c r="C216" s="22"/>
      <c r="D216" s="22" t="s">
        <v>13</v>
      </c>
      <c r="E216" s="22" t="s">
        <v>14</v>
      </c>
      <c r="F216" s="22" t="s">
        <v>15</v>
      </c>
      <c r="G216" s="22" t="s">
        <v>16</v>
      </c>
      <c r="H216" s="21" t="str">
        <f t="shared" si="6"/>
        <v xml:space="preserve">NI-DMM </v>
      </c>
      <c r="I216" s="7" t="s">
        <v>48</v>
      </c>
      <c r="J216" s="8"/>
    </row>
    <row r="217" spans="1:10" x14ac:dyDescent="0.25">
      <c r="A217" s="21" t="s">
        <v>2</v>
      </c>
      <c r="B217" s="21" t="s">
        <v>130</v>
      </c>
      <c r="C217" s="22" t="s">
        <v>109</v>
      </c>
      <c r="D217" s="22" t="s">
        <v>13</v>
      </c>
      <c r="E217" s="22" t="s">
        <v>14</v>
      </c>
      <c r="F217" s="22" t="s">
        <v>15</v>
      </c>
      <c r="G217" s="22" t="s">
        <v>16</v>
      </c>
      <c r="H217" s="21" t="str">
        <f t="shared" si="6"/>
        <v>NI-DMM Configuration Support 15.0</v>
      </c>
      <c r="I217" s="7" t="s">
        <v>48</v>
      </c>
      <c r="J217" s="8"/>
    </row>
    <row r="218" spans="1:10" x14ac:dyDescent="0.25">
      <c r="A218" s="21" t="s">
        <v>2</v>
      </c>
      <c r="B218" s="21" t="s">
        <v>131</v>
      </c>
      <c r="C218" s="22" t="s">
        <v>109</v>
      </c>
      <c r="D218" s="22" t="s">
        <v>13</v>
      </c>
      <c r="E218" s="22" t="s">
        <v>14</v>
      </c>
      <c r="F218" s="22" t="s">
        <v>15</v>
      </c>
      <c r="G218" s="22" t="s">
        <v>16</v>
      </c>
      <c r="H218" s="21" t="str">
        <f t="shared" si="6"/>
        <v>NI-DMM Development Support 15.0</v>
      </c>
      <c r="I218" s="7" t="s">
        <v>48</v>
      </c>
      <c r="J218" s="8"/>
    </row>
    <row r="219" spans="1:10" x14ac:dyDescent="0.25">
      <c r="A219" s="21" t="s">
        <v>2</v>
      </c>
      <c r="B219" s="21" t="s">
        <v>27</v>
      </c>
      <c r="C219" s="22" t="s">
        <v>109</v>
      </c>
      <c r="D219" s="22" t="s">
        <v>13</v>
      </c>
      <c r="E219" s="22" t="s">
        <v>14</v>
      </c>
      <c r="F219" s="22" t="s">
        <v>30</v>
      </c>
      <c r="G219" s="22" t="s">
        <v>16</v>
      </c>
      <c r="H219" s="21" t="str">
        <f t="shared" si="6"/>
        <v>NI-DMM 15.0</v>
      </c>
      <c r="I219" s="7" t="s">
        <v>48</v>
      </c>
      <c r="J219" s="8"/>
    </row>
    <row r="220" spans="1:10" x14ac:dyDescent="0.25">
      <c r="A220" s="21" t="s">
        <v>2</v>
      </c>
      <c r="B220" s="21" t="s">
        <v>32</v>
      </c>
      <c r="C220" s="22"/>
      <c r="D220" s="22" t="s">
        <v>13</v>
      </c>
      <c r="E220" s="22" t="s">
        <v>14</v>
      </c>
      <c r="F220" s="22" t="s">
        <v>15</v>
      </c>
      <c r="G220" s="22" t="s">
        <v>16</v>
      </c>
      <c r="H220" s="21" t="str">
        <f t="shared" si="6"/>
        <v xml:space="preserve">NI-FGEN </v>
      </c>
      <c r="I220" s="7" t="s">
        <v>48</v>
      </c>
      <c r="J220" s="8"/>
    </row>
    <row r="221" spans="1:10" x14ac:dyDescent="0.25">
      <c r="A221" s="21" t="s">
        <v>2</v>
      </c>
      <c r="B221" s="21" t="s">
        <v>132</v>
      </c>
      <c r="C221" s="22" t="s">
        <v>109</v>
      </c>
      <c r="D221" s="22" t="s">
        <v>13</v>
      </c>
      <c r="E221" s="22" t="s">
        <v>14</v>
      </c>
      <c r="F221" s="22" t="s">
        <v>15</v>
      </c>
      <c r="G221" s="22" t="s">
        <v>16</v>
      </c>
      <c r="H221" s="21" t="str">
        <f t="shared" si="6"/>
        <v>NI-FGEN Configuration Support 15.0</v>
      </c>
      <c r="I221" s="7" t="s">
        <v>48</v>
      </c>
      <c r="J221" s="8"/>
    </row>
    <row r="222" spans="1:10" x14ac:dyDescent="0.25">
      <c r="A222" s="21" t="s">
        <v>2</v>
      </c>
      <c r="B222" s="21" t="s">
        <v>133</v>
      </c>
      <c r="C222" s="22" t="s">
        <v>109</v>
      </c>
      <c r="D222" s="22" t="s">
        <v>13</v>
      </c>
      <c r="E222" s="22" t="s">
        <v>14</v>
      </c>
      <c r="F222" s="22" t="s">
        <v>15</v>
      </c>
      <c r="G222" s="22" t="s">
        <v>16</v>
      </c>
      <c r="H222" s="21" t="str">
        <f t="shared" si="6"/>
        <v>NI-FGEN Development Support 15.0</v>
      </c>
      <c r="I222" s="7" t="s">
        <v>48</v>
      </c>
      <c r="J222" s="8"/>
    </row>
    <row r="223" spans="1:10" x14ac:dyDescent="0.25">
      <c r="A223" s="21" t="s">
        <v>2</v>
      </c>
      <c r="B223" s="21" t="s">
        <v>32</v>
      </c>
      <c r="C223" s="22" t="s">
        <v>109</v>
      </c>
      <c r="D223" s="22" t="s">
        <v>13</v>
      </c>
      <c r="E223" s="22" t="s">
        <v>14</v>
      </c>
      <c r="F223" s="22" t="s">
        <v>30</v>
      </c>
      <c r="G223" s="22" t="s">
        <v>16</v>
      </c>
      <c r="H223" s="21" t="str">
        <f t="shared" si="6"/>
        <v>NI-FGEN 15.0</v>
      </c>
      <c r="I223" s="7" t="s">
        <v>48</v>
      </c>
      <c r="J223" s="8"/>
    </row>
    <row r="224" spans="1:10" x14ac:dyDescent="0.25">
      <c r="A224" s="21" t="s">
        <v>2</v>
      </c>
      <c r="B224" s="21" t="s">
        <v>429</v>
      </c>
      <c r="C224" s="22" t="s">
        <v>109</v>
      </c>
      <c r="D224" s="22" t="s">
        <v>13</v>
      </c>
      <c r="E224" s="22" t="s">
        <v>14</v>
      </c>
      <c r="F224" s="22" t="s">
        <v>15</v>
      </c>
      <c r="G224" s="22" t="s">
        <v>16</v>
      </c>
      <c r="H224" s="21" t="str">
        <f t="shared" si="6"/>
        <v>NI-FGEN Soft Front Panel 15.0</v>
      </c>
      <c r="I224" s="7" t="s">
        <v>48</v>
      </c>
      <c r="J224" s="8"/>
    </row>
    <row r="225" spans="1:10" x14ac:dyDescent="0.25">
      <c r="A225" s="21" t="s">
        <v>2</v>
      </c>
      <c r="B225" s="21" t="s">
        <v>56</v>
      </c>
      <c r="C225" s="22"/>
      <c r="D225" s="22" t="s">
        <v>13</v>
      </c>
      <c r="E225" s="22" t="s">
        <v>14</v>
      </c>
      <c r="F225" s="22" t="s">
        <v>15</v>
      </c>
      <c r="G225" s="22" t="s">
        <v>16</v>
      </c>
      <c r="H225" s="21" t="str">
        <f t="shared" si="6"/>
        <v xml:space="preserve">NI-HSDIO </v>
      </c>
      <c r="I225" s="7" t="s">
        <v>48</v>
      </c>
      <c r="J225" s="8"/>
    </row>
    <row r="226" spans="1:10" x14ac:dyDescent="0.25">
      <c r="A226" s="21" t="s">
        <v>2</v>
      </c>
      <c r="B226" s="21" t="s">
        <v>171</v>
      </c>
      <c r="C226" s="22" t="s">
        <v>109</v>
      </c>
      <c r="D226" s="22" t="s">
        <v>13</v>
      </c>
      <c r="E226" s="22" t="s">
        <v>14</v>
      </c>
      <c r="F226" s="22" t="s">
        <v>15</v>
      </c>
      <c r="G226" s="22" t="s">
        <v>16</v>
      </c>
      <c r="H226" s="21" t="str">
        <f t="shared" si="6"/>
        <v>NI-HSDIO Configuration Support 15.0</v>
      </c>
      <c r="I226" s="7" t="s">
        <v>48</v>
      </c>
      <c r="J226" s="8"/>
    </row>
    <row r="227" spans="1:10" x14ac:dyDescent="0.25">
      <c r="A227" s="21" t="s">
        <v>2</v>
      </c>
      <c r="B227" s="21" t="s">
        <v>161</v>
      </c>
      <c r="C227" s="22" t="s">
        <v>109</v>
      </c>
      <c r="D227" s="22" t="s">
        <v>13</v>
      </c>
      <c r="E227" s="22" t="s">
        <v>14</v>
      </c>
      <c r="F227" s="22" t="s">
        <v>15</v>
      </c>
      <c r="G227" s="22" t="s">
        <v>16</v>
      </c>
      <c r="H227" s="21" t="str">
        <f t="shared" si="6"/>
        <v>NI-HSDIO Development Support 15.0</v>
      </c>
      <c r="I227" s="7" t="s">
        <v>48</v>
      </c>
      <c r="J227" s="8"/>
    </row>
    <row r="228" spans="1:10" x14ac:dyDescent="0.25">
      <c r="A228" s="21" t="s">
        <v>2</v>
      </c>
      <c r="B228" s="21" t="s">
        <v>56</v>
      </c>
      <c r="C228" s="22" t="s">
        <v>109</v>
      </c>
      <c r="D228" s="22" t="s">
        <v>13</v>
      </c>
      <c r="E228" s="22" t="s">
        <v>14</v>
      </c>
      <c r="F228" s="22" t="s">
        <v>30</v>
      </c>
      <c r="G228" s="22" t="s">
        <v>16</v>
      </c>
      <c r="H228" s="21" t="str">
        <f t="shared" si="6"/>
        <v>NI-HSDIO 15.0</v>
      </c>
      <c r="I228" s="7" t="s">
        <v>48</v>
      </c>
      <c r="J228" s="8"/>
    </row>
    <row r="229" spans="1:10" x14ac:dyDescent="0.25">
      <c r="A229" s="21" t="s">
        <v>2</v>
      </c>
      <c r="B229" s="21" t="s">
        <v>57</v>
      </c>
      <c r="C229" s="22" t="s">
        <v>12</v>
      </c>
      <c r="D229" s="22" t="s">
        <v>13</v>
      </c>
      <c r="E229" s="22" t="s">
        <v>14</v>
      </c>
      <c r="F229" s="22" t="s">
        <v>15</v>
      </c>
      <c r="G229" s="22" t="s">
        <v>16</v>
      </c>
      <c r="H229" s="21" t="str">
        <f t="shared" si="6"/>
        <v>NI-HWS 15.0.0</v>
      </c>
      <c r="I229" s="7" t="s">
        <v>48</v>
      </c>
      <c r="J229" s="8"/>
    </row>
    <row r="230" spans="1:10" x14ac:dyDescent="0.25">
      <c r="A230" s="21" t="s">
        <v>2</v>
      </c>
      <c r="B230" s="21" t="s">
        <v>162</v>
      </c>
      <c r="C230" s="22" t="s">
        <v>163</v>
      </c>
      <c r="D230" s="22" t="s">
        <v>13</v>
      </c>
      <c r="E230" s="22" t="s">
        <v>14</v>
      </c>
      <c r="F230" s="22" t="s">
        <v>15</v>
      </c>
      <c r="G230" s="22" t="s">
        <v>16</v>
      </c>
      <c r="H230" s="21" t="str">
        <f t="shared" si="6"/>
        <v>NI-Industrial Communications for EtherCAT 15.0.0f3</v>
      </c>
      <c r="I230" s="21"/>
      <c r="J230" s="8"/>
    </row>
    <row r="231" spans="1:10" x14ac:dyDescent="0.25">
      <c r="A231" s="21" t="s">
        <v>2</v>
      </c>
      <c r="B231" s="21" t="s">
        <v>164</v>
      </c>
      <c r="C231" s="22" t="s">
        <v>142</v>
      </c>
      <c r="D231" s="22" t="s">
        <v>13</v>
      </c>
      <c r="E231" s="22" t="s">
        <v>126</v>
      </c>
      <c r="F231" s="22" t="s">
        <v>15</v>
      </c>
      <c r="G231" s="22" t="s">
        <v>16</v>
      </c>
      <c r="H231" s="21" t="str">
        <f t="shared" si="6"/>
        <v>NI-PAL 19.0.0</v>
      </c>
      <c r="I231" s="21"/>
      <c r="J231" s="8"/>
    </row>
    <row r="232" spans="1:10" x14ac:dyDescent="0.25">
      <c r="A232" s="21" t="s">
        <v>2</v>
      </c>
      <c r="B232" s="21" t="s">
        <v>60</v>
      </c>
      <c r="C232" s="22" t="s">
        <v>12</v>
      </c>
      <c r="D232" s="22" t="s">
        <v>13</v>
      </c>
      <c r="E232" s="22" t="s">
        <v>14</v>
      </c>
      <c r="F232" s="22" t="s">
        <v>15</v>
      </c>
      <c r="G232" s="22" t="s">
        <v>16</v>
      </c>
      <c r="H232" s="21" t="str">
        <f t="shared" si="6"/>
        <v>NI-RIO 15.0.0</v>
      </c>
      <c r="I232" s="7" t="s">
        <v>48</v>
      </c>
      <c r="J232" s="8"/>
    </row>
    <row r="233" spans="1:10" x14ac:dyDescent="0.25">
      <c r="A233" s="21" t="s">
        <v>2</v>
      </c>
      <c r="B233" s="21" t="s">
        <v>67</v>
      </c>
      <c r="C233" s="22" t="s">
        <v>109</v>
      </c>
      <c r="D233" s="22" t="s">
        <v>13</v>
      </c>
      <c r="E233" s="22" t="s">
        <v>14</v>
      </c>
      <c r="F233" s="22" t="s">
        <v>15</v>
      </c>
      <c r="G233" s="22" t="s">
        <v>16</v>
      </c>
      <c r="H233" s="21" t="str">
        <f t="shared" si="6"/>
        <v>NI-SCOPE 15.0</v>
      </c>
      <c r="I233" s="7" t="s">
        <v>48</v>
      </c>
      <c r="J233" s="8"/>
    </row>
    <row r="234" spans="1:10" x14ac:dyDescent="0.25">
      <c r="A234" s="21" t="s">
        <v>2</v>
      </c>
      <c r="B234" s="21" t="s">
        <v>172</v>
      </c>
      <c r="C234" s="22" t="s">
        <v>109</v>
      </c>
      <c r="D234" s="22" t="s">
        <v>13</v>
      </c>
      <c r="E234" s="22" t="s">
        <v>14</v>
      </c>
      <c r="F234" s="22" t="s">
        <v>15</v>
      </c>
      <c r="G234" s="22" t="s">
        <v>16</v>
      </c>
      <c r="H234" s="21" t="str">
        <f t="shared" si="6"/>
        <v>NI-SCOPE Configuration Support 15.0</v>
      </c>
      <c r="I234" s="7" t="s">
        <v>48</v>
      </c>
      <c r="J234" s="8"/>
    </row>
    <row r="235" spans="1:10" x14ac:dyDescent="0.25">
      <c r="A235" s="21" t="s">
        <v>2</v>
      </c>
      <c r="B235" s="21" t="s">
        <v>135</v>
      </c>
      <c r="C235" s="22" t="s">
        <v>109</v>
      </c>
      <c r="D235" s="22" t="s">
        <v>13</v>
      </c>
      <c r="E235" s="22" t="s">
        <v>14</v>
      </c>
      <c r="F235" s="22" t="s">
        <v>15</v>
      </c>
      <c r="G235" s="22" t="s">
        <v>16</v>
      </c>
      <c r="H235" s="21" t="str">
        <f t="shared" si="6"/>
        <v>NI-SCOPE Development Support 15.0</v>
      </c>
      <c r="I235" s="7" t="s">
        <v>48</v>
      </c>
      <c r="J235" s="8"/>
    </row>
    <row r="236" spans="1:10" x14ac:dyDescent="0.25">
      <c r="A236" s="21" t="s">
        <v>2</v>
      </c>
      <c r="B236" s="21" t="s">
        <v>67</v>
      </c>
      <c r="C236" s="22" t="s">
        <v>109</v>
      </c>
      <c r="D236" s="22" t="s">
        <v>13</v>
      </c>
      <c r="E236" s="22" t="s">
        <v>14</v>
      </c>
      <c r="F236" s="22" t="s">
        <v>30</v>
      </c>
      <c r="G236" s="22" t="s">
        <v>16</v>
      </c>
      <c r="H236" s="21" t="str">
        <f t="shared" si="6"/>
        <v>NI-SCOPE 15.0</v>
      </c>
      <c r="I236" s="7" t="s">
        <v>48</v>
      </c>
      <c r="J236" s="8"/>
    </row>
    <row r="237" spans="1:10" x14ac:dyDescent="0.25">
      <c r="A237" s="21" t="s">
        <v>2</v>
      </c>
      <c r="B237" s="21" t="s">
        <v>428</v>
      </c>
      <c r="C237" s="22" t="s">
        <v>109</v>
      </c>
      <c r="D237" s="22" t="s">
        <v>13</v>
      </c>
      <c r="E237" s="22" t="s">
        <v>14</v>
      </c>
      <c r="F237" s="22" t="s">
        <v>15</v>
      </c>
      <c r="G237" s="22" t="s">
        <v>16</v>
      </c>
      <c r="H237" s="21" t="str">
        <f t="shared" si="6"/>
        <v>NI-SCOPE Soft Front Panel 15.0</v>
      </c>
      <c r="I237" s="7" t="s">
        <v>48</v>
      </c>
      <c r="J237" s="8"/>
    </row>
    <row r="238" spans="1:10" x14ac:dyDescent="0.25">
      <c r="A238" s="21" t="s">
        <v>2</v>
      </c>
      <c r="B238" s="21" t="s">
        <v>70</v>
      </c>
      <c r="C238" s="22" t="s">
        <v>36</v>
      </c>
      <c r="D238" s="22" t="s">
        <v>13</v>
      </c>
      <c r="E238" s="22" t="s">
        <v>14</v>
      </c>
      <c r="F238" s="22" t="s">
        <v>15</v>
      </c>
      <c r="G238" s="22" t="s">
        <v>16</v>
      </c>
      <c r="H238" s="21" t="str">
        <f t="shared" si="6"/>
        <v>NI-Serial Configuration 15.0.0f0</v>
      </c>
      <c r="I238" s="7" t="s">
        <v>48</v>
      </c>
      <c r="J238" s="8"/>
    </row>
    <row r="239" spans="1:10" x14ac:dyDescent="0.25">
      <c r="A239" s="21" t="s">
        <v>2</v>
      </c>
      <c r="B239" s="21" t="s">
        <v>136</v>
      </c>
      <c r="C239" s="22" t="s">
        <v>165</v>
      </c>
      <c r="D239" s="22" t="s">
        <v>13</v>
      </c>
      <c r="E239" s="22" t="s">
        <v>137</v>
      </c>
      <c r="F239" s="22" t="s">
        <v>30</v>
      </c>
      <c r="G239" s="22" t="s">
        <v>16</v>
      </c>
      <c r="H239" s="21" t="str">
        <f t="shared" si="6"/>
        <v>NI-Serial 18.5.0f0</v>
      </c>
      <c r="I239" s="21"/>
      <c r="J239" s="8"/>
    </row>
    <row r="240" spans="1:10" x14ac:dyDescent="0.25">
      <c r="A240" s="21" t="s">
        <v>2</v>
      </c>
      <c r="B240" s="21" t="s">
        <v>72</v>
      </c>
      <c r="C240" s="22" t="s">
        <v>109</v>
      </c>
      <c r="D240" s="22" t="s">
        <v>13</v>
      </c>
      <c r="E240" s="22" t="s">
        <v>14</v>
      </c>
      <c r="F240" s="22" t="s">
        <v>15</v>
      </c>
      <c r="G240" s="22" t="s">
        <v>16</v>
      </c>
      <c r="H240" s="21" t="str">
        <f t="shared" si="6"/>
        <v>NI-SWITCH 15.0</v>
      </c>
      <c r="I240" s="7" t="s">
        <v>48</v>
      </c>
      <c r="J240" s="8"/>
    </row>
    <row r="241" spans="1:10" x14ac:dyDescent="0.25">
      <c r="A241" s="21" t="s">
        <v>2</v>
      </c>
      <c r="B241" s="21" t="s">
        <v>138</v>
      </c>
      <c r="C241" s="22" t="s">
        <v>109</v>
      </c>
      <c r="D241" s="22" t="s">
        <v>13</v>
      </c>
      <c r="E241" s="22" t="s">
        <v>14</v>
      </c>
      <c r="F241" s="22" t="s">
        <v>15</v>
      </c>
      <c r="G241" s="22" t="s">
        <v>16</v>
      </c>
      <c r="H241" s="21" t="str">
        <f t="shared" si="6"/>
        <v>NI-SWITCH Configuration Support 15.0</v>
      </c>
      <c r="I241" s="7" t="s">
        <v>48</v>
      </c>
      <c r="J241" s="8"/>
    </row>
    <row r="242" spans="1:10" x14ac:dyDescent="0.25">
      <c r="A242" s="21" t="s">
        <v>2</v>
      </c>
      <c r="B242" s="21" t="s">
        <v>139</v>
      </c>
      <c r="C242" s="22" t="s">
        <v>109</v>
      </c>
      <c r="D242" s="22" t="s">
        <v>13</v>
      </c>
      <c r="E242" s="22" t="s">
        <v>14</v>
      </c>
      <c r="F242" s="22" t="s">
        <v>15</v>
      </c>
      <c r="G242" s="22" t="s">
        <v>16</v>
      </c>
      <c r="H242" s="21" t="str">
        <f t="shared" si="6"/>
        <v>NI-SWITCH Development Support 15.0</v>
      </c>
      <c r="I242" s="7" t="s">
        <v>48</v>
      </c>
      <c r="J242" s="8"/>
    </row>
    <row r="243" spans="1:10" x14ac:dyDescent="0.25">
      <c r="A243" s="21" t="s">
        <v>2</v>
      </c>
      <c r="B243" s="21" t="s">
        <v>72</v>
      </c>
      <c r="C243" s="22" t="s">
        <v>109</v>
      </c>
      <c r="D243" s="22" t="s">
        <v>13</v>
      </c>
      <c r="E243" s="22" t="s">
        <v>14</v>
      </c>
      <c r="F243" s="22" t="s">
        <v>30</v>
      </c>
      <c r="G243" s="22" t="s">
        <v>16</v>
      </c>
      <c r="H243" s="21" t="str">
        <f t="shared" si="6"/>
        <v>NI-SWITCH 15.0</v>
      </c>
      <c r="I243" s="7" t="s">
        <v>48</v>
      </c>
      <c r="J243" s="8"/>
    </row>
    <row r="244" spans="1:10" x14ac:dyDescent="0.25">
      <c r="A244" s="21" t="s">
        <v>2</v>
      </c>
      <c r="B244" s="21" t="s">
        <v>73</v>
      </c>
      <c r="C244" s="22" t="s">
        <v>12</v>
      </c>
      <c r="D244" s="22" t="s">
        <v>13</v>
      </c>
      <c r="E244" s="22" t="s">
        <v>14</v>
      </c>
      <c r="F244" s="22" t="s">
        <v>15</v>
      </c>
      <c r="G244" s="22" t="s">
        <v>16</v>
      </c>
      <c r="H244" s="21" t="str">
        <f t="shared" si="6"/>
        <v>NI-SWITCH Soft Front Panel 15.0.0</v>
      </c>
      <c r="I244" s="7" t="s">
        <v>48</v>
      </c>
      <c r="J244" s="8"/>
    </row>
    <row r="245" spans="1:10" x14ac:dyDescent="0.25">
      <c r="A245" s="21" t="s">
        <v>2</v>
      </c>
      <c r="B245" s="21" t="s">
        <v>62</v>
      </c>
      <c r="C245" s="22" t="s">
        <v>36</v>
      </c>
      <c r="D245" s="22" t="s">
        <v>13</v>
      </c>
      <c r="E245" s="22" t="s">
        <v>14</v>
      </c>
      <c r="F245" s="22" t="s">
        <v>15</v>
      </c>
      <c r="G245" s="22" t="s">
        <v>16</v>
      </c>
      <c r="H245" s="21" t="str">
        <f t="shared" si="6"/>
        <v>NI-Sync 15.0.0f0</v>
      </c>
      <c r="I245" s="21"/>
      <c r="J245" s="8"/>
    </row>
    <row r="246" spans="1:10" x14ac:dyDescent="0.25">
      <c r="A246" s="21" t="s">
        <v>2</v>
      </c>
      <c r="B246" s="21" t="s">
        <v>75</v>
      </c>
      <c r="C246" s="22" t="s">
        <v>109</v>
      </c>
      <c r="D246" s="22" t="s">
        <v>13</v>
      </c>
      <c r="E246" s="22" t="s">
        <v>14</v>
      </c>
      <c r="F246" s="22" t="s">
        <v>15</v>
      </c>
      <c r="G246" s="22" t="s">
        <v>16</v>
      </c>
      <c r="H246" s="21" t="str">
        <f t="shared" si="6"/>
        <v>NI-TClk 15.0</v>
      </c>
      <c r="I246" s="21"/>
      <c r="J246" s="8"/>
    </row>
    <row r="247" spans="1:10" x14ac:dyDescent="0.25">
      <c r="A247" s="21" t="s">
        <v>2</v>
      </c>
      <c r="B247" s="21" t="s">
        <v>63</v>
      </c>
      <c r="C247" s="22" t="s">
        <v>36</v>
      </c>
      <c r="D247" s="22" t="s">
        <v>13</v>
      </c>
      <c r="E247" s="22" t="s">
        <v>14</v>
      </c>
      <c r="F247" s="22" t="s">
        <v>15</v>
      </c>
      <c r="G247" s="22" t="s">
        <v>16</v>
      </c>
      <c r="H247" s="21" t="str">
        <f t="shared" si="6"/>
        <v>NI-TimeSync 15.0.0f0</v>
      </c>
      <c r="I247" s="21"/>
      <c r="J247" s="8"/>
    </row>
    <row r="248" spans="1:10" x14ac:dyDescent="0.25">
      <c r="A248" s="21" t="s">
        <v>2</v>
      </c>
      <c r="B248" s="21" t="s">
        <v>52</v>
      </c>
      <c r="C248" s="22" t="s">
        <v>173</v>
      </c>
      <c r="D248" s="22" t="s">
        <v>13</v>
      </c>
      <c r="E248" s="22" t="s">
        <v>174</v>
      </c>
      <c r="F248" s="22" t="s">
        <v>15</v>
      </c>
      <c r="G248" s="22" t="s">
        <v>16</v>
      </c>
      <c r="H248" s="21" t="str">
        <f t="shared" si="6"/>
        <v>NI-USI 17.0.0.6654</v>
      </c>
      <c r="I248" s="21"/>
      <c r="J248" s="8"/>
    </row>
    <row r="249" spans="1:10" x14ac:dyDescent="0.25">
      <c r="A249" s="21" t="s">
        <v>2</v>
      </c>
      <c r="B249" s="21" t="s">
        <v>76</v>
      </c>
      <c r="C249" s="22" t="s">
        <v>127</v>
      </c>
      <c r="D249" s="22" t="s">
        <v>13</v>
      </c>
      <c r="E249" s="22" t="s">
        <v>126</v>
      </c>
      <c r="F249" s="22" t="s">
        <v>15</v>
      </c>
      <c r="G249" s="22" t="s">
        <v>16</v>
      </c>
      <c r="H249" s="21" t="str">
        <f t="shared" si="6"/>
        <v>NI-VISA 19.5</v>
      </c>
      <c r="I249" s="21"/>
      <c r="J249" s="8"/>
    </row>
    <row r="250" spans="1:10" x14ac:dyDescent="0.25">
      <c r="A250" s="21" t="s">
        <v>2</v>
      </c>
      <c r="B250" s="21" t="s">
        <v>77</v>
      </c>
      <c r="C250" s="22" t="s">
        <v>78</v>
      </c>
      <c r="D250" s="22" t="s">
        <v>13</v>
      </c>
      <c r="E250" s="22" t="s">
        <v>14</v>
      </c>
      <c r="F250" s="22" t="s">
        <v>15</v>
      </c>
      <c r="G250" s="22" t="s">
        <v>16</v>
      </c>
      <c r="H250" s="21" t="str">
        <f t="shared" si="6"/>
        <v>NiVisaServer.exe 15.0.0.49152</v>
      </c>
      <c r="I250" s="7" t="s">
        <v>48</v>
      </c>
      <c r="J250" s="8"/>
    </row>
    <row r="251" spans="1:10" x14ac:dyDescent="0.25">
      <c r="A251" s="21" t="s">
        <v>2</v>
      </c>
      <c r="B251" s="21" t="s">
        <v>79</v>
      </c>
      <c r="C251" s="22" t="s">
        <v>78</v>
      </c>
      <c r="D251" s="22" t="s">
        <v>175</v>
      </c>
      <c r="E251" s="22" t="s">
        <v>14</v>
      </c>
      <c r="F251" s="22" t="s">
        <v>15</v>
      </c>
      <c r="G251" s="22" t="s">
        <v>16</v>
      </c>
      <c r="H251" s="21" t="str">
        <f t="shared" si="6"/>
        <v>NIvisaic.exe 15.0.0.49152</v>
      </c>
      <c r="I251" s="7" t="s">
        <v>48</v>
      </c>
      <c r="J251" s="8"/>
    </row>
    <row r="252" spans="1:10" x14ac:dyDescent="0.25">
      <c r="A252" s="21" t="s">
        <v>2</v>
      </c>
      <c r="B252" s="21" t="s">
        <v>76</v>
      </c>
      <c r="C252" s="22" t="s">
        <v>127</v>
      </c>
      <c r="D252" s="22" t="s">
        <v>13</v>
      </c>
      <c r="E252" s="22" t="s">
        <v>126</v>
      </c>
      <c r="F252" s="22" t="s">
        <v>30</v>
      </c>
      <c r="G252" s="22" t="s">
        <v>16</v>
      </c>
      <c r="H252" s="21" t="str">
        <f t="shared" si="6"/>
        <v>NI-VISA 19.5</v>
      </c>
      <c r="I252" s="21"/>
      <c r="J252" s="8"/>
    </row>
    <row r="253" spans="1:10" x14ac:dyDescent="0.25">
      <c r="A253" s="15" t="s">
        <v>3</v>
      </c>
      <c r="B253" s="15" t="s">
        <v>38</v>
      </c>
      <c r="C253" s="16" t="s">
        <v>443</v>
      </c>
      <c r="D253" s="16" t="s">
        <v>13</v>
      </c>
      <c r="E253" s="16" t="s">
        <v>176</v>
      </c>
      <c r="F253" s="16" t="s">
        <v>15</v>
      </c>
      <c r="G253" s="16" t="s">
        <v>16</v>
      </c>
      <c r="H253" s="15" t="str">
        <f>B253&amp;" "&amp;E253&amp;" "&amp;C253</f>
        <v>LabVIEW 2015 SP1 f7 15</v>
      </c>
      <c r="I253" s="15"/>
      <c r="J253" s="8"/>
    </row>
    <row r="254" spans="1:10" x14ac:dyDescent="0.25">
      <c r="A254" s="15" t="s">
        <v>3</v>
      </c>
      <c r="B254" s="15" t="s">
        <v>41</v>
      </c>
      <c r="C254" s="16" t="s">
        <v>98</v>
      </c>
      <c r="D254" s="16" t="s">
        <v>13</v>
      </c>
      <c r="E254" s="16" t="s">
        <v>14</v>
      </c>
      <c r="F254" s="16" t="s">
        <v>15</v>
      </c>
      <c r="G254" s="16" t="s">
        <v>16</v>
      </c>
      <c r="H254" s="15" t="str">
        <f t="shared" si="6"/>
        <v>Real-Time 15.0.1</v>
      </c>
      <c r="I254" s="15" t="s">
        <v>447</v>
      </c>
      <c r="J254" s="8"/>
    </row>
    <row r="255" spans="1:10" x14ac:dyDescent="0.25">
      <c r="A255" s="15" t="s">
        <v>3</v>
      </c>
      <c r="B255" s="15" t="s">
        <v>60</v>
      </c>
      <c r="C255" s="16" t="s">
        <v>177</v>
      </c>
      <c r="D255" s="16" t="s">
        <v>13</v>
      </c>
      <c r="E255" s="16" t="s">
        <v>137</v>
      </c>
      <c r="F255" s="16" t="s">
        <v>15</v>
      </c>
      <c r="G255" s="16" t="s">
        <v>16</v>
      </c>
      <c r="H255" s="15" t="str">
        <f t="shared" si="6"/>
        <v>NI-RIO 18.5.0</v>
      </c>
      <c r="I255" s="15"/>
      <c r="J255" s="8"/>
    </row>
    <row r="256" spans="1:10" x14ac:dyDescent="0.25">
      <c r="A256" s="15" t="s">
        <v>3</v>
      </c>
      <c r="B256" s="15" t="s">
        <v>162</v>
      </c>
      <c r="C256" s="16" t="s">
        <v>109</v>
      </c>
      <c r="D256" s="16" t="s">
        <v>13</v>
      </c>
      <c r="E256" s="16" t="s">
        <v>14</v>
      </c>
      <c r="F256" s="16" t="s">
        <v>15</v>
      </c>
      <c r="G256" s="16" t="s">
        <v>16</v>
      </c>
      <c r="H256" s="15" t="str">
        <f t="shared" si="6"/>
        <v>NI-Industrial Communications for EtherCAT 15.0</v>
      </c>
      <c r="I256" s="15"/>
      <c r="J256" s="8"/>
    </row>
    <row r="257" spans="1:10" x14ac:dyDescent="0.25">
      <c r="A257" s="15" t="s">
        <v>3</v>
      </c>
      <c r="B257" s="15" t="s">
        <v>178</v>
      </c>
      <c r="C257" s="16"/>
      <c r="D257" s="16"/>
      <c r="E257" s="16" t="s">
        <v>143</v>
      </c>
      <c r="F257" s="16" t="s">
        <v>15</v>
      </c>
      <c r="G257" s="16" t="s">
        <v>179</v>
      </c>
      <c r="H257" s="15" t="str">
        <f t="shared" si="6"/>
        <v xml:space="preserve">JKI VIPM </v>
      </c>
      <c r="I257" s="15"/>
      <c r="J257" s="8"/>
    </row>
    <row r="258" spans="1:10" x14ac:dyDescent="0.25">
      <c r="A258" s="15" t="s">
        <v>3</v>
      </c>
      <c r="B258" s="15" t="s">
        <v>180</v>
      </c>
      <c r="C258" s="16" t="s">
        <v>181</v>
      </c>
      <c r="D258" s="16" t="s">
        <v>13</v>
      </c>
      <c r="E258" s="16" t="s">
        <v>143</v>
      </c>
      <c r="F258" s="16" t="s">
        <v>15</v>
      </c>
      <c r="G258" s="16" t="s">
        <v>16</v>
      </c>
      <c r="H258" s="15" t="str">
        <f t="shared" si="6"/>
        <v>NI String Tools Library 2.0.0.5</v>
      </c>
      <c r="I258" s="15" t="s">
        <v>178</v>
      </c>
      <c r="J258" s="8"/>
    </row>
    <row r="259" spans="1:10" x14ac:dyDescent="0.25">
      <c r="A259" s="15" t="s">
        <v>3</v>
      </c>
      <c r="B259" s="15" t="s">
        <v>182</v>
      </c>
      <c r="C259" s="16" t="s">
        <v>183</v>
      </c>
      <c r="D259" s="16" t="s">
        <v>13</v>
      </c>
      <c r="E259" s="16" t="s">
        <v>184</v>
      </c>
      <c r="F259" s="16" t="s">
        <v>15</v>
      </c>
      <c r="G259" s="16" t="s">
        <v>185</v>
      </c>
      <c r="H259" s="15" t="str">
        <f t="shared" si="6"/>
        <v>Gpower Array Library 2016.2.0.27</v>
      </c>
      <c r="I259" s="15" t="s">
        <v>178</v>
      </c>
      <c r="J259" s="8"/>
    </row>
    <row r="260" spans="1:10" x14ac:dyDescent="0.25">
      <c r="A260" s="15" t="s">
        <v>3</v>
      </c>
      <c r="B260" s="15" t="s">
        <v>186</v>
      </c>
      <c r="C260" s="16" t="s">
        <v>187</v>
      </c>
      <c r="D260" s="16" t="s">
        <v>13</v>
      </c>
      <c r="E260" s="16" t="s">
        <v>14</v>
      </c>
      <c r="F260" s="16" t="s">
        <v>15</v>
      </c>
      <c r="G260" s="16" t="s">
        <v>16</v>
      </c>
      <c r="H260" s="15" t="str">
        <f t="shared" ref="H260:H323" si="7">B260&amp;" "&amp;C260</f>
        <v>NI CompactRIO Information (CRI) Library 2015.0.0.1</v>
      </c>
      <c r="I260" s="15" t="s">
        <v>178</v>
      </c>
      <c r="J260" s="8"/>
    </row>
    <row r="261" spans="1:10" x14ac:dyDescent="0.25">
      <c r="A261" s="15" t="s">
        <v>3</v>
      </c>
      <c r="B261" s="15" t="s">
        <v>188</v>
      </c>
      <c r="C261" s="16" t="s">
        <v>189</v>
      </c>
      <c r="D261" s="16" t="s">
        <v>13</v>
      </c>
      <c r="E261" s="16" t="s">
        <v>143</v>
      </c>
      <c r="F261" s="16" t="s">
        <v>15</v>
      </c>
      <c r="G261" s="16"/>
      <c r="H261" s="15" t="str">
        <f t="shared" si="7"/>
        <v>OpenGDS 1.1.17</v>
      </c>
      <c r="I261" s="15"/>
      <c r="J261" s="8"/>
    </row>
    <row r="262" spans="1:10" x14ac:dyDescent="0.25">
      <c r="A262" s="15" t="s">
        <v>3</v>
      </c>
      <c r="B262" s="15" t="s">
        <v>190</v>
      </c>
      <c r="C262" s="16" t="s">
        <v>191</v>
      </c>
      <c r="D262" s="16" t="s">
        <v>13</v>
      </c>
      <c r="E262" s="16" t="s">
        <v>137</v>
      </c>
      <c r="F262" s="16" t="s">
        <v>192</v>
      </c>
      <c r="G262" s="16" t="s">
        <v>16</v>
      </c>
      <c r="H262" s="15" t="str">
        <f t="shared" si="7"/>
        <v>NI CompactRIO 15.5</v>
      </c>
      <c r="I262" s="15"/>
      <c r="J262" s="8"/>
    </row>
    <row r="263" spans="1:10" x14ac:dyDescent="0.25">
      <c r="A263" s="15" t="s">
        <v>3</v>
      </c>
      <c r="B263" s="15" t="s">
        <v>193</v>
      </c>
      <c r="C263" s="16" t="s">
        <v>98</v>
      </c>
      <c r="D263" s="16" t="s">
        <v>13</v>
      </c>
      <c r="E263" s="16" t="s">
        <v>14</v>
      </c>
      <c r="F263" s="16" t="s">
        <v>192</v>
      </c>
      <c r="G263" s="16" t="s">
        <v>16</v>
      </c>
      <c r="H263" s="15" t="str">
        <f t="shared" si="7"/>
        <v>LabVIEW Real-Time 15.0.1</v>
      </c>
      <c r="I263" s="15"/>
      <c r="J263" s="8"/>
    </row>
    <row r="264" spans="1:10" x14ac:dyDescent="0.25">
      <c r="A264" s="15" t="s">
        <v>3</v>
      </c>
      <c r="B264" s="15" t="s">
        <v>194</v>
      </c>
      <c r="C264" s="16"/>
      <c r="D264" s="16" t="s">
        <v>13</v>
      </c>
      <c r="E264" s="16" t="s">
        <v>143</v>
      </c>
      <c r="F264" s="16" t="s">
        <v>192</v>
      </c>
      <c r="G264" s="16" t="s">
        <v>16</v>
      </c>
      <c r="H264" s="15" t="str">
        <f t="shared" si="7"/>
        <v xml:space="preserve">NI System Configuration Remote Support </v>
      </c>
      <c r="I264" s="15"/>
      <c r="J264" s="8"/>
    </row>
    <row r="265" spans="1:10" x14ac:dyDescent="0.25">
      <c r="A265" s="15" t="s">
        <v>3</v>
      </c>
      <c r="B265" s="15" t="s">
        <v>60</v>
      </c>
      <c r="C265" s="16" t="s">
        <v>191</v>
      </c>
      <c r="D265" s="16" t="s">
        <v>13</v>
      </c>
      <c r="E265" s="16" t="s">
        <v>14</v>
      </c>
      <c r="F265" s="16" t="s">
        <v>192</v>
      </c>
      <c r="G265" s="16" t="s">
        <v>16</v>
      </c>
      <c r="H265" s="15" t="str">
        <f t="shared" si="7"/>
        <v>NI-RIO 15.5</v>
      </c>
      <c r="I265" s="15"/>
      <c r="J265" s="8"/>
    </row>
    <row r="266" spans="1:10" x14ac:dyDescent="0.25">
      <c r="A266" s="15" t="s">
        <v>3</v>
      </c>
      <c r="B266" s="15" t="s">
        <v>195</v>
      </c>
      <c r="C266" s="16" t="s">
        <v>191</v>
      </c>
      <c r="D266" s="16" t="s">
        <v>13</v>
      </c>
      <c r="E266" s="16" t="s">
        <v>14</v>
      </c>
      <c r="F266" s="16" t="s">
        <v>192</v>
      </c>
      <c r="G266" s="16" t="s">
        <v>16</v>
      </c>
      <c r="H266" s="15" t="str">
        <f t="shared" si="7"/>
        <v>CompactRIO Suport 15.5</v>
      </c>
      <c r="I266" s="15"/>
      <c r="J266" s="8"/>
    </row>
    <row r="267" spans="1:10" x14ac:dyDescent="0.25">
      <c r="A267" s="15" t="s">
        <v>3</v>
      </c>
      <c r="B267" s="15" t="s">
        <v>196</v>
      </c>
      <c r="C267" s="16" t="s">
        <v>12</v>
      </c>
      <c r="D267" s="16" t="s">
        <v>13</v>
      </c>
      <c r="E267" s="16" t="s">
        <v>14</v>
      </c>
      <c r="F267" s="16" t="s">
        <v>192</v>
      </c>
      <c r="G267" s="16" t="s">
        <v>16</v>
      </c>
      <c r="H267" s="15" t="str">
        <f t="shared" si="7"/>
        <v>Run-Time Enginer for Web Services 15.0.0</v>
      </c>
      <c r="I267" s="15"/>
      <c r="J267" s="8"/>
    </row>
    <row r="268" spans="1:10" x14ac:dyDescent="0.25">
      <c r="A268" s="15" t="s">
        <v>3</v>
      </c>
      <c r="B268" s="15" t="s">
        <v>197</v>
      </c>
      <c r="C268" s="16" t="s">
        <v>12</v>
      </c>
      <c r="D268" s="16" t="s">
        <v>13</v>
      </c>
      <c r="E268" s="16" t="s">
        <v>14</v>
      </c>
      <c r="F268" s="16" t="s">
        <v>192</v>
      </c>
      <c r="G268" s="16" t="s">
        <v>16</v>
      </c>
      <c r="H268" s="15" t="str">
        <f t="shared" si="7"/>
        <v>SSL Support for LabVIEW 15.0.0</v>
      </c>
      <c r="I268" s="15"/>
      <c r="J268" s="8"/>
    </row>
    <row r="269" spans="1:10" x14ac:dyDescent="0.25">
      <c r="A269" s="15" t="s">
        <v>3</v>
      </c>
      <c r="B269" s="15" t="s">
        <v>198</v>
      </c>
      <c r="C269" s="16" t="s">
        <v>12</v>
      </c>
      <c r="D269" s="16" t="s">
        <v>13</v>
      </c>
      <c r="E269" s="16" t="s">
        <v>14</v>
      </c>
      <c r="F269" s="16" t="s">
        <v>192</v>
      </c>
      <c r="G269" s="16" t="s">
        <v>16</v>
      </c>
      <c r="H269" s="15" t="str">
        <f t="shared" si="7"/>
        <v>WebDAV Server 15.0.0</v>
      </c>
      <c r="I269" s="15"/>
      <c r="J269" s="8"/>
    </row>
    <row r="270" spans="1:10" x14ac:dyDescent="0.25">
      <c r="A270" s="15" t="s">
        <v>3</v>
      </c>
      <c r="B270" s="15" t="s">
        <v>199</v>
      </c>
      <c r="C270" s="16" t="s">
        <v>12</v>
      </c>
      <c r="D270" s="16" t="s">
        <v>13</v>
      </c>
      <c r="E270" s="16" t="s">
        <v>14</v>
      </c>
      <c r="F270" s="16" t="s">
        <v>192</v>
      </c>
      <c r="G270" s="16" t="s">
        <v>16</v>
      </c>
      <c r="H270" s="15" t="str">
        <f t="shared" si="7"/>
        <v>HTTP Client with SSL Support 15.0.0</v>
      </c>
      <c r="I270" s="15"/>
      <c r="J270" s="8"/>
    </row>
    <row r="271" spans="1:10" x14ac:dyDescent="0.25">
      <c r="A271" s="15" t="s">
        <v>3</v>
      </c>
      <c r="B271" s="15" t="s">
        <v>200</v>
      </c>
      <c r="C271" s="16"/>
      <c r="D271" s="16" t="s">
        <v>13</v>
      </c>
      <c r="E271" s="16" t="s">
        <v>143</v>
      </c>
      <c r="F271" s="16" t="s">
        <v>192</v>
      </c>
      <c r="G271" s="16" t="s">
        <v>16</v>
      </c>
      <c r="H271" s="15" t="str">
        <f t="shared" si="7"/>
        <v xml:space="preserve">I/O Variable Remorte Configuration Web Server </v>
      </c>
      <c r="I271" s="15"/>
      <c r="J271" s="8"/>
    </row>
    <row r="272" spans="1:10" x14ac:dyDescent="0.25">
      <c r="A272" s="15" t="s">
        <v>3</v>
      </c>
      <c r="B272" s="15" t="s">
        <v>201</v>
      </c>
      <c r="C272" s="16" t="s">
        <v>109</v>
      </c>
      <c r="D272" s="16" t="s">
        <v>13</v>
      </c>
      <c r="E272" s="16" t="s">
        <v>14</v>
      </c>
      <c r="F272" s="16" t="s">
        <v>192</v>
      </c>
      <c r="G272" s="16" t="s">
        <v>16</v>
      </c>
      <c r="H272" s="15" t="str">
        <f t="shared" si="7"/>
        <v>Network Streams 15.0</v>
      </c>
      <c r="I272" s="15"/>
      <c r="J272" s="8"/>
    </row>
    <row r="273" spans="1:10" x14ac:dyDescent="0.25">
      <c r="A273" s="15" t="s">
        <v>3</v>
      </c>
      <c r="B273" s="15" t="s">
        <v>202</v>
      </c>
      <c r="C273" s="16" t="s">
        <v>12</v>
      </c>
      <c r="D273" s="16" t="s">
        <v>13</v>
      </c>
      <c r="E273" s="16" t="s">
        <v>14</v>
      </c>
      <c r="F273" s="16" t="s">
        <v>192</v>
      </c>
      <c r="G273" s="16" t="s">
        <v>16</v>
      </c>
      <c r="H273" s="15" t="str">
        <f t="shared" si="7"/>
        <v>Network Variable Engine 15.0.0</v>
      </c>
      <c r="I273" s="15"/>
      <c r="J273" s="8"/>
    </row>
    <row r="274" spans="1:10" x14ac:dyDescent="0.25">
      <c r="A274" s="15" t="s">
        <v>3</v>
      </c>
      <c r="B274" s="15" t="s">
        <v>203</v>
      </c>
      <c r="C274" s="16" t="s">
        <v>204</v>
      </c>
      <c r="D274" s="16" t="s">
        <v>13</v>
      </c>
      <c r="E274" s="16" t="s">
        <v>143</v>
      </c>
      <c r="F274" s="16" t="s">
        <v>192</v>
      </c>
      <c r="G274" s="16" t="s">
        <v>16</v>
      </c>
      <c r="H274" s="15" t="str">
        <f t="shared" si="7"/>
        <v>NI Scan Engine 4.4</v>
      </c>
      <c r="I274" s="15"/>
      <c r="J274" s="8"/>
    </row>
    <row r="275" spans="1:10" x14ac:dyDescent="0.25">
      <c r="A275" s="15" t="s">
        <v>3</v>
      </c>
      <c r="B275" s="15" t="s">
        <v>205</v>
      </c>
      <c r="C275" s="16" t="s">
        <v>206</v>
      </c>
      <c r="D275" s="16" t="s">
        <v>13</v>
      </c>
      <c r="E275" s="16" t="s">
        <v>14</v>
      </c>
      <c r="F275" s="16" t="s">
        <v>192</v>
      </c>
      <c r="G275" s="16" t="s">
        <v>16</v>
      </c>
      <c r="H275" s="15" t="str">
        <f t="shared" si="7"/>
        <v>NI Systems Configuration 15.3.0</v>
      </c>
      <c r="I275" s="15"/>
      <c r="J275" s="8"/>
    </row>
    <row r="276" spans="1:10" x14ac:dyDescent="0.25">
      <c r="A276" s="15" t="s">
        <v>3</v>
      </c>
      <c r="B276" s="15" t="s">
        <v>207</v>
      </c>
      <c r="C276" s="16"/>
      <c r="D276" s="16" t="s">
        <v>13</v>
      </c>
      <c r="E276" s="16" t="s">
        <v>143</v>
      </c>
      <c r="F276" s="16" t="s">
        <v>192</v>
      </c>
      <c r="G276" s="16" t="s">
        <v>16</v>
      </c>
      <c r="H276" s="15" t="str">
        <f t="shared" si="7"/>
        <v xml:space="preserve">NI Web-based Configuration and Monitoring </v>
      </c>
      <c r="I276" s="15"/>
      <c r="J276" s="8"/>
    </row>
    <row r="277" spans="1:10" x14ac:dyDescent="0.25">
      <c r="A277" s="15" t="s">
        <v>3</v>
      </c>
      <c r="B277" s="15" t="s">
        <v>208</v>
      </c>
      <c r="C277" s="16" t="s">
        <v>12</v>
      </c>
      <c r="D277" s="16" t="s">
        <v>13</v>
      </c>
      <c r="E277" s="16" t="s">
        <v>14</v>
      </c>
      <c r="F277" s="16" t="s">
        <v>192</v>
      </c>
      <c r="G277" s="16" t="s">
        <v>16</v>
      </c>
      <c r="H277" s="15" t="str">
        <f t="shared" si="7"/>
        <v>Hardware Configuration and Web Support 15.0.0</v>
      </c>
      <c r="I277" s="15"/>
      <c r="J277" s="8"/>
    </row>
    <row r="278" spans="1:10" x14ac:dyDescent="0.25">
      <c r="A278" s="15" t="s">
        <v>3</v>
      </c>
      <c r="B278" s="15" t="s">
        <v>209</v>
      </c>
      <c r="C278" s="16" t="s">
        <v>12</v>
      </c>
      <c r="D278" s="16" t="s">
        <v>13</v>
      </c>
      <c r="E278" s="16" t="s">
        <v>14</v>
      </c>
      <c r="F278" s="16" t="s">
        <v>192</v>
      </c>
      <c r="G278" s="16" t="s">
        <v>16</v>
      </c>
      <c r="H278" s="15" t="str">
        <f>B278&amp;" "&amp;C278</f>
        <v>Network Configuration Web Support 15.0.0</v>
      </c>
      <c r="I278" s="15"/>
      <c r="J278" s="8"/>
    </row>
    <row r="279" spans="1:10" x14ac:dyDescent="0.25">
      <c r="A279" s="15" t="s">
        <v>3</v>
      </c>
      <c r="B279" s="15" t="s">
        <v>210</v>
      </c>
      <c r="C279" s="16" t="s">
        <v>12</v>
      </c>
      <c r="D279" s="16" t="s">
        <v>13</v>
      </c>
      <c r="E279" s="16" t="s">
        <v>14</v>
      </c>
      <c r="F279" s="16" t="s">
        <v>192</v>
      </c>
      <c r="G279" s="16" t="s">
        <v>16</v>
      </c>
      <c r="H279" s="15" t="str">
        <f t="shared" si="7"/>
        <v>Software Management Web Support 15.0.0</v>
      </c>
      <c r="I279" s="15"/>
      <c r="J279" s="8"/>
    </row>
    <row r="280" spans="1:10" x14ac:dyDescent="0.25">
      <c r="A280" s="15" t="s">
        <v>3</v>
      </c>
      <c r="B280" s="15" t="s">
        <v>211</v>
      </c>
      <c r="C280" s="16" t="s">
        <v>12</v>
      </c>
      <c r="D280" s="16" t="s">
        <v>13</v>
      </c>
      <c r="E280" s="16" t="s">
        <v>14</v>
      </c>
      <c r="F280" s="16" t="s">
        <v>192</v>
      </c>
      <c r="G280" s="16" t="s">
        <v>16</v>
      </c>
      <c r="H280" s="15" t="str">
        <f t="shared" si="7"/>
        <v>Time Configuration Web Support 15.0.0</v>
      </c>
      <c r="I280" s="15"/>
      <c r="J280" s="8"/>
    </row>
    <row r="281" spans="1:10" x14ac:dyDescent="0.25">
      <c r="A281" s="15" t="s">
        <v>3</v>
      </c>
      <c r="B281" s="15" t="s">
        <v>212</v>
      </c>
      <c r="C281" s="16" t="s">
        <v>12</v>
      </c>
      <c r="D281" s="16" t="s">
        <v>13</v>
      </c>
      <c r="E281" s="16" t="s">
        <v>14</v>
      </c>
      <c r="F281" s="16" t="s">
        <v>192</v>
      </c>
      <c r="G281" s="16" t="s">
        <v>16</v>
      </c>
      <c r="H281" s="15" t="str">
        <f t="shared" si="7"/>
        <v>NI Wireless Certificate Web Services 15.0.0</v>
      </c>
      <c r="I281" s="15"/>
      <c r="J281" s="8"/>
    </row>
    <row r="282" spans="1:10" x14ac:dyDescent="0.25">
      <c r="A282" s="15" t="s">
        <v>3</v>
      </c>
      <c r="B282" s="15" t="s">
        <v>213</v>
      </c>
      <c r="C282" s="16"/>
      <c r="D282" s="16" t="s">
        <v>13</v>
      </c>
      <c r="E282" s="16" t="s">
        <v>143</v>
      </c>
      <c r="F282" s="16" t="s">
        <v>192</v>
      </c>
      <c r="G282" s="16" t="s">
        <v>16</v>
      </c>
      <c r="H282" s="15" t="str">
        <f t="shared" si="7"/>
        <v xml:space="preserve">NI Industrial Communications for EtherCAT </v>
      </c>
      <c r="I282" s="15"/>
      <c r="J282" s="8"/>
    </row>
    <row r="283" spans="1:10" x14ac:dyDescent="0.25">
      <c r="A283" s="15" t="s">
        <v>3</v>
      </c>
      <c r="B283" s="15" t="s">
        <v>214</v>
      </c>
      <c r="C283" s="16" t="s">
        <v>191</v>
      </c>
      <c r="D283" s="16" t="s">
        <v>13</v>
      </c>
      <c r="E283" s="16" t="s">
        <v>14</v>
      </c>
      <c r="F283" s="16" t="s">
        <v>192</v>
      </c>
      <c r="G283" s="16" t="s">
        <v>16</v>
      </c>
      <c r="H283" s="15" t="str">
        <f t="shared" si="7"/>
        <v>NI-RIO IO Scan 15.5</v>
      </c>
      <c r="I283" s="15"/>
      <c r="J283" s="8"/>
    </row>
    <row r="284" spans="1:10" x14ac:dyDescent="0.25">
      <c r="A284" s="15" t="s">
        <v>3</v>
      </c>
      <c r="B284" s="15" t="s">
        <v>215</v>
      </c>
      <c r="C284" s="16"/>
      <c r="D284" s="16" t="s">
        <v>13</v>
      </c>
      <c r="E284" s="16" t="s">
        <v>143</v>
      </c>
      <c r="F284" s="16" t="s">
        <v>192</v>
      </c>
      <c r="G284" s="16" t="s">
        <v>16</v>
      </c>
      <c r="H284" s="15" t="str">
        <f t="shared" si="7"/>
        <v xml:space="preserve">NI Serial 9870 and 9871 Scan Enginer Support </v>
      </c>
      <c r="I284" s="15"/>
      <c r="J284" s="8"/>
    </row>
    <row r="285" spans="1:10" x14ac:dyDescent="0.25">
      <c r="A285" s="15" t="s">
        <v>3</v>
      </c>
      <c r="B285" s="15" t="s">
        <v>76</v>
      </c>
      <c r="C285" s="16" t="s">
        <v>104</v>
      </c>
      <c r="D285" s="16" t="s">
        <v>13</v>
      </c>
      <c r="E285" s="16" t="s">
        <v>14</v>
      </c>
      <c r="F285" s="16" t="s">
        <v>192</v>
      </c>
      <c r="G285" s="16" t="s">
        <v>16</v>
      </c>
      <c r="H285" s="15" t="str">
        <f t="shared" si="7"/>
        <v>NI-VISA 15.5.0</v>
      </c>
      <c r="I285" s="15"/>
      <c r="J285" s="8"/>
    </row>
    <row r="286" spans="1:10" x14ac:dyDescent="0.25">
      <c r="A286" s="15" t="s">
        <v>3</v>
      </c>
      <c r="B286" s="15" t="s">
        <v>216</v>
      </c>
      <c r="C286" s="16" t="s">
        <v>12</v>
      </c>
      <c r="D286" s="16" t="s">
        <v>13</v>
      </c>
      <c r="E286" s="16" t="s">
        <v>14</v>
      </c>
      <c r="F286" s="16" t="s">
        <v>192</v>
      </c>
      <c r="G286" s="16" t="s">
        <v>16</v>
      </c>
      <c r="H286" s="15" t="str">
        <f t="shared" si="7"/>
        <v>NI-Watchdog 15.0.0</v>
      </c>
      <c r="I286" s="15"/>
      <c r="J286" s="8"/>
    </row>
    <row r="287" spans="1:10" x14ac:dyDescent="0.25">
      <c r="A287" s="15" t="s">
        <v>3</v>
      </c>
      <c r="B287" s="15" t="s">
        <v>217</v>
      </c>
      <c r="C287" s="16" t="s">
        <v>12</v>
      </c>
      <c r="D287" s="16" t="s">
        <v>13</v>
      </c>
      <c r="E287" s="16" t="s">
        <v>14</v>
      </c>
      <c r="F287" s="16" t="s">
        <v>192</v>
      </c>
      <c r="G287" s="16" t="s">
        <v>16</v>
      </c>
      <c r="H287" s="15" t="str">
        <f t="shared" si="7"/>
        <v>Variable Client Support for LabVIEW RT 15.0.0</v>
      </c>
      <c r="I287" s="15"/>
      <c r="J287" s="8"/>
    </row>
    <row r="288" spans="1:10" x14ac:dyDescent="0.25">
      <c r="A288" s="15" t="s">
        <v>3</v>
      </c>
      <c r="B288" s="15" t="s">
        <v>218</v>
      </c>
      <c r="C288" s="16" t="s">
        <v>219</v>
      </c>
      <c r="D288" s="16" t="s">
        <v>13</v>
      </c>
      <c r="E288" s="16" t="s">
        <v>14</v>
      </c>
      <c r="F288" s="16" t="s">
        <v>192</v>
      </c>
      <c r="G288" s="16" t="s">
        <v>16</v>
      </c>
      <c r="H288" s="15" t="str">
        <f t="shared" si="7"/>
        <v>Variable Legacy Protocol Support 5.7.1</v>
      </c>
      <c r="I288" s="15"/>
      <c r="J288" s="8"/>
    </row>
    <row r="289" spans="1:10" x14ac:dyDescent="0.25">
      <c r="A289" s="15" t="s">
        <v>3</v>
      </c>
      <c r="B289" s="15" t="s">
        <v>220</v>
      </c>
      <c r="C289" s="16" t="s">
        <v>219</v>
      </c>
      <c r="D289" s="16" t="s">
        <v>13</v>
      </c>
      <c r="E289" s="16" t="s">
        <v>14</v>
      </c>
      <c r="F289" s="16" t="s">
        <v>192</v>
      </c>
      <c r="G289" s="16" t="s">
        <v>16</v>
      </c>
      <c r="H289" s="15" t="str">
        <f t="shared" si="7"/>
        <v>Variable Legacy Server Support 5.7.1</v>
      </c>
      <c r="I289" s="15"/>
      <c r="J289" s="8"/>
    </row>
    <row r="290" spans="1:10" x14ac:dyDescent="0.25">
      <c r="A290" s="15" t="s">
        <v>3</v>
      </c>
      <c r="B290" s="15" t="s">
        <v>221</v>
      </c>
      <c r="C290" s="16" t="s">
        <v>12</v>
      </c>
      <c r="D290" s="16" t="s">
        <v>13</v>
      </c>
      <c r="E290" s="16" t="s">
        <v>14</v>
      </c>
      <c r="F290" s="16" t="s">
        <v>192</v>
      </c>
      <c r="G290" s="16" t="s">
        <v>16</v>
      </c>
      <c r="H290" s="15" t="str">
        <f t="shared" si="7"/>
        <v>WebDAV Cleitn with SSL Support 15.0.0</v>
      </c>
      <c r="I290" s="15"/>
      <c r="J290" s="8"/>
    </row>
    <row r="291" spans="1:10" x14ac:dyDescent="0.25">
      <c r="A291" s="15" t="s">
        <v>3</v>
      </c>
      <c r="B291" s="15" t="s">
        <v>222</v>
      </c>
      <c r="C291" s="16" t="s">
        <v>223</v>
      </c>
      <c r="D291" s="16" t="s">
        <v>13</v>
      </c>
      <c r="E291" s="16" t="s">
        <v>143</v>
      </c>
      <c r="F291" s="16" t="s">
        <v>15</v>
      </c>
      <c r="G291" s="16" t="s">
        <v>179</v>
      </c>
      <c r="H291" s="15" t="str">
        <f t="shared" si="7"/>
        <v>Caraya Unit Test Framework 0.6.3.54</v>
      </c>
      <c r="I291" s="15" t="s">
        <v>224</v>
      </c>
      <c r="J291" s="8"/>
    </row>
    <row r="292" spans="1:10" x14ac:dyDescent="0.25">
      <c r="A292" s="15" t="s">
        <v>3</v>
      </c>
      <c r="B292" s="15" t="s">
        <v>225</v>
      </c>
      <c r="C292" s="16" t="s">
        <v>226</v>
      </c>
      <c r="D292" s="16" t="s">
        <v>13</v>
      </c>
      <c r="E292" s="16" t="s">
        <v>143</v>
      </c>
      <c r="F292" s="16" t="s">
        <v>15</v>
      </c>
      <c r="G292" s="16" t="s">
        <v>227</v>
      </c>
      <c r="H292" s="15" t="str">
        <f t="shared" si="7"/>
        <v>Delacor QMH 4.0.0.28</v>
      </c>
      <c r="I292" s="15" t="s">
        <v>228</v>
      </c>
      <c r="J292" s="8"/>
    </row>
    <row r="293" spans="1:10" x14ac:dyDescent="0.25">
      <c r="A293" s="15" t="s">
        <v>3</v>
      </c>
      <c r="B293" s="15" t="s">
        <v>229</v>
      </c>
      <c r="C293" s="16" t="s">
        <v>230</v>
      </c>
      <c r="D293" s="16" t="s">
        <v>13</v>
      </c>
      <c r="E293" s="16" t="s">
        <v>143</v>
      </c>
      <c r="F293" s="16" t="s">
        <v>15</v>
      </c>
      <c r="G293" s="16" t="s">
        <v>227</v>
      </c>
      <c r="H293" s="15" t="str">
        <f t="shared" si="7"/>
        <v>Delacor QMH Event Scripter 4.0.0.65</v>
      </c>
      <c r="I293" s="15" t="s">
        <v>231</v>
      </c>
      <c r="J293" s="8"/>
    </row>
    <row r="294" spans="1:10" x14ac:dyDescent="0.25">
      <c r="A294" s="15" t="s">
        <v>3</v>
      </c>
      <c r="B294" s="15" t="s">
        <v>232</v>
      </c>
      <c r="C294" s="16" t="s">
        <v>233</v>
      </c>
      <c r="D294" s="16" t="s">
        <v>13</v>
      </c>
      <c r="E294" s="16" t="s">
        <v>143</v>
      </c>
      <c r="F294" s="16" t="s">
        <v>15</v>
      </c>
      <c r="G294" s="16" t="s">
        <v>227</v>
      </c>
      <c r="H294" s="15" t="str">
        <f t="shared" si="7"/>
        <v>Delacor QMH Palette 3.0.0.1</v>
      </c>
      <c r="I294" s="15" t="s">
        <v>228</v>
      </c>
      <c r="J294" s="8"/>
    </row>
    <row r="295" spans="1:10" x14ac:dyDescent="0.25">
      <c r="A295" s="15" t="s">
        <v>3</v>
      </c>
      <c r="B295" s="15" t="s">
        <v>234</v>
      </c>
      <c r="C295" s="16" t="s">
        <v>235</v>
      </c>
      <c r="D295" s="16" t="s">
        <v>13</v>
      </c>
      <c r="E295" s="16" t="s">
        <v>143</v>
      </c>
      <c r="F295" s="16" t="s">
        <v>15</v>
      </c>
      <c r="G295" s="16" t="s">
        <v>227</v>
      </c>
      <c r="H295" s="15" t="str">
        <f t="shared" si="7"/>
        <v>Delacor QMH Project Template 4.0.0.47</v>
      </c>
      <c r="I295" s="15" t="s">
        <v>228</v>
      </c>
      <c r="J295" s="8"/>
    </row>
    <row r="296" spans="1:10" x14ac:dyDescent="0.25">
      <c r="A296" s="15" t="s">
        <v>3</v>
      </c>
      <c r="B296" s="15" t="s">
        <v>236</v>
      </c>
      <c r="C296" s="16" t="s">
        <v>237</v>
      </c>
      <c r="D296" s="16" t="s">
        <v>13</v>
      </c>
      <c r="E296" s="16" t="s">
        <v>143</v>
      </c>
      <c r="F296" s="16" t="s">
        <v>15</v>
      </c>
      <c r="G296" s="16" t="s">
        <v>227</v>
      </c>
      <c r="H296" s="15" t="str">
        <f t="shared" si="7"/>
        <v>Delacor QMH Thermal Chamber Examples 4.0.0.21</v>
      </c>
      <c r="I296" s="15" t="s">
        <v>228</v>
      </c>
      <c r="J296" s="8"/>
    </row>
    <row r="297" spans="1:10" x14ac:dyDescent="0.25">
      <c r="A297" s="15" t="s">
        <v>3</v>
      </c>
      <c r="B297" s="15" t="s">
        <v>238</v>
      </c>
      <c r="C297" s="16" t="s">
        <v>239</v>
      </c>
      <c r="D297" s="16" t="s">
        <v>13</v>
      </c>
      <c r="E297" s="16" t="s">
        <v>143</v>
      </c>
      <c r="F297" s="16" t="s">
        <v>15</v>
      </c>
      <c r="G297" s="16" t="s">
        <v>240</v>
      </c>
      <c r="H297" s="15" t="str">
        <f t="shared" si="7"/>
        <v>DMC UX Toolkit 1.0.0.2</v>
      </c>
      <c r="I297" s="15" t="s">
        <v>231</v>
      </c>
      <c r="J297" s="8"/>
    </row>
    <row r="298" spans="1:10" x14ac:dyDescent="0.25">
      <c r="A298" s="15" t="s">
        <v>3</v>
      </c>
      <c r="B298" s="15" t="s">
        <v>241</v>
      </c>
      <c r="C298" s="16" t="s">
        <v>242</v>
      </c>
      <c r="D298" s="16" t="s">
        <v>13</v>
      </c>
      <c r="E298" s="16" t="s">
        <v>143</v>
      </c>
      <c r="F298" s="16" t="s">
        <v>15</v>
      </c>
      <c r="G298" s="16" t="s">
        <v>243</v>
      </c>
      <c r="H298" s="15" t="str">
        <f t="shared" si="7"/>
        <v>GPower All Toolsets 2017.0.0.11</v>
      </c>
      <c r="I298" s="15" t="s">
        <v>228</v>
      </c>
      <c r="J298" s="8"/>
    </row>
    <row r="299" spans="1:10" x14ac:dyDescent="0.25">
      <c r="A299" s="15" t="s">
        <v>3</v>
      </c>
      <c r="B299" s="15" t="s">
        <v>244</v>
      </c>
      <c r="C299" s="16" t="s">
        <v>183</v>
      </c>
      <c r="D299" s="16" t="s">
        <v>13</v>
      </c>
      <c r="E299" s="16" t="s">
        <v>143</v>
      </c>
      <c r="F299" s="16" t="s">
        <v>15</v>
      </c>
      <c r="G299" s="16" t="s">
        <v>243</v>
      </c>
      <c r="H299" s="15" t="str">
        <f t="shared" si="7"/>
        <v>GPower Array 2016.2.0.27</v>
      </c>
      <c r="I299" s="15" t="s">
        <v>228</v>
      </c>
      <c r="J299" s="8"/>
    </row>
    <row r="300" spans="1:10" x14ac:dyDescent="0.25">
      <c r="A300" s="15" t="s">
        <v>3</v>
      </c>
      <c r="B300" s="15" t="s">
        <v>245</v>
      </c>
      <c r="C300" s="16" t="s">
        <v>246</v>
      </c>
      <c r="D300" s="16" t="s">
        <v>13</v>
      </c>
      <c r="E300" s="16" t="s">
        <v>143</v>
      </c>
      <c r="F300" s="16" t="s">
        <v>15</v>
      </c>
      <c r="G300" s="16" t="s">
        <v>243</v>
      </c>
      <c r="H300" s="15" t="str">
        <f t="shared" si="7"/>
        <v>GPower Comparison 2016.0.0.4</v>
      </c>
      <c r="I300" s="15" t="s">
        <v>228</v>
      </c>
      <c r="J300" s="8"/>
    </row>
    <row r="301" spans="1:10" x14ac:dyDescent="0.25">
      <c r="A301" s="15" t="s">
        <v>3</v>
      </c>
      <c r="B301" s="15" t="s">
        <v>247</v>
      </c>
      <c r="C301" s="16" t="s">
        <v>248</v>
      </c>
      <c r="D301" s="16" t="s">
        <v>13</v>
      </c>
      <c r="E301" s="16" t="s">
        <v>143</v>
      </c>
      <c r="F301" s="16" t="s">
        <v>15</v>
      </c>
      <c r="G301" s="16" t="s">
        <v>243</v>
      </c>
      <c r="H301" s="15" t="str">
        <f t="shared" si="7"/>
        <v>GPower Error &amp; Warning 2014.0.0.38</v>
      </c>
      <c r="I301" s="15" t="s">
        <v>228</v>
      </c>
      <c r="J301" s="8"/>
    </row>
    <row r="302" spans="1:10" x14ac:dyDescent="0.25">
      <c r="A302" s="15" t="s">
        <v>3</v>
      </c>
      <c r="B302" s="15" t="s">
        <v>249</v>
      </c>
      <c r="C302" s="16" t="s">
        <v>250</v>
      </c>
      <c r="D302" s="16" t="s">
        <v>13</v>
      </c>
      <c r="E302" s="16" t="s">
        <v>143</v>
      </c>
      <c r="F302" s="16" t="s">
        <v>15</v>
      </c>
      <c r="G302" s="16" t="s">
        <v>243</v>
      </c>
      <c r="H302" s="15" t="str">
        <f t="shared" si="7"/>
        <v>GPower Events 2012.0.0.7</v>
      </c>
      <c r="I302" s="15" t="s">
        <v>228</v>
      </c>
      <c r="J302" s="8"/>
    </row>
    <row r="303" spans="1:10" x14ac:dyDescent="0.25">
      <c r="A303" s="15" t="s">
        <v>3</v>
      </c>
      <c r="B303" s="15" t="s">
        <v>251</v>
      </c>
      <c r="C303" s="16" t="s">
        <v>252</v>
      </c>
      <c r="D303" s="16" t="s">
        <v>13</v>
      </c>
      <c r="E303" s="16" t="s">
        <v>143</v>
      </c>
      <c r="F303" s="16" t="s">
        <v>15</v>
      </c>
      <c r="G303" s="16" t="s">
        <v>243</v>
      </c>
      <c r="H303" s="15" t="str">
        <f t="shared" si="7"/>
        <v>GPower Math 2012.1.0.6</v>
      </c>
      <c r="I303" s="15" t="s">
        <v>228</v>
      </c>
      <c r="J303" s="8"/>
    </row>
    <row r="304" spans="1:10" x14ac:dyDescent="0.25">
      <c r="A304" s="15" t="s">
        <v>3</v>
      </c>
      <c r="B304" s="15" t="s">
        <v>253</v>
      </c>
      <c r="C304" s="16" t="s">
        <v>254</v>
      </c>
      <c r="D304" s="16" t="s">
        <v>13</v>
      </c>
      <c r="E304" s="16" t="s">
        <v>143</v>
      </c>
      <c r="F304" s="16" t="s">
        <v>15</v>
      </c>
      <c r="G304" s="16" t="s">
        <v>243</v>
      </c>
      <c r="H304" s="15" t="str">
        <f t="shared" si="7"/>
        <v>GPower Numeric 2016.2.0.14</v>
      </c>
      <c r="I304" s="15" t="s">
        <v>228</v>
      </c>
      <c r="J304" s="8"/>
    </row>
    <row r="305" spans="1:10" x14ac:dyDescent="0.25">
      <c r="A305" s="15" t="s">
        <v>3</v>
      </c>
      <c r="B305" s="15" t="s">
        <v>255</v>
      </c>
      <c r="C305" s="16" t="s">
        <v>256</v>
      </c>
      <c r="D305" s="16" t="s">
        <v>13</v>
      </c>
      <c r="E305" s="16" t="s">
        <v>143</v>
      </c>
      <c r="F305" s="16" t="s">
        <v>15</v>
      </c>
      <c r="G305" s="16" t="s">
        <v>243</v>
      </c>
      <c r="H305" s="15" t="str">
        <f t="shared" si="7"/>
        <v>GPower Overflow 2014.0.0.4</v>
      </c>
      <c r="I305" s="15" t="s">
        <v>228</v>
      </c>
      <c r="J305" s="8"/>
    </row>
    <row r="306" spans="1:10" x14ac:dyDescent="0.25">
      <c r="A306" s="15" t="s">
        <v>3</v>
      </c>
      <c r="B306" s="15" t="s">
        <v>257</v>
      </c>
      <c r="C306" s="16" t="s">
        <v>258</v>
      </c>
      <c r="D306" s="16" t="s">
        <v>13</v>
      </c>
      <c r="E306" s="16" t="s">
        <v>143</v>
      </c>
      <c r="F306" s="16" t="s">
        <v>15</v>
      </c>
      <c r="G306" s="16" t="s">
        <v>243</v>
      </c>
      <c r="H306" s="15" t="str">
        <f t="shared" si="7"/>
        <v>GPower String 2016.1.0.11</v>
      </c>
      <c r="I306" s="15" t="s">
        <v>228</v>
      </c>
      <c r="J306" s="8"/>
    </row>
    <row r="307" spans="1:10" x14ac:dyDescent="0.25">
      <c r="A307" s="15" t="s">
        <v>3</v>
      </c>
      <c r="B307" s="15" t="s">
        <v>259</v>
      </c>
      <c r="C307" s="16" t="s">
        <v>260</v>
      </c>
      <c r="D307" s="16" t="s">
        <v>13</v>
      </c>
      <c r="E307" s="16" t="s">
        <v>143</v>
      </c>
      <c r="F307" s="16" t="s">
        <v>15</v>
      </c>
      <c r="G307" s="16" t="s">
        <v>243</v>
      </c>
      <c r="H307" s="15" t="str">
        <f t="shared" si="7"/>
        <v>GPower Timing 2017.0.0.26</v>
      </c>
      <c r="I307" s="15" t="s">
        <v>228</v>
      </c>
      <c r="J307" s="8"/>
    </row>
    <row r="308" spans="1:10" x14ac:dyDescent="0.25">
      <c r="A308" s="15" t="s">
        <v>3</v>
      </c>
      <c r="B308" s="15" t="s">
        <v>261</v>
      </c>
      <c r="C308" s="16" t="s">
        <v>262</v>
      </c>
      <c r="D308" s="16" t="s">
        <v>13</v>
      </c>
      <c r="E308" s="16" t="s">
        <v>143</v>
      </c>
      <c r="F308" s="16" t="s">
        <v>15</v>
      </c>
      <c r="G308" s="16" t="s">
        <v>243</v>
      </c>
      <c r="H308" s="15" t="str">
        <f t="shared" si="7"/>
        <v>GPower VI Launcher 2012.2.0.26</v>
      </c>
      <c r="I308" s="15" t="s">
        <v>228</v>
      </c>
      <c r="J308" s="8"/>
    </row>
    <row r="309" spans="1:10" x14ac:dyDescent="0.25">
      <c r="A309" s="15" t="s">
        <v>3</v>
      </c>
      <c r="B309" s="15" t="s">
        <v>263</v>
      </c>
      <c r="C309" s="16" t="s">
        <v>264</v>
      </c>
      <c r="D309" s="16" t="s">
        <v>13</v>
      </c>
      <c r="E309" s="16" t="s">
        <v>143</v>
      </c>
      <c r="F309" s="16" t="s">
        <v>15</v>
      </c>
      <c r="G309" s="16" t="s">
        <v>243</v>
      </c>
      <c r="H309" s="15" t="str">
        <f t="shared" si="7"/>
        <v>GPower VI Register 2016.0.0.31</v>
      </c>
      <c r="I309" s="15" t="s">
        <v>228</v>
      </c>
      <c r="J309" s="8"/>
    </row>
    <row r="310" spans="1:10" x14ac:dyDescent="0.25">
      <c r="A310" s="15" t="s">
        <v>3</v>
      </c>
      <c r="B310" s="15" t="s">
        <v>265</v>
      </c>
      <c r="C310" s="16" t="s">
        <v>266</v>
      </c>
      <c r="D310" s="16" t="s">
        <v>13</v>
      </c>
      <c r="E310" s="16" t="s">
        <v>143</v>
      </c>
      <c r="F310" s="16" t="s">
        <v>15</v>
      </c>
      <c r="G310" s="16" t="s">
        <v>179</v>
      </c>
      <c r="H310" s="15" t="str">
        <f t="shared" si="7"/>
        <v>JKI State Machine 3.0.0.8</v>
      </c>
      <c r="I310" s="15" t="s">
        <v>224</v>
      </c>
      <c r="J310" s="8"/>
    </row>
    <row r="311" spans="1:10" x14ac:dyDescent="0.25">
      <c r="A311" s="15" t="s">
        <v>3</v>
      </c>
      <c r="B311" s="15" t="s">
        <v>267</v>
      </c>
      <c r="C311" s="16" t="s">
        <v>268</v>
      </c>
      <c r="D311" s="16" t="s">
        <v>13</v>
      </c>
      <c r="E311" s="16" t="s">
        <v>143</v>
      </c>
      <c r="F311" s="16" t="s">
        <v>15</v>
      </c>
      <c r="G311" s="16" t="s">
        <v>179</v>
      </c>
      <c r="H311" s="15" t="str">
        <f t="shared" si="7"/>
        <v>JKI State Machine Editor 2013.6.3.239</v>
      </c>
      <c r="I311" s="15" t="s">
        <v>224</v>
      </c>
      <c r="J311" s="8"/>
    </row>
    <row r="312" spans="1:10" x14ac:dyDescent="0.25">
      <c r="A312" s="15" t="s">
        <v>3</v>
      </c>
      <c r="B312" s="15" t="s">
        <v>269</v>
      </c>
      <c r="C312" s="16" t="s">
        <v>270</v>
      </c>
      <c r="D312" s="16" t="s">
        <v>13</v>
      </c>
      <c r="E312" s="16" t="s">
        <v>143</v>
      </c>
      <c r="F312" s="16" t="s">
        <v>15</v>
      </c>
      <c r="G312" s="16" t="s">
        <v>179</v>
      </c>
      <c r="H312" s="15" t="str">
        <f t="shared" si="7"/>
        <v>JKI State Machine Objects (SMO) 1.3.0.56</v>
      </c>
      <c r="I312" s="15" t="s">
        <v>224</v>
      </c>
      <c r="J312" s="8"/>
    </row>
    <row r="313" spans="1:10" x14ac:dyDescent="0.25">
      <c r="A313" s="15" t="s">
        <v>3</v>
      </c>
      <c r="B313" s="15" t="s">
        <v>271</v>
      </c>
      <c r="C313" s="16" t="s">
        <v>272</v>
      </c>
      <c r="D313" s="16" t="s">
        <v>13</v>
      </c>
      <c r="E313" s="16" t="s">
        <v>143</v>
      </c>
      <c r="F313" s="16" t="s">
        <v>15</v>
      </c>
      <c r="G313" s="16" t="s">
        <v>273</v>
      </c>
      <c r="H313" s="15" t="str">
        <f t="shared" si="7"/>
        <v>jki_rsc_toolkits_palette 1.1-1</v>
      </c>
      <c r="I313" s="15" t="s">
        <v>224</v>
      </c>
      <c r="J313" s="8"/>
    </row>
    <row r="314" spans="1:10" x14ac:dyDescent="0.25">
      <c r="A314" s="15" t="s">
        <v>3</v>
      </c>
      <c r="B314" s="15" t="s">
        <v>274</v>
      </c>
      <c r="C314" s="16" t="s">
        <v>275</v>
      </c>
      <c r="D314" s="16" t="s">
        <v>13</v>
      </c>
      <c r="E314" s="16" t="s">
        <v>143</v>
      </c>
      <c r="F314" s="16" t="s">
        <v>15</v>
      </c>
      <c r="G314" s="16" t="s">
        <v>276</v>
      </c>
      <c r="H314" s="15" t="str">
        <f t="shared" si="7"/>
        <v>LAVA Palette 1.0.0.1</v>
      </c>
      <c r="I314" s="15" t="s">
        <v>228</v>
      </c>
      <c r="J314" s="8"/>
    </row>
    <row r="315" spans="1:10" x14ac:dyDescent="0.25">
      <c r="A315" s="15" t="s">
        <v>3</v>
      </c>
      <c r="B315" s="15" t="s">
        <v>277</v>
      </c>
      <c r="C315" s="16" t="s">
        <v>278</v>
      </c>
      <c r="D315" s="16" t="s">
        <v>13</v>
      </c>
      <c r="E315" s="16" t="s">
        <v>143</v>
      </c>
      <c r="F315" s="16" t="s">
        <v>15</v>
      </c>
      <c r="G315" s="16" t="s">
        <v>279</v>
      </c>
      <c r="H315" s="15" t="str">
        <f t="shared" si="7"/>
        <v>MGI 1D Array 1.0.2.3</v>
      </c>
      <c r="I315" s="15" t="s">
        <v>228</v>
      </c>
      <c r="J315" s="8"/>
    </row>
    <row r="316" spans="1:10" x14ac:dyDescent="0.25">
      <c r="A316" s="15" t="s">
        <v>3</v>
      </c>
      <c r="B316" s="15" t="s">
        <v>280</v>
      </c>
      <c r="C316" s="16" t="s">
        <v>281</v>
      </c>
      <c r="D316" s="16" t="s">
        <v>13</v>
      </c>
      <c r="E316" s="16" t="s">
        <v>143</v>
      </c>
      <c r="F316" s="16" t="s">
        <v>15</v>
      </c>
      <c r="G316" s="16" t="s">
        <v>279</v>
      </c>
      <c r="H316" s="15" t="str">
        <f t="shared" si="7"/>
        <v>MGI 2D Array 1.1.1.5</v>
      </c>
      <c r="I316" s="15" t="s">
        <v>228</v>
      </c>
      <c r="J316" s="8"/>
    </row>
    <row r="317" spans="1:10" x14ac:dyDescent="0.25">
      <c r="A317" s="15" t="s">
        <v>3</v>
      </c>
      <c r="B317" s="15" t="s">
        <v>282</v>
      </c>
      <c r="C317" s="16" t="s">
        <v>283</v>
      </c>
      <c r="D317" s="16" t="s">
        <v>13</v>
      </c>
      <c r="E317" s="16" t="s">
        <v>143</v>
      </c>
      <c r="F317" s="16" t="s">
        <v>15</v>
      </c>
      <c r="G317" s="16" t="s">
        <v>279</v>
      </c>
      <c r="H317" s="15" t="str">
        <f t="shared" si="7"/>
        <v>MGI Actor Framework Message Maker 1.0.1.6</v>
      </c>
      <c r="I317" s="15" t="s">
        <v>228</v>
      </c>
      <c r="J317" s="8"/>
    </row>
    <row r="318" spans="1:10" x14ac:dyDescent="0.25">
      <c r="A318" s="15" t="s">
        <v>3</v>
      </c>
      <c r="B318" s="15" t="s">
        <v>284</v>
      </c>
      <c r="C318" s="16" t="s">
        <v>285</v>
      </c>
      <c r="D318" s="16" t="s">
        <v>13</v>
      </c>
      <c r="E318" s="16" t="s">
        <v>143</v>
      </c>
      <c r="F318" s="16" t="s">
        <v>15</v>
      </c>
      <c r="G318" s="16" t="s">
        <v>279</v>
      </c>
      <c r="H318" s="15" t="str">
        <f t="shared" si="7"/>
        <v>MGI Application Control 1.1.1.10</v>
      </c>
      <c r="I318" s="15" t="s">
        <v>228</v>
      </c>
      <c r="J318" s="8"/>
    </row>
    <row r="319" spans="1:10" x14ac:dyDescent="0.25">
      <c r="A319" s="15" t="s">
        <v>3</v>
      </c>
      <c r="B319" s="15" t="s">
        <v>286</v>
      </c>
      <c r="C319" s="16" t="s">
        <v>287</v>
      </c>
      <c r="D319" s="16" t="s">
        <v>13</v>
      </c>
      <c r="E319" s="16" t="s">
        <v>143</v>
      </c>
      <c r="F319" s="16" t="s">
        <v>15</v>
      </c>
      <c r="G319" s="16" t="s">
        <v>279</v>
      </c>
      <c r="H319" s="15" t="str">
        <f t="shared" si="7"/>
        <v>MGI Bezier 1.1.1.2</v>
      </c>
      <c r="I319" s="15" t="s">
        <v>228</v>
      </c>
      <c r="J319" s="8"/>
    </row>
    <row r="320" spans="1:10" x14ac:dyDescent="0.25">
      <c r="A320" s="15" t="s">
        <v>3</v>
      </c>
      <c r="B320" s="15" t="s">
        <v>288</v>
      </c>
      <c r="C320" s="16" t="s">
        <v>289</v>
      </c>
      <c r="D320" s="16" t="s">
        <v>13</v>
      </c>
      <c r="E320" s="16" t="s">
        <v>143</v>
      </c>
      <c r="F320" s="16" t="s">
        <v>15</v>
      </c>
      <c r="G320" s="16" t="s">
        <v>279</v>
      </c>
      <c r="H320" s="15" t="str">
        <f t="shared" si="7"/>
        <v>MGI Boolean 1.0.1.3</v>
      </c>
      <c r="I320" s="15" t="s">
        <v>228</v>
      </c>
      <c r="J320" s="8"/>
    </row>
    <row r="321" spans="1:10" x14ac:dyDescent="0.25">
      <c r="A321" s="15" t="s">
        <v>3</v>
      </c>
      <c r="B321" s="15" t="s">
        <v>290</v>
      </c>
      <c r="C321" s="16" t="s">
        <v>291</v>
      </c>
      <c r="D321" s="16" t="s">
        <v>13</v>
      </c>
      <c r="E321" s="16" t="s">
        <v>143</v>
      </c>
      <c r="F321" s="16" t="s">
        <v>15</v>
      </c>
      <c r="G321" s="16" t="s">
        <v>279</v>
      </c>
      <c r="H321" s="15" t="str">
        <f t="shared" si="7"/>
        <v>MGI Class Method Browser 1.0.0.20</v>
      </c>
      <c r="I321" s="15" t="s">
        <v>228</v>
      </c>
      <c r="J321" s="8"/>
    </row>
    <row r="322" spans="1:10" x14ac:dyDescent="0.25">
      <c r="A322" s="15" t="s">
        <v>3</v>
      </c>
      <c r="B322" s="15" t="s">
        <v>292</v>
      </c>
      <c r="C322" s="16" t="s">
        <v>293</v>
      </c>
      <c r="D322" s="16" t="s">
        <v>13</v>
      </c>
      <c r="E322" s="16" t="s">
        <v>143</v>
      </c>
      <c r="F322" s="16" t="s">
        <v>15</v>
      </c>
      <c r="G322" s="16" t="s">
        <v>279</v>
      </c>
      <c r="H322" s="15" t="str">
        <f t="shared" si="7"/>
        <v>MGI Cluster 1.1.0.1</v>
      </c>
      <c r="I322" s="15" t="s">
        <v>228</v>
      </c>
      <c r="J322" s="8"/>
    </row>
    <row r="323" spans="1:10" x14ac:dyDescent="0.25">
      <c r="A323" s="15" t="s">
        <v>3</v>
      </c>
      <c r="B323" s="15" t="s">
        <v>294</v>
      </c>
      <c r="C323" s="16" t="s">
        <v>287</v>
      </c>
      <c r="D323" s="16" t="s">
        <v>13</v>
      </c>
      <c r="E323" s="16" t="s">
        <v>143</v>
      </c>
      <c r="F323" s="16" t="s">
        <v>15</v>
      </c>
      <c r="G323" s="16" t="s">
        <v>279</v>
      </c>
      <c r="H323" s="15" t="str">
        <f t="shared" si="7"/>
        <v>MGI Coordinates 1.1.1.2</v>
      </c>
      <c r="I323" s="15" t="s">
        <v>228</v>
      </c>
      <c r="J323" s="8"/>
    </row>
    <row r="324" spans="1:10" x14ac:dyDescent="0.25">
      <c r="A324" s="15" t="s">
        <v>3</v>
      </c>
      <c r="B324" s="15" t="s">
        <v>295</v>
      </c>
      <c r="C324" s="16" t="s">
        <v>296</v>
      </c>
      <c r="D324" s="16" t="s">
        <v>13</v>
      </c>
      <c r="E324" s="16" t="s">
        <v>143</v>
      </c>
      <c r="F324" s="16" t="s">
        <v>15</v>
      </c>
      <c r="G324" s="16" t="s">
        <v>279</v>
      </c>
      <c r="H324" s="15" t="str">
        <f t="shared" ref="H324:H387" si="8">B324&amp;" "&amp;C324</f>
        <v>MGI Error Handling 1.1.1.3</v>
      </c>
      <c r="I324" s="15" t="s">
        <v>228</v>
      </c>
      <c r="J324" s="8"/>
    </row>
    <row r="325" spans="1:10" x14ac:dyDescent="0.25">
      <c r="A325" s="15" t="s">
        <v>3</v>
      </c>
      <c r="B325" s="15" t="s">
        <v>297</v>
      </c>
      <c r="C325" s="16" t="s">
        <v>298</v>
      </c>
      <c r="D325" s="16" t="s">
        <v>13</v>
      </c>
      <c r="E325" s="16" t="s">
        <v>143</v>
      </c>
      <c r="F325" s="16" t="s">
        <v>15</v>
      </c>
      <c r="G325" s="16" t="s">
        <v>279</v>
      </c>
      <c r="H325" s="15" t="str">
        <f t="shared" si="8"/>
        <v>MGI Error Reporter 1.0.2.5</v>
      </c>
      <c r="I325" s="15" t="s">
        <v>228</v>
      </c>
      <c r="J325" s="8"/>
    </row>
    <row r="326" spans="1:10" x14ac:dyDescent="0.25">
      <c r="A326" s="15" t="s">
        <v>3</v>
      </c>
      <c r="B326" s="15" t="s">
        <v>299</v>
      </c>
      <c r="C326" s="16" t="s">
        <v>300</v>
      </c>
      <c r="D326" s="16" t="s">
        <v>13</v>
      </c>
      <c r="E326" s="16" t="s">
        <v>143</v>
      </c>
      <c r="F326" s="16" t="s">
        <v>15</v>
      </c>
      <c r="G326" s="16" t="s">
        <v>279</v>
      </c>
      <c r="H326" s="15" t="str">
        <f t="shared" si="8"/>
        <v>MGI File 1.1.0.4</v>
      </c>
      <c r="I326" s="15" t="s">
        <v>228</v>
      </c>
      <c r="J326" s="8"/>
    </row>
    <row r="327" spans="1:10" x14ac:dyDescent="0.25">
      <c r="A327" s="15" t="s">
        <v>3</v>
      </c>
      <c r="B327" s="15" t="s">
        <v>301</v>
      </c>
      <c r="C327" s="16" t="s">
        <v>302</v>
      </c>
      <c r="D327" s="16" t="s">
        <v>13</v>
      </c>
      <c r="E327" s="16" t="s">
        <v>143</v>
      </c>
      <c r="F327" s="16" t="s">
        <v>15</v>
      </c>
      <c r="G327" s="16" t="s">
        <v>279</v>
      </c>
      <c r="H327" s="15" t="str">
        <f t="shared" si="8"/>
        <v>MGI Graph 1.0.2.6</v>
      </c>
      <c r="I327" s="15" t="s">
        <v>228</v>
      </c>
      <c r="J327" s="8"/>
    </row>
    <row r="328" spans="1:10" x14ac:dyDescent="0.25">
      <c r="A328" s="15" t="s">
        <v>3</v>
      </c>
      <c r="B328" s="15" t="s">
        <v>303</v>
      </c>
      <c r="C328" s="16" t="s">
        <v>304</v>
      </c>
      <c r="D328" s="16" t="s">
        <v>13</v>
      </c>
      <c r="E328" s="16" t="s">
        <v>143</v>
      </c>
      <c r="F328" s="16" t="s">
        <v>15</v>
      </c>
      <c r="G328" s="16" t="s">
        <v>279</v>
      </c>
      <c r="H328" s="15" t="str">
        <f t="shared" si="8"/>
        <v>MGI Library 1.2.0.4</v>
      </c>
      <c r="I328" s="15" t="s">
        <v>228</v>
      </c>
      <c r="J328" s="8"/>
    </row>
    <row r="329" spans="1:10" x14ac:dyDescent="0.25">
      <c r="A329" s="15" t="s">
        <v>3</v>
      </c>
      <c r="B329" s="15" t="s">
        <v>305</v>
      </c>
      <c r="C329" s="16" t="s">
        <v>293</v>
      </c>
      <c r="D329" s="16" t="s">
        <v>13</v>
      </c>
      <c r="E329" s="16" t="s">
        <v>143</v>
      </c>
      <c r="F329" s="16" t="s">
        <v>15</v>
      </c>
      <c r="G329" s="16" t="s">
        <v>279</v>
      </c>
      <c r="H329" s="15" t="str">
        <f t="shared" si="8"/>
        <v>MGI Matrix &amp; Vector 1.1.0.1</v>
      </c>
      <c r="I329" s="15" t="s">
        <v>228</v>
      </c>
      <c r="J329" s="8"/>
    </row>
    <row r="330" spans="1:10" x14ac:dyDescent="0.25">
      <c r="A330" s="15" t="s">
        <v>3</v>
      </c>
      <c r="B330" s="15" t="s">
        <v>306</v>
      </c>
      <c r="C330" s="16" t="s">
        <v>307</v>
      </c>
      <c r="D330" s="16" t="s">
        <v>13</v>
      </c>
      <c r="E330" s="16" t="s">
        <v>143</v>
      </c>
      <c r="F330" s="16" t="s">
        <v>15</v>
      </c>
      <c r="G330" s="16" t="s">
        <v>279</v>
      </c>
      <c r="H330" s="15" t="str">
        <f t="shared" si="8"/>
        <v>MGI Menu Building 1.0.1.4</v>
      </c>
      <c r="I330" s="15" t="s">
        <v>228</v>
      </c>
      <c r="J330" s="8"/>
    </row>
    <row r="331" spans="1:10" x14ac:dyDescent="0.25">
      <c r="A331" s="15" t="s">
        <v>3</v>
      </c>
      <c r="B331" s="15" t="s">
        <v>308</v>
      </c>
      <c r="C331" s="16" t="s">
        <v>309</v>
      </c>
      <c r="D331" s="16" t="s">
        <v>13</v>
      </c>
      <c r="E331" s="16" t="s">
        <v>143</v>
      </c>
      <c r="F331" s="16" t="s">
        <v>15</v>
      </c>
      <c r="G331" s="16" t="s">
        <v>279</v>
      </c>
      <c r="H331" s="15" t="str">
        <f t="shared" si="8"/>
        <v>MGI Monitored Actor 2.0.0.23</v>
      </c>
      <c r="I331" s="15" t="s">
        <v>228</v>
      </c>
      <c r="J331" s="8"/>
    </row>
    <row r="332" spans="1:10" x14ac:dyDescent="0.25">
      <c r="A332" s="15" t="s">
        <v>3</v>
      </c>
      <c r="B332" s="15" t="s">
        <v>310</v>
      </c>
      <c r="C332" s="16" t="s">
        <v>311</v>
      </c>
      <c r="D332" s="16" t="s">
        <v>13</v>
      </c>
      <c r="E332" s="16" t="s">
        <v>143</v>
      </c>
      <c r="F332" s="16" t="s">
        <v>15</v>
      </c>
      <c r="G332" s="16" t="s">
        <v>279</v>
      </c>
      <c r="H332" s="15" t="str">
        <f t="shared" si="8"/>
        <v>MGI Numeric 1.1.0.2</v>
      </c>
      <c r="I332" s="15" t="s">
        <v>228</v>
      </c>
      <c r="J332" s="8"/>
    </row>
    <row r="333" spans="1:10" x14ac:dyDescent="0.25">
      <c r="A333" s="15" t="s">
        <v>3</v>
      </c>
      <c r="B333" s="15" t="s">
        <v>312</v>
      </c>
      <c r="C333" s="16" t="s">
        <v>307</v>
      </c>
      <c r="D333" s="16" t="s">
        <v>13</v>
      </c>
      <c r="E333" s="16" t="s">
        <v>143</v>
      </c>
      <c r="F333" s="16" t="s">
        <v>15</v>
      </c>
      <c r="G333" s="16" t="s">
        <v>279</v>
      </c>
      <c r="H333" s="15" t="str">
        <f t="shared" si="8"/>
        <v>MGI Panel Manager 1.0.1.4</v>
      </c>
      <c r="I333" s="15" t="s">
        <v>228</v>
      </c>
      <c r="J333" s="8"/>
    </row>
    <row r="334" spans="1:10" x14ac:dyDescent="0.25">
      <c r="A334" s="15" t="s">
        <v>3</v>
      </c>
      <c r="B334" s="15" t="s">
        <v>313</v>
      </c>
      <c r="C334" s="16" t="s">
        <v>283</v>
      </c>
      <c r="D334" s="16" t="s">
        <v>13</v>
      </c>
      <c r="E334" s="16" t="s">
        <v>143</v>
      </c>
      <c r="F334" s="16" t="s">
        <v>15</v>
      </c>
      <c r="G334" s="16" t="s">
        <v>279</v>
      </c>
      <c r="H334" s="15" t="str">
        <f t="shared" si="8"/>
        <v>MGI Panel Manager - DQMH Panels 1.0.1.6</v>
      </c>
      <c r="I334" s="15" t="s">
        <v>228</v>
      </c>
      <c r="J334" s="8"/>
    </row>
    <row r="335" spans="1:10" x14ac:dyDescent="0.25">
      <c r="A335" s="15" t="s">
        <v>3</v>
      </c>
      <c r="B335" s="15" t="s">
        <v>314</v>
      </c>
      <c r="C335" s="16" t="s">
        <v>315</v>
      </c>
      <c r="D335" s="16" t="s">
        <v>13</v>
      </c>
      <c r="E335" s="16" t="s">
        <v>143</v>
      </c>
      <c r="F335" s="16" t="s">
        <v>15</v>
      </c>
      <c r="G335" s="16" t="s">
        <v>279</v>
      </c>
      <c r="H335" s="15" t="str">
        <f t="shared" si="8"/>
        <v>MGI Picture &amp; Image 1.0.2.1</v>
      </c>
      <c r="I335" s="15" t="s">
        <v>228</v>
      </c>
      <c r="J335" s="8"/>
    </row>
    <row r="336" spans="1:10" x14ac:dyDescent="0.25">
      <c r="A336" s="15" t="s">
        <v>3</v>
      </c>
      <c r="B336" s="15" t="s">
        <v>316</v>
      </c>
      <c r="C336" s="16" t="s">
        <v>317</v>
      </c>
      <c r="D336" s="16" t="s">
        <v>13</v>
      </c>
      <c r="E336" s="16" t="s">
        <v>143</v>
      </c>
      <c r="F336" s="16" t="s">
        <v>15</v>
      </c>
      <c r="G336" s="16" t="s">
        <v>279</v>
      </c>
      <c r="H336" s="15" t="str">
        <f t="shared" si="8"/>
        <v>MGI Read/Write Anything 2.1.4.4</v>
      </c>
      <c r="I336" s="15" t="s">
        <v>228</v>
      </c>
      <c r="J336" s="8"/>
    </row>
    <row r="337" spans="1:10" x14ac:dyDescent="0.25">
      <c r="A337" s="15" t="s">
        <v>3</v>
      </c>
      <c r="B337" s="15" t="s">
        <v>318</v>
      </c>
      <c r="C337" s="16" t="s">
        <v>319</v>
      </c>
      <c r="D337" s="16" t="s">
        <v>13</v>
      </c>
      <c r="E337" s="16" t="s">
        <v>143</v>
      </c>
      <c r="F337" s="16" t="s">
        <v>15</v>
      </c>
      <c r="G337" s="16" t="s">
        <v>279</v>
      </c>
      <c r="H337" s="15" t="str">
        <f t="shared" si="8"/>
        <v>MGI Robust XML 1.0.3.4</v>
      </c>
      <c r="I337" s="15" t="s">
        <v>228</v>
      </c>
      <c r="J337" s="8"/>
    </row>
    <row r="338" spans="1:10" x14ac:dyDescent="0.25">
      <c r="A338" s="15" t="s">
        <v>3</v>
      </c>
      <c r="B338" s="15" t="s">
        <v>320</v>
      </c>
      <c r="C338" s="16" t="s">
        <v>293</v>
      </c>
      <c r="D338" s="16" t="s">
        <v>13</v>
      </c>
      <c r="E338" s="16" t="s">
        <v>143</v>
      </c>
      <c r="F338" s="16" t="s">
        <v>15</v>
      </c>
      <c r="G338" s="16" t="s">
        <v>279</v>
      </c>
      <c r="H338" s="15" t="str">
        <f t="shared" si="8"/>
        <v>MGI Spline 1.1.0.1</v>
      </c>
      <c r="I338" s="15" t="s">
        <v>228</v>
      </c>
      <c r="J338" s="8"/>
    </row>
    <row r="339" spans="1:10" x14ac:dyDescent="0.25">
      <c r="A339" s="15" t="s">
        <v>3</v>
      </c>
      <c r="B339" s="15" t="s">
        <v>321</v>
      </c>
      <c r="C339" s="16" t="s">
        <v>281</v>
      </c>
      <c r="D339" s="16" t="s">
        <v>13</v>
      </c>
      <c r="E339" s="16" t="s">
        <v>143</v>
      </c>
      <c r="F339" s="16" t="s">
        <v>15</v>
      </c>
      <c r="G339" s="16" t="s">
        <v>279</v>
      </c>
      <c r="H339" s="15" t="str">
        <f t="shared" si="8"/>
        <v>MGI String 1.1.1.5</v>
      </c>
      <c r="I339" s="15" t="s">
        <v>228</v>
      </c>
      <c r="J339" s="8"/>
    </row>
    <row r="340" spans="1:10" x14ac:dyDescent="0.25">
      <c r="A340" s="15" t="s">
        <v>3</v>
      </c>
      <c r="B340" s="15" t="s">
        <v>322</v>
      </c>
      <c r="C340" s="16" t="s">
        <v>311</v>
      </c>
      <c r="D340" s="16" t="s">
        <v>13</v>
      </c>
      <c r="E340" s="16" t="s">
        <v>143</v>
      </c>
      <c r="F340" s="16" t="s">
        <v>15</v>
      </c>
      <c r="G340" s="16" t="s">
        <v>279</v>
      </c>
      <c r="H340" s="15" t="str">
        <f t="shared" si="8"/>
        <v>MGI Timing 1.1.0.2</v>
      </c>
      <c r="I340" s="15" t="s">
        <v>228</v>
      </c>
      <c r="J340" s="8"/>
    </row>
    <row r="341" spans="1:10" x14ac:dyDescent="0.25">
      <c r="A341" s="15" t="s">
        <v>3</v>
      </c>
      <c r="B341" s="15" t="s">
        <v>323</v>
      </c>
      <c r="C341" s="16" t="s">
        <v>324</v>
      </c>
      <c r="D341" s="16" t="s">
        <v>13</v>
      </c>
      <c r="E341" s="16" t="s">
        <v>143</v>
      </c>
      <c r="F341" s="16" t="s">
        <v>15</v>
      </c>
      <c r="G341" s="16" t="s">
        <v>279</v>
      </c>
      <c r="H341" s="15" t="str">
        <f t="shared" si="8"/>
        <v>MGI Tools 1.0.0.4</v>
      </c>
      <c r="I341" s="15" t="s">
        <v>228</v>
      </c>
      <c r="J341" s="8"/>
    </row>
    <row r="342" spans="1:10" x14ac:dyDescent="0.25">
      <c r="A342" s="15" t="s">
        <v>3</v>
      </c>
      <c r="B342" s="15" t="s">
        <v>325</v>
      </c>
      <c r="C342" s="16" t="s">
        <v>326</v>
      </c>
      <c r="D342" s="16" t="s">
        <v>13</v>
      </c>
      <c r="E342" s="16" t="s">
        <v>143</v>
      </c>
      <c r="F342" s="16" t="s">
        <v>15</v>
      </c>
      <c r="G342" s="16" t="s">
        <v>279</v>
      </c>
      <c r="H342" s="15" t="str">
        <f t="shared" si="8"/>
        <v>MGI Tree 1.0.4.4</v>
      </c>
      <c r="I342" s="15" t="s">
        <v>228</v>
      </c>
      <c r="J342" s="8"/>
    </row>
    <row r="343" spans="1:10" x14ac:dyDescent="0.25">
      <c r="A343" s="15" t="s">
        <v>3</v>
      </c>
      <c r="B343" s="15" t="s">
        <v>327</v>
      </c>
      <c r="C343" s="16" t="s">
        <v>328</v>
      </c>
      <c r="D343" s="16" t="s">
        <v>13</v>
      </c>
      <c r="E343" s="16" t="s">
        <v>143</v>
      </c>
      <c r="F343" s="16" t="s">
        <v>15</v>
      </c>
      <c r="G343" s="16" t="s">
        <v>279</v>
      </c>
      <c r="H343" s="15" t="str">
        <f t="shared" si="8"/>
        <v>MGI User Interface 1.0.1.11</v>
      </c>
      <c r="I343" s="15" t="s">
        <v>228</v>
      </c>
      <c r="J343" s="8"/>
    </row>
    <row r="344" spans="1:10" x14ac:dyDescent="0.25">
      <c r="A344" s="15" t="s">
        <v>3</v>
      </c>
      <c r="B344" s="15" t="s">
        <v>329</v>
      </c>
      <c r="C344" s="16" t="s">
        <v>330</v>
      </c>
      <c r="D344" s="16" t="s">
        <v>13</v>
      </c>
      <c r="E344" s="16" t="s">
        <v>143</v>
      </c>
      <c r="F344" s="16" t="s">
        <v>15</v>
      </c>
      <c r="G344" s="16" t="s">
        <v>279</v>
      </c>
      <c r="H344" s="15" t="str">
        <f t="shared" si="8"/>
        <v>MGI WSA Framework 1.0.0.27</v>
      </c>
      <c r="I344" s="15" t="s">
        <v>228</v>
      </c>
      <c r="J344" s="8"/>
    </row>
    <row r="345" spans="1:10" x14ac:dyDescent="0.25">
      <c r="A345" s="15" t="s">
        <v>3</v>
      </c>
      <c r="B345" s="15" t="s">
        <v>331</v>
      </c>
      <c r="C345" s="16" t="s">
        <v>332</v>
      </c>
      <c r="D345" s="16" t="s">
        <v>13</v>
      </c>
      <c r="E345" s="16" t="s">
        <v>143</v>
      </c>
      <c r="F345" s="16" t="s">
        <v>15</v>
      </c>
      <c r="G345" s="16" t="s">
        <v>16</v>
      </c>
      <c r="H345" s="15" t="str">
        <f t="shared" si="8"/>
        <v>NI Asynchronous Message Communication (AMC) Library 3.3.1.22</v>
      </c>
      <c r="I345" s="15" t="s">
        <v>228</v>
      </c>
      <c r="J345" s="8"/>
    </row>
    <row r="346" spans="1:10" x14ac:dyDescent="0.25">
      <c r="A346" s="15" t="s">
        <v>3</v>
      </c>
      <c r="B346" s="15" t="s">
        <v>333</v>
      </c>
      <c r="C346" s="16" t="s">
        <v>334</v>
      </c>
      <c r="D346" s="16" t="s">
        <v>13</v>
      </c>
      <c r="E346" s="16" t="s">
        <v>143</v>
      </c>
      <c r="F346" s="16" t="s">
        <v>15</v>
      </c>
      <c r="G346" s="16" t="s">
        <v>16</v>
      </c>
      <c r="H346" s="15" t="str">
        <f t="shared" si="8"/>
        <v>NI GXML 1.4.2.8</v>
      </c>
      <c r="I346" s="15" t="s">
        <v>228</v>
      </c>
      <c r="J346" s="8"/>
    </row>
    <row r="347" spans="1:10" x14ac:dyDescent="0.25">
      <c r="A347" s="15" t="s">
        <v>3</v>
      </c>
      <c r="B347" s="15" t="s">
        <v>335</v>
      </c>
      <c r="C347" s="16" t="s">
        <v>336</v>
      </c>
      <c r="D347" s="16" t="s">
        <v>13</v>
      </c>
      <c r="E347" s="16" t="s">
        <v>143</v>
      </c>
      <c r="F347" s="16" t="s">
        <v>15</v>
      </c>
      <c r="G347" s="16" t="s">
        <v>16</v>
      </c>
      <c r="H347" s="15" t="str">
        <f t="shared" si="8"/>
        <v>NI Keyed Array Library 2.0.0.11</v>
      </c>
      <c r="I347" s="15" t="s">
        <v>228</v>
      </c>
      <c r="J347" s="8"/>
    </row>
    <row r="348" spans="1:10" x14ac:dyDescent="0.25">
      <c r="A348" s="15" t="s">
        <v>3</v>
      </c>
      <c r="B348" s="15" t="s">
        <v>337</v>
      </c>
      <c r="C348" s="16" t="s">
        <v>338</v>
      </c>
      <c r="D348" s="16" t="s">
        <v>13</v>
      </c>
      <c r="E348" s="16" t="s">
        <v>143</v>
      </c>
      <c r="F348" s="16" t="s">
        <v>15</v>
      </c>
      <c r="G348" s="16" t="s">
        <v>16</v>
      </c>
      <c r="H348" s="15" t="str">
        <f t="shared" si="8"/>
        <v>NI Modbus Library 1.2.1.42</v>
      </c>
      <c r="I348" s="15" t="s">
        <v>228</v>
      </c>
      <c r="J348" s="8"/>
    </row>
    <row r="349" spans="1:10" x14ac:dyDescent="0.25">
      <c r="A349" s="15" t="s">
        <v>3</v>
      </c>
      <c r="B349" s="15" t="s">
        <v>339</v>
      </c>
      <c r="C349" s="16" t="s">
        <v>340</v>
      </c>
      <c r="D349" s="16" t="s">
        <v>13</v>
      </c>
      <c r="E349" s="16" t="s">
        <v>143</v>
      </c>
      <c r="F349" s="16" t="s">
        <v>15</v>
      </c>
      <c r="G349" s="16" t="s">
        <v>188</v>
      </c>
      <c r="H349" s="15" t="str">
        <f t="shared" si="8"/>
        <v>Open Source GOOP Development Suite 1.2.20.84</v>
      </c>
      <c r="I349" s="15" t="s">
        <v>231</v>
      </c>
      <c r="J349" s="8"/>
    </row>
    <row r="350" spans="1:10" x14ac:dyDescent="0.25">
      <c r="A350" s="15" t="s">
        <v>3</v>
      </c>
      <c r="B350" s="15" t="s">
        <v>341</v>
      </c>
      <c r="C350" s="16" t="s">
        <v>342</v>
      </c>
      <c r="D350" s="16" t="s">
        <v>13</v>
      </c>
      <c r="E350" s="16" t="s">
        <v>143</v>
      </c>
      <c r="F350" s="16" t="s">
        <v>15</v>
      </c>
      <c r="G350" s="16" t="s">
        <v>343</v>
      </c>
      <c r="H350" s="15" t="str">
        <f t="shared" si="8"/>
        <v>OpenG Application Control Library 4.1.0.7</v>
      </c>
      <c r="I350" s="15" t="s">
        <v>224</v>
      </c>
      <c r="J350" s="8"/>
    </row>
    <row r="351" spans="1:10" x14ac:dyDescent="0.25">
      <c r="A351" s="15" t="s">
        <v>3</v>
      </c>
      <c r="B351" s="15" t="s">
        <v>344</v>
      </c>
      <c r="C351" s="16" t="s">
        <v>345</v>
      </c>
      <c r="D351" s="16" t="s">
        <v>13</v>
      </c>
      <c r="E351" s="16" t="s">
        <v>143</v>
      </c>
      <c r="F351" s="16" t="s">
        <v>15</v>
      </c>
      <c r="G351" s="16" t="s">
        <v>343</v>
      </c>
      <c r="H351" s="15" t="str">
        <f t="shared" si="8"/>
        <v>OpenG Array Library 4.1.1.14</v>
      </c>
      <c r="I351" s="15" t="s">
        <v>224</v>
      </c>
      <c r="J351" s="8"/>
    </row>
    <row r="352" spans="1:10" x14ac:dyDescent="0.25">
      <c r="A352" s="15" t="s">
        <v>3</v>
      </c>
      <c r="B352" s="15" t="s">
        <v>346</v>
      </c>
      <c r="C352" s="16" t="s">
        <v>347</v>
      </c>
      <c r="D352" s="16" t="s">
        <v>13</v>
      </c>
      <c r="E352" s="16" t="s">
        <v>143</v>
      </c>
      <c r="F352" s="16" t="s">
        <v>15</v>
      </c>
      <c r="G352" s="16" t="s">
        <v>343</v>
      </c>
      <c r="H352" s="15" t="str">
        <f t="shared" si="8"/>
        <v>OpenG Boolean Library 4.0.0.7</v>
      </c>
      <c r="I352" s="15" t="s">
        <v>224</v>
      </c>
      <c r="J352" s="8"/>
    </row>
    <row r="353" spans="1:10" x14ac:dyDescent="0.25">
      <c r="A353" s="15" t="s">
        <v>3</v>
      </c>
      <c r="B353" s="15" t="s">
        <v>348</v>
      </c>
      <c r="C353" s="16" t="s">
        <v>349</v>
      </c>
      <c r="D353" s="16" t="s">
        <v>13</v>
      </c>
      <c r="E353" s="16" t="s">
        <v>143</v>
      </c>
      <c r="F353" s="16" t="s">
        <v>15</v>
      </c>
      <c r="G353" s="16" t="s">
        <v>343</v>
      </c>
      <c r="H353" s="15" t="str">
        <f t="shared" si="8"/>
        <v>OpenG Builder 3.0.1-2</v>
      </c>
      <c r="I353" s="15" t="s">
        <v>224</v>
      </c>
      <c r="J353" s="8"/>
    </row>
    <row r="354" spans="1:10" x14ac:dyDescent="0.25">
      <c r="A354" s="15" t="s">
        <v>3</v>
      </c>
      <c r="B354" s="15" t="s">
        <v>350</v>
      </c>
      <c r="C354" s="16" t="s">
        <v>347</v>
      </c>
      <c r="D354" s="16" t="s">
        <v>13</v>
      </c>
      <c r="E354" s="16" t="s">
        <v>143</v>
      </c>
      <c r="F354" s="16" t="s">
        <v>15</v>
      </c>
      <c r="G354" s="16" t="s">
        <v>343</v>
      </c>
      <c r="H354" s="15" t="str">
        <f t="shared" si="8"/>
        <v>OpenG Buttons Library 4.0.0.7</v>
      </c>
      <c r="I354" s="15" t="s">
        <v>224</v>
      </c>
      <c r="J354" s="8"/>
    </row>
    <row r="355" spans="1:10" x14ac:dyDescent="0.25">
      <c r="A355" s="15" t="s">
        <v>3</v>
      </c>
      <c r="B355" s="15" t="s">
        <v>351</v>
      </c>
      <c r="C355" s="16" t="s">
        <v>352</v>
      </c>
      <c r="D355" s="16" t="s">
        <v>13</v>
      </c>
      <c r="E355" s="16" t="s">
        <v>143</v>
      </c>
      <c r="F355" s="16" t="s">
        <v>15</v>
      </c>
      <c r="G355" s="16" t="s">
        <v>343</v>
      </c>
      <c r="H355" s="15" t="str">
        <f t="shared" si="8"/>
        <v>OpenG Compare VI To Disk Tool 4.0.0.9</v>
      </c>
      <c r="I355" s="15" t="s">
        <v>224</v>
      </c>
      <c r="J355" s="8"/>
    </row>
    <row r="356" spans="1:10" x14ac:dyDescent="0.25">
      <c r="A356" s="15" t="s">
        <v>3</v>
      </c>
      <c r="B356" s="15" t="s">
        <v>353</v>
      </c>
      <c r="C356" s="16" t="s">
        <v>354</v>
      </c>
      <c r="D356" s="16" t="s">
        <v>13</v>
      </c>
      <c r="E356" s="16" t="s">
        <v>143</v>
      </c>
      <c r="F356" s="16" t="s">
        <v>15</v>
      </c>
      <c r="G356" s="16" t="s">
        <v>343</v>
      </c>
      <c r="H356" s="15" t="str">
        <f t="shared" si="8"/>
        <v>OpenG Comparison Library 4.0.0.3</v>
      </c>
      <c r="I356" s="15" t="s">
        <v>224</v>
      </c>
      <c r="J356" s="8"/>
    </row>
    <row r="357" spans="1:10" x14ac:dyDescent="0.25">
      <c r="A357" s="15" t="s">
        <v>3</v>
      </c>
      <c r="B357" s="15" t="s">
        <v>355</v>
      </c>
      <c r="C357" s="16" t="s">
        <v>356</v>
      </c>
      <c r="D357" s="16" t="s">
        <v>13</v>
      </c>
      <c r="E357" s="16" t="s">
        <v>143</v>
      </c>
      <c r="F357" s="16" t="s">
        <v>15</v>
      </c>
      <c r="G357" s="16" t="s">
        <v>343</v>
      </c>
      <c r="H357" s="15" t="str">
        <f t="shared" si="8"/>
        <v>OpenG Dictionary Library 4.0.0.4</v>
      </c>
      <c r="I357" s="15" t="s">
        <v>224</v>
      </c>
      <c r="J357" s="8"/>
    </row>
    <row r="358" spans="1:10" x14ac:dyDescent="0.25">
      <c r="A358" s="15" t="s">
        <v>3</v>
      </c>
      <c r="B358" s="15" t="s">
        <v>357</v>
      </c>
      <c r="C358" s="16" t="s">
        <v>358</v>
      </c>
      <c r="D358" s="16" t="s">
        <v>13</v>
      </c>
      <c r="E358" s="16" t="s">
        <v>143</v>
      </c>
      <c r="F358" s="16" t="s">
        <v>15</v>
      </c>
      <c r="G358" s="16" t="s">
        <v>343</v>
      </c>
      <c r="H358" s="15" t="str">
        <f t="shared" si="8"/>
        <v>OpenG Error Library 4.2.0.23</v>
      </c>
      <c r="I358" s="15" t="s">
        <v>224</v>
      </c>
      <c r="J358" s="8"/>
    </row>
    <row r="359" spans="1:10" x14ac:dyDescent="0.25">
      <c r="A359" s="15" t="s">
        <v>3</v>
      </c>
      <c r="B359" s="15" t="s">
        <v>359</v>
      </c>
      <c r="C359" s="16" t="s">
        <v>360</v>
      </c>
      <c r="D359" s="16" t="s">
        <v>13</v>
      </c>
      <c r="E359" s="16" t="s">
        <v>143</v>
      </c>
      <c r="F359" s="16" t="s">
        <v>15</v>
      </c>
      <c r="G359" s="16" t="s">
        <v>343</v>
      </c>
      <c r="H359" s="15" t="str">
        <f t="shared" si="8"/>
        <v>OpenG File Library 4.0.1.22</v>
      </c>
      <c r="I359" s="15" t="s">
        <v>224</v>
      </c>
      <c r="J359" s="8"/>
    </row>
    <row r="360" spans="1:10" x14ac:dyDescent="0.25">
      <c r="A360" s="15" t="s">
        <v>3</v>
      </c>
      <c r="B360" s="15" t="s">
        <v>361</v>
      </c>
      <c r="C360" s="16" t="s">
        <v>356</v>
      </c>
      <c r="D360" s="16" t="s">
        <v>13</v>
      </c>
      <c r="E360" s="16" t="s">
        <v>143</v>
      </c>
      <c r="F360" s="16" t="s">
        <v>15</v>
      </c>
      <c r="G360" s="16" t="s">
        <v>362</v>
      </c>
      <c r="H360" s="15" t="str">
        <f t="shared" si="8"/>
        <v>OpenG LabPython Library 4.0.0.4</v>
      </c>
      <c r="I360" s="15" t="s">
        <v>224</v>
      </c>
      <c r="J360" s="8"/>
    </row>
    <row r="361" spans="1:10" x14ac:dyDescent="0.25">
      <c r="A361" s="15" t="s">
        <v>3</v>
      </c>
      <c r="B361" s="15" t="s">
        <v>363</v>
      </c>
      <c r="C361" s="16" t="s">
        <v>364</v>
      </c>
      <c r="D361" s="16" t="s">
        <v>13</v>
      </c>
      <c r="E361" s="16" t="s">
        <v>143</v>
      </c>
      <c r="F361" s="16" t="s">
        <v>15</v>
      </c>
      <c r="G361" s="16" t="s">
        <v>276</v>
      </c>
      <c r="H361" s="15" t="str">
        <f t="shared" si="8"/>
        <v>OpenG LabVIEW Data Library 4.2.0.21</v>
      </c>
      <c r="I361" s="15" t="s">
        <v>224</v>
      </c>
      <c r="J361" s="8"/>
    </row>
    <row r="362" spans="1:10" x14ac:dyDescent="0.25">
      <c r="A362" s="15" t="s">
        <v>3</v>
      </c>
      <c r="B362" s="15" t="s">
        <v>365</v>
      </c>
      <c r="C362" s="16" t="s">
        <v>366</v>
      </c>
      <c r="D362" s="16" t="s">
        <v>13</v>
      </c>
      <c r="E362" s="16" t="s">
        <v>143</v>
      </c>
      <c r="F362" s="16" t="s">
        <v>15</v>
      </c>
      <c r="G362" s="16" t="s">
        <v>343</v>
      </c>
      <c r="H362" s="15" t="str">
        <f t="shared" si="8"/>
        <v>OpenG LabVIEW ZIP Library 4.0.0-2</v>
      </c>
      <c r="I362" s="15" t="s">
        <v>224</v>
      </c>
      <c r="J362" s="8"/>
    </row>
    <row r="363" spans="1:10" x14ac:dyDescent="0.25">
      <c r="A363" s="15" t="s">
        <v>3</v>
      </c>
      <c r="B363" s="15" t="s">
        <v>367</v>
      </c>
      <c r="C363" s="16" t="s">
        <v>354</v>
      </c>
      <c r="D363" s="16" t="s">
        <v>13</v>
      </c>
      <c r="E363" s="16" t="s">
        <v>143</v>
      </c>
      <c r="F363" s="16" t="s">
        <v>15</v>
      </c>
      <c r="G363" s="16" t="s">
        <v>343</v>
      </c>
      <c r="H363" s="15" t="str">
        <f t="shared" si="8"/>
        <v>OpenG Large File Library 4.0.0.3</v>
      </c>
      <c r="I363" s="15" t="s">
        <v>224</v>
      </c>
      <c r="J363" s="8"/>
    </row>
    <row r="364" spans="1:10" x14ac:dyDescent="0.25">
      <c r="A364" s="15" t="s">
        <v>3</v>
      </c>
      <c r="B364" s="15" t="s">
        <v>368</v>
      </c>
      <c r="C364" s="16" t="s">
        <v>347</v>
      </c>
      <c r="D364" s="16" t="s">
        <v>13</v>
      </c>
      <c r="E364" s="16" t="s">
        <v>143</v>
      </c>
      <c r="F364" s="16" t="s">
        <v>15</v>
      </c>
      <c r="G364" s="16" t="s">
        <v>343</v>
      </c>
      <c r="H364" s="15" t="str">
        <f t="shared" si="8"/>
        <v>OpenG Locate File In Project Tool 4.0.0.7</v>
      </c>
      <c r="I364" s="15" t="s">
        <v>224</v>
      </c>
      <c r="J364" s="8"/>
    </row>
    <row r="365" spans="1:10" x14ac:dyDescent="0.25">
      <c r="A365" s="15" t="s">
        <v>3</v>
      </c>
      <c r="B365" s="15" t="s">
        <v>369</v>
      </c>
      <c r="C365" s="16" t="s">
        <v>370</v>
      </c>
      <c r="D365" s="16" t="s">
        <v>13</v>
      </c>
      <c r="E365" s="16" t="s">
        <v>143</v>
      </c>
      <c r="F365" s="16" t="s">
        <v>15</v>
      </c>
      <c r="G365" s="16" t="s">
        <v>343</v>
      </c>
      <c r="H365" s="15" t="str">
        <f t="shared" si="8"/>
        <v>OpenG MD5 Digest Library 4.1.1.10</v>
      </c>
      <c r="I365" s="15" t="s">
        <v>224</v>
      </c>
      <c r="J365" s="8"/>
    </row>
    <row r="366" spans="1:10" x14ac:dyDescent="0.25">
      <c r="A366" s="15" t="s">
        <v>3</v>
      </c>
      <c r="B366" s="15" t="s">
        <v>371</v>
      </c>
      <c r="C366" s="16" t="s">
        <v>372</v>
      </c>
      <c r="D366" s="16" t="s">
        <v>13</v>
      </c>
      <c r="E366" s="16" t="s">
        <v>143</v>
      </c>
      <c r="F366" s="16" t="s">
        <v>15</v>
      </c>
      <c r="G366" s="16" t="s">
        <v>343</v>
      </c>
      <c r="H366" s="15" t="str">
        <f t="shared" si="8"/>
        <v>OpenG Message Queue Library 4.0.0.15</v>
      </c>
      <c r="I366" s="15" t="s">
        <v>224</v>
      </c>
      <c r="J366" s="8"/>
    </row>
    <row r="367" spans="1:10" x14ac:dyDescent="0.25">
      <c r="A367" s="15" t="s">
        <v>3</v>
      </c>
      <c r="B367" s="15" t="s">
        <v>373</v>
      </c>
      <c r="C367" s="16" t="s">
        <v>374</v>
      </c>
      <c r="D367" s="16" t="s">
        <v>13</v>
      </c>
      <c r="E367" s="16" t="s">
        <v>143</v>
      </c>
      <c r="F367" s="16" t="s">
        <v>15</v>
      </c>
      <c r="G367" s="16" t="s">
        <v>343</v>
      </c>
      <c r="H367" s="15" t="str">
        <f t="shared" si="8"/>
        <v>OpenG Numeric Library 4.1.0.8</v>
      </c>
      <c r="I367" s="15" t="s">
        <v>224</v>
      </c>
      <c r="J367" s="8"/>
    </row>
    <row r="368" spans="1:10" x14ac:dyDescent="0.25">
      <c r="A368" s="15" t="s">
        <v>3</v>
      </c>
      <c r="B368" s="15" t="s">
        <v>375</v>
      </c>
      <c r="C368" s="16" t="s">
        <v>376</v>
      </c>
      <c r="D368" s="16" t="s">
        <v>13</v>
      </c>
      <c r="E368" s="16" t="s">
        <v>143</v>
      </c>
      <c r="F368" s="16" t="s">
        <v>15</v>
      </c>
      <c r="G368" s="16" t="s">
        <v>343</v>
      </c>
      <c r="H368" s="15" t="str">
        <f t="shared" si="8"/>
        <v>OpenG Picture Library 4.0.0.13</v>
      </c>
      <c r="I368" s="15" t="s">
        <v>224</v>
      </c>
      <c r="J368" s="8"/>
    </row>
    <row r="369" spans="1:10" x14ac:dyDescent="0.25">
      <c r="A369" s="15" t="s">
        <v>3</v>
      </c>
      <c r="B369" s="15" t="s">
        <v>377</v>
      </c>
      <c r="C369" s="16" t="s">
        <v>366</v>
      </c>
      <c r="D369" s="16" t="s">
        <v>13</v>
      </c>
      <c r="E369" s="16" t="s">
        <v>143</v>
      </c>
      <c r="F369" s="16" t="s">
        <v>15</v>
      </c>
      <c r="G369" s="16" t="s">
        <v>343</v>
      </c>
      <c r="H369" s="15" t="str">
        <f t="shared" si="8"/>
        <v>OpenG Port IO 4.0.0-2</v>
      </c>
      <c r="I369" s="15" t="s">
        <v>224</v>
      </c>
      <c r="J369" s="8"/>
    </row>
    <row r="370" spans="1:10" x14ac:dyDescent="0.25">
      <c r="A370" s="15" t="s">
        <v>3</v>
      </c>
      <c r="B370" s="15" t="s">
        <v>378</v>
      </c>
      <c r="C370" s="16" t="s">
        <v>372</v>
      </c>
      <c r="D370" s="16" t="s">
        <v>13</v>
      </c>
      <c r="E370" s="16" t="s">
        <v>143</v>
      </c>
      <c r="F370" s="16" t="s">
        <v>15</v>
      </c>
      <c r="G370" s="16" t="s">
        <v>343</v>
      </c>
      <c r="H370" s="15" t="str">
        <f t="shared" si="8"/>
        <v>OpenG Rename Folder of VIs Tool 4.0.0.15</v>
      </c>
      <c r="I370" s="15" t="s">
        <v>224</v>
      </c>
      <c r="J370" s="8"/>
    </row>
    <row r="371" spans="1:10" x14ac:dyDescent="0.25">
      <c r="A371" s="15" t="s">
        <v>3</v>
      </c>
      <c r="B371" s="15" t="s">
        <v>379</v>
      </c>
      <c r="C371" s="16" t="s">
        <v>380</v>
      </c>
      <c r="D371" s="16" t="s">
        <v>13</v>
      </c>
      <c r="E371" s="16" t="s">
        <v>143</v>
      </c>
      <c r="F371" s="16" t="s">
        <v>15</v>
      </c>
      <c r="G371" s="16" t="s">
        <v>343</v>
      </c>
      <c r="H371" s="15" t="str">
        <f t="shared" si="8"/>
        <v>OpenG String Library 4.1.0.12</v>
      </c>
      <c r="I371" s="15" t="s">
        <v>224</v>
      </c>
      <c r="J371" s="8"/>
    </row>
    <row r="372" spans="1:10" x14ac:dyDescent="0.25">
      <c r="A372" s="15" t="s">
        <v>3</v>
      </c>
      <c r="B372" s="15" t="s">
        <v>381</v>
      </c>
      <c r="C372" s="16" t="s">
        <v>382</v>
      </c>
      <c r="D372" s="16" t="s">
        <v>13</v>
      </c>
      <c r="E372" s="16" t="s">
        <v>143</v>
      </c>
      <c r="F372" s="16" t="s">
        <v>15</v>
      </c>
      <c r="G372" s="16" t="s">
        <v>16</v>
      </c>
      <c r="H372" s="15" t="str">
        <f t="shared" si="8"/>
        <v>OpenG Time Library 4.0.1.3</v>
      </c>
      <c r="I372" s="15" t="s">
        <v>224</v>
      </c>
      <c r="J372" s="8"/>
    </row>
    <row r="373" spans="1:10" x14ac:dyDescent="0.25">
      <c r="A373" s="15" t="s">
        <v>3</v>
      </c>
      <c r="B373" s="15" t="s">
        <v>383</v>
      </c>
      <c r="C373" s="16" t="s">
        <v>384</v>
      </c>
      <c r="D373" s="16" t="s">
        <v>13</v>
      </c>
      <c r="E373" s="16" t="s">
        <v>143</v>
      </c>
      <c r="F373" s="16" t="s">
        <v>15</v>
      </c>
      <c r="G373" s="16" t="s">
        <v>343</v>
      </c>
      <c r="H373" s="15" t="str">
        <f t="shared" si="8"/>
        <v>OpenG Toolkit 4.0.1.9</v>
      </c>
      <c r="I373" s="15" t="s">
        <v>224</v>
      </c>
      <c r="J373" s="8"/>
    </row>
    <row r="374" spans="1:10" x14ac:dyDescent="0.25">
      <c r="A374" s="15" t="s">
        <v>3</v>
      </c>
      <c r="B374" s="15" t="s">
        <v>385</v>
      </c>
      <c r="C374" s="16" t="s">
        <v>386</v>
      </c>
      <c r="D374" s="16" t="s">
        <v>13</v>
      </c>
      <c r="E374" s="16" t="s">
        <v>143</v>
      </c>
      <c r="F374" s="16" t="s">
        <v>15</v>
      </c>
      <c r="G374" s="16" t="s">
        <v>343</v>
      </c>
      <c r="H374" s="15" t="str">
        <f t="shared" si="8"/>
        <v>OpenG Variant Configuration File Library 4.0.0.5</v>
      </c>
      <c r="I374" s="15" t="s">
        <v>224</v>
      </c>
      <c r="J374" s="8"/>
    </row>
    <row r="375" spans="1:10" x14ac:dyDescent="0.25">
      <c r="A375" s="15" t="s">
        <v>3</v>
      </c>
      <c r="B375" s="15" t="s">
        <v>387</v>
      </c>
      <c r="C375" s="16" t="s">
        <v>388</v>
      </c>
      <c r="D375" s="16" t="s">
        <v>13</v>
      </c>
      <c r="E375" s="16" t="s">
        <v>143</v>
      </c>
      <c r="F375" s="16" t="s">
        <v>15</v>
      </c>
      <c r="G375" s="16" t="s">
        <v>16</v>
      </c>
      <c r="H375" s="15" t="str">
        <f t="shared" si="8"/>
        <v>Structure Error Handler 2.1.10.1</v>
      </c>
      <c r="I375" s="15" t="s">
        <v>228</v>
      </c>
      <c r="J375" s="8"/>
    </row>
    <row r="376" spans="1:10" x14ac:dyDescent="0.25">
      <c r="A376" s="15" t="s">
        <v>3</v>
      </c>
      <c r="B376" s="15" t="s">
        <v>389</v>
      </c>
      <c r="C376" s="16" t="s">
        <v>390</v>
      </c>
      <c r="D376" s="16" t="s">
        <v>13</v>
      </c>
      <c r="E376" s="16" t="s">
        <v>143</v>
      </c>
      <c r="F376" s="16" t="s">
        <v>15</v>
      </c>
      <c r="G376" s="16" t="s">
        <v>276</v>
      </c>
      <c r="H376" s="15" t="str">
        <f t="shared" si="8"/>
        <v>UI Tools 1.4.1.74</v>
      </c>
      <c r="I376" s="15" t="s">
        <v>224</v>
      </c>
      <c r="J376" s="8"/>
    </row>
    <row r="377" spans="1:10" x14ac:dyDescent="0.25">
      <c r="A377" s="15" t="s">
        <v>3</v>
      </c>
      <c r="B377" s="15" t="s">
        <v>391</v>
      </c>
      <c r="C377" s="16" t="s">
        <v>36</v>
      </c>
      <c r="D377" s="16" t="s">
        <v>13</v>
      </c>
      <c r="E377" s="16">
        <v>2015</v>
      </c>
      <c r="F377" s="16" t="s">
        <v>15</v>
      </c>
      <c r="G377" s="16" t="s">
        <v>16</v>
      </c>
      <c r="H377" s="15" t="str">
        <f t="shared" si="8"/>
        <v>NI-CAN 15.0.0f0</v>
      </c>
      <c r="I377" s="15"/>
      <c r="J377" s="8"/>
    </row>
    <row r="378" spans="1:10" x14ac:dyDescent="0.25">
      <c r="A378" s="15" t="s">
        <v>3</v>
      </c>
      <c r="B378" s="15" t="s">
        <v>20</v>
      </c>
      <c r="C378" s="16" t="s">
        <v>104</v>
      </c>
      <c r="D378" s="16" t="s">
        <v>13</v>
      </c>
      <c r="E378" s="16">
        <v>2015</v>
      </c>
      <c r="F378" s="16" t="s">
        <v>15</v>
      </c>
      <c r="G378" s="16" t="s">
        <v>16</v>
      </c>
      <c r="H378" s="15" t="str">
        <f t="shared" si="8"/>
        <v>CompactRIO 15.5.0</v>
      </c>
      <c r="I378" s="15"/>
      <c r="J378" s="8"/>
    </row>
    <row r="379" spans="1:10" x14ac:dyDescent="0.25">
      <c r="A379" s="15" t="s">
        <v>3</v>
      </c>
      <c r="B379" s="15" t="s">
        <v>21</v>
      </c>
      <c r="C379" s="16" t="s">
        <v>104</v>
      </c>
      <c r="D379" s="16" t="s">
        <v>13</v>
      </c>
      <c r="E379" s="16">
        <v>2015</v>
      </c>
      <c r="F379" s="16" t="s">
        <v>15</v>
      </c>
      <c r="G379" s="16" t="s">
        <v>16</v>
      </c>
      <c r="H379" s="15" t="str">
        <f t="shared" si="8"/>
        <v>C Series Module Support 15.5.0</v>
      </c>
      <c r="I379" s="15"/>
      <c r="J379" s="8"/>
    </row>
    <row r="380" spans="1:10" x14ac:dyDescent="0.25">
      <c r="A380" s="15" t="s">
        <v>3</v>
      </c>
      <c r="B380" s="15" t="s">
        <v>81</v>
      </c>
      <c r="C380" s="16" t="s">
        <v>392</v>
      </c>
      <c r="D380" s="16" t="s">
        <v>13</v>
      </c>
      <c r="E380" s="16" t="s">
        <v>126</v>
      </c>
      <c r="F380" s="16" t="s">
        <v>30</v>
      </c>
      <c r="G380" s="16" t="s">
        <v>16</v>
      </c>
      <c r="H380" s="15" t="str">
        <f t="shared" si="8"/>
        <v>CVI 19.0.0.49154</v>
      </c>
      <c r="I380" s="15"/>
      <c r="J380" s="8"/>
    </row>
    <row r="381" spans="1:10" x14ac:dyDescent="0.25">
      <c r="A381" s="15" t="s">
        <v>3</v>
      </c>
      <c r="B381" s="15" t="s">
        <v>22</v>
      </c>
      <c r="C381" s="16" t="s">
        <v>124</v>
      </c>
      <c r="D381" s="16" t="s">
        <v>13</v>
      </c>
      <c r="E381" s="16" t="s">
        <v>126</v>
      </c>
      <c r="F381" s="16" t="s">
        <v>15</v>
      </c>
      <c r="G381" s="16" t="s">
        <v>16</v>
      </c>
      <c r="H381" s="15" t="str">
        <f t="shared" si="8"/>
        <v>NI-DAQmx Device Driver 19.5.0f0</v>
      </c>
      <c r="I381" s="15"/>
      <c r="J381" s="8"/>
    </row>
    <row r="382" spans="1:10" x14ac:dyDescent="0.25">
      <c r="A382" s="15" t="s">
        <v>3</v>
      </c>
      <c r="B382" s="15" t="s">
        <v>24</v>
      </c>
      <c r="C382" s="16" t="s">
        <v>177</v>
      </c>
      <c r="D382" s="16" t="s">
        <v>13</v>
      </c>
      <c r="E382" s="16" t="s">
        <v>137</v>
      </c>
      <c r="F382" s="16" t="s">
        <v>15</v>
      </c>
      <c r="G382" s="16" t="s">
        <v>16</v>
      </c>
      <c r="H382" s="15" t="str">
        <f t="shared" si="8"/>
        <v>NI-DAQmx ADE Support 18.5.0</v>
      </c>
      <c r="I382" s="15"/>
      <c r="J382" s="8"/>
    </row>
    <row r="383" spans="1:10" x14ac:dyDescent="0.25">
      <c r="A383" s="15" t="s">
        <v>3</v>
      </c>
      <c r="B383" s="15" t="s">
        <v>25</v>
      </c>
      <c r="C383" s="16" t="s">
        <v>177</v>
      </c>
      <c r="D383" s="16" t="s">
        <v>13</v>
      </c>
      <c r="E383" s="16" t="s">
        <v>137</v>
      </c>
      <c r="F383" s="16" t="s">
        <v>15</v>
      </c>
      <c r="G383" s="16" t="s">
        <v>16</v>
      </c>
      <c r="H383" s="15" t="str">
        <f t="shared" si="8"/>
        <v>NI-DAQmx MAX Configuration 18.5.0</v>
      </c>
      <c r="I383" s="15"/>
      <c r="J383" s="8"/>
    </row>
    <row r="384" spans="1:10" x14ac:dyDescent="0.25">
      <c r="A384" s="15" t="s">
        <v>3</v>
      </c>
      <c r="B384" s="15" t="s">
        <v>393</v>
      </c>
      <c r="C384" s="16">
        <v>15</v>
      </c>
      <c r="D384" s="16" t="s">
        <v>13</v>
      </c>
      <c r="E384" s="16" t="s">
        <v>14</v>
      </c>
      <c r="F384" s="16" t="s">
        <v>15</v>
      </c>
      <c r="G384" s="16" t="s">
        <v>16</v>
      </c>
      <c r="H384" s="15" t="str">
        <f t="shared" si="8"/>
        <v>FieldPoint 15</v>
      </c>
      <c r="I384" s="15"/>
      <c r="J384" s="8"/>
    </row>
    <row r="385" spans="1:10" x14ac:dyDescent="0.25">
      <c r="A385" s="15" t="s">
        <v>3</v>
      </c>
      <c r="B385" s="15" t="s">
        <v>34</v>
      </c>
      <c r="C385" s="16" t="s">
        <v>156</v>
      </c>
      <c r="D385" s="16" t="s">
        <v>13</v>
      </c>
      <c r="E385" s="16" t="s">
        <v>126</v>
      </c>
      <c r="F385" s="16" t="s">
        <v>30</v>
      </c>
      <c r="G385" s="16" t="s">
        <v>16</v>
      </c>
      <c r="H385" s="15" t="str">
        <f t="shared" si="8"/>
        <v>NI-488.2 19.5.0</v>
      </c>
      <c r="I385" s="15"/>
      <c r="J385" s="8"/>
    </row>
    <row r="386" spans="1:10" x14ac:dyDescent="0.25">
      <c r="A386" s="15" t="s">
        <v>3</v>
      </c>
      <c r="B386" s="15" t="s">
        <v>34</v>
      </c>
      <c r="C386" s="16" t="s">
        <v>104</v>
      </c>
      <c r="D386" s="16" t="s">
        <v>13</v>
      </c>
      <c r="E386" s="16" t="s">
        <v>126</v>
      </c>
      <c r="F386" s="16" t="s">
        <v>15</v>
      </c>
      <c r="G386" s="16" t="s">
        <v>16</v>
      </c>
      <c r="H386" s="15" t="str">
        <f t="shared" si="8"/>
        <v>NI-488.2 15.5.0</v>
      </c>
      <c r="I386" s="15"/>
      <c r="J386" s="8"/>
    </row>
    <row r="387" spans="1:10" x14ac:dyDescent="0.25">
      <c r="A387" s="15" t="s">
        <v>3</v>
      </c>
      <c r="B387" s="15" t="s">
        <v>394</v>
      </c>
      <c r="C387" s="16" t="s">
        <v>156</v>
      </c>
      <c r="D387" s="16" t="s">
        <v>13</v>
      </c>
      <c r="E387" s="16" t="s">
        <v>126</v>
      </c>
      <c r="F387" s="16" t="s">
        <v>15</v>
      </c>
      <c r="G387" s="16" t="s">
        <v>16</v>
      </c>
      <c r="H387" s="15" t="str">
        <f t="shared" si="8"/>
        <v>NI-IMAQ 19.5.0</v>
      </c>
      <c r="I387" s="15"/>
      <c r="J387" s="8"/>
    </row>
    <row r="388" spans="1:10" x14ac:dyDescent="0.25">
      <c r="A388" s="15" t="s">
        <v>3</v>
      </c>
      <c r="B388" s="15" t="s">
        <v>395</v>
      </c>
      <c r="C388" s="16" t="s">
        <v>177</v>
      </c>
      <c r="D388" s="16" t="s">
        <v>13</v>
      </c>
      <c r="E388" s="16" t="s">
        <v>137</v>
      </c>
      <c r="F388" s="16" t="s">
        <v>15</v>
      </c>
      <c r="G388" s="16" t="s">
        <v>16</v>
      </c>
      <c r="H388" s="15" t="str">
        <f t="shared" ref="H388:H451" si="9">B388&amp;" "&amp;C388</f>
        <v>NI-IMAQ Development Support 18.5.0</v>
      </c>
      <c r="I388" s="15"/>
      <c r="J388" s="8"/>
    </row>
    <row r="389" spans="1:10" x14ac:dyDescent="0.25">
      <c r="A389" s="15" t="s">
        <v>3</v>
      </c>
      <c r="B389" s="15" t="s">
        <v>394</v>
      </c>
      <c r="C389" s="16" t="s">
        <v>156</v>
      </c>
      <c r="D389" s="16" t="s">
        <v>13</v>
      </c>
      <c r="E389" s="16" t="s">
        <v>126</v>
      </c>
      <c r="F389" s="16" t="s">
        <v>30</v>
      </c>
      <c r="G389" s="16" t="s">
        <v>16</v>
      </c>
      <c r="H389" s="15" t="str">
        <f t="shared" si="9"/>
        <v>NI-IMAQ 19.5.0</v>
      </c>
      <c r="I389" s="15"/>
      <c r="J389" s="8"/>
    </row>
    <row r="390" spans="1:10" x14ac:dyDescent="0.25">
      <c r="A390" s="15" t="s">
        <v>3</v>
      </c>
      <c r="B390" s="15" t="s">
        <v>396</v>
      </c>
      <c r="C390" s="16" t="s">
        <v>177</v>
      </c>
      <c r="D390" s="16" t="s">
        <v>13</v>
      </c>
      <c r="E390" s="16" t="s">
        <v>137</v>
      </c>
      <c r="F390" s="16" t="s">
        <v>15</v>
      </c>
      <c r="G390" s="16" t="s">
        <v>16</v>
      </c>
      <c r="H390" s="15" t="str">
        <f t="shared" si="9"/>
        <v>NI-IMAQ I/O 18.5.0</v>
      </c>
      <c r="I390" s="15"/>
      <c r="J390" s="8"/>
    </row>
    <row r="391" spans="1:10" x14ac:dyDescent="0.25">
      <c r="A391" s="15" t="s">
        <v>3</v>
      </c>
      <c r="B391" s="15" t="s">
        <v>397</v>
      </c>
      <c r="C391" s="16" t="s">
        <v>177</v>
      </c>
      <c r="D391" s="16" t="s">
        <v>13</v>
      </c>
      <c r="E391" s="16" t="s">
        <v>137</v>
      </c>
      <c r="F391" s="16" t="s">
        <v>15</v>
      </c>
      <c r="G391" s="16" t="s">
        <v>16</v>
      </c>
      <c r="H391" s="15" t="str">
        <f t="shared" si="9"/>
        <v>NI-IMAQ I/O Development Support 18.5.0</v>
      </c>
      <c r="I391" s="15"/>
      <c r="J391" s="8"/>
    </row>
    <row r="392" spans="1:10" x14ac:dyDescent="0.25">
      <c r="A392" s="15" t="s">
        <v>3</v>
      </c>
      <c r="B392" s="15" t="s">
        <v>396</v>
      </c>
      <c r="C392" s="16" t="s">
        <v>177</v>
      </c>
      <c r="D392" s="16" t="s">
        <v>13</v>
      </c>
      <c r="E392" s="16" t="s">
        <v>137</v>
      </c>
      <c r="F392" s="16" t="s">
        <v>30</v>
      </c>
      <c r="G392" s="16" t="s">
        <v>16</v>
      </c>
      <c r="H392" s="15" t="str">
        <f t="shared" si="9"/>
        <v>NI-IMAQ I/O 18.5.0</v>
      </c>
      <c r="I392" s="15"/>
      <c r="J392" s="8"/>
    </row>
    <row r="393" spans="1:10" x14ac:dyDescent="0.25">
      <c r="A393" s="15" t="s">
        <v>3</v>
      </c>
      <c r="B393" s="15" t="s">
        <v>398</v>
      </c>
      <c r="C393" s="16" t="s">
        <v>156</v>
      </c>
      <c r="D393" s="16" t="s">
        <v>13</v>
      </c>
      <c r="E393" s="16" t="s">
        <v>126</v>
      </c>
      <c r="F393" s="16" t="s">
        <v>15</v>
      </c>
      <c r="G393" s="16" t="s">
        <v>16</v>
      </c>
      <c r="H393" s="15" t="str">
        <f t="shared" si="9"/>
        <v>Vision Common Resources 19.5.0</v>
      </c>
      <c r="I393" s="15"/>
      <c r="J393" s="8"/>
    </row>
    <row r="394" spans="1:10" x14ac:dyDescent="0.25">
      <c r="A394" s="15" t="s">
        <v>3</v>
      </c>
      <c r="B394" s="15" t="s">
        <v>399</v>
      </c>
      <c r="C394" s="16" t="s">
        <v>400</v>
      </c>
      <c r="D394" s="16" t="s">
        <v>13</v>
      </c>
      <c r="E394" s="16" t="s">
        <v>126</v>
      </c>
      <c r="F394" s="16" t="s">
        <v>15</v>
      </c>
      <c r="G394" s="16" t="s">
        <v>16</v>
      </c>
      <c r="H394" s="15" t="str">
        <f t="shared" si="9"/>
        <v>Image Processing and Machine Vision 19.5.0.49152</v>
      </c>
      <c r="I394" s="15"/>
      <c r="J394" s="8"/>
    </row>
    <row r="395" spans="1:10" x14ac:dyDescent="0.25">
      <c r="A395" s="15" t="s">
        <v>3</v>
      </c>
      <c r="B395" s="15" t="s">
        <v>401</v>
      </c>
      <c r="C395" s="16" t="s">
        <v>400</v>
      </c>
      <c r="D395" s="16" t="s">
        <v>13</v>
      </c>
      <c r="E395" s="16" t="s">
        <v>126</v>
      </c>
      <c r="F395" s="16" t="s">
        <v>15</v>
      </c>
      <c r="G395" s="16" t="s">
        <v>16</v>
      </c>
      <c r="H395" s="15" t="str">
        <f t="shared" si="9"/>
        <v>Image Services 19.5.0.49152</v>
      </c>
      <c r="I395" s="15"/>
      <c r="J395" s="8"/>
    </row>
    <row r="396" spans="1:10" x14ac:dyDescent="0.25">
      <c r="A396" s="15" t="s">
        <v>3</v>
      </c>
      <c r="B396" s="15" t="s">
        <v>162</v>
      </c>
      <c r="C396" s="16" t="s">
        <v>163</v>
      </c>
      <c r="D396" s="16" t="s">
        <v>13</v>
      </c>
      <c r="E396" s="16">
        <v>2015</v>
      </c>
      <c r="F396" s="16" t="s">
        <v>15</v>
      </c>
      <c r="G396" s="16" t="s">
        <v>16</v>
      </c>
      <c r="H396" s="15" t="str">
        <f t="shared" si="9"/>
        <v>NI-Industrial Communications for EtherCAT 15.0.0f3</v>
      </c>
      <c r="I396" s="15"/>
      <c r="J396" s="8"/>
    </row>
    <row r="397" spans="1:10" x14ac:dyDescent="0.25">
      <c r="A397" s="15" t="s">
        <v>3</v>
      </c>
      <c r="B397" s="15" t="s">
        <v>35</v>
      </c>
      <c r="C397" s="16" t="s">
        <v>165</v>
      </c>
      <c r="D397" s="16" t="s">
        <v>13</v>
      </c>
      <c r="E397" s="16" t="s">
        <v>137</v>
      </c>
      <c r="F397" s="16" t="s">
        <v>15</v>
      </c>
      <c r="G397" s="16" t="s">
        <v>16</v>
      </c>
      <c r="H397" s="15" t="str">
        <f t="shared" si="9"/>
        <v>NI I/O Trace 18.5.0f0</v>
      </c>
      <c r="I397" s="7" t="s">
        <v>48</v>
      </c>
      <c r="J397" s="8"/>
    </row>
    <row r="398" spans="1:10" x14ac:dyDescent="0.25">
      <c r="A398" s="15" t="s">
        <v>3</v>
      </c>
      <c r="B398" s="15" t="s">
        <v>402</v>
      </c>
      <c r="C398" s="16" t="s">
        <v>403</v>
      </c>
      <c r="D398" s="16" t="s">
        <v>13</v>
      </c>
      <c r="E398" s="16">
        <v>2015</v>
      </c>
      <c r="F398" s="16" t="s">
        <v>15</v>
      </c>
      <c r="G398" s="16" t="s">
        <v>16</v>
      </c>
      <c r="H398" s="15" t="str">
        <f t="shared" si="9"/>
        <v>IVI Engine 15.0.0.f0</v>
      </c>
      <c r="I398" s="15"/>
      <c r="J398" s="8"/>
    </row>
    <row r="399" spans="1:10" x14ac:dyDescent="0.25">
      <c r="A399" s="15" t="s">
        <v>3</v>
      </c>
      <c r="B399" s="15" t="s">
        <v>404</v>
      </c>
      <c r="C399" s="16">
        <v>1.5</v>
      </c>
      <c r="D399" s="16" t="s">
        <v>13</v>
      </c>
      <c r="E399" s="16" t="s">
        <v>143</v>
      </c>
      <c r="F399" s="16" t="s">
        <v>15</v>
      </c>
      <c r="G399" s="16" t="s">
        <v>16</v>
      </c>
      <c r="H399" s="15" t="str">
        <f t="shared" si="9"/>
        <v>IVI Driver Toolset 1.5</v>
      </c>
      <c r="I399" s="15"/>
      <c r="J399" s="8"/>
    </row>
    <row r="400" spans="1:10" x14ac:dyDescent="0.25">
      <c r="A400" s="15" t="s">
        <v>3</v>
      </c>
      <c r="B400" s="15" t="s">
        <v>38</v>
      </c>
      <c r="C400" s="16" t="s">
        <v>112</v>
      </c>
      <c r="D400" s="16" t="s">
        <v>13</v>
      </c>
      <c r="E400" s="16" t="s">
        <v>113</v>
      </c>
      <c r="F400" s="16" t="s">
        <v>30</v>
      </c>
      <c r="G400" s="16" t="s">
        <v>16</v>
      </c>
      <c r="H400" s="15" t="str">
        <f>B400&amp;" "&amp;E400&amp;" "&amp;C400</f>
        <v>LabVIEW 2012 SP1 f9 12.0.1</v>
      </c>
      <c r="I400" s="7" t="s">
        <v>48</v>
      </c>
      <c r="J400" s="8"/>
    </row>
    <row r="401" spans="1:10" x14ac:dyDescent="0.25">
      <c r="A401" s="15" t="s">
        <v>3</v>
      </c>
      <c r="B401" s="15" t="s">
        <v>38</v>
      </c>
      <c r="C401" s="16" t="s">
        <v>435</v>
      </c>
      <c r="D401" s="16" t="s">
        <v>114</v>
      </c>
      <c r="E401" s="16" t="s">
        <v>436</v>
      </c>
      <c r="F401" s="16" t="s">
        <v>30</v>
      </c>
      <c r="G401" s="16" t="s">
        <v>16</v>
      </c>
      <c r="H401" s="15" t="str">
        <f>B401&amp;" "&amp;E401&amp;" "&amp;C401</f>
        <v>LabVIEW 2018 SP1 18.0.1</v>
      </c>
      <c r="I401" s="15"/>
      <c r="J401" s="8"/>
    </row>
    <row r="402" spans="1:10" x14ac:dyDescent="0.25">
      <c r="A402" s="15" t="s">
        <v>3</v>
      </c>
      <c r="B402" s="15" t="s">
        <v>47</v>
      </c>
      <c r="C402" s="16" t="s">
        <v>124</v>
      </c>
      <c r="D402" s="16" t="s">
        <v>13</v>
      </c>
      <c r="E402" s="16" t="s">
        <v>126</v>
      </c>
      <c r="F402" s="16" t="s">
        <v>15</v>
      </c>
      <c r="G402" s="16" t="s">
        <v>16</v>
      </c>
      <c r="H402" s="15" t="str">
        <f t="shared" si="9"/>
        <v>Measurement &amp; Automation Explorer 19.5.0f0</v>
      </c>
      <c r="I402" s="15"/>
      <c r="J402" s="8"/>
    </row>
    <row r="403" spans="1:10" x14ac:dyDescent="0.25">
      <c r="A403" s="15" t="s">
        <v>3</v>
      </c>
      <c r="B403" s="15" t="s">
        <v>49</v>
      </c>
      <c r="C403" s="16"/>
      <c r="D403" s="16" t="s">
        <v>13</v>
      </c>
      <c r="E403" s="16" t="s">
        <v>405</v>
      </c>
      <c r="F403" s="16" t="s">
        <v>15</v>
      </c>
      <c r="G403" s="16" t="s">
        <v>16</v>
      </c>
      <c r="H403" s="15" t="str">
        <f t="shared" si="9"/>
        <v xml:space="preserve">Measurement Studio </v>
      </c>
      <c r="I403" s="15"/>
      <c r="J403" s="8"/>
    </row>
    <row r="404" spans="1:10" x14ac:dyDescent="0.25">
      <c r="A404" s="15" t="s">
        <v>3</v>
      </c>
      <c r="B404" s="15" t="s">
        <v>122</v>
      </c>
      <c r="C404" s="16"/>
      <c r="D404" s="16" t="s">
        <v>13</v>
      </c>
      <c r="E404" s="16" t="s">
        <v>405</v>
      </c>
      <c r="F404" s="16" t="s">
        <v>15</v>
      </c>
      <c r="G404" s="16" t="s">
        <v>16</v>
      </c>
      <c r="H404" s="15" t="str">
        <f t="shared" si="9"/>
        <v xml:space="preserve">Measurement Studio DotNET </v>
      </c>
      <c r="I404" s="15"/>
      <c r="J404" s="8"/>
    </row>
    <row r="405" spans="1:10" x14ac:dyDescent="0.25">
      <c r="A405" s="15" t="s">
        <v>3</v>
      </c>
      <c r="B405" s="15" t="s">
        <v>123</v>
      </c>
      <c r="C405" s="16" t="s">
        <v>406</v>
      </c>
      <c r="D405" s="16" t="s">
        <v>13</v>
      </c>
      <c r="E405" s="16" t="s">
        <v>405</v>
      </c>
      <c r="F405" s="16" t="s">
        <v>15</v>
      </c>
      <c r="G405" s="16" t="s">
        <v>16</v>
      </c>
      <c r="H405" s="15" t="str">
        <f t="shared" si="9"/>
        <v>Measurement Studio Common 12.0.20.258</v>
      </c>
      <c r="I405" s="15"/>
      <c r="J405" s="8"/>
    </row>
    <row r="406" spans="1:10" x14ac:dyDescent="0.25">
      <c r="A406" s="15" t="s">
        <v>3</v>
      </c>
      <c r="B406" s="15" t="s">
        <v>407</v>
      </c>
      <c r="C406" s="16"/>
      <c r="D406" s="16" t="s">
        <v>13</v>
      </c>
      <c r="E406" s="16" t="s">
        <v>405</v>
      </c>
      <c r="F406" s="16" t="s">
        <v>15</v>
      </c>
      <c r="G406" s="16" t="s">
        <v>16</v>
      </c>
      <c r="H406" s="15" t="str">
        <f t="shared" si="9"/>
        <v xml:space="preserve">Measurement Studio Vision </v>
      </c>
      <c r="I406" s="15"/>
      <c r="J406" s="8"/>
    </row>
    <row r="407" spans="1:10" x14ac:dyDescent="0.25">
      <c r="A407" s="15" t="s">
        <v>3</v>
      </c>
      <c r="B407" s="15" t="s">
        <v>49</v>
      </c>
      <c r="C407" s="16"/>
      <c r="D407" s="16" t="s">
        <v>13</v>
      </c>
      <c r="E407" s="16" t="s">
        <v>137</v>
      </c>
      <c r="F407" s="16" t="s">
        <v>15</v>
      </c>
      <c r="G407" s="16" t="s">
        <v>16</v>
      </c>
      <c r="H407" s="15" t="str">
        <f t="shared" si="9"/>
        <v xml:space="preserve">Measurement Studio </v>
      </c>
      <c r="I407" s="15"/>
      <c r="J407" s="8"/>
    </row>
    <row r="408" spans="1:10" x14ac:dyDescent="0.25">
      <c r="A408" s="15" t="s">
        <v>3</v>
      </c>
      <c r="B408" s="15" t="s">
        <v>122</v>
      </c>
      <c r="C408" s="16"/>
      <c r="D408" s="16" t="s">
        <v>13</v>
      </c>
      <c r="E408" s="16" t="s">
        <v>137</v>
      </c>
      <c r="F408" s="16" t="s">
        <v>15</v>
      </c>
      <c r="G408" s="16" t="s">
        <v>16</v>
      </c>
      <c r="H408" s="15" t="str">
        <f t="shared" si="9"/>
        <v xml:space="preserve">Measurement Studio DotNET </v>
      </c>
      <c r="I408" s="15"/>
      <c r="J408" s="8"/>
    </row>
    <row r="409" spans="1:10" x14ac:dyDescent="0.25">
      <c r="A409" s="15" t="s">
        <v>3</v>
      </c>
      <c r="B409" s="15" t="s">
        <v>123</v>
      </c>
      <c r="C409" s="16" t="s">
        <v>408</v>
      </c>
      <c r="D409" s="16" t="s">
        <v>13</v>
      </c>
      <c r="E409" s="16" t="s">
        <v>137</v>
      </c>
      <c r="F409" s="16" t="s">
        <v>15</v>
      </c>
      <c r="G409" s="16" t="s">
        <v>16</v>
      </c>
      <c r="H409" s="15" t="str">
        <f t="shared" si="9"/>
        <v>Measurement Studio Common 13.5.35.173</v>
      </c>
      <c r="I409" s="15"/>
      <c r="J409" s="8"/>
    </row>
    <row r="410" spans="1:10" x14ac:dyDescent="0.25">
      <c r="A410" s="15" t="s">
        <v>3</v>
      </c>
      <c r="B410" s="15" t="s">
        <v>123</v>
      </c>
      <c r="C410" s="16" t="s">
        <v>408</v>
      </c>
      <c r="D410" s="16" t="s">
        <v>114</v>
      </c>
      <c r="E410" s="16" t="s">
        <v>137</v>
      </c>
      <c r="F410" s="16" t="s">
        <v>15</v>
      </c>
      <c r="G410" s="16" t="s">
        <v>16</v>
      </c>
      <c r="H410" s="15" t="str">
        <f t="shared" si="9"/>
        <v>Measurement Studio Common 13.5.35.173</v>
      </c>
      <c r="I410" s="15"/>
      <c r="J410" s="8"/>
    </row>
    <row r="411" spans="1:10" x14ac:dyDescent="0.25">
      <c r="A411" s="15" t="s">
        <v>3</v>
      </c>
      <c r="B411" s="15" t="s">
        <v>407</v>
      </c>
      <c r="C411" s="16"/>
      <c r="D411" s="16" t="s">
        <v>13</v>
      </c>
      <c r="E411" s="16" t="s">
        <v>137</v>
      </c>
      <c r="F411" s="16" t="s">
        <v>15</v>
      </c>
      <c r="G411" s="16" t="s">
        <v>16</v>
      </c>
      <c r="H411" s="15" t="str">
        <f t="shared" si="9"/>
        <v xml:space="preserve">Measurement Studio Vision </v>
      </c>
      <c r="I411" s="15"/>
      <c r="J411" s="8"/>
    </row>
    <row r="412" spans="1:10" x14ac:dyDescent="0.25">
      <c r="A412" s="15" t="s">
        <v>3</v>
      </c>
      <c r="B412" s="15" t="s">
        <v>49</v>
      </c>
      <c r="C412" s="16"/>
      <c r="D412" s="16" t="s">
        <v>13</v>
      </c>
      <c r="E412" s="16" t="s">
        <v>121</v>
      </c>
      <c r="F412" s="16" t="s">
        <v>15</v>
      </c>
      <c r="G412" s="16" t="s">
        <v>16</v>
      </c>
      <c r="H412" s="15" t="str">
        <f t="shared" si="9"/>
        <v xml:space="preserve">Measurement Studio </v>
      </c>
      <c r="I412" s="15"/>
      <c r="J412" s="8"/>
    </row>
    <row r="413" spans="1:10" x14ac:dyDescent="0.25">
      <c r="A413" s="15" t="s">
        <v>3</v>
      </c>
      <c r="B413" s="15" t="s">
        <v>122</v>
      </c>
      <c r="C413" s="16"/>
      <c r="D413" s="16" t="s">
        <v>13</v>
      </c>
      <c r="E413" s="16" t="s">
        <v>121</v>
      </c>
      <c r="F413" s="16" t="s">
        <v>15</v>
      </c>
      <c r="G413" s="16" t="s">
        <v>16</v>
      </c>
      <c r="H413" s="15" t="str">
        <f t="shared" si="9"/>
        <v xml:space="preserve">Measurement Studio DotNET </v>
      </c>
      <c r="I413" s="15"/>
      <c r="J413" s="8"/>
    </row>
    <row r="414" spans="1:10" x14ac:dyDescent="0.25">
      <c r="A414" s="15" t="s">
        <v>3</v>
      </c>
      <c r="B414" s="15" t="s">
        <v>123</v>
      </c>
      <c r="C414" s="16" t="s">
        <v>51</v>
      </c>
      <c r="D414" s="16" t="s">
        <v>13</v>
      </c>
      <c r="E414" s="16" t="s">
        <v>121</v>
      </c>
      <c r="F414" s="16" t="s">
        <v>15</v>
      </c>
      <c r="G414" s="16" t="s">
        <v>16</v>
      </c>
      <c r="H414" s="15" t="str">
        <f t="shared" si="9"/>
        <v>Measurement Studio Common 15.0.40.49154</v>
      </c>
      <c r="I414" s="15"/>
      <c r="J414" s="8"/>
    </row>
    <row r="415" spans="1:10" x14ac:dyDescent="0.25">
      <c r="A415" s="15" t="s">
        <v>3</v>
      </c>
      <c r="B415" s="15" t="s">
        <v>123</v>
      </c>
      <c r="C415" s="16" t="s">
        <v>51</v>
      </c>
      <c r="D415" s="16" t="s">
        <v>114</v>
      </c>
      <c r="E415" s="16" t="s">
        <v>121</v>
      </c>
      <c r="F415" s="16" t="s">
        <v>15</v>
      </c>
      <c r="G415" s="16" t="s">
        <v>16</v>
      </c>
      <c r="H415" s="15" t="str">
        <f t="shared" si="9"/>
        <v>Measurement Studio Common 15.0.40.49154</v>
      </c>
      <c r="I415" s="15"/>
      <c r="J415" s="8"/>
    </row>
    <row r="416" spans="1:10" x14ac:dyDescent="0.25">
      <c r="A416" s="15" t="s">
        <v>3</v>
      </c>
      <c r="B416" s="15" t="s">
        <v>52</v>
      </c>
      <c r="C416" s="16" t="s">
        <v>409</v>
      </c>
      <c r="D416" s="16" t="s">
        <v>13</v>
      </c>
      <c r="E416" s="16" t="s">
        <v>137</v>
      </c>
      <c r="F416" s="16" t="s">
        <v>15</v>
      </c>
      <c r="G416" s="16" t="s">
        <v>16</v>
      </c>
      <c r="H416" s="15" t="str">
        <f t="shared" si="9"/>
        <v>NI-USI 18.5.5.7372</v>
      </c>
      <c r="I416" s="15"/>
      <c r="J416" s="8"/>
    </row>
    <row r="417" spans="1:10" x14ac:dyDescent="0.25">
      <c r="A417" s="15" t="s">
        <v>3</v>
      </c>
      <c r="B417" s="15" t="s">
        <v>410</v>
      </c>
      <c r="C417" s="16" t="s">
        <v>177</v>
      </c>
      <c r="D417" s="16" t="s">
        <v>13</v>
      </c>
      <c r="E417" s="16" t="s">
        <v>137</v>
      </c>
      <c r="F417" s="16" t="s">
        <v>15</v>
      </c>
      <c r="G417" s="16" t="s">
        <v>16</v>
      </c>
      <c r="H417" s="15" t="str">
        <f t="shared" si="9"/>
        <v>NI-IMAQdx 18.5.0</v>
      </c>
      <c r="I417" s="15"/>
      <c r="J417" s="8"/>
    </row>
    <row r="418" spans="1:10" x14ac:dyDescent="0.25">
      <c r="A418" s="15" t="s">
        <v>3</v>
      </c>
      <c r="B418" s="15" t="s">
        <v>411</v>
      </c>
      <c r="C418" s="16" t="s">
        <v>177</v>
      </c>
      <c r="D418" s="16" t="s">
        <v>13</v>
      </c>
      <c r="E418" s="16" t="s">
        <v>137</v>
      </c>
      <c r="F418" s="16" t="s">
        <v>15</v>
      </c>
      <c r="G418" s="16" t="s">
        <v>16</v>
      </c>
      <c r="H418" s="15" t="str">
        <f t="shared" si="9"/>
        <v>NI-IMAQdx Development Support 18.5.0</v>
      </c>
      <c r="I418" s="15"/>
      <c r="J418" s="8"/>
    </row>
    <row r="419" spans="1:10" x14ac:dyDescent="0.25">
      <c r="A419" s="15" t="s">
        <v>3</v>
      </c>
      <c r="B419" s="15" t="s">
        <v>410</v>
      </c>
      <c r="C419" s="16" t="s">
        <v>177</v>
      </c>
      <c r="D419" s="16" t="s">
        <v>13</v>
      </c>
      <c r="E419" s="16" t="s">
        <v>137</v>
      </c>
      <c r="F419" s="16" t="s">
        <v>30</v>
      </c>
      <c r="G419" s="16" t="s">
        <v>16</v>
      </c>
      <c r="H419" s="15" t="str">
        <f t="shared" si="9"/>
        <v>NI-IMAQdx 18.5.0</v>
      </c>
      <c r="I419" s="15"/>
      <c r="J419" s="8"/>
    </row>
    <row r="420" spans="1:10" x14ac:dyDescent="0.25">
      <c r="A420" s="15" t="s">
        <v>3</v>
      </c>
      <c r="B420" s="15" t="s">
        <v>412</v>
      </c>
      <c r="C420" s="16" t="s">
        <v>413</v>
      </c>
      <c r="D420" s="16" t="s">
        <v>13</v>
      </c>
      <c r="E420" s="16" t="s">
        <v>137</v>
      </c>
      <c r="F420" s="16" t="s">
        <v>15</v>
      </c>
      <c r="G420" s="16" t="s">
        <v>16</v>
      </c>
      <c r="H420" s="15" t="str">
        <f t="shared" si="9"/>
        <v>USB3 Vision Driver 18.5.0.49152</v>
      </c>
      <c r="I420" s="15"/>
      <c r="J420" s="8"/>
    </row>
    <row r="421" spans="1:10" x14ac:dyDescent="0.25">
      <c r="A421" s="15" t="s">
        <v>3</v>
      </c>
      <c r="B421" s="15" t="s">
        <v>58</v>
      </c>
      <c r="C421" s="16" t="s">
        <v>414</v>
      </c>
      <c r="D421" s="16" t="s">
        <v>13</v>
      </c>
      <c r="E421" s="16" t="s">
        <v>137</v>
      </c>
      <c r="F421" s="16" t="s">
        <v>15</v>
      </c>
      <c r="G421" s="16" t="s">
        <v>16</v>
      </c>
      <c r="H421" s="15" t="str">
        <f t="shared" si="9"/>
        <v>NI PXI Platform Services Configuration 18.5.0f2</v>
      </c>
      <c r="I421" s="15"/>
      <c r="J421" s="8"/>
    </row>
    <row r="422" spans="1:10" x14ac:dyDescent="0.25">
      <c r="A422" s="15" t="s">
        <v>3</v>
      </c>
      <c r="B422" s="15" t="s">
        <v>154</v>
      </c>
      <c r="C422" s="16" t="s">
        <v>124</v>
      </c>
      <c r="D422" s="16" t="s">
        <v>13</v>
      </c>
      <c r="E422" s="16" t="s">
        <v>126</v>
      </c>
      <c r="F422" s="16" t="s">
        <v>30</v>
      </c>
      <c r="G422" s="16" t="s">
        <v>16</v>
      </c>
      <c r="H422" s="15" t="str">
        <f t="shared" si="9"/>
        <v>NI PXI Platform Services 19.5.0f0</v>
      </c>
      <c r="I422" s="15"/>
      <c r="J422" s="8"/>
    </row>
    <row r="423" spans="1:10" x14ac:dyDescent="0.25">
      <c r="A423" s="15" t="s">
        <v>3</v>
      </c>
      <c r="B423" s="15" t="s">
        <v>60</v>
      </c>
      <c r="C423" s="16" t="s">
        <v>177</v>
      </c>
      <c r="D423" s="16" t="s">
        <v>13</v>
      </c>
      <c r="E423" s="16" t="s">
        <v>137</v>
      </c>
      <c r="F423" s="16" t="s">
        <v>15</v>
      </c>
      <c r="G423" s="16" t="s">
        <v>16</v>
      </c>
      <c r="H423" s="15" t="str">
        <f t="shared" si="9"/>
        <v>NI-RIO 18.5.0</v>
      </c>
      <c r="I423" s="15"/>
      <c r="J423" s="8"/>
    </row>
    <row r="424" spans="1:10" x14ac:dyDescent="0.25">
      <c r="A424" s="15" t="s">
        <v>3</v>
      </c>
      <c r="B424" s="15" t="s">
        <v>61</v>
      </c>
      <c r="C424" s="16" t="s">
        <v>104</v>
      </c>
      <c r="D424" s="16" t="s">
        <v>13</v>
      </c>
      <c r="E424" s="16">
        <v>2015</v>
      </c>
      <c r="F424" s="16" t="s">
        <v>15</v>
      </c>
      <c r="G424" s="16" t="s">
        <v>16</v>
      </c>
      <c r="H424" s="15" t="str">
        <f t="shared" si="9"/>
        <v>NI R Series Multifunction RIO 15.5.0</v>
      </c>
      <c r="I424" s="15"/>
      <c r="J424" s="8"/>
    </row>
    <row r="425" spans="1:10" x14ac:dyDescent="0.25">
      <c r="A425" s="15" t="s">
        <v>3</v>
      </c>
      <c r="B425" s="15" t="s">
        <v>62</v>
      </c>
      <c r="C425" s="16" t="s">
        <v>167</v>
      </c>
      <c r="D425" s="16" t="s">
        <v>13</v>
      </c>
      <c r="E425" s="16" t="s">
        <v>14</v>
      </c>
      <c r="F425" s="16" t="s">
        <v>30</v>
      </c>
      <c r="G425" s="16" t="s">
        <v>16</v>
      </c>
      <c r="H425" s="15" t="str">
        <f t="shared" si="9"/>
        <v>NI-Sync 15.0.1f0</v>
      </c>
      <c r="I425" s="15"/>
      <c r="J425" s="8"/>
    </row>
    <row r="426" spans="1:10" x14ac:dyDescent="0.25">
      <c r="A426" s="15" t="s">
        <v>3</v>
      </c>
      <c r="B426" s="15" t="s">
        <v>62</v>
      </c>
      <c r="C426" s="16" t="s">
        <v>167</v>
      </c>
      <c r="D426" s="16" t="s">
        <v>13</v>
      </c>
      <c r="E426" s="16">
        <v>2015</v>
      </c>
      <c r="F426" s="16" t="s">
        <v>15</v>
      </c>
      <c r="G426" s="16" t="s">
        <v>16</v>
      </c>
      <c r="H426" s="15" t="str">
        <f t="shared" si="9"/>
        <v>NI-Sync 15.0.1f0</v>
      </c>
      <c r="I426" s="15"/>
      <c r="J426" s="8"/>
    </row>
    <row r="427" spans="1:10" x14ac:dyDescent="0.25">
      <c r="A427" s="15" t="s">
        <v>3</v>
      </c>
      <c r="B427" s="15" t="s">
        <v>63</v>
      </c>
      <c r="C427" s="16" t="s">
        <v>36</v>
      </c>
      <c r="D427" s="16" t="s">
        <v>13</v>
      </c>
      <c r="E427" s="16">
        <v>2015</v>
      </c>
      <c r="F427" s="16" t="s">
        <v>15</v>
      </c>
      <c r="G427" s="16" t="s">
        <v>16</v>
      </c>
      <c r="H427" s="15" t="str">
        <f t="shared" si="9"/>
        <v>NI-TimeSync 15.0.0f0</v>
      </c>
      <c r="I427" s="15"/>
      <c r="J427" s="8"/>
    </row>
    <row r="428" spans="1:10" x14ac:dyDescent="0.25">
      <c r="A428" s="15" t="s">
        <v>3</v>
      </c>
      <c r="B428" s="15" t="s">
        <v>415</v>
      </c>
      <c r="C428" s="16" t="s">
        <v>416</v>
      </c>
      <c r="D428" s="16" t="s">
        <v>13</v>
      </c>
      <c r="E428" s="16" t="s">
        <v>137</v>
      </c>
      <c r="F428" s="16" t="s">
        <v>30</v>
      </c>
      <c r="G428" s="16" t="s">
        <v>16</v>
      </c>
      <c r="H428" s="15" t="str">
        <f t="shared" si="9"/>
        <v>NI-XNET Runtime 18.5.0f1</v>
      </c>
      <c r="I428" s="15"/>
      <c r="J428" s="8"/>
    </row>
    <row r="429" spans="1:10" x14ac:dyDescent="0.25">
      <c r="A429" s="15" t="s">
        <v>3</v>
      </c>
      <c r="B429" s="15" t="s">
        <v>64</v>
      </c>
      <c r="C429" s="16" t="s">
        <v>417</v>
      </c>
      <c r="D429" s="16" t="s">
        <v>13</v>
      </c>
      <c r="E429" s="16">
        <v>2015</v>
      </c>
      <c r="F429" s="16" t="s">
        <v>15</v>
      </c>
      <c r="G429" s="16" t="s">
        <v>16</v>
      </c>
      <c r="H429" s="15" t="str">
        <f t="shared" si="9"/>
        <v>FlexRIO 15.5.0f0</v>
      </c>
      <c r="I429" s="15"/>
      <c r="J429" s="8"/>
    </row>
    <row r="430" spans="1:10" x14ac:dyDescent="0.25">
      <c r="A430" s="15" t="s">
        <v>3</v>
      </c>
      <c r="B430" s="15" t="s">
        <v>65</v>
      </c>
      <c r="C430" s="16" t="s">
        <v>142</v>
      </c>
      <c r="D430" s="16" t="s">
        <v>13</v>
      </c>
      <c r="E430" s="16" t="s">
        <v>126</v>
      </c>
      <c r="F430" s="16" t="s">
        <v>15</v>
      </c>
      <c r="G430" s="16" t="s">
        <v>16</v>
      </c>
      <c r="H430" s="15" t="str">
        <f t="shared" si="9"/>
        <v>NI-PAL Software 19.0.0</v>
      </c>
      <c r="I430" s="15"/>
      <c r="J430" s="8"/>
    </row>
    <row r="431" spans="1:10" x14ac:dyDescent="0.25">
      <c r="A431" s="15" t="s">
        <v>3</v>
      </c>
      <c r="B431" s="15" t="s">
        <v>66</v>
      </c>
      <c r="C431" s="16" t="s">
        <v>36</v>
      </c>
      <c r="D431" s="16" t="s">
        <v>13</v>
      </c>
      <c r="E431" s="16">
        <v>2015</v>
      </c>
      <c r="F431" s="16" t="s">
        <v>15</v>
      </c>
      <c r="G431" s="16" t="s">
        <v>16</v>
      </c>
      <c r="H431" s="15" t="str">
        <f t="shared" si="9"/>
        <v>NI 1588-2008 Network Management 15.0.0f0</v>
      </c>
      <c r="I431" s="7" t="s">
        <v>48</v>
      </c>
      <c r="J431" s="8"/>
    </row>
    <row r="432" spans="1:10" x14ac:dyDescent="0.25">
      <c r="A432" s="15" t="s">
        <v>3</v>
      </c>
      <c r="B432" s="15" t="s">
        <v>69</v>
      </c>
      <c r="C432" s="16" t="s">
        <v>165</v>
      </c>
      <c r="D432" s="16" t="s">
        <v>13</v>
      </c>
      <c r="E432" s="16" t="s">
        <v>137</v>
      </c>
      <c r="F432" s="16" t="s">
        <v>30</v>
      </c>
      <c r="G432" s="16" t="s">
        <v>16</v>
      </c>
      <c r="H432" s="15" t="str">
        <f t="shared" si="9"/>
        <v>NI-Serial Runtime 18.5.0f0</v>
      </c>
      <c r="I432" s="15"/>
      <c r="J432" s="8"/>
    </row>
    <row r="433" spans="1:10" x14ac:dyDescent="0.25">
      <c r="A433" s="15" t="s">
        <v>3</v>
      </c>
      <c r="B433" s="15" t="s">
        <v>70</v>
      </c>
      <c r="C433" s="16" t="s">
        <v>165</v>
      </c>
      <c r="D433" s="16" t="s">
        <v>13</v>
      </c>
      <c r="E433" s="16" t="s">
        <v>137</v>
      </c>
      <c r="F433" s="16" t="s">
        <v>15</v>
      </c>
      <c r="G433" s="16" t="s">
        <v>16</v>
      </c>
      <c r="H433" s="15" t="str">
        <f t="shared" si="9"/>
        <v>NI-Serial Configuration 18.5.0f0</v>
      </c>
      <c r="I433" s="15"/>
      <c r="J433" s="8"/>
    </row>
    <row r="434" spans="1:10" x14ac:dyDescent="0.25">
      <c r="A434" s="15" t="s">
        <v>3</v>
      </c>
      <c r="B434" s="15" t="s">
        <v>74</v>
      </c>
      <c r="C434" s="16" t="s">
        <v>124</v>
      </c>
      <c r="D434" s="16" t="s">
        <v>13</v>
      </c>
      <c r="E434" s="16" t="s">
        <v>126</v>
      </c>
      <c r="F434" s="16" t="s">
        <v>15</v>
      </c>
      <c r="G434" s="16" t="s">
        <v>16</v>
      </c>
      <c r="H434" s="15" t="str">
        <f t="shared" si="9"/>
        <v>NI System Configuration 19.5.0f0</v>
      </c>
      <c r="I434" s="15"/>
      <c r="J434" s="8"/>
    </row>
    <row r="435" spans="1:10" x14ac:dyDescent="0.25">
      <c r="A435" s="15" t="s">
        <v>3</v>
      </c>
      <c r="B435" s="15" t="s">
        <v>76</v>
      </c>
      <c r="C435" s="16">
        <v>19.5</v>
      </c>
      <c r="D435" s="16" t="s">
        <v>13</v>
      </c>
      <c r="E435" s="16" t="s">
        <v>126</v>
      </c>
      <c r="F435" s="16" t="s">
        <v>15</v>
      </c>
      <c r="G435" s="16" t="s">
        <v>16</v>
      </c>
      <c r="H435" s="15" t="str">
        <f t="shared" si="9"/>
        <v>NI-VISA 19.5</v>
      </c>
      <c r="I435" s="15"/>
      <c r="J435" s="8"/>
    </row>
    <row r="436" spans="1:10" x14ac:dyDescent="0.25">
      <c r="A436" s="15" t="s">
        <v>3</v>
      </c>
      <c r="B436" s="15" t="s">
        <v>77</v>
      </c>
      <c r="C436" s="16" t="s">
        <v>78</v>
      </c>
      <c r="D436" s="16" t="s">
        <v>13</v>
      </c>
      <c r="E436" s="16">
        <v>2015</v>
      </c>
      <c r="F436" s="16" t="s">
        <v>15</v>
      </c>
      <c r="G436" s="16" t="s">
        <v>16</v>
      </c>
      <c r="H436" s="15" t="str">
        <f t="shared" si="9"/>
        <v>NiVisaServer.exe 15.0.0.49152</v>
      </c>
      <c r="I436" s="7" t="s">
        <v>48</v>
      </c>
      <c r="J436" s="8"/>
    </row>
    <row r="437" spans="1:10" x14ac:dyDescent="0.25">
      <c r="A437" s="15" t="s">
        <v>3</v>
      </c>
      <c r="B437" s="15" t="s">
        <v>79</v>
      </c>
      <c r="C437" s="16" t="s">
        <v>413</v>
      </c>
      <c r="D437" s="16" t="s">
        <v>13</v>
      </c>
      <c r="E437" s="16" t="s">
        <v>137</v>
      </c>
      <c r="F437" s="16" t="s">
        <v>15</v>
      </c>
      <c r="G437" s="16" t="s">
        <v>16</v>
      </c>
      <c r="H437" s="15" t="str">
        <f t="shared" si="9"/>
        <v>NIvisaic.exe 18.5.0.49152</v>
      </c>
      <c r="I437" s="7" t="s">
        <v>48</v>
      </c>
      <c r="J437" s="8"/>
    </row>
    <row r="438" spans="1:10" x14ac:dyDescent="0.25">
      <c r="A438" s="15" t="s">
        <v>3</v>
      </c>
      <c r="B438" s="15" t="s">
        <v>80</v>
      </c>
      <c r="C438" s="16">
        <v>19.5</v>
      </c>
      <c r="D438" s="16" t="s">
        <v>13</v>
      </c>
      <c r="E438" s="16" t="s">
        <v>126</v>
      </c>
      <c r="F438" s="16" t="s">
        <v>30</v>
      </c>
      <c r="G438" s="16" t="s">
        <v>16</v>
      </c>
      <c r="H438" s="15" t="str">
        <f t="shared" si="9"/>
        <v>NI-VISA Runtime 19.5</v>
      </c>
      <c r="I438" s="15"/>
      <c r="J438" s="8"/>
    </row>
    <row r="439" spans="1:10" x14ac:dyDescent="0.25">
      <c r="A439" s="15" t="s">
        <v>3</v>
      </c>
      <c r="B439" s="15" t="s">
        <v>418</v>
      </c>
      <c r="C439" s="16" t="s">
        <v>156</v>
      </c>
      <c r="D439" s="16" t="s">
        <v>13</v>
      </c>
      <c r="E439" s="16" t="s">
        <v>126</v>
      </c>
      <c r="F439" s="16" t="s">
        <v>15</v>
      </c>
      <c r="G439" s="16" t="s">
        <v>16</v>
      </c>
      <c r="H439" s="15" t="str">
        <f t="shared" si="9"/>
        <v>Vision Development Module 19.5.0</v>
      </c>
      <c r="I439" s="15"/>
      <c r="J439" s="8"/>
    </row>
    <row r="440" spans="1:10" x14ac:dyDescent="0.25">
      <c r="A440" s="15" t="s">
        <v>3</v>
      </c>
      <c r="B440" s="15" t="s">
        <v>419</v>
      </c>
      <c r="C440" s="16" t="s">
        <v>420</v>
      </c>
      <c r="D440" s="16" t="s">
        <v>13</v>
      </c>
      <c r="E440" s="16" t="s">
        <v>126</v>
      </c>
      <c r="F440" s="16" t="s">
        <v>30</v>
      </c>
      <c r="G440" s="16" t="s">
        <v>16</v>
      </c>
      <c r="H440" s="15" t="str">
        <f t="shared" si="9"/>
        <v>Vision Development Module Support 19.5.0 SP1</v>
      </c>
      <c r="I440" s="15"/>
      <c r="J440" s="8"/>
    </row>
    <row r="441" spans="1:10" x14ac:dyDescent="0.25">
      <c r="A441" s="15" t="s">
        <v>3</v>
      </c>
      <c r="B441" s="15" t="s">
        <v>421</v>
      </c>
      <c r="C441" s="16" t="s">
        <v>422</v>
      </c>
      <c r="D441" s="16" t="s">
        <v>13</v>
      </c>
      <c r="E441" s="16" t="s">
        <v>137</v>
      </c>
      <c r="F441" s="16" t="s">
        <v>15</v>
      </c>
      <c r="G441" s="16" t="s">
        <v>16</v>
      </c>
      <c r="H441" s="15" t="str">
        <f t="shared" si="9"/>
        <v>Vision Development Module Development Support 18.5.0 SP1</v>
      </c>
      <c r="I441" s="15"/>
      <c r="J441" s="8"/>
    </row>
    <row r="442" spans="1:10" x14ac:dyDescent="0.25">
      <c r="A442" s="15" t="s">
        <v>3</v>
      </c>
      <c r="B442" s="15" t="s">
        <v>423</v>
      </c>
      <c r="C442" s="16" t="s">
        <v>177</v>
      </c>
      <c r="D442" s="16" t="s">
        <v>13</v>
      </c>
      <c r="E442" s="16" t="s">
        <v>137</v>
      </c>
      <c r="F442" s="16" t="s">
        <v>15</v>
      </c>
      <c r="G442" s="16" t="s">
        <v>16</v>
      </c>
      <c r="H442" s="15" t="str">
        <f t="shared" si="9"/>
        <v>Vision Assistant 18.5.0</v>
      </c>
      <c r="I442" s="15"/>
      <c r="J442" s="8"/>
    </row>
    <row r="443" spans="1:10" x14ac:dyDescent="0.25">
      <c r="A443" s="15" t="s">
        <v>3</v>
      </c>
      <c r="B443" s="15" t="s">
        <v>423</v>
      </c>
      <c r="C443" s="16" t="s">
        <v>177</v>
      </c>
      <c r="D443" s="16" t="s">
        <v>114</v>
      </c>
      <c r="E443" s="16" t="s">
        <v>137</v>
      </c>
      <c r="F443" s="16" t="s">
        <v>15</v>
      </c>
      <c r="G443" s="16" t="s">
        <v>16</v>
      </c>
      <c r="H443" s="15" t="str">
        <f t="shared" si="9"/>
        <v>Vision Assistant 18.5.0</v>
      </c>
      <c r="I443" s="15"/>
      <c r="J443" s="8"/>
    </row>
    <row r="444" spans="1:10" x14ac:dyDescent="0.25">
      <c r="A444" s="15" t="s">
        <v>3</v>
      </c>
      <c r="B444" s="15" t="s">
        <v>424</v>
      </c>
      <c r="C444" s="16" t="s">
        <v>165</v>
      </c>
      <c r="D444" s="16" t="s">
        <v>13</v>
      </c>
      <c r="E444" s="16" t="s">
        <v>137</v>
      </c>
      <c r="F444" s="16" t="s">
        <v>15</v>
      </c>
      <c r="G444" s="16" t="s">
        <v>16</v>
      </c>
      <c r="H444" s="15" t="str">
        <f t="shared" si="9"/>
        <v>NI-XNET 18.5.0f0</v>
      </c>
      <c r="I444" s="15"/>
      <c r="J444" s="8"/>
    </row>
    <row r="445" spans="1:10" x14ac:dyDescent="0.25">
      <c r="A445" s="15" t="s">
        <v>3</v>
      </c>
      <c r="B445" s="15" t="s">
        <v>38</v>
      </c>
      <c r="C445" s="16" t="s">
        <v>98</v>
      </c>
      <c r="D445" s="16" t="s">
        <v>13</v>
      </c>
      <c r="E445" s="16" t="s">
        <v>14</v>
      </c>
      <c r="F445" s="16" t="s">
        <v>15</v>
      </c>
      <c r="G445" s="16" t="s">
        <v>16</v>
      </c>
      <c r="H445" s="15" t="str">
        <f>B445&amp;" "&amp;E445&amp;" "&amp;C445</f>
        <v>LabVIEW 2015 15.0.1</v>
      </c>
      <c r="I445" s="10" t="s">
        <v>97</v>
      </c>
      <c r="J445" s="8"/>
    </row>
    <row r="446" spans="1:10" x14ac:dyDescent="0.25">
      <c r="A446" s="15" t="s">
        <v>3</v>
      </c>
      <c r="B446" s="15" t="s">
        <v>39</v>
      </c>
      <c r="C446" s="16" t="s">
        <v>12</v>
      </c>
      <c r="D446" s="16" t="s">
        <v>13</v>
      </c>
      <c r="E446" s="16">
        <v>2015</v>
      </c>
      <c r="F446" s="16" t="s">
        <v>15</v>
      </c>
      <c r="G446" s="16" t="s">
        <v>16</v>
      </c>
      <c r="H446" s="15" t="str">
        <f t="shared" si="9"/>
        <v>Database Connectivity Toolkit 15.0.0</v>
      </c>
      <c r="I446" s="7" t="s">
        <v>48</v>
      </c>
      <c r="J446" s="8"/>
    </row>
    <row r="447" spans="1:10" x14ac:dyDescent="0.25">
      <c r="A447" s="15" t="s">
        <v>3</v>
      </c>
      <c r="B447" s="15" t="s">
        <v>425</v>
      </c>
      <c r="C447" s="16" t="s">
        <v>98</v>
      </c>
      <c r="D447" s="16" t="s">
        <v>13</v>
      </c>
      <c r="E447" s="16">
        <v>2015</v>
      </c>
      <c r="F447" s="16" t="s">
        <v>15</v>
      </c>
      <c r="G447" s="16" t="s">
        <v>16</v>
      </c>
      <c r="H447" s="15" t="str">
        <f t="shared" si="9"/>
        <v>FPGA 15.0.1</v>
      </c>
      <c r="I447" s="15"/>
      <c r="J447" s="8"/>
    </row>
    <row r="448" spans="1:10" x14ac:dyDescent="0.25">
      <c r="A448" s="15" t="s">
        <v>3</v>
      </c>
      <c r="B448" s="15" t="s">
        <v>41</v>
      </c>
      <c r="C448" s="16" t="s">
        <v>98</v>
      </c>
      <c r="D448" s="16" t="s">
        <v>13</v>
      </c>
      <c r="E448" s="16">
        <v>2015</v>
      </c>
      <c r="F448" s="16" t="s">
        <v>15</v>
      </c>
      <c r="G448" s="16" t="s">
        <v>16</v>
      </c>
      <c r="H448" s="15" t="str">
        <f t="shared" si="9"/>
        <v>Real-Time 15.0.1</v>
      </c>
      <c r="I448" s="15" t="s">
        <v>447</v>
      </c>
      <c r="J448" s="8"/>
    </row>
    <row r="449" spans="1:10" x14ac:dyDescent="0.25">
      <c r="A449" s="15" t="s">
        <v>3</v>
      </c>
      <c r="B449" s="15" t="s">
        <v>42</v>
      </c>
      <c r="C449" s="16" t="s">
        <v>98</v>
      </c>
      <c r="D449" s="16" t="s">
        <v>13</v>
      </c>
      <c r="E449" s="16">
        <v>2015</v>
      </c>
      <c r="F449" s="16" t="s">
        <v>15</v>
      </c>
      <c r="G449" s="16" t="s">
        <v>16</v>
      </c>
      <c r="H449" s="15" t="str">
        <f t="shared" si="9"/>
        <v>Real-Time Trace Viewer - LabVIEW 2015 Support 15.0.1</v>
      </c>
      <c r="I449" s="15"/>
      <c r="J449" s="8"/>
    </row>
    <row r="450" spans="1:10" x14ac:dyDescent="0.25">
      <c r="A450" s="15" t="s">
        <v>3</v>
      </c>
      <c r="B450" s="15" t="s">
        <v>43</v>
      </c>
      <c r="C450" s="16" t="s">
        <v>12</v>
      </c>
      <c r="D450" s="16" t="s">
        <v>13</v>
      </c>
      <c r="E450" s="16">
        <v>2015</v>
      </c>
      <c r="F450" s="16" t="s">
        <v>15</v>
      </c>
      <c r="G450" s="16" t="s">
        <v>16</v>
      </c>
      <c r="H450" s="15" t="str">
        <f t="shared" si="9"/>
        <v>Report Generation Toolkit For Microsoft Office 15.0.0</v>
      </c>
      <c r="I450" s="7" t="s">
        <v>48</v>
      </c>
      <c r="J450" s="8"/>
    </row>
    <row r="451" spans="1:10" x14ac:dyDescent="0.25">
      <c r="A451" s="15" t="s">
        <v>3</v>
      </c>
      <c r="B451" s="15" t="s">
        <v>418</v>
      </c>
      <c r="C451" s="16" t="s">
        <v>177</v>
      </c>
      <c r="D451" s="16" t="s">
        <v>13</v>
      </c>
      <c r="E451" s="16" t="s">
        <v>137</v>
      </c>
      <c r="F451" s="16" t="s">
        <v>15</v>
      </c>
      <c r="G451" s="16" t="s">
        <v>16</v>
      </c>
      <c r="H451" s="15" t="str">
        <f t="shared" si="9"/>
        <v>Vision Development Module 18.5.0</v>
      </c>
      <c r="I451" s="15"/>
      <c r="J451" s="8"/>
    </row>
    <row r="452" spans="1:10" x14ac:dyDescent="0.25">
      <c r="A452" s="15" t="s">
        <v>3</v>
      </c>
      <c r="B452" s="15" t="s">
        <v>38</v>
      </c>
      <c r="C452" s="16" t="s">
        <v>117</v>
      </c>
      <c r="D452" s="16" t="s">
        <v>13</v>
      </c>
      <c r="E452" s="16" t="s">
        <v>116</v>
      </c>
      <c r="F452" s="16" t="s">
        <v>30</v>
      </c>
      <c r="G452" s="16" t="s">
        <v>16</v>
      </c>
      <c r="H452" s="15" t="str">
        <f t="shared" ref="H452:H457" si="10">B452&amp;" "&amp;E452&amp;" "&amp;C452</f>
        <v>LabVIEW 2014 SP1 f11 14.0.1</v>
      </c>
      <c r="I452" s="15" t="s">
        <v>447</v>
      </c>
      <c r="J452" s="8"/>
    </row>
    <row r="453" spans="1:10" x14ac:dyDescent="0.25">
      <c r="A453" s="15" t="s">
        <v>3</v>
      </c>
      <c r="B453" s="15" t="s">
        <v>38</v>
      </c>
      <c r="C453" s="16" t="s">
        <v>98</v>
      </c>
      <c r="D453" s="16" t="s">
        <v>13</v>
      </c>
      <c r="E453" s="16" t="s">
        <v>118</v>
      </c>
      <c r="F453" s="16" t="s">
        <v>30</v>
      </c>
      <c r="G453" s="16" t="s">
        <v>16</v>
      </c>
      <c r="H453" s="15" t="str">
        <f t="shared" si="10"/>
        <v>LabVIEW 2015 SP1 15.0.1</v>
      </c>
      <c r="I453" s="10" t="s">
        <v>97</v>
      </c>
      <c r="J453" s="8"/>
    </row>
    <row r="454" spans="1:10" x14ac:dyDescent="0.25">
      <c r="A454" s="15" t="s">
        <v>3</v>
      </c>
      <c r="B454" s="15" t="s">
        <v>38</v>
      </c>
      <c r="C454" s="16" t="s">
        <v>437</v>
      </c>
      <c r="D454" s="16" t="s">
        <v>13</v>
      </c>
      <c r="E454" s="16" t="s">
        <v>438</v>
      </c>
      <c r="F454" s="16" t="s">
        <v>30</v>
      </c>
      <c r="G454" s="16" t="s">
        <v>16</v>
      </c>
      <c r="H454" s="15" t="str">
        <f t="shared" si="10"/>
        <v>LabVIEW 2016  f6 16.0.0</v>
      </c>
      <c r="I454" s="15"/>
      <c r="J454" s="8"/>
    </row>
    <row r="455" spans="1:10" x14ac:dyDescent="0.25">
      <c r="A455" s="15" t="s">
        <v>3</v>
      </c>
      <c r="B455" s="15" t="s">
        <v>38</v>
      </c>
      <c r="C455" s="16" t="s">
        <v>439</v>
      </c>
      <c r="D455" s="16" t="s">
        <v>13</v>
      </c>
      <c r="E455" s="16" t="s">
        <v>440</v>
      </c>
      <c r="F455" s="16" t="s">
        <v>30</v>
      </c>
      <c r="G455" s="16" t="s">
        <v>16</v>
      </c>
      <c r="H455" s="15" t="str">
        <f t="shared" si="10"/>
        <v>LabVIEW 2017 SP1 f3 17.0.1</v>
      </c>
      <c r="I455" s="15"/>
      <c r="J455" s="8"/>
    </row>
    <row r="456" spans="1:10" x14ac:dyDescent="0.25">
      <c r="A456" s="15" t="s">
        <v>3</v>
      </c>
      <c r="B456" s="15" t="s">
        <v>38</v>
      </c>
      <c r="C456" s="16" t="s">
        <v>435</v>
      </c>
      <c r="D456" s="16" t="s">
        <v>13</v>
      </c>
      <c r="E456" s="16" t="s">
        <v>441</v>
      </c>
      <c r="F456" s="16" t="s">
        <v>30</v>
      </c>
      <c r="G456" s="16" t="s">
        <v>16</v>
      </c>
      <c r="H456" s="15" t="str">
        <f t="shared" si="10"/>
        <v>LabVIEW 2018 SP1 f4 18.0.1</v>
      </c>
      <c r="I456" s="15"/>
      <c r="J456" s="8"/>
    </row>
    <row r="457" spans="1:10" x14ac:dyDescent="0.25">
      <c r="A457" s="15" t="s">
        <v>3</v>
      </c>
      <c r="B457" s="15" t="s">
        <v>38</v>
      </c>
      <c r="C457" s="16" t="s">
        <v>119</v>
      </c>
      <c r="D457" s="16" t="s">
        <v>13</v>
      </c>
      <c r="E457" s="16" t="s">
        <v>442</v>
      </c>
      <c r="F457" s="16" t="s">
        <v>30</v>
      </c>
      <c r="G457" s="16" t="s">
        <v>16</v>
      </c>
      <c r="H457" s="15" t="str">
        <f>B457&amp;" "&amp;E457&amp;" "&amp;C457</f>
        <v>LabVIEW 2019 SP1 f1 19.0.1</v>
      </c>
      <c r="I457" s="15"/>
      <c r="J457" s="8"/>
    </row>
    <row r="458" spans="1:10" x14ac:dyDescent="0.25">
      <c r="A458" s="23" t="s">
        <v>103</v>
      </c>
      <c r="B458" s="23" t="s">
        <v>20</v>
      </c>
      <c r="C458" s="23" t="s">
        <v>12</v>
      </c>
      <c r="D458" s="23">
        <v>32</v>
      </c>
      <c r="E458" s="23">
        <v>2015</v>
      </c>
      <c r="F458" s="23" t="s">
        <v>15</v>
      </c>
      <c r="G458" s="23" t="s">
        <v>16</v>
      </c>
      <c r="H458" s="23" t="str">
        <f>B458&amp;" "&amp;C458</f>
        <v>CompactRIO 15.0.0</v>
      </c>
      <c r="I458" s="23"/>
      <c r="J458" s="8"/>
    </row>
    <row r="459" spans="1:10" x14ac:dyDescent="0.25">
      <c r="A459" s="23" t="s">
        <v>103</v>
      </c>
      <c r="B459" s="23" t="s">
        <v>21</v>
      </c>
      <c r="C459" s="23" t="s">
        <v>12</v>
      </c>
      <c r="D459" s="23">
        <v>32</v>
      </c>
      <c r="E459" s="23">
        <v>2015</v>
      </c>
      <c r="F459" s="23" t="s">
        <v>15</v>
      </c>
      <c r="G459" s="23" t="s">
        <v>16</v>
      </c>
      <c r="H459" s="23" t="str">
        <f t="shared" ref="H459:H498" si="11">B459&amp;" "&amp;C459</f>
        <v>C Series Module Support 15.0.0</v>
      </c>
      <c r="I459" s="7" t="s">
        <v>48</v>
      </c>
      <c r="J459" s="8"/>
    </row>
    <row r="460" spans="1:10" x14ac:dyDescent="0.25">
      <c r="A460" s="23" t="s">
        <v>103</v>
      </c>
      <c r="B460" s="23" t="s">
        <v>81</v>
      </c>
      <c r="C460" s="23" t="s">
        <v>12</v>
      </c>
      <c r="D460" s="23">
        <v>32</v>
      </c>
      <c r="E460" s="23">
        <v>2015</v>
      </c>
      <c r="F460" s="23" t="s">
        <v>15</v>
      </c>
      <c r="G460" s="23" t="s">
        <v>16</v>
      </c>
      <c r="H460" s="23" t="str">
        <f t="shared" si="11"/>
        <v>CVI 15.0.0</v>
      </c>
      <c r="I460" s="7" t="s">
        <v>48</v>
      </c>
      <c r="J460" s="8"/>
    </row>
    <row r="461" spans="1:10" x14ac:dyDescent="0.25">
      <c r="A461" s="23" t="s">
        <v>103</v>
      </c>
      <c r="B461" s="23" t="s">
        <v>41</v>
      </c>
      <c r="C461" s="23" t="s">
        <v>12</v>
      </c>
      <c r="D461" s="23">
        <v>32</v>
      </c>
      <c r="E461" s="23">
        <v>2015</v>
      </c>
      <c r="F461" s="23" t="s">
        <v>15</v>
      </c>
      <c r="G461" s="23" t="s">
        <v>16</v>
      </c>
      <c r="H461" s="23" t="str">
        <f t="shared" si="11"/>
        <v>Real-Time 15.0.0</v>
      </c>
      <c r="I461" s="7" t="s">
        <v>48</v>
      </c>
      <c r="J461" s="8"/>
    </row>
    <row r="462" spans="1:10" x14ac:dyDescent="0.25">
      <c r="A462" s="23" t="s">
        <v>103</v>
      </c>
      <c r="B462" s="23" t="s">
        <v>82</v>
      </c>
      <c r="C462" s="23"/>
      <c r="D462" s="23">
        <v>32</v>
      </c>
      <c r="E462" s="23">
        <v>2015</v>
      </c>
      <c r="F462" s="23" t="s">
        <v>15</v>
      </c>
      <c r="G462" s="23" t="s">
        <v>16</v>
      </c>
      <c r="H462" s="23" t="str">
        <f t="shared" si="11"/>
        <v xml:space="preserve">CVI AddOns </v>
      </c>
      <c r="I462" s="7" t="s">
        <v>48</v>
      </c>
      <c r="J462" s="8"/>
    </row>
    <row r="463" spans="1:10" x14ac:dyDescent="0.25">
      <c r="A463" s="23" t="s">
        <v>103</v>
      </c>
      <c r="B463" s="23" t="s">
        <v>84</v>
      </c>
      <c r="C463" s="23" t="s">
        <v>85</v>
      </c>
      <c r="D463" s="23">
        <v>32</v>
      </c>
      <c r="E463" s="23">
        <v>2015</v>
      </c>
      <c r="F463" s="23" t="s">
        <v>15</v>
      </c>
      <c r="G463" s="23" t="s">
        <v>16</v>
      </c>
      <c r="H463" s="23" t="str">
        <f t="shared" si="11"/>
        <v>PID Toolkit 2.1.0</v>
      </c>
      <c r="I463" s="7" t="s">
        <v>48</v>
      </c>
      <c r="J463" s="8"/>
    </row>
    <row r="464" spans="1:10" x14ac:dyDescent="0.25">
      <c r="A464" s="23" t="s">
        <v>103</v>
      </c>
      <c r="B464" s="23" t="s">
        <v>86</v>
      </c>
      <c r="C464" s="23" t="s">
        <v>87</v>
      </c>
      <c r="D464" s="23">
        <v>32</v>
      </c>
      <c r="E464" s="23">
        <v>2015</v>
      </c>
      <c r="F464" s="23" t="s">
        <v>15</v>
      </c>
      <c r="G464" s="23" t="s">
        <v>16</v>
      </c>
      <c r="H464" s="23" t="str">
        <f t="shared" si="11"/>
        <v>Profiler Toolkit 1.0.0</v>
      </c>
      <c r="I464" s="7" t="s">
        <v>48</v>
      </c>
      <c r="J464" s="8"/>
    </row>
    <row r="465" spans="1:10" x14ac:dyDescent="0.25">
      <c r="A465" s="23" t="s">
        <v>103</v>
      </c>
      <c r="B465" s="23" t="s">
        <v>88</v>
      </c>
      <c r="C465" s="23" t="s">
        <v>12</v>
      </c>
      <c r="D465" s="23">
        <v>32</v>
      </c>
      <c r="E465" s="23">
        <v>2015</v>
      </c>
      <c r="F465" s="23" t="s">
        <v>15</v>
      </c>
      <c r="G465" s="23" t="s">
        <v>16</v>
      </c>
      <c r="H465" s="23" t="str">
        <f t="shared" si="11"/>
        <v>Real-Time Trace Viewer - CVI Support 15.0.0</v>
      </c>
      <c r="I465" s="7" t="s">
        <v>48</v>
      </c>
      <c r="J465" s="8"/>
    </row>
    <row r="466" spans="1:10" x14ac:dyDescent="0.25">
      <c r="A466" s="23" t="s">
        <v>103</v>
      </c>
      <c r="B466" s="23" t="s">
        <v>89</v>
      </c>
      <c r="C466" s="23" t="s">
        <v>90</v>
      </c>
      <c r="D466" s="23">
        <v>32</v>
      </c>
      <c r="E466" s="23">
        <v>2015</v>
      </c>
      <c r="F466" s="23" t="s">
        <v>15</v>
      </c>
      <c r="G466" s="23" t="s">
        <v>16</v>
      </c>
      <c r="H466" s="23" t="str">
        <f t="shared" si="11"/>
        <v>Signal Processing Toolkit 7.0.2</v>
      </c>
      <c r="I466" s="7" t="s">
        <v>48</v>
      </c>
      <c r="J466" s="8"/>
    </row>
    <row r="467" spans="1:10" x14ac:dyDescent="0.25">
      <c r="A467" s="23" t="s">
        <v>103</v>
      </c>
      <c r="B467" s="23" t="s">
        <v>91</v>
      </c>
      <c r="C467" s="23" t="s">
        <v>92</v>
      </c>
      <c r="D467" s="23">
        <v>32</v>
      </c>
      <c r="E467" s="23">
        <v>2015</v>
      </c>
      <c r="F467" s="23" t="s">
        <v>15</v>
      </c>
      <c r="G467" s="23" t="s">
        <v>16</v>
      </c>
      <c r="H467" s="23" t="str">
        <f t="shared" si="11"/>
        <v>SQL Toolkit 2.3.0</v>
      </c>
      <c r="I467" s="7" t="s">
        <v>48</v>
      </c>
      <c r="J467" s="8"/>
    </row>
    <row r="468" spans="1:10" x14ac:dyDescent="0.25">
      <c r="A468" s="23" t="s">
        <v>103</v>
      </c>
      <c r="B468" s="23" t="s">
        <v>81</v>
      </c>
      <c r="C468" s="23" t="s">
        <v>93</v>
      </c>
      <c r="D468" s="23">
        <v>32</v>
      </c>
      <c r="E468" s="23">
        <v>2015</v>
      </c>
      <c r="F468" s="23" t="s">
        <v>30</v>
      </c>
      <c r="G468" s="23" t="s">
        <v>16</v>
      </c>
      <c r="H468" s="23" t="str">
        <f t="shared" si="11"/>
        <v>CVI 15.0.0.408</v>
      </c>
      <c r="I468" s="10" t="s">
        <v>97</v>
      </c>
      <c r="J468" s="8"/>
    </row>
    <row r="469" spans="1:10" x14ac:dyDescent="0.25">
      <c r="A469" s="23" t="s">
        <v>103</v>
      </c>
      <c r="B469" s="23" t="s">
        <v>22</v>
      </c>
      <c r="C469" s="23" t="s">
        <v>23</v>
      </c>
      <c r="D469" s="23">
        <v>32</v>
      </c>
      <c r="E469" s="23">
        <v>2015</v>
      </c>
      <c r="F469" s="23" t="s">
        <v>15</v>
      </c>
      <c r="G469" s="23" t="s">
        <v>16</v>
      </c>
      <c r="H469" s="23" t="str">
        <f t="shared" si="11"/>
        <v>NI-DAQmx Device Driver 15.0.0f2</v>
      </c>
      <c r="I469" s="7" t="s">
        <v>48</v>
      </c>
      <c r="J469" s="8"/>
    </row>
    <row r="470" spans="1:10" x14ac:dyDescent="0.25">
      <c r="A470" s="23" t="s">
        <v>103</v>
      </c>
      <c r="B470" s="23" t="s">
        <v>24</v>
      </c>
      <c r="C470" s="23" t="s">
        <v>12</v>
      </c>
      <c r="D470" s="23">
        <v>32</v>
      </c>
      <c r="E470" s="23">
        <v>2015</v>
      </c>
      <c r="F470" s="23" t="s">
        <v>15</v>
      </c>
      <c r="G470" s="23" t="s">
        <v>16</v>
      </c>
      <c r="H470" s="23" t="str">
        <f t="shared" si="11"/>
        <v>NI-DAQmx ADE Support 15.0.0</v>
      </c>
      <c r="I470" s="7" t="s">
        <v>48</v>
      </c>
      <c r="J470" s="8"/>
    </row>
    <row r="471" spans="1:10" x14ac:dyDescent="0.25">
      <c r="A471" s="23" t="s">
        <v>103</v>
      </c>
      <c r="B471" s="23" t="s">
        <v>25</v>
      </c>
      <c r="C471" s="23" t="s">
        <v>12</v>
      </c>
      <c r="D471" s="23">
        <v>32</v>
      </c>
      <c r="E471" s="23">
        <v>2015</v>
      </c>
      <c r="F471" s="23" t="s">
        <v>15</v>
      </c>
      <c r="G471" s="23" t="s">
        <v>16</v>
      </c>
      <c r="H471" s="23" t="str">
        <f t="shared" si="11"/>
        <v>NI-DAQmx MAX Configuration 15.0.0</v>
      </c>
      <c r="I471" s="7" t="s">
        <v>48</v>
      </c>
      <c r="J471" s="8"/>
    </row>
    <row r="472" spans="1:10" x14ac:dyDescent="0.25">
      <c r="A472" s="23" t="s">
        <v>103</v>
      </c>
      <c r="B472" s="23" t="s">
        <v>26</v>
      </c>
      <c r="C472" s="26" t="s">
        <v>125</v>
      </c>
      <c r="D472" s="23">
        <v>32</v>
      </c>
      <c r="E472" s="23">
        <v>2015</v>
      </c>
      <c r="F472" s="23" t="s">
        <v>15</v>
      </c>
      <c r="G472" s="23" t="s">
        <v>16</v>
      </c>
      <c r="H472" s="23" t="str">
        <f t="shared" si="11"/>
        <v>NI Script Editor 14.0</v>
      </c>
      <c r="I472" s="7" t="s">
        <v>48</v>
      </c>
      <c r="J472" s="8"/>
    </row>
    <row r="473" spans="1:10" x14ac:dyDescent="0.25">
      <c r="A473" s="23" t="s">
        <v>103</v>
      </c>
      <c r="B473" s="23" t="s">
        <v>27</v>
      </c>
      <c r="C473" s="23"/>
      <c r="D473" s="23">
        <v>32</v>
      </c>
      <c r="E473" s="23">
        <v>2015</v>
      </c>
      <c r="F473" s="23" t="s">
        <v>15</v>
      </c>
      <c r="G473" s="23" t="s">
        <v>16</v>
      </c>
      <c r="H473" s="23" t="str">
        <f t="shared" si="11"/>
        <v xml:space="preserve">NI-DMM </v>
      </c>
      <c r="I473" s="7" t="s">
        <v>48</v>
      </c>
      <c r="J473" s="8"/>
    </row>
    <row r="474" spans="1:10" x14ac:dyDescent="0.25">
      <c r="A474" s="23" t="s">
        <v>103</v>
      </c>
      <c r="B474" s="23" t="s">
        <v>130</v>
      </c>
      <c r="C474" s="26" t="s">
        <v>109</v>
      </c>
      <c r="D474" s="23">
        <v>32</v>
      </c>
      <c r="E474" s="23">
        <v>2015</v>
      </c>
      <c r="F474" s="23" t="s">
        <v>15</v>
      </c>
      <c r="G474" s="23" t="s">
        <v>16</v>
      </c>
      <c r="H474" s="23" t="str">
        <f t="shared" si="11"/>
        <v>NI-DMM Configuration Support 15.0</v>
      </c>
      <c r="I474" s="7" t="s">
        <v>48</v>
      </c>
      <c r="J474" s="8"/>
    </row>
    <row r="475" spans="1:10" x14ac:dyDescent="0.25">
      <c r="A475" s="23" t="s">
        <v>103</v>
      </c>
      <c r="B475" s="23" t="s">
        <v>131</v>
      </c>
      <c r="C475" s="26" t="s">
        <v>109</v>
      </c>
      <c r="D475" s="23">
        <v>32</v>
      </c>
      <c r="E475" s="23">
        <v>2015</v>
      </c>
      <c r="F475" s="23" t="s">
        <v>15</v>
      </c>
      <c r="G475" s="23" t="s">
        <v>16</v>
      </c>
      <c r="H475" s="23" t="str">
        <f t="shared" si="11"/>
        <v>NI-DMM Development Support 15.0</v>
      </c>
      <c r="I475" s="7" t="s">
        <v>48</v>
      </c>
      <c r="J475" s="8"/>
    </row>
    <row r="476" spans="1:10" x14ac:dyDescent="0.25">
      <c r="A476" s="23" t="s">
        <v>103</v>
      </c>
      <c r="B476" s="23" t="s">
        <v>27</v>
      </c>
      <c r="C476" s="26" t="s">
        <v>109</v>
      </c>
      <c r="D476" s="23">
        <v>32</v>
      </c>
      <c r="E476" s="23">
        <v>2015</v>
      </c>
      <c r="F476" s="23" t="s">
        <v>30</v>
      </c>
      <c r="G476" s="23" t="s">
        <v>16</v>
      </c>
      <c r="H476" s="23" t="str">
        <f t="shared" si="11"/>
        <v>NI-DMM 15.0</v>
      </c>
      <c r="I476" s="7" t="s">
        <v>48</v>
      </c>
      <c r="J476" s="8"/>
    </row>
    <row r="477" spans="1:10" x14ac:dyDescent="0.25">
      <c r="A477" s="23" t="s">
        <v>103</v>
      </c>
      <c r="B477" s="23" t="s">
        <v>427</v>
      </c>
      <c r="C477" s="26" t="s">
        <v>109</v>
      </c>
      <c r="D477" s="23">
        <v>32</v>
      </c>
      <c r="E477" s="23">
        <v>2015</v>
      </c>
      <c r="F477" s="23" t="s">
        <v>15</v>
      </c>
      <c r="G477" s="23" t="s">
        <v>16</v>
      </c>
      <c r="H477" s="23" t="str">
        <f t="shared" si="11"/>
        <v>NI-DMM Soft Front Panel 15.0</v>
      </c>
      <c r="I477" s="7" t="s">
        <v>48</v>
      </c>
      <c r="J477" s="8"/>
    </row>
    <row r="478" spans="1:10" x14ac:dyDescent="0.25">
      <c r="A478" s="23" t="s">
        <v>103</v>
      </c>
      <c r="B478" s="23" t="s">
        <v>32</v>
      </c>
      <c r="C478" s="23"/>
      <c r="D478" s="23">
        <v>32</v>
      </c>
      <c r="E478" s="23">
        <v>2015</v>
      </c>
      <c r="F478" s="23" t="s">
        <v>15</v>
      </c>
      <c r="G478" s="23" t="s">
        <v>16</v>
      </c>
      <c r="H478" s="23" t="str">
        <f t="shared" si="11"/>
        <v xml:space="preserve">NI-FGEN </v>
      </c>
      <c r="I478" s="7" t="s">
        <v>48</v>
      </c>
      <c r="J478" s="8"/>
    </row>
    <row r="479" spans="1:10" x14ac:dyDescent="0.25">
      <c r="A479" s="23" t="s">
        <v>103</v>
      </c>
      <c r="B479" s="23" t="s">
        <v>132</v>
      </c>
      <c r="C479" s="26" t="s">
        <v>109</v>
      </c>
      <c r="D479" s="23">
        <v>32</v>
      </c>
      <c r="E479" s="23">
        <v>2015</v>
      </c>
      <c r="F479" s="23" t="s">
        <v>15</v>
      </c>
      <c r="G479" s="23" t="s">
        <v>16</v>
      </c>
      <c r="H479" s="23" t="str">
        <f t="shared" si="11"/>
        <v>NI-FGEN Configuration Support 15.0</v>
      </c>
      <c r="I479" s="7" t="s">
        <v>48</v>
      </c>
      <c r="J479" s="8"/>
    </row>
    <row r="480" spans="1:10" x14ac:dyDescent="0.25">
      <c r="A480" s="23" t="s">
        <v>103</v>
      </c>
      <c r="B480" s="23" t="s">
        <v>133</v>
      </c>
      <c r="C480" s="26" t="s">
        <v>109</v>
      </c>
      <c r="D480" s="23">
        <v>32</v>
      </c>
      <c r="E480" s="23">
        <v>2015</v>
      </c>
      <c r="F480" s="23" t="s">
        <v>15</v>
      </c>
      <c r="G480" s="23" t="s">
        <v>16</v>
      </c>
      <c r="H480" s="23" t="str">
        <f t="shared" si="11"/>
        <v>NI-FGEN Development Support 15.0</v>
      </c>
      <c r="I480" s="7" t="s">
        <v>48</v>
      </c>
      <c r="J480" s="8"/>
    </row>
    <row r="481" spans="1:10" x14ac:dyDescent="0.25">
      <c r="A481" s="23" t="s">
        <v>103</v>
      </c>
      <c r="B481" s="23" t="s">
        <v>32</v>
      </c>
      <c r="C481" s="26" t="s">
        <v>109</v>
      </c>
      <c r="D481" s="23">
        <v>32</v>
      </c>
      <c r="E481" s="23">
        <v>2015</v>
      </c>
      <c r="F481" s="23" t="s">
        <v>30</v>
      </c>
      <c r="G481" s="23" t="s">
        <v>16</v>
      </c>
      <c r="H481" s="23" t="str">
        <f t="shared" si="11"/>
        <v>NI-FGEN 15.0</v>
      </c>
      <c r="I481" s="7" t="s">
        <v>48</v>
      </c>
      <c r="J481" s="8"/>
    </row>
    <row r="482" spans="1:10" x14ac:dyDescent="0.25">
      <c r="A482" s="23" t="s">
        <v>103</v>
      </c>
      <c r="B482" s="23" t="s">
        <v>429</v>
      </c>
      <c r="C482" s="26" t="s">
        <v>109</v>
      </c>
      <c r="D482" s="23">
        <v>32</v>
      </c>
      <c r="E482" s="23">
        <v>2015</v>
      </c>
      <c r="F482" s="23" t="s">
        <v>15</v>
      </c>
      <c r="G482" s="23" t="s">
        <v>16</v>
      </c>
      <c r="H482" s="23" t="str">
        <f t="shared" si="11"/>
        <v>NI-FGEN Soft Front Panel 15.0</v>
      </c>
      <c r="I482" s="7" t="s">
        <v>48</v>
      </c>
      <c r="J482" s="8"/>
    </row>
    <row r="483" spans="1:10" x14ac:dyDescent="0.25">
      <c r="A483" s="23" t="s">
        <v>103</v>
      </c>
      <c r="B483" s="23" t="s">
        <v>34</v>
      </c>
      <c r="C483" s="23" t="s">
        <v>12</v>
      </c>
      <c r="D483" s="23">
        <v>32</v>
      </c>
      <c r="E483" s="23">
        <v>2015</v>
      </c>
      <c r="F483" s="23" t="s">
        <v>30</v>
      </c>
      <c r="G483" s="23" t="s">
        <v>16</v>
      </c>
      <c r="H483" s="23" t="str">
        <f t="shared" si="11"/>
        <v>NI-488.2 15.0.0</v>
      </c>
      <c r="I483" s="7" t="s">
        <v>48</v>
      </c>
      <c r="J483" s="8"/>
    </row>
    <row r="484" spans="1:10" x14ac:dyDescent="0.25">
      <c r="A484" s="23" t="s">
        <v>103</v>
      </c>
      <c r="B484" s="23" t="s">
        <v>34</v>
      </c>
      <c r="C484" s="23" t="s">
        <v>12</v>
      </c>
      <c r="D484" s="23">
        <v>32</v>
      </c>
      <c r="E484" s="23">
        <v>2015</v>
      </c>
      <c r="F484" s="23" t="s">
        <v>15</v>
      </c>
      <c r="G484" s="23" t="s">
        <v>16</v>
      </c>
      <c r="H484" s="23" t="str">
        <f t="shared" si="11"/>
        <v>NI-488.2 15.0.0</v>
      </c>
      <c r="I484" s="7" t="s">
        <v>48</v>
      </c>
      <c r="J484" s="8"/>
    </row>
    <row r="485" spans="1:10" x14ac:dyDescent="0.25">
      <c r="A485" s="23" t="s">
        <v>103</v>
      </c>
      <c r="B485" s="23" t="s">
        <v>35</v>
      </c>
      <c r="C485" s="23" t="s">
        <v>36</v>
      </c>
      <c r="D485" s="23">
        <v>32</v>
      </c>
      <c r="E485" s="23">
        <v>2015</v>
      </c>
      <c r="F485" s="23" t="s">
        <v>15</v>
      </c>
      <c r="G485" s="23" t="s">
        <v>16</v>
      </c>
      <c r="H485" s="23" t="str">
        <f t="shared" si="11"/>
        <v>NI I/O Trace 15.0.0f0</v>
      </c>
      <c r="I485" s="7" t="s">
        <v>48</v>
      </c>
      <c r="J485" s="8"/>
    </row>
    <row r="486" spans="1:10" x14ac:dyDescent="0.25">
      <c r="A486" s="23" t="s">
        <v>103</v>
      </c>
      <c r="B486" s="23" t="s">
        <v>37</v>
      </c>
      <c r="C486" s="26" t="s">
        <v>109</v>
      </c>
      <c r="D486" s="23">
        <v>32</v>
      </c>
      <c r="E486" s="23">
        <v>2015</v>
      </c>
      <c r="F486" s="23" t="s">
        <v>15</v>
      </c>
      <c r="G486" s="23" t="s">
        <v>16</v>
      </c>
      <c r="H486" s="23" t="str">
        <f t="shared" si="11"/>
        <v>IVI Compliance Package 15.0</v>
      </c>
      <c r="I486" s="23"/>
      <c r="J486" s="8"/>
    </row>
    <row r="487" spans="1:10" x14ac:dyDescent="0.25">
      <c r="A487" s="23" t="s">
        <v>103</v>
      </c>
      <c r="B487" s="23" t="s">
        <v>38</v>
      </c>
      <c r="C487" s="23" t="s">
        <v>98</v>
      </c>
      <c r="D487" s="23">
        <v>32</v>
      </c>
      <c r="E487" s="23">
        <v>2015</v>
      </c>
      <c r="F487" s="23" t="s">
        <v>15</v>
      </c>
      <c r="G487" s="23" t="s">
        <v>16</v>
      </c>
      <c r="H487" s="23" t="str">
        <f t="shared" ref="H487:H550" si="12">B487&amp;" "&amp;E487&amp;" "&amp;C487</f>
        <v>LabVIEW 2015 15.0.1</v>
      </c>
      <c r="I487" s="10" t="s">
        <v>97</v>
      </c>
      <c r="J487" s="8"/>
    </row>
    <row r="488" spans="1:10" x14ac:dyDescent="0.25">
      <c r="A488" s="23" t="s">
        <v>103</v>
      </c>
      <c r="B488" s="23" t="s">
        <v>11</v>
      </c>
      <c r="C488" s="23" t="s">
        <v>12</v>
      </c>
      <c r="D488" s="23">
        <v>32</v>
      </c>
      <c r="E488" s="23">
        <v>2015</v>
      </c>
      <c r="F488" s="23" t="s">
        <v>15</v>
      </c>
      <c r="G488" s="23" t="s">
        <v>16</v>
      </c>
      <c r="H488" s="23" t="str">
        <f t="shared" si="11"/>
        <v>Advanced Signal Processing Toolkit 15.0.0</v>
      </c>
      <c r="I488" s="7" t="s">
        <v>48</v>
      </c>
      <c r="J488" s="8"/>
    </row>
    <row r="489" spans="1:10" x14ac:dyDescent="0.25">
      <c r="A489" s="23" t="s">
        <v>103</v>
      </c>
      <c r="B489" s="23" t="s">
        <v>39</v>
      </c>
      <c r="C489" s="23" t="s">
        <v>12</v>
      </c>
      <c r="D489" s="23">
        <v>32</v>
      </c>
      <c r="E489" s="23">
        <v>2015</v>
      </c>
      <c r="F489" s="23" t="s">
        <v>15</v>
      </c>
      <c r="G489" s="23" t="s">
        <v>16</v>
      </c>
      <c r="H489" s="23" t="str">
        <f t="shared" si="11"/>
        <v>Database Connectivity Toolkit 15.0.0</v>
      </c>
      <c r="I489" s="7" t="s">
        <v>48</v>
      </c>
      <c r="J489" s="8"/>
    </row>
    <row r="490" spans="1:10" x14ac:dyDescent="0.25">
      <c r="A490" s="23" t="s">
        <v>103</v>
      </c>
      <c r="B490" s="23" t="s">
        <v>94</v>
      </c>
      <c r="C490" s="23" t="s">
        <v>95</v>
      </c>
      <c r="D490" s="23">
        <v>32</v>
      </c>
      <c r="E490" s="23">
        <v>2015</v>
      </c>
      <c r="F490" s="23" t="s">
        <v>15</v>
      </c>
      <c r="G490" s="23" t="s">
        <v>16</v>
      </c>
      <c r="H490" s="23" t="str">
        <f t="shared" si="11"/>
        <v>DataFinder Toolkit 15.0.06020</v>
      </c>
      <c r="I490" s="7" t="s">
        <v>48</v>
      </c>
      <c r="J490" s="8"/>
    </row>
    <row r="491" spans="1:10" x14ac:dyDescent="0.25">
      <c r="A491" s="23" t="s">
        <v>103</v>
      </c>
      <c r="B491" s="23" t="s">
        <v>40</v>
      </c>
      <c r="C491" s="23" t="s">
        <v>12</v>
      </c>
      <c r="D491" s="23">
        <v>32</v>
      </c>
      <c r="E491" s="23">
        <v>2015</v>
      </c>
      <c r="F491" s="23" t="s">
        <v>15</v>
      </c>
      <c r="G491" s="23" t="s">
        <v>16</v>
      </c>
      <c r="H491" s="23" t="str">
        <f t="shared" si="11"/>
        <v>Digital Filter Design Toolkit 15.0.0</v>
      </c>
      <c r="I491" s="7" t="s">
        <v>48</v>
      </c>
      <c r="J491" s="8"/>
    </row>
    <row r="492" spans="1:10" x14ac:dyDescent="0.25">
      <c r="A492" s="23" t="s">
        <v>103</v>
      </c>
      <c r="B492" s="23" t="s">
        <v>111</v>
      </c>
      <c r="C492" s="23" t="s">
        <v>12</v>
      </c>
      <c r="D492" s="23">
        <v>32</v>
      </c>
      <c r="E492" s="23">
        <v>2015</v>
      </c>
      <c r="F492" s="23" t="s">
        <v>15</v>
      </c>
      <c r="G492" s="23" t="s">
        <v>16</v>
      </c>
      <c r="H492" s="23" t="str">
        <f t="shared" si="11"/>
        <v>MathScript RT Module 15.0.0</v>
      </c>
      <c r="I492" s="7" t="s">
        <v>48</v>
      </c>
      <c r="J492" s="8"/>
    </row>
    <row r="493" spans="1:10" x14ac:dyDescent="0.25">
      <c r="A493" s="23" t="s">
        <v>103</v>
      </c>
      <c r="B493" s="23" t="s">
        <v>41</v>
      </c>
      <c r="C493" s="23" t="s">
        <v>12</v>
      </c>
      <c r="D493" s="23">
        <v>32</v>
      </c>
      <c r="E493" s="23">
        <v>2015</v>
      </c>
      <c r="F493" s="23" t="s">
        <v>15</v>
      </c>
      <c r="G493" s="23" t="s">
        <v>16</v>
      </c>
      <c r="H493" s="23" t="str">
        <f t="shared" si="11"/>
        <v>Real-Time 15.0.0</v>
      </c>
      <c r="I493" s="7" t="s">
        <v>48</v>
      </c>
      <c r="J493" s="8"/>
    </row>
    <row r="494" spans="1:10" x14ac:dyDescent="0.25">
      <c r="A494" s="23" t="s">
        <v>103</v>
      </c>
      <c r="B494" s="23" t="s">
        <v>42</v>
      </c>
      <c r="C494" s="23" t="s">
        <v>12</v>
      </c>
      <c r="D494" s="23">
        <v>32</v>
      </c>
      <c r="E494" s="23">
        <v>2015</v>
      </c>
      <c r="F494" s="23" t="s">
        <v>15</v>
      </c>
      <c r="G494" s="23" t="s">
        <v>16</v>
      </c>
      <c r="H494" s="23" t="str">
        <f t="shared" si="11"/>
        <v>Real-Time Trace Viewer - LabVIEW 2015 Support 15.0.0</v>
      </c>
      <c r="I494" s="7" t="s">
        <v>48</v>
      </c>
      <c r="J494" s="8"/>
    </row>
    <row r="495" spans="1:10" x14ac:dyDescent="0.25">
      <c r="A495" s="23" t="s">
        <v>103</v>
      </c>
      <c r="B495" s="23" t="s">
        <v>43</v>
      </c>
      <c r="C495" s="23" t="s">
        <v>12</v>
      </c>
      <c r="D495" s="23">
        <v>32</v>
      </c>
      <c r="E495" s="23">
        <v>2015</v>
      </c>
      <c r="F495" s="23" t="s">
        <v>15</v>
      </c>
      <c r="G495" s="23" t="s">
        <v>16</v>
      </c>
      <c r="H495" s="23" t="str">
        <f t="shared" si="11"/>
        <v>Report Generation Toolkit For Microsoft Office 15.0.0</v>
      </c>
      <c r="I495" s="7" t="s">
        <v>48</v>
      </c>
      <c r="J495" s="8"/>
    </row>
    <row r="496" spans="1:10" x14ac:dyDescent="0.25">
      <c r="A496" s="23" t="s">
        <v>103</v>
      </c>
      <c r="B496" s="23" t="s">
        <v>44</v>
      </c>
      <c r="C496" s="23" t="s">
        <v>12</v>
      </c>
      <c r="D496" s="23">
        <v>32</v>
      </c>
      <c r="E496" s="23">
        <v>2015</v>
      </c>
      <c r="F496" s="23" t="s">
        <v>15</v>
      </c>
      <c r="G496" s="23" t="s">
        <v>16</v>
      </c>
      <c r="H496" s="23" t="str">
        <f t="shared" si="11"/>
        <v>Statechart Module 15.0.0</v>
      </c>
      <c r="I496" s="7" t="s">
        <v>48</v>
      </c>
      <c r="J496" s="8"/>
    </row>
    <row r="497" spans="1:10" x14ac:dyDescent="0.25">
      <c r="A497" s="23" t="s">
        <v>103</v>
      </c>
      <c r="B497" s="23" t="s">
        <v>45</v>
      </c>
      <c r="C497" s="23" t="s">
        <v>12</v>
      </c>
      <c r="D497" s="23">
        <v>32</v>
      </c>
      <c r="E497" s="23">
        <v>2015</v>
      </c>
      <c r="F497" s="23" t="s">
        <v>15</v>
      </c>
      <c r="G497" s="23" t="s">
        <v>16</v>
      </c>
      <c r="H497" s="23" t="str">
        <f t="shared" si="11"/>
        <v>Unit Test Framework Toolkit 15.0.0</v>
      </c>
      <c r="I497" s="7" t="s">
        <v>48</v>
      </c>
      <c r="J497" s="8"/>
    </row>
    <row r="498" spans="1:10" x14ac:dyDescent="0.25">
      <c r="A498" s="23" t="s">
        <v>103</v>
      </c>
      <c r="B498" s="23" t="s">
        <v>46</v>
      </c>
      <c r="C498" s="23" t="s">
        <v>12</v>
      </c>
      <c r="D498" s="23">
        <v>32</v>
      </c>
      <c r="E498" s="23">
        <v>2015</v>
      </c>
      <c r="F498" s="23" t="s">
        <v>15</v>
      </c>
      <c r="G498" s="23" t="s">
        <v>16</v>
      </c>
      <c r="H498" s="23" t="str">
        <f t="shared" si="11"/>
        <v>VI Analyzer Toolkit 15.0.0</v>
      </c>
      <c r="I498" s="7" t="s">
        <v>48</v>
      </c>
      <c r="J498" s="8"/>
    </row>
    <row r="499" spans="1:10" x14ac:dyDescent="0.25">
      <c r="A499" s="23" t="s">
        <v>103</v>
      </c>
      <c r="B499" s="23" t="s">
        <v>38</v>
      </c>
      <c r="C499" s="23" t="s">
        <v>12</v>
      </c>
      <c r="D499" s="23">
        <v>64</v>
      </c>
      <c r="E499" s="23">
        <v>2015</v>
      </c>
      <c r="F499" s="23" t="s">
        <v>15</v>
      </c>
      <c r="G499" s="23" t="s">
        <v>16</v>
      </c>
      <c r="H499" s="23" t="str">
        <f t="shared" si="12"/>
        <v>LabVIEW 2015 15.0.0</v>
      </c>
      <c r="I499" s="7" t="s">
        <v>48</v>
      </c>
      <c r="J499" s="8"/>
    </row>
    <row r="500" spans="1:10" x14ac:dyDescent="0.25">
      <c r="A500" s="23" t="s">
        <v>103</v>
      </c>
      <c r="B500" s="23" t="s">
        <v>38</v>
      </c>
      <c r="C500" s="23" t="s">
        <v>112</v>
      </c>
      <c r="D500" s="23">
        <v>32</v>
      </c>
      <c r="E500" s="23" t="s">
        <v>113</v>
      </c>
      <c r="F500" s="23" t="s">
        <v>30</v>
      </c>
      <c r="G500" s="23" t="s">
        <v>16</v>
      </c>
      <c r="H500" s="23" t="str">
        <f t="shared" si="12"/>
        <v>LabVIEW 2012 SP1 f9 12.0.1</v>
      </c>
      <c r="I500" s="7" t="s">
        <v>48</v>
      </c>
      <c r="J500" s="8"/>
    </row>
    <row r="501" spans="1:10" x14ac:dyDescent="0.25">
      <c r="A501" s="23" t="s">
        <v>103</v>
      </c>
      <c r="B501" s="23" t="s">
        <v>38</v>
      </c>
      <c r="C501" s="23" t="s">
        <v>112</v>
      </c>
      <c r="D501" s="23">
        <v>64</v>
      </c>
      <c r="E501" s="23" t="s">
        <v>113</v>
      </c>
      <c r="F501" s="23" t="s">
        <v>30</v>
      </c>
      <c r="G501" s="23" t="s">
        <v>16</v>
      </c>
      <c r="H501" s="23" t="str">
        <f t="shared" si="12"/>
        <v>LabVIEW 2012 SP1 f9 12.0.1</v>
      </c>
      <c r="I501" s="7" t="s">
        <v>48</v>
      </c>
      <c r="J501" s="8"/>
    </row>
    <row r="502" spans="1:10" x14ac:dyDescent="0.25">
      <c r="A502" s="23" t="s">
        <v>103</v>
      </c>
      <c r="B502" s="23" t="s">
        <v>47</v>
      </c>
      <c r="C502" s="23" t="s">
        <v>100</v>
      </c>
      <c r="D502" s="23">
        <v>32</v>
      </c>
      <c r="E502" s="23">
        <v>2015</v>
      </c>
      <c r="F502" s="23" t="s">
        <v>15</v>
      </c>
      <c r="G502" s="23" t="s">
        <v>16</v>
      </c>
      <c r="H502" s="23" t="str">
        <f t="shared" ref="H502:H545" si="13">B502&amp;" "&amp;C502</f>
        <v>Measurement &amp; Automation Explorer 15.3.0f0</v>
      </c>
      <c r="I502" s="10" t="s">
        <v>97</v>
      </c>
      <c r="J502" s="8"/>
    </row>
    <row r="503" spans="1:10" x14ac:dyDescent="0.25">
      <c r="A503" s="23" t="s">
        <v>103</v>
      </c>
      <c r="B503" s="23" t="s">
        <v>49</v>
      </c>
      <c r="C503" s="23"/>
      <c r="D503" s="23">
        <v>32</v>
      </c>
      <c r="E503" s="23">
        <v>2010</v>
      </c>
      <c r="F503" s="23" t="s">
        <v>15</v>
      </c>
      <c r="G503" s="23" t="s">
        <v>16</v>
      </c>
      <c r="H503" s="23" t="str">
        <f t="shared" si="13"/>
        <v xml:space="preserve">Measurement Studio </v>
      </c>
      <c r="I503" s="7" t="s">
        <v>48</v>
      </c>
      <c r="J503" s="8"/>
    </row>
    <row r="504" spans="1:10" x14ac:dyDescent="0.25">
      <c r="A504" s="23" t="s">
        <v>103</v>
      </c>
      <c r="B504" s="23" t="s">
        <v>122</v>
      </c>
      <c r="C504" s="23"/>
      <c r="D504" s="23">
        <v>32</v>
      </c>
      <c r="E504" s="23">
        <v>2010</v>
      </c>
      <c r="F504" s="23" t="s">
        <v>15</v>
      </c>
      <c r="G504" s="23" t="s">
        <v>16</v>
      </c>
      <c r="H504" s="23" t="str">
        <f t="shared" si="13"/>
        <v xml:space="preserve">Measurement Studio DotNET </v>
      </c>
      <c r="I504" s="7" t="s">
        <v>48</v>
      </c>
      <c r="J504" s="8"/>
    </row>
    <row r="505" spans="1:10" x14ac:dyDescent="0.25">
      <c r="A505" s="23" t="s">
        <v>103</v>
      </c>
      <c r="B505" s="23" t="s">
        <v>123</v>
      </c>
      <c r="C505" s="23" t="s">
        <v>51</v>
      </c>
      <c r="D505" s="23">
        <v>32</v>
      </c>
      <c r="E505" s="23">
        <v>2010</v>
      </c>
      <c r="F505" s="23" t="s">
        <v>15</v>
      </c>
      <c r="G505" s="23" t="s">
        <v>16</v>
      </c>
      <c r="H505" s="23" t="str">
        <f t="shared" si="13"/>
        <v>Measurement Studio Common 15.0.40.49154</v>
      </c>
      <c r="I505" s="7" t="s">
        <v>48</v>
      </c>
      <c r="J505" s="8"/>
    </row>
    <row r="506" spans="1:10" x14ac:dyDescent="0.25">
      <c r="A506" s="23" t="s">
        <v>103</v>
      </c>
      <c r="B506" s="23" t="s">
        <v>123</v>
      </c>
      <c r="C506" s="23" t="s">
        <v>51</v>
      </c>
      <c r="D506" s="23">
        <v>64</v>
      </c>
      <c r="E506" s="23">
        <v>2010</v>
      </c>
      <c r="F506" s="23" t="s">
        <v>15</v>
      </c>
      <c r="G506" s="23" t="s">
        <v>16</v>
      </c>
      <c r="H506" s="23" t="str">
        <f t="shared" si="13"/>
        <v>Measurement Studio Common 15.0.40.49154</v>
      </c>
      <c r="I506" s="7" t="s">
        <v>48</v>
      </c>
      <c r="J506" s="8"/>
    </row>
    <row r="507" spans="1:10" x14ac:dyDescent="0.25">
      <c r="A507" s="23" t="s">
        <v>103</v>
      </c>
      <c r="B507" s="23" t="s">
        <v>52</v>
      </c>
      <c r="C507" s="26" t="s">
        <v>101</v>
      </c>
      <c r="D507" s="23">
        <v>32</v>
      </c>
      <c r="E507" s="23">
        <v>2015</v>
      </c>
      <c r="F507" s="23" t="s">
        <v>15</v>
      </c>
      <c r="G507" s="23" t="s">
        <v>16</v>
      </c>
      <c r="H507" s="23" t="str">
        <f t="shared" si="13"/>
        <v>NI-USI 15.0.1.6118</v>
      </c>
      <c r="I507" s="10" t="s">
        <v>97</v>
      </c>
      <c r="J507" s="8"/>
    </row>
    <row r="508" spans="1:10" x14ac:dyDescent="0.25">
      <c r="A508" s="23" t="s">
        <v>103</v>
      </c>
      <c r="B508" s="23" t="s">
        <v>54</v>
      </c>
      <c r="C508" s="23"/>
      <c r="D508" s="23">
        <v>32</v>
      </c>
      <c r="E508" s="23">
        <v>2015</v>
      </c>
      <c r="F508" s="23" t="s">
        <v>15</v>
      </c>
      <c r="G508" s="23" t="s">
        <v>16</v>
      </c>
      <c r="H508" s="23" t="str">
        <f t="shared" si="13"/>
        <v xml:space="preserve">NI-DCPower </v>
      </c>
      <c r="I508" s="7" t="s">
        <v>48</v>
      </c>
      <c r="J508" s="8"/>
    </row>
    <row r="509" spans="1:10" x14ac:dyDescent="0.25">
      <c r="A509" s="23" t="s">
        <v>103</v>
      </c>
      <c r="B509" s="23" t="s">
        <v>128</v>
      </c>
      <c r="C509" s="26" t="s">
        <v>109</v>
      </c>
      <c r="D509" s="23">
        <v>32</v>
      </c>
      <c r="E509" s="23">
        <v>2015</v>
      </c>
      <c r="F509" s="23" t="s">
        <v>15</v>
      </c>
      <c r="G509" s="23" t="s">
        <v>16</v>
      </c>
      <c r="H509" s="23" t="str">
        <f t="shared" si="13"/>
        <v>NI-DCPower Configuration Support 15.0</v>
      </c>
      <c r="I509" s="7" t="s">
        <v>48</v>
      </c>
      <c r="J509" s="8"/>
    </row>
    <row r="510" spans="1:10" x14ac:dyDescent="0.25">
      <c r="A510" s="23" t="s">
        <v>103</v>
      </c>
      <c r="B510" s="23" t="s">
        <v>129</v>
      </c>
      <c r="C510" s="26" t="s">
        <v>109</v>
      </c>
      <c r="D510" s="23">
        <v>32</v>
      </c>
      <c r="E510" s="23">
        <v>2015</v>
      </c>
      <c r="F510" s="23" t="s">
        <v>15</v>
      </c>
      <c r="G510" s="23" t="s">
        <v>16</v>
      </c>
      <c r="H510" s="23" t="str">
        <f t="shared" si="13"/>
        <v>NI-DCPower Development Support 15.0</v>
      </c>
      <c r="I510" s="7" t="s">
        <v>48</v>
      </c>
      <c r="J510" s="8"/>
    </row>
    <row r="511" spans="1:10" x14ac:dyDescent="0.25">
      <c r="A511" s="23" t="s">
        <v>103</v>
      </c>
      <c r="B511" s="23" t="s">
        <v>54</v>
      </c>
      <c r="C511" s="26" t="s">
        <v>109</v>
      </c>
      <c r="D511" s="23">
        <v>32</v>
      </c>
      <c r="E511" s="23">
        <v>2015</v>
      </c>
      <c r="F511" s="23" t="s">
        <v>30</v>
      </c>
      <c r="G511" s="23" t="s">
        <v>16</v>
      </c>
      <c r="H511" s="23" t="str">
        <f t="shared" si="13"/>
        <v>NI-DCPower 15.0</v>
      </c>
      <c r="I511" s="7" t="s">
        <v>48</v>
      </c>
      <c r="J511" s="8"/>
    </row>
    <row r="512" spans="1:10" x14ac:dyDescent="0.25">
      <c r="A512" s="23" t="s">
        <v>103</v>
      </c>
      <c r="B512" s="23" t="s">
        <v>55</v>
      </c>
      <c r="C512" s="26" t="s">
        <v>109</v>
      </c>
      <c r="D512" s="23">
        <v>32</v>
      </c>
      <c r="E512" s="23">
        <v>2015</v>
      </c>
      <c r="F512" s="23" t="s">
        <v>15</v>
      </c>
      <c r="G512" s="23" t="s">
        <v>16</v>
      </c>
      <c r="H512" s="23" t="str">
        <f t="shared" si="13"/>
        <v>NI-DCPower Soft Front Panel 15.0</v>
      </c>
      <c r="I512" s="7" t="s">
        <v>48</v>
      </c>
      <c r="J512" s="8"/>
    </row>
    <row r="513" spans="1:10" x14ac:dyDescent="0.25">
      <c r="A513" s="23" t="s">
        <v>103</v>
      </c>
      <c r="B513" s="23" t="s">
        <v>56</v>
      </c>
      <c r="C513" s="23"/>
      <c r="D513" s="23">
        <v>32</v>
      </c>
      <c r="E513" s="23">
        <v>2015</v>
      </c>
      <c r="F513" s="23" t="s">
        <v>15</v>
      </c>
      <c r="G513" s="23" t="s">
        <v>16</v>
      </c>
      <c r="H513" s="23" t="str">
        <f t="shared" si="13"/>
        <v xml:space="preserve">NI-HSDIO </v>
      </c>
      <c r="I513" s="7" t="s">
        <v>48</v>
      </c>
      <c r="J513" s="8"/>
    </row>
    <row r="514" spans="1:10" x14ac:dyDescent="0.25">
      <c r="A514" s="23" t="s">
        <v>103</v>
      </c>
      <c r="B514" s="23" t="s">
        <v>171</v>
      </c>
      <c r="C514" s="26" t="s">
        <v>109</v>
      </c>
      <c r="D514" s="23">
        <v>32</v>
      </c>
      <c r="E514" s="23">
        <v>2015</v>
      </c>
      <c r="F514" s="23" t="s">
        <v>15</v>
      </c>
      <c r="G514" s="23" t="s">
        <v>16</v>
      </c>
      <c r="H514" s="23" t="str">
        <f t="shared" si="13"/>
        <v>NI-HSDIO Configuration Support 15.0</v>
      </c>
      <c r="I514" s="7" t="s">
        <v>48</v>
      </c>
      <c r="J514" s="8"/>
    </row>
    <row r="515" spans="1:10" x14ac:dyDescent="0.25">
      <c r="A515" s="23" t="s">
        <v>103</v>
      </c>
      <c r="B515" s="23" t="s">
        <v>161</v>
      </c>
      <c r="C515" s="26" t="s">
        <v>109</v>
      </c>
      <c r="D515" s="23">
        <v>32</v>
      </c>
      <c r="E515" s="23">
        <v>2015</v>
      </c>
      <c r="F515" s="23" t="s">
        <v>15</v>
      </c>
      <c r="G515" s="23" t="s">
        <v>16</v>
      </c>
      <c r="H515" s="23" t="str">
        <f t="shared" si="13"/>
        <v>NI-HSDIO Development Support 15.0</v>
      </c>
      <c r="I515" s="7" t="s">
        <v>48</v>
      </c>
      <c r="J515" s="8"/>
    </row>
    <row r="516" spans="1:10" x14ac:dyDescent="0.25">
      <c r="A516" s="23" t="s">
        <v>103</v>
      </c>
      <c r="B516" s="23" t="s">
        <v>56</v>
      </c>
      <c r="C516" s="26" t="s">
        <v>109</v>
      </c>
      <c r="D516" s="23">
        <v>32</v>
      </c>
      <c r="E516" s="23">
        <v>2015</v>
      </c>
      <c r="F516" s="23" t="s">
        <v>30</v>
      </c>
      <c r="G516" s="23" t="s">
        <v>16</v>
      </c>
      <c r="H516" s="23" t="str">
        <f t="shared" si="13"/>
        <v>NI-HSDIO 15.0</v>
      </c>
      <c r="I516" s="7" t="s">
        <v>48</v>
      </c>
      <c r="J516" s="8"/>
    </row>
    <row r="517" spans="1:10" x14ac:dyDescent="0.25">
      <c r="A517" s="23" t="s">
        <v>103</v>
      </c>
      <c r="B517" s="23" t="s">
        <v>57</v>
      </c>
      <c r="C517" s="23" t="s">
        <v>12</v>
      </c>
      <c r="D517" s="23">
        <v>32</v>
      </c>
      <c r="E517" s="23">
        <v>2015</v>
      </c>
      <c r="F517" s="23" t="s">
        <v>15</v>
      </c>
      <c r="G517" s="23" t="s">
        <v>16</v>
      </c>
      <c r="H517" s="23" t="str">
        <f t="shared" si="13"/>
        <v>NI-HWS 15.0.0</v>
      </c>
      <c r="I517" s="7" t="s">
        <v>48</v>
      </c>
      <c r="J517" s="8"/>
    </row>
    <row r="518" spans="1:10" x14ac:dyDescent="0.25">
      <c r="A518" s="23" t="s">
        <v>103</v>
      </c>
      <c r="B518" s="23" t="s">
        <v>58</v>
      </c>
      <c r="C518" s="23" t="s">
        <v>59</v>
      </c>
      <c r="D518" s="23">
        <v>32</v>
      </c>
      <c r="E518" s="23">
        <v>2015</v>
      </c>
      <c r="F518" s="23" t="s">
        <v>15</v>
      </c>
      <c r="G518" s="23" t="s">
        <v>16</v>
      </c>
      <c r="H518" s="23" t="str">
        <f t="shared" si="13"/>
        <v>NI PXI Platform Services Configuration 15.0.0f1</v>
      </c>
      <c r="I518" s="7" t="s">
        <v>48</v>
      </c>
      <c r="J518" s="8"/>
    </row>
    <row r="519" spans="1:10" x14ac:dyDescent="0.25">
      <c r="A519" s="23" t="s">
        <v>103</v>
      </c>
      <c r="B519" s="23" t="s">
        <v>154</v>
      </c>
      <c r="C519" s="23" t="s">
        <v>59</v>
      </c>
      <c r="D519" s="23">
        <v>32</v>
      </c>
      <c r="E519" s="23">
        <v>2015</v>
      </c>
      <c r="F519" s="23" t="s">
        <v>30</v>
      </c>
      <c r="G519" s="23" t="s">
        <v>16</v>
      </c>
      <c r="H519" s="23" t="str">
        <f t="shared" si="13"/>
        <v>NI PXI Platform Services 15.0.0f1</v>
      </c>
      <c r="I519" s="7" t="s">
        <v>48</v>
      </c>
      <c r="J519" s="8"/>
    </row>
    <row r="520" spans="1:10" x14ac:dyDescent="0.25">
      <c r="A520" s="23" t="s">
        <v>103</v>
      </c>
      <c r="B520" s="23" t="s">
        <v>60</v>
      </c>
      <c r="C520" s="23" t="s">
        <v>12</v>
      </c>
      <c r="D520" s="23">
        <v>32</v>
      </c>
      <c r="E520" s="23">
        <v>2015</v>
      </c>
      <c r="F520" s="23" t="s">
        <v>15</v>
      </c>
      <c r="G520" s="23" t="s">
        <v>16</v>
      </c>
      <c r="H520" s="23" t="str">
        <f t="shared" si="13"/>
        <v>NI-RIO 15.0.0</v>
      </c>
      <c r="I520" s="7" t="s">
        <v>48</v>
      </c>
      <c r="J520" s="8"/>
    </row>
    <row r="521" spans="1:10" x14ac:dyDescent="0.25">
      <c r="A521" s="23" t="s">
        <v>103</v>
      </c>
      <c r="B521" s="23" t="s">
        <v>61</v>
      </c>
      <c r="C521" s="23" t="s">
        <v>12</v>
      </c>
      <c r="D521" s="23">
        <v>32</v>
      </c>
      <c r="E521" s="23">
        <v>2015</v>
      </c>
      <c r="F521" s="23" t="s">
        <v>15</v>
      </c>
      <c r="G521" s="23" t="s">
        <v>16</v>
      </c>
      <c r="H521" s="23" t="str">
        <f t="shared" si="13"/>
        <v>NI R Series Multifunction RIO 15.0.0</v>
      </c>
      <c r="I521" s="7" t="s">
        <v>48</v>
      </c>
      <c r="J521" s="8"/>
    </row>
    <row r="522" spans="1:10" x14ac:dyDescent="0.25">
      <c r="A522" s="23" t="s">
        <v>103</v>
      </c>
      <c r="B522" s="23" t="s">
        <v>62</v>
      </c>
      <c r="C522" s="26" t="s">
        <v>36</v>
      </c>
      <c r="D522" s="23">
        <v>32</v>
      </c>
      <c r="E522" s="23">
        <v>2015</v>
      </c>
      <c r="F522" s="23" t="s">
        <v>15</v>
      </c>
      <c r="G522" s="23" t="s">
        <v>16</v>
      </c>
      <c r="H522" s="23" t="str">
        <f t="shared" si="13"/>
        <v>NI-Sync 15.0.0f0</v>
      </c>
      <c r="I522" s="7" t="s">
        <v>48</v>
      </c>
      <c r="J522" s="8"/>
    </row>
    <row r="523" spans="1:10" x14ac:dyDescent="0.25">
      <c r="A523" s="23" t="s">
        <v>103</v>
      </c>
      <c r="B523" s="23" t="s">
        <v>63</v>
      </c>
      <c r="C523" s="26" t="s">
        <v>36</v>
      </c>
      <c r="D523" s="23">
        <v>32</v>
      </c>
      <c r="E523" s="23">
        <v>2015</v>
      </c>
      <c r="F523" s="23" t="s">
        <v>15</v>
      </c>
      <c r="G523" s="23" t="s">
        <v>16</v>
      </c>
      <c r="H523" s="23" t="str">
        <f t="shared" si="13"/>
        <v>NI-TimeSync 15.0.0f0</v>
      </c>
      <c r="I523" s="7" t="s">
        <v>48</v>
      </c>
      <c r="J523" s="8"/>
    </row>
    <row r="524" spans="1:10" x14ac:dyDescent="0.25">
      <c r="A524" s="23" t="s">
        <v>103</v>
      </c>
      <c r="B524" s="23" t="s">
        <v>64</v>
      </c>
      <c r="C524" s="23" t="s">
        <v>36</v>
      </c>
      <c r="D524" s="23">
        <v>32</v>
      </c>
      <c r="E524" s="23">
        <v>2015</v>
      </c>
      <c r="F524" s="23" t="s">
        <v>15</v>
      </c>
      <c r="G524" s="23" t="s">
        <v>16</v>
      </c>
      <c r="H524" s="23" t="str">
        <f t="shared" si="13"/>
        <v>FlexRIO 15.0.0f0</v>
      </c>
      <c r="I524" s="7" t="s">
        <v>48</v>
      </c>
      <c r="J524" s="8"/>
    </row>
    <row r="525" spans="1:10" x14ac:dyDescent="0.25">
      <c r="A525" s="23" t="s">
        <v>103</v>
      </c>
      <c r="B525" s="23" t="s">
        <v>65</v>
      </c>
      <c r="C525" s="23" t="s">
        <v>12</v>
      </c>
      <c r="D525" s="23">
        <v>32</v>
      </c>
      <c r="E525" s="23">
        <v>2015</v>
      </c>
      <c r="F525" s="23" t="s">
        <v>15</v>
      </c>
      <c r="G525" s="23" t="s">
        <v>16</v>
      </c>
      <c r="H525" s="23" t="str">
        <f t="shared" si="13"/>
        <v>NI-PAL Software 15.0.0</v>
      </c>
      <c r="I525" s="7" t="s">
        <v>48</v>
      </c>
      <c r="J525" s="8"/>
    </row>
    <row r="526" spans="1:10" x14ac:dyDescent="0.25">
      <c r="A526" s="23" t="s">
        <v>103</v>
      </c>
      <c r="B526" s="23" t="s">
        <v>426</v>
      </c>
      <c r="C526" s="23" t="s">
        <v>36</v>
      </c>
      <c r="D526" s="23">
        <v>32</v>
      </c>
      <c r="E526" s="23">
        <v>2015</v>
      </c>
      <c r="F526" s="23" t="s">
        <v>15</v>
      </c>
      <c r="G526" s="23" t="s">
        <v>16</v>
      </c>
      <c r="H526" s="23" t="str">
        <f t="shared" si="13"/>
        <v>NI 1588-2008 Network Management 15.0.0 15.0.0f0</v>
      </c>
      <c r="I526" s="7" t="s">
        <v>48</v>
      </c>
      <c r="J526" s="8"/>
    </row>
    <row r="527" spans="1:10" x14ac:dyDescent="0.25">
      <c r="A527" s="23" t="s">
        <v>103</v>
      </c>
      <c r="B527" s="23" t="s">
        <v>67</v>
      </c>
      <c r="C527" s="23" t="s">
        <v>109</v>
      </c>
      <c r="D527" s="23">
        <v>32</v>
      </c>
      <c r="E527" s="23">
        <v>2015</v>
      </c>
      <c r="F527" s="23" t="s">
        <v>15</v>
      </c>
      <c r="G527" s="23" t="s">
        <v>16</v>
      </c>
      <c r="H527" s="23" t="str">
        <f t="shared" si="13"/>
        <v>NI-SCOPE 15.0</v>
      </c>
      <c r="I527" s="7" t="s">
        <v>48</v>
      </c>
      <c r="J527" s="8"/>
    </row>
    <row r="528" spans="1:10" x14ac:dyDescent="0.25">
      <c r="A528" s="23" t="s">
        <v>103</v>
      </c>
      <c r="B528" s="23" t="s">
        <v>172</v>
      </c>
      <c r="C528" s="26" t="s">
        <v>109</v>
      </c>
      <c r="D528" s="23">
        <v>32</v>
      </c>
      <c r="E528" s="23">
        <v>2015</v>
      </c>
      <c r="F528" s="23" t="s">
        <v>15</v>
      </c>
      <c r="G528" s="23" t="s">
        <v>16</v>
      </c>
      <c r="H528" s="23" t="str">
        <f t="shared" si="13"/>
        <v>NI-SCOPE Configuration Support 15.0</v>
      </c>
      <c r="I528" s="7" t="s">
        <v>48</v>
      </c>
      <c r="J528" s="8"/>
    </row>
    <row r="529" spans="1:10" x14ac:dyDescent="0.25">
      <c r="A529" s="23" t="s">
        <v>103</v>
      </c>
      <c r="B529" s="23" t="s">
        <v>135</v>
      </c>
      <c r="C529" s="26" t="s">
        <v>109</v>
      </c>
      <c r="D529" s="23">
        <v>32</v>
      </c>
      <c r="E529" s="23">
        <v>2015</v>
      </c>
      <c r="F529" s="23" t="s">
        <v>15</v>
      </c>
      <c r="G529" s="23" t="s">
        <v>16</v>
      </c>
      <c r="H529" s="23" t="str">
        <f t="shared" si="13"/>
        <v>NI-SCOPE Development Support 15.0</v>
      </c>
      <c r="I529" s="7" t="s">
        <v>48</v>
      </c>
      <c r="J529" s="8"/>
    </row>
    <row r="530" spans="1:10" x14ac:dyDescent="0.25">
      <c r="A530" s="23" t="s">
        <v>103</v>
      </c>
      <c r="B530" s="23" t="s">
        <v>67</v>
      </c>
      <c r="C530" s="26" t="s">
        <v>109</v>
      </c>
      <c r="D530" s="23">
        <v>32</v>
      </c>
      <c r="E530" s="23">
        <v>2015</v>
      </c>
      <c r="F530" s="23" t="s">
        <v>30</v>
      </c>
      <c r="G530" s="23" t="s">
        <v>16</v>
      </c>
      <c r="H530" s="23" t="str">
        <f t="shared" si="13"/>
        <v>NI-SCOPE 15.0</v>
      </c>
      <c r="I530" s="7" t="s">
        <v>48</v>
      </c>
      <c r="J530" s="8"/>
    </row>
    <row r="531" spans="1:10" x14ac:dyDescent="0.25">
      <c r="A531" s="23" t="s">
        <v>103</v>
      </c>
      <c r="B531" s="23" t="s">
        <v>428</v>
      </c>
      <c r="C531" s="26" t="s">
        <v>109</v>
      </c>
      <c r="D531" s="23">
        <v>32</v>
      </c>
      <c r="E531" s="23">
        <v>2015</v>
      </c>
      <c r="F531" s="23" t="s">
        <v>15</v>
      </c>
      <c r="G531" s="23" t="s">
        <v>16</v>
      </c>
      <c r="H531" s="23" t="str">
        <f t="shared" si="13"/>
        <v>NI-SCOPE Soft Front Panel 15.0</v>
      </c>
      <c r="I531" s="7" t="s">
        <v>48</v>
      </c>
      <c r="J531" s="8"/>
    </row>
    <row r="532" spans="1:10" x14ac:dyDescent="0.25">
      <c r="A532" s="23" t="s">
        <v>103</v>
      </c>
      <c r="B532" s="23" t="s">
        <v>136</v>
      </c>
      <c r="C532" s="23" t="s">
        <v>36</v>
      </c>
      <c r="D532" s="23">
        <v>32</v>
      </c>
      <c r="E532" s="23">
        <v>2015</v>
      </c>
      <c r="F532" s="23" t="s">
        <v>30</v>
      </c>
      <c r="G532" s="23" t="s">
        <v>16</v>
      </c>
      <c r="H532" s="23" t="str">
        <f t="shared" si="13"/>
        <v>NI-Serial 15.0.0f0</v>
      </c>
      <c r="I532" s="7" t="s">
        <v>48</v>
      </c>
      <c r="J532" s="8"/>
    </row>
    <row r="533" spans="1:10" x14ac:dyDescent="0.25">
      <c r="A533" s="23" t="s">
        <v>103</v>
      </c>
      <c r="B533" s="23" t="s">
        <v>70</v>
      </c>
      <c r="C533" s="23" t="s">
        <v>36</v>
      </c>
      <c r="D533" s="23">
        <v>32</v>
      </c>
      <c r="E533" s="23">
        <v>2015</v>
      </c>
      <c r="F533" s="23" t="s">
        <v>15</v>
      </c>
      <c r="G533" s="23" t="s">
        <v>16</v>
      </c>
      <c r="H533" s="23" t="str">
        <f t="shared" si="13"/>
        <v>NI-Serial Configuration 15.0.0f0</v>
      </c>
      <c r="I533" s="7" t="s">
        <v>48</v>
      </c>
      <c r="J533" s="8"/>
    </row>
    <row r="534" spans="1:10" x14ac:dyDescent="0.25">
      <c r="A534" s="23" t="s">
        <v>103</v>
      </c>
      <c r="B534" s="23" t="s">
        <v>71</v>
      </c>
      <c r="C534" s="26" t="s">
        <v>109</v>
      </c>
      <c r="D534" s="23">
        <v>32</v>
      </c>
      <c r="E534" s="23">
        <v>2015</v>
      </c>
      <c r="F534" s="23" t="s">
        <v>15</v>
      </c>
      <c r="G534" s="23" t="s">
        <v>16</v>
      </c>
      <c r="H534" s="23" t="str">
        <f t="shared" si="13"/>
        <v>NI SignalExpress 15.0</v>
      </c>
      <c r="I534" s="7" t="s">
        <v>48</v>
      </c>
      <c r="J534" s="8"/>
    </row>
    <row r="535" spans="1:10" x14ac:dyDescent="0.25">
      <c r="A535" s="23" t="s">
        <v>103</v>
      </c>
      <c r="B535" s="23" t="s">
        <v>72</v>
      </c>
      <c r="C535" s="26" t="s">
        <v>109</v>
      </c>
      <c r="D535" s="23">
        <v>32</v>
      </c>
      <c r="E535" s="23">
        <v>2015</v>
      </c>
      <c r="F535" s="23" t="s">
        <v>15</v>
      </c>
      <c r="G535" s="23" t="s">
        <v>16</v>
      </c>
      <c r="H535" s="23" t="str">
        <f t="shared" si="13"/>
        <v>NI-SWITCH 15.0</v>
      </c>
      <c r="I535" s="7" t="s">
        <v>48</v>
      </c>
      <c r="J535" s="8"/>
    </row>
    <row r="536" spans="1:10" x14ac:dyDescent="0.25">
      <c r="A536" s="23" t="s">
        <v>103</v>
      </c>
      <c r="B536" s="23" t="s">
        <v>138</v>
      </c>
      <c r="C536" s="26" t="s">
        <v>109</v>
      </c>
      <c r="D536" s="23">
        <v>32</v>
      </c>
      <c r="E536" s="23">
        <v>2015</v>
      </c>
      <c r="F536" s="23" t="s">
        <v>15</v>
      </c>
      <c r="G536" s="23" t="s">
        <v>16</v>
      </c>
      <c r="H536" s="23" t="str">
        <f t="shared" si="13"/>
        <v>NI-SWITCH Configuration Support 15.0</v>
      </c>
      <c r="I536" s="7" t="s">
        <v>48</v>
      </c>
      <c r="J536" s="8"/>
    </row>
    <row r="537" spans="1:10" x14ac:dyDescent="0.25">
      <c r="A537" s="23" t="s">
        <v>103</v>
      </c>
      <c r="B537" s="23" t="s">
        <v>139</v>
      </c>
      <c r="C537" s="26" t="s">
        <v>109</v>
      </c>
      <c r="D537" s="23">
        <v>32</v>
      </c>
      <c r="E537" s="23">
        <v>2015</v>
      </c>
      <c r="F537" s="23" t="s">
        <v>15</v>
      </c>
      <c r="G537" s="23" t="s">
        <v>16</v>
      </c>
      <c r="H537" s="23" t="str">
        <f t="shared" si="13"/>
        <v>NI-SWITCH Development Support 15.0</v>
      </c>
      <c r="I537" s="7" t="s">
        <v>48</v>
      </c>
      <c r="J537" s="8"/>
    </row>
    <row r="538" spans="1:10" x14ac:dyDescent="0.25">
      <c r="A538" s="23" t="s">
        <v>103</v>
      </c>
      <c r="B538" s="23" t="s">
        <v>72</v>
      </c>
      <c r="C538" s="26" t="s">
        <v>109</v>
      </c>
      <c r="D538" s="23">
        <v>32</v>
      </c>
      <c r="E538" s="23">
        <v>2015</v>
      </c>
      <c r="F538" s="23" t="s">
        <v>30</v>
      </c>
      <c r="G538" s="23" t="s">
        <v>16</v>
      </c>
      <c r="H538" s="23" t="str">
        <f t="shared" si="13"/>
        <v>NI-SWITCH 15.0</v>
      </c>
      <c r="I538" s="7" t="s">
        <v>48</v>
      </c>
      <c r="J538" s="8"/>
    </row>
    <row r="539" spans="1:10" x14ac:dyDescent="0.25">
      <c r="A539" s="23" t="s">
        <v>103</v>
      </c>
      <c r="B539" s="23" t="s">
        <v>73</v>
      </c>
      <c r="C539" s="26" t="s">
        <v>12</v>
      </c>
      <c r="D539" s="23">
        <v>32</v>
      </c>
      <c r="E539" s="23">
        <v>2015</v>
      </c>
      <c r="F539" s="23" t="s">
        <v>15</v>
      </c>
      <c r="G539" s="23" t="s">
        <v>16</v>
      </c>
      <c r="H539" s="23" t="str">
        <f t="shared" si="13"/>
        <v>NI-SWITCH Soft Front Panel 15.0.0</v>
      </c>
      <c r="I539" s="7" t="s">
        <v>48</v>
      </c>
      <c r="J539" s="8"/>
    </row>
    <row r="540" spans="1:10" x14ac:dyDescent="0.25">
      <c r="A540" s="23" t="s">
        <v>103</v>
      </c>
      <c r="B540" s="23" t="s">
        <v>74</v>
      </c>
      <c r="C540" s="23" t="s">
        <v>100</v>
      </c>
      <c r="D540" s="23">
        <v>32</v>
      </c>
      <c r="E540" s="23">
        <v>2015</v>
      </c>
      <c r="F540" s="23" t="s">
        <v>15</v>
      </c>
      <c r="G540" s="23" t="s">
        <v>16</v>
      </c>
      <c r="H540" s="23" t="str">
        <f t="shared" si="13"/>
        <v>NI System Configuration 15.3.0f0</v>
      </c>
      <c r="I540" s="10" t="s">
        <v>97</v>
      </c>
      <c r="J540" s="8"/>
    </row>
    <row r="541" spans="1:10" x14ac:dyDescent="0.25">
      <c r="A541" s="23" t="s">
        <v>103</v>
      </c>
      <c r="B541" s="23" t="s">
        <v>75</v>
      </c>
      <c r="C541" s="26" t="s">
        <v>109</v>
      </c>
      <c r="D541" s="23">
        <v>32</v>
      </c>
      <c r="E541" s="23">
        <v>2015</v>
      </c>
      <c r="F541" s="23" t="s">
        <v>15</v>
      </c>
      <c r="G541" s="23" t="s">
        <v>16</v>
      </c>
      <c r="H541" s="23" t="str">
        <f t="shared" si="13"/>
        <v>NI-TClk 15.0</v>
      </c>
      <c r="I541" s="7" t="s">
        <v>48</v>
      </c>
      <c r="J541" s="8"/>
    </row>
    <row r="542" spans="1:10" x14ac:dyDescent="0.25">
      <c r="A542" s="23" t="s">
        <v>103</v>
      </c>
      <c r="B542" s="23" t="s">
        <v>76</v>
      </c>
      <c r="C542" s="26" t="s">
        <v>109</v>
      </c>
      <c r="D542" s="23">
        <v>32</v>
      </c>
      <c r="E542" s="23">
        <v>2015</v>
      </c>
      <c r="F542" s="23" t="s">
        <v>15</v>
      </c>
      <c r="G542" s="23" t="s">
        <v>16</v>
      </c>
      <c r="H542" s="23" t="str">
        <f t="shared" si="13"/>
        <v>NI-VISA 15.0</v>
      </c>
      <c r="I542" s="7" t="s">
        <v>48</v>
      </c>
      <c r="J542" s="8"/>
    </row>
    <row r="543" spans="1:10" x14ac:dyDescent="0.25">
      <c r="A543" s="23" t="s">
        <v>103</v>
      </c>
      <c r="B543" s="23" t="s">
        <v>77</v>
      </c>
      <c r="C543" s="23" t="s">
        <v>78</v>
      </c>
      <c r="D543" s="23">
        <v>32</v>
      </c>
      <c r="E543" s="23">
        <v>2015</v>
      </c>
      <c r="F543" s="23" t="s">
        <v>15</v>
      </c>
      <c r="G543" s="23" t="s">
        <v>16</v>
      </c>
      <c r="H543" s="23" t="str">
        <f t="shared" si="13"/>
        <v>NiVisaServer.exe 15.0.0.49152</v>
      </c>
      <c r="I543" s="7" t="s">
        <v>48</v>
      </c>
      <c r="J543" s="8"/>
    </row>
    <row r="544" spans="1:10" x14ac:dyDescent="0.25">
      <c r="A544" s="23" t="s">
        <v>103</v>
      </c>
      <c r="B544" s="23" t="s">
        <v>79</v>
      </c>
      <c r="C544" s="23" t="s">
        <v>78</v>
      </c>
      <c r="D544" s="23">
        <v>32</v>
      </c>
      <c r="E544" s="23">
        <v>2015</v>
      </c>
      <c r="F544" s="23" t="s">
        <v>15</v>
      </c>
      <c r="G544" s="23" t="s">
        <v>16</v>
      </c>
      <c r="H544" s="23" t="str">
        <f t="shared" si="13"/>
        <v>NIvisaic.exe 15.0.0.49152</v>
      </c>
      <c r="I544" s="7" t="s">
        <v>48</v>
      </c>
      <c r="J544" s="8"/>
    </row>
    <row r="545" spans="1:10" x14ac:dyDescent="0.25">
      <c r="A545" s="23" t="s">
        <v>103</v>
      </c>
      <c r="B545" s="23" t="s">
        <v>76</v>
      </c>
      <c r="C545" s="26" t="s">
        <v>109</v>
      </c>
      <c r="D545" s="23">
        <v>32</v>
      </c>
      <c r="E545" s="23">
        <v>2015</v>
      </c>
      <c r="F545" s="23" t="s">
        <v>30</v>
      </c>
      <c r="G545" s="23" t="s">
        <v>16</v>
      </c>
      <c r="H545" s="23" t="str">
        <f t="shared" si="13"/>
        <v>NI-VISA 15.0</v>
      </c>
      <c r="I545" s="7" t="s">
        <v>48</v>
      </c>
      <c r="J545" s="8"/>
    </row>
    <row r="546" spans="1:10" x14ac:dyDescent="0.25">
      <c r="A546" s="23" t="s">
        <v>103</v>
      </c>
      <c r="B546" s="23" t="s">
        <v>38</v>
      </c>
      <c r="C546" s="23" t="s">
        <v>144</v>
      </c>
      <c r="D546" s="23">
        <v>32</v>
      </c>
      <c r="E546" s="23" t="s">
        <v>115</v>
      </c>
      <c r="F546" s="23" t="s">
        <v>30</v>
      </c>
      <c r="G546" s="23" t="s">
        <v>16</v>
      </c>
      <c r="H546" s="23" t="str">
        <f t="shared" ref="H546:H573" si="14">B546&amp;" "&amp;E546&amp;" "&amp;C546</f>
        <v>LabVIEW 2013 SP1 f6 13.0.1</v>
      </c>
      <c r="I546" s="23"/>
      <c r="J546" s="8"/>
    </row>
    <row r="547" spans="1:10" x14ac:dyDescent="0.25">
      <c r="A547" s="23" t="s">
        <v>103</v>
      </c>
      <c r="B547" s="23" t="s">
        <v>38</v>
      </c>
      <c r="C547" s="23" t="s">
        <v>117</v>
      </c>
      <c r="D547" s="23">
        <v>32</v>
      </c>
      <c r="E547" s="23" t="s">
        <v>146</v>
      </c>
      <c r="F547" s="23" t="s">
        <v>30</v>
      </c>
      <c r="G547" s="23" t="s">
        <v>16</v>
      </c>
      <c r="H547" s="23" t="str">
        <f t="shared" si="14"/>
        <v>LabVIEW 2014 SP1 f3 14.0.1</v>
      </c>
      <c r="I547" s="10" t="s">
        <v>97</v>
      </c>
      <c r="J547" s="8"/>
    </row>
    <row r="548" spans="1:10" x14ac:dyDescent="0.25">
      <c r="A548" s="23" t="s">
        <v>103</v>
      </c>
      <c r="B548" s="23" t="s">
        <v>38</v>
      </c>
      <c r="C548" s="23" t="s">
        <v>98</v>
      </c>
      <c r="D548" s="23">
        <v>32</v>
      </c>
      <c r="E548" s="23" t="s">
        <v>118</v>
      </c>
      <c r="F548" s="23" t="s">
        <v>30</v>
      </c>
      <c r="G548" s="23" t="s">
        <v>16</v>
      </c>
      <c r="H548" s="23" t="str">
        <f t="shared" si="14"/>
        <v>LabVIEW 2015 SP1 15.0.1</v>
      </c>
      <c r="I548" s="10" t="s">
        <v>97</v>
      </c>
      <c r="J548" s="8"/>
    </row>
    <row r="549" spans="1:10" x14ac:dyDescent="0.25">
      <c r="A549" s="23" t="s">
        <v>103</v>
      </c>
      <c r="B549" s="23" t="s">
        <v>38</v>
      </c>
      <c r="C549" s="23" t="s">
        <v>117</v>
      </c>
      <c r="D549" s="23">
        <v>64</v>
      </c>
      <c r="E549" s="23" t="s">
        <v>145</v>
      </c>
      <c r="F549" s="23" t="s">
        <v>30</v>
      </c>
      <c r="G549" s="23" t="s">
        <v>16</v>
      </c>
      <c r="H549" s="23" t="str">
        <f t="shared" si="14"/>
        <v>LabVIEW 2014 SP1 f1 14.0.1</v>
      </c>
      <c r="I549" s="7" t="s">
        <v>48</v>
      </c>
      <c r="J549" s="8"/>
    </row>
    <row r="550" spans="1:10" x14ac:dyDescent="0.25">
      <c r="A550" s="23" t="s">
        <v>103</v>
      </c>
      <c r="B550" s="23" t="s">
        <v>38</v>
      </c>
      <c r="C550" s="23" t="s">
        <v>12</v>
      </c>
      <c r="D550" s="23">
        <v>64</v>
      </c>
      <c r="E550" s="23">
        <v>2015</v>
      </c>
      <c r="F550" s="23" t="s">
        <v>30</v>
      </c>
      <c r="G550" s="23" t="s">
        <v>16</v>
      </c>
      <c r="H550" s="23" t="str">
        <f t="shared" si="14"/>
        <v>LabVIEW 2015 15.0.0</v>
      </c>
      <c r="I550" s="7" t="s">
        <v>48</v>
      </c>
      <c r="J550" s="8"/>
    </row>
    <row r="551" spans="1:10" x14ac:dyDescent="0.25">
      <c r="A551" s="24"/>
      <c r="B551" s="24"/>
      <c r="C551" s="25"/>
      <c r="D551" s="25"/>
      <c r="E551" s="25"/>
      <c r="F551" s="25"/>
      <c r="G551" s="25"/>
      <c r="H551" s="24"/>
      <c r="I551" s="24"/>
    </row>
  </sheetData>
  <autoFilter ref="A1:I550" xr:uid="{F7F44E2F-0633-42B7-8978-CE6606F45AA2}"/>
  <hyperlinks>
    <hyperlink ref="G350" r:id="rId1" display="http://openg.org/" xr:uid="{6E81D95D-CECE-42A5-B263-B7E0631FFB7E}"/>
    <hyperlink ref="G351" r:id="rId2" display="http://openg.org/" xr:uid="{558FD0B1-052C-40EC-A3F8-0219B7DBA0DC}"/>
    <hyperlink ref="G352" r:id="rId3" display="http://openg.org/" xr:uid="{B0F1E2BE-165B-4F15-AB20-B9F3A888E281}"/>
    <hyperlink ref="G353" r:id="rId4" display="http://openg.org/" xr:uid="{755FC467-5BD8-4FF9-8648-2AC3FCA3CF0D}"/>
    <hyperlink ref="G354" r:id="rId5" display="http://openg.org/" xr:uid="{7794F16A-2ACE-40B4-AF21-80597693A15B}"/>
    <hyperlink ref="G355" r:id="rId6" display="http://openg.org/" xr:uid="{5DE9ADD4-C251-4694-A878-06A49418A54F}"/>
    <hyperlink ref="G356" r:id="rId7" display="http://openg.org/" xr:uid="{875AE913-FB97-4EBF-BEEB-85619864F271}"/>
    <hyperlink ref="G357" r:id="rId8" display="http://openg.org/" xr:uid="{28B99E20-9E8C-4131-A4E9-33DB2539FB84}"/>
    <hyperlink ref="G358" r:id="rId9" display="http://openg.org/" xr:uid="{FA93AD93-7F8F-4B61-BB29-2C6CEE23FE73}"/>
    <hyperlink ref="G359" r:id="rId10" display="http://openg.org/" xr:uid="{5BB5B801-6B6B-426C-B0D9-36301CF18014}"/>
    <hyperlink ref="G362" r:id="rId11" display="http://openg.org/" xr:uid="{9FCD2A5C-286B-42EC-9A37-8D3F7CE408E7}"/>
    <hyperlink ref="G363" r:id="rId12" display="http://openg.org/" xr:uid="{962ED6B3-C457-4AE8-A729-15A88261BB91}"/>
    <hyperlink ref="G364" r:id="rId13" display="http://openg.org/" xr:uid="{D436587B-9322-4955-91B0-9C6F5B1BB2B6}"/>
    <hyperlink ref="G365" r:id="rId14" display="http://openg.org/" xr:uid="{C118761F-CFC7-4E41-B5FF-3D8DD1C838E4}"/>
    <hyperlink ref="G366" r:id="rId15" display="http://openg.org/" xr:uid="{7D94FB85-8413-4770-835A-47A52981549C}"/>
    <hyperlink ref="G367" r:id="rId16" display="http://openg.org/" xr:uid="{7628EA18-DBA8-4E62-B9EE-3515AF717C95}"/>
    <hyperlink ref="G368" r:id="rId17" display="http://openg.org/" xr:uid="{595C2BF7-4EDC-4D16-A5BC-DF54E1C05D45}"/>
    <hyperlink ref="G369" r:id="rId18" display="http://openg.org/" xr:uid="{F799727E-512B-406D-A3E2-01F3ED85D1B5}"/>
    <hyperlink ref="G370" r:id="rId19" display="http://openg.org/" xr:uid="{FCD1FDFB-5FEA-47B0-A069-B09EA9C5A7E4}"/>
    <hyperlink ref="G371" r:id="rId20" display="http://openg.org/" xr:uid="{21EFF205-5C16-4938-86CE-FE0D43E6A3BD}"/>
    <hyperlink ref="G373" r:id="rId21" display="http://openg.org/" xr:uid="{AC577CEB-1AA7-45DF-B4FE-B39E831E1813}"/>
    <hyperlink ref="G374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278C-0E9A-4A4E-A105-D1E3978F6A38}">
  <dimension ref="A1:S303"/>
  <sheetViews>
    <sheetView showZeros="0" tabSelected="1" workbookViewId="0">
      <pane ySplit="3" topLeftCell="A4" activePane="bottomLeft" state="frozen"/>
      <selection pane="bottomLeft" activeCell="A3" sqref="A3"/>
    </sheetView>
  </sheetViews>
  <sheetFormatPr defaultColWidth="11.42578125" defaultRowHeight="12" x14ac:dyDescent="0.2"/>
  <cols>
    <col min="1" max="1" width="9.7109375" style="32" bestFit="1" customWidth="1"/>
    <col min="2" max="2" width="10.7109375" style="32" bestFit="1" customWidth="1"/>
    <col min="3" max="3" width="11.28515625" style="32" bestFit="1" customWidth="1"/>
    <col min="4" max="4" width="10" style="32" bestFit="1" customWidth="1"/>
    <col min="5" max="5" width="9.28515625" style="32" bestFit="1" customWidth="1"/>
    <col min="6" max="6" width="40.85546875" style="63" bestFit="1" customWidth="1"/>
    <col min="7" max="7" width="10.85546875" style="63" bestFit="1" customWidth="1"/>
    <col min="8" max="8" width="8.7109375" style="63" bestFit="1" customWidth="1"/>
    <col min="9" max="9" width="9.7109375" style="63" bestFit="1" customWidth="1"/>
    <col min="10" max="10" width="10.28515625" style="63" bestFit="1" customWidth="1"/>
    <col min="11" max="11" width="8.7109375" style="63" bestFit="1" customWidth="1"/>
    <col min="12" max="12" width="47" style="63" bestFit="1" customWidth="1"/>
    <col min="13" max="13" width="25.85546875" style="63" bestFit="1" customWidth="1"/>
    <col min="14" max="15" width="10.140625" style="32" bestFit="1" customWidth="1"/>
    <col min="16" max="16" width="10.7109375" style="32" bestFit="1" customWidth="1"/>
    <col min="17" max="17" width="10" style="32" bestFit="1" customWidth="1"/>
    <col min="18" max="18" width="10.7109375" style="32" bestFit="1" customWidth="1"/>
    <col min="19" max="16384" width="11.42578125" style="32"/>
  </cols>
  <sheetData>
    <row r="1" spans="1:18" ht="12.75" thickBot="1" x14ac:dyDescent="0.25">
      <c r="A1" s="27" t="s">
        <v>102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  <c r="N1" s="30"/>
      <c r="O1" s="30"/>
      <c r="P1" s="30"/>
      <c r="Q1" s="30"/>
      <c r="R1" s="31"/>
    </row>
    <row r="2" spans="1:18" ht="12.75" thickBot="1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36"/>
      <c r="O2" s="36"/>
      <c r="P2" s="36"/>
      <c r="Q2" s="36"/>
      <c r="R2" s="37"/>
    </row>
    <row r="3" spans="1:18" ht="12.75" thickBot="1" x14ac:dyDescent="0.25">
      <c r="A3" s="38" t="s">
        <v>0</v>
      </c>
      <c r="B3" s="38" t="s">
        <v>1</v>
      </c>
      <c r="C3" s="38" t="s">
        <v>2</v>
      </c>
      <c r="D3" s="38" t="s">
        <v>3</v>
      </c>
      <c r="E3" s="38" t="s">
        <v>103</v>
      </c>
      <c r="F3" s="39" t="s">
        <v>4</v>
      </c>
      <c r="G3" s="39" t="s">
        <v>5</v>
      </c>
      <c r="H3" s="39" t="s">
        <v>6</v>
      </c>
      <c r="I3" s="39" t="s">
        <v>7</v>
      </c>
      <c r="J3" s="39" t="s">
        <v>8</v>
      </c>
      <c r="K3" s="39" t="s">
        <v>9</v>
      </c>
      <c r="L3" s="40" t="s">
        <v>17</v>
      </c>
      <c r="M3" s="41" t="s">
        <v>10</v>
      </c>
      <c r="N3" s="42" t="s">
        <v>430</v>
      </c>
      <c r="O3" s="42" t="s">
        <v>431</v>
      </c>
      <c r="P3" s="42" t="s">
        <v>432</v>
      </c>
      <c r="Q3" s="42" t="s">
        <v>434</v>
      </c>
      <c r="R3" s="42" t="s">
        <v>433</v>
      </c>
    </row>
    <row r="4" spans="1:18" x14ac:dyDescent="0.2">
      <c r="A4" s="43" t="s">
        <v>18</v>
      </c>
      <c r="B4" s="43" t="s">
        <v>18</v>
      </c>
      <c r="C4" s="43" t="s">
        <v>18</v>
      </c>
      <c r="D4" s="43" t="s">
        <v>19</v>
      </c>
      <c r="E4" s="43" t="s">
        <v>18</v>
      </c>
      <c r="F4" s="44" t="str">
        <f>Originals!B4</f>
        <v>Advanced Signal Processing Toolkit</v>
      </c>
      <c r="G4" s="44" t="str">
        <f>Originals!C4</f>
        <v>15.0.0</v>
      </c>
      <c r="H4" s="44" t="str">
        <f>Originals!D4</f>
        <v>32</v>
      </c>
      <c r="I4" s="44" t="str">
        <f>Originals!E4</f>
        <v>2015</v>
      </c>
      <c r="J4" s="44" t="str">
        <f>Originals!F4</f>
        <v>Development</v>
      </c>
      <c r="K4" s="44" t="str">
        <f>Originals!G4</f>
        <v>NI</v>
      </c>
      <c r="L4" s="44" t="str">
        <f>Originals!H4</f>
        <v>Advanced Signal Processing Toolkit 15.0.0</v>
      </c>
      <c r="M4" s="44" t="str">
        <f>Originals!I4</f>
        <v>NI Developer Suite 2015 DS2 Install</v>
      </c>
      <c r="N4" s="45" t="s">
        <v>19</v>
      </c>
      <c r="O4" s="45" t="s">
        <v>19</v>
      </c>
      <c r="P4" s="45" t="s">
        <v>19</v>
      </c>
      <c r="Q4" s="45" t="s">
        <v>19</v>
      </c>
      <c r="R4" s="45" t="s">
        <v>19</v>
      </c>
    </row>
    <row r="5" spans="1:18" x14ac:dyDescent="0.2">
      <c r="A5" s="43" t="s">
        <v>18</v>
      </c>
      <c r="B5" s="43" t="s">
        <v>18</v>
      </c>
      <c r="C5" s="43" t="s">
        <v>18</v>
      </c>
      <c r="D5" s="43" t="s">
        <v>19</v>
      </c>
      <c r="E5" s="43" t="s">
        <v>18</v>
      </c>
      <c r="F5" s="46" t="str">
        <f>Originals!B76</f>
        <v>C Series Module Support</v>
      </c>
      <c r="G5" s="46" t="str">
        <f>Originals!C76</f>
        <v>15.0.0</v>
      </c>
      <c r="H5" s="46" t="str">
        <f>Originals!D76</f>
        <v>32</v>
      </c>
      <c r="I5" s="46" t="str">
        <f>Originals!E76</f>
        <v>2015</v>
      </c>
      <c r="J5" s="46" t="str">
        <f>Originals!F76</f>
        <v>Development</v>
      </c>
      <c r="K5" s="46" t="str">
        <f>Originals!G76</f>
        <v>NI</v>
      </c>
      <c r="L5" s="46" t="str">
        <f>Originals!H76</f>
        <v>C Series Module Support 15.0.0</v>
      </c>
      <c r="M5" s="46" t="str">
        <f>Originals!I76</f>
        <v>NI Developer Suite 2015 DS2 Install</v>
      </c>
      <c r="N5" s="47" t="s">
        <v>19</v>
      </c>
      <c r="O5" s="47" t="s">
        <v>19</v>
      </c>
      <c r="P5" s="47" t="s">
        <v>19</v>
      </c>
      <c r="Q5" s="45" t="s">
        <v>19</v>
      </c>
      <c r="R5" s="45" t="s">
        <v>19</v>
      </c>
    </row>
    <row r="6" spans="1:18" x14ac:dyDescent="0.2">
      <c r="A6" s="48" t="s">
        <v>19</v>
      </c>
      <c r="B6" s="48" t="s">
        <v>19</v>
      </c>
      <c r="C6" s="48" t="s">
        <v>19</v>
      </c>
      <c r="D6" s="48" t="s">
        <v>18</v>
      </c>
      <c r="E6" s="48" t="s">
        <v>19</v>
      </c>
      <c r="F6" s="49" t="str">
        <f>Originals!B379</f>
        <v>C Series Module Support</v>
      </c>
      <c r="G6" s="49" t="str">
        <f>Originals!C379</f>
        <v>15.5.0</v>
      </c>
      <c r="H6" s="49" t="str">
        <f>Originals!D379</f>
        <v>32</v>
      </c>
      <c r="I6" s="49">
        <f>Originals!E379</f>
        <v>2015</v>
      </c>
      <c r="J6" s="49" t="str">
        <f>Originals!F379</f>
        <v>Development</v>
      </c>
      <c r="K6" s="49" t="str">
        <f>Originals!G379</f>
        <v>NI</v>
      </c>
      <c r="L6" s="49" t="str">
        <f>Originals!H379</f>
        <v>C Series Module Support 15.5.0</v>
      </c>
      <c r="M6" s="49">
        <f>Originals!I379</f>
        <v>0</v>
      </c>
      <c r="N6" s="48" t="s">
        <v>19</v>
      </c>
      <c r="O6" s="48" t="s">
        <v>19</v>
      </c>
      <c r="P6" s="48" t="s">
        <v>19</v>
      </c>
      <c r="Q6" s="48" t="s">
        <v>18</v>
      </c>
      <c r="R6" s="48" t="s">
        <v>19</v>
      </c>
    </row>
    <row r="7" spans="1:18" x14ac:dyDescent="0.2">
      <c r="A7" s="48" t="s">
        <v>19</v>
      </c>
      <c r="B7" s="48" t="s">
        <v>19</v>
      </c>
      <c r="C7" s="48" t="s">
        <v>19</v>
      </c>
      <c r="D7" s="48" t="s">
        <v>18</v>
      </c>
      <c r="E7" s="48" t="s">
        <v>19</v>
      </c>
      <c r="F7" s="49" t="str">
        <f>Originals!B291</f>
        <v>Caraya Unit Test Framework</v>
      </c>
      <c r="G7" s="49" t="str">
        <f>Originals!C291</f>
        <v>0.6.3.54</v>
      </c>
      <c r="H7" s="49" t="str">
        <f>Originals!D291</f>
        <v>32</v>
      </c>
      <c r="I7" s="49" t="str">
        <f>Originals!E291</f>
        <v>N/A</v>
      </c>
      <c r="J7" s="49" t="str">
        <f>Originals!F291</f>
        <v>Development</v>
      </c>
      <c r="K7" s="49" t="str">
        <f>Originals!G291</f>
        <v>JKI</v>
      </c>
      <c r="L7" s="49" t="str">
        <f>Originals!H291</f>
        <v>Caraya Unit Test Framework 0.6.3.54</v>
      </c>
      <c r="M7" s="49" t="str">
        <f>Originals!I291</f>
        <v>VIPM Community</v>
      </c>
      <c r="N7" s="48" t="s">
        <v>19</v>
      </c>
      <c r="O7" s="48" t="s">
        <v>19</v>
      </c>
      <c r="P7" s="48" t="s">
        <v>19</v>
      </c>
      <c r="Q7" s="48" t="s">
        <v>18</v>
      </c>
      <c r="R7" s="48" t="s">
        <v>19</v>
      </c>
    </row>
    <row r="8" spans="1:18" x14ac:dyDescent="0.2">
      <c r="A8" s="43" t="s">
        <v>18</v>
      </c>
      <c r="B8" s="43" t="s">
        <v>18</v>
      </c>
      <c r="C8" s="43" t="s">
        <v>18</v>
      </c>
      <c r="D8" s="43" t="s">
        <v>19</v>
      </c>
      <c r="E8" s="43" t="s">
        <v>18</v>
      </c>
      <c r="F8" s="46" t="str">
        <f>Originals!B75</f>
        <v>CompactRIO</v>
      </c>
      <c r="G8" s="46" t="str">
        <f>Originals!C75</f>
        <v>15.0.0</v>
      </c>
      <c r="H8" s="46" t="str">
        <f>Originals!D75</f>
        <v>32</v>
      </c>
      <c r="I8" s="46" t="str">
        <f>Originals!E75</f>
        <v>2015</v>
      </c>
      <c r="J8" s="46" t="str">
        <f>Originals!F75</f>
        <v>Development</v>
      </c>
      <c r="K8" s="46" t="str">
        <f>Originals!G75</f>
        <v>NI</v>
      </c>
      <c r="L8" s="46" t="str">
        <f>Originals!H75</f>
        <v>CompactRIO 15.0.0</v>
      </c>
      <c r="M8" s="46" t="str">
        <f>Originals!I75</f>
        <v>NI Developer Suite 2015 DS2 Install</v>
      </c>
      <c r="N8" s="47" t="s">
        <v>19</v>
      </c>
      <c r="O8" s="47" t="s">
        <v>19</v>
      </c>
      <c r="P8" s="47" t="s">
        <v>19</v>
      </c>
      <c r="Q8" s="45" t="s">
        <v>19</v>
      </c>
      <c r="R8" s="45" t="s">
        <v>19</v>
      </c>
    </row>
    <row r="9" spans="1:18" x14ac:dyDescent="0.2">
      <c r="A9" s="48" t="s">
        <v>19</v>
      </c>
      <c r="B9" s="48" t="s">
        <v>19</v>
      </c>
      <c r="C9" s="48" t="s">
        <v>19</v>
      </c>
      <c r="D9" s="48" t="s">
        <v>18</v>
      </c>
      <c r="E9" s="48" t="s">
        <v>19</v>
      </c>
      <c r="F9" s="49" t="str">
        <f>Originals!B378</f>
        <v>CompactRIO</v>
      </c>
      <c r="G9" s="49" t="str">
        <f>Originals!C378</f>
        <v>15.5.0</v>
      </c>
      <c r="H9" s="49" t="str">
        <f>Originals!D378</f>
        <v>32</v>
      </c>
      <c r="I9" s="49">
        <f>Originals!E378</f>
        <v>2015</v>
      </c>
      <c r="J9" s="49" t="str">
        <f>Originals!F378</f>
        <v>Development</v>
      </c>
      <c r="K9" s="49" t="str">
        <f>Originals!G378</f>
        <v>NI</v>
      </c>
      <c r="L9" s="49" t="str">
        <f>Originals!H378</f>
        <v>CompactRIO 15.5.0</v>
      </c>
      <c r="M9" s="49">
        <f>Originals!I378</f>
        <v>0</v>
      </c>
      <c r="N9" s="48" t="s">
        <v>19</v>
      </c>
      <c r="O9" s="48" t="s">
        <v>19</v>
      </c>
      <c r="P9" s="48" t="s">
        <v>19</v>
      </c>
      <c r="Q9" s="48" t="s">
        <v>18</v>
      </c>
      <c r="R9" s="48" t="s">
        <v>19</v>
      </c>
    </row>
    <row r="10" spans="1:18" x14ac:dyDescent="0.2">
      <c r="A10" s="48" t="s">
        <v>19</v>
      </c>
      <c r="B10" s="48" t="s">
        <v>19</v>
      </c>
      <c r="C10" s="48" t="s">
        <v>19</v>
      </c>
      <c r="D10" s="48" t="s">
        <v>18</v>
      </c>
      <c r="E10" s="48" t="s">
        <v>19</v>
      </c>
      <c r="F10" s="49" t="str">
        <f>Originals!B266</f>
        <v>CompactRIO Suport</v>
      </c>
      <c r="G10" s="49" t="str">
        <f>Originals!C266</f>
        <v>15.5</v>
      </c>
      <c r="H10" s="49" t="str">
        <f>Originals!D266</f>
        <v>32</v>
      </c>
      <c r="I10" s="49" t="str">
        <f>Originals!E266</f>
        <v>2015</v>
      </c>
      <c r="J10" s="49" t="str">
        <f>Originals!F266</f>
        <v>C-RIO</v>
      </c>
      <c r="K10" s="49" t="str">
        <f>Originals!G266</f>
        <v>NI</v>
      </c>
      <c r="L10" s="49" t="str">
        <f>Originals!H266</f>
        <v>CompactRIO Suport 15.5</v>
      </c>
      <c r="M10" s="49">
        <f>Originals!I266</f>
        <v>0</v>
      </c>
      <c r="N10" s="48" t="s">
        <v>19</v>
      </c>
      <c r="O10" s="48" t="s">
        <v>19</v>
      </c>
      <c r="P10" s="48" t="s">
        <v>19</v>
      </c>
      <c r="Q10" s="48" t="s">
        <v>18</v>
      </c>
      <c r="R10" s="48" t="s">
        <v>19</v>
      </c>
    </row>
    <row r="11" spans="1:18" x14ac:dyDescent="0.2">
      <c r="A11" s="50" t="s">
        <v>19</v>
      </c>
      <c r="B11" s="50" t="s">
        <v>18</v>
      </c>
      <c r="C11" s="50" t="s">
        <v>19</v>
      </c>
      <c r="D11" s="50" t="s">
        <v>19</v>
      </c>
      <c r="E11" s="50" t="s">
        <v>19</v>
      </c>
      <c r="F11" s="51" t="str">
        <f>Originals!B105</f>
        <v>CVI</v>
      </c>
      <c r="G11" s="51" t="str">
        <f>Originals!C105</f>
        <v>15.0.1.240</v>
      </c>
      <c r="H11" s="51" t="str">
        <f>Originals!D105</f>
        <v>32</v>
      </c>
      <c r="I11" s="51" t="str">
        <f>Originals!E105</f>
        <v>2015 SP1</v>
      </c>
      <c r="J11" s="51" t="str">
        <f>Originals!F105</f>
        <v>Runtime</v>
      </c>
      <c r="K11" s="51" t="str">
        <f>Originals!G105</f>
        <v>NI</v>
      </c>
      <c r="L11" s="51" t="str">
        <f>Originals!H105</f>
        <v>CVI 15.0.1.240</v>
      </c>
      <c r="M11" s="51">
        <f>Originals!I105</f>
        <v>0</v>
      </c>
      <c r="N11" s="50" t="s">
        <v>19</v>
      </c>
      <c r="O11" s="50" t="s">
        <v>18</v>
      </c>
      <c r="P11" s="50" t="s">
        <v>19</v>
      </c>
      <c r="Q11" s="50" t="s">
        <v>19</v>
      </c>
      <c r="R11" s="50" t="s">
        <v>19</v>
      </c>
    </row>
    <row r="12" spans="1:18" x14ac:dyDescent="0.2">
      <c r="A12" s="43" t="s">
        <v>18</v>
      </c>
      <c r="B12" s="43" t="s">
        <v>19</v>
      </c>
      <c r="C12" s="43" t="s">
        <v>18</v>
      </c>
      <c r="D12" s="43" t="s">
        <v>19</v>
      </c>
      <c r="E12" s="43" t="s">
        <v>18</v>
      </c>
      <c r="F12" s="44" t="str">
        <f>Originals!B77</f>
        <v>CVI</v>
      </c>
      <c r="G12" s="44" t="str">
        <f>Originals!C77</f>
        <v>15.0.0.408</v>
      </c>
      <c r="H12" s="44" t="str">
        <f>Originals!D77</f>
        <v>32</v>
      </c>
      <c r="I12" s="44" t="str">
        <f>Originals!E77</f>
        <v>2015</v>
      </c>
      <c r="J12" s="44" t="str">
        <f>Originals!F77</f>
        <v>Runtime</v>
      </c>
      <c r="K12" s="44" t="str">
        <f>Originals!G77</f>
        <v>NI</v>
      </c>
      <c r="L12" s="44" t="str">
        <f>Originals!H77</f>
        <v>CVI 15.0.0.408</v>
      </c>
      <c r="M12" s="44" t="str">
        <f>Originals!I77</f>
        <v>LabVIEW 2015 SP1</v>
      </c>
      <c r="N12" s="45" t="s">
        <v>19</v>
      </c>
      <c r="O12" s="45" t="s">
        <v>19</v>
      </c>
      <c r="P12" s="45" t="s">
        <v>19</v>
      </c>
      <c r="Q12" s="45" t="s">
        <v>19</v>
      </c>
      <c r="R12" s="45" t="s">
        <v>19</v>
      </c>
    </row>
    <row r="13" spans="1:18" x14ac:dyDescent="0.2">
      <c r="A13" s="48" t="s">
        <v>19</v>
      </c>
      <c r="B13" s="48" t="s">
        <v>19</v>
      </c>
      <c r="C13" s="48" t="s">
        <v>19</v>
      </c>
      <c r="D13" s="48" t="s">
        <v>18</v>
      </c>
      <c r="E13" s="48" t="s">
        <v>19</v>
      </c>
      <c r="F13" s="49" t="str">
        <f>Originals!B380</f>
        <v>CVI</v>
      </c>
      <c r="G13" s="49" t="str">
        <f>Originals!C380</f>
        <v>19.0.0.49154</v>
      </c>
      <c r="H13" s="49" t="str">
        <f>Originals!D380</f>
        <v>32</v>
      </c>
      <c r="I13" s="49" t="str">
        <f>Originals!E380</f>
        <v>2019</v>
      </c>
      <c r="J13" s="49" t="str">
        <f>Originals!F380</f>
        <v>Runtime</v>
      </c>
      <c r="K13" s="49" t="str">
        <f>Originals!G380</f>
        <v>NI</v>
      </c>
      <c r="L13" s="49" t="str">
        <f>Originals!H380</f>
        <v>CVI 19.0.0.49154</v>
      </c>
      <c r="M13" s="49">
        <f>Originals!I380</f>
        <v>0</v>
      </c>
      <c r="N13" s="48" t="s">
        <v>19</v>
      </c>
      <c r="O13" s="48" t="s">
        <v>19</v>
      </c>
      <c r="P13" s="48" t="s">
        <v>19</v>
      </c>
      <c r="Q13" s="48" t="s">
        <v>18</v>
      </c>
      <c r="R13" s="48" t="s">
        <v>19</v>
      </c>
    </row>
    <row r="14" spans="1:18" x14ac:dyDescent="0.2">
      <c r="A14" s="52" t="s">
        <v>19</v>
      </c>
      <c r="B14" s="52" t="s">
        <v>19</v>
      </c>
      <c r="C14" s="52" t="s">
        <v>19</v>
      </c>
      <c r="D14" s="52" t="s">
        <v>19</v>
      </c>
      <c r="E14" s="52" t="s">
        <v>18</v>
      </c>
      <c r="F14" s="53" t="str">
        <f>Originals!B462</f>
        <v>CVI AddOns</v>
      </c>
      <c r="G14" s="53">
        <f>Originals!C462</f>
        <v>0</v>
      </c>
      <c r="H14" s="53">
        <f>Originals!D462</f>
        <v>32</v>
      </c>
      <c r="I14" s="53">
        <f>Originals!E462</f>
        <v>2015</v>
      </c>
      <c r="J14" s="53" t="str">
        <f>Originals!F462</f>
        <v>Development</v>
      </c>
      <c r="K14" s="53" t="str">
        <f>Originals!G462</f>
        <v>NI</v>
      </c>
      <c r="L14" s="53" t="str">
        <f>Originals!H462</f>
        <v xml:space="preserve">CVI AddOns </v>
      </c>
      <c r="M14" s="53" t="str">
        <f>Originals!I462</f>
        <v>NI Developer Suite 2015 DS2 Install</v>
      </c>
      <c r="N14" s="52" t="s">
        <v>19</v>
      </c>
      <c r="O14" s="52" t="s">
        <v>19</v>
      </c>
      <c r="P14" s="52" t="s">
        <v>19</v>
      </c>
      <c r="Q14" s="52" t="s">
        <v>19</v>
      </c>
      <c r="R14" s="52" t="s">
        <v>18</v>
      </c>
    </row>
    <row r="15" spans="1:18" x14ac:dyDescent="0.2">
      <c r="A15" s="43" t="s">
        <v>18</v>
      </c>
      <c r="B15" s="43" t="s">
        <v>18</v>
      </c>
      <c r="C15" s="43" t="s">
        <v>18</v>
      </c>
      <c r="D15" s="43" t="s">
        <v>18</v>
      </c>
      <c r="E15" s="43" t="s">
        <v>18</v>
      </c>
      <c r="F15" s="44" t="str">
        <f>Originals!B5</f>
        <v>Database Connectivity Toolkit</v>
      </c>
      <c r="G15" s="44" t="str">
        <f>Originals!C5</f>
        <v>15.0.0</v>
      </c>
      <c r="H15" s="44" t="str">
        <f>Originals!D5</f>
        <v>32</v>
      </c>
      <c r="I15" s="44" t="str">
        <f>Originals!E5</f>
        <v>2015</v>
      </c>
      <c r="J15" s="44" t="str">
        <f>Originals!F5</f>
        <v>Development</v>
      </c>
      <c r="K15" s="44" t="str">
        <f>Originals!G5</f>
        <v>NI</v>
      </c>
      <c r="L15" s="44" t="str">
        <f>Originals!H5</f>
        <v>Database Connectivity Toolkit 15.0.0</v>
      </c>
      <c r="M15" s="44" t="str">
        <f>Originals!I5</f>
        <v>NI Developer Suite 2015 DS2 Install</v>
      </c>
      <c r="N15" s="45" t="s">
        <v>19</v>
      </c>
      <c r="O15" s="45" t="s">
        <v>19</v>
      </c>
      <c r="P15" s="45" t="s">
        <v>19</v>
      </c>
      <c r="Q15" s="45" t="s">
        <v>19</v>
      </c>
      <c r="R15" s="45" t="s">
        <v>19</v>
      </c>
    </row>
    <row r="16" spans="1:18" x14ac:dyDescent="0.2">
      <c r="A16" s="43" t="s">
        <v>18</v>
      </c>
      <c r="B16" s="43" t="s">
        <v>18</v>
      </c>
      <c r="C16" s="43" t="s">
        <v>18</v>
      </c>
      <c r="D16" s="43" t="s">
        <v>19</v>
      </c>
      <c r="E16" s="43" t="s">
        <v>18</v>
      </c>
      <c r="F16" s="44" t="str">
        <f>Originals!B6</f>
        <v>DataFinder Toolkit</v>
      </c>
      <c r="G16" s="44" t="str">
        <f>Originals!C6</f>
        <v>15.0.06020</v>
      </c>
      <c r="H16" s="44" t="str">
        <f>Originals!D6</f>
        <v>32</v>
      </c>
      <c r="I16" s="44" t="str">
        <f>Originals!E6</f>
        <v>2015</v>
      </c>
      <c r="J16" s="44" t="str">
        <f>Originals!F6</f>
        <v>Development</v>
      </c>
      <c r="K16" s="44" t="str">
        <f>Originals!G6</f>
        <v>NI</v>
      </c>
      <c r="L16" s="44" t="str">
        <f>Originals!H6</f>
        <v>DataFinder Toolkit 15.0.06020</v>
      </c>
      <c r="M16" s="44" t="str">
        <f>Originals!I6</f>
        <v>NI Developer Suite 2015 DS2 Install</v>
      </c>
      <c r="N16" s="45" t="s">
        <v>19</v>
      </c>
      <c r="O16" s="45" t="s">
        <v>19</v>
      </c>
      <c r="P16" s="45" t="s">
        <v>19</v>
      </c>
      <c r="Q16" s="45" t="s">
        <v>19</v>
      </c>
      <c r="R16" s="45" t="s">
        <v>19</v>
      </c>
    </row>
    <row r="17" spans="1:18" x14ac:dyDescent="0.2">
      <c r="A17" s="48" t="s">
        <v>19</v>
      </c>
      <c r="B17" s="48" t="s">
        <v>19</v>
      </c>
      <c r="C17" s="48" t="s">
        <v>19</v>
      </c>
      <c r="D17" s="48" t="s">
        <v>18</v>
      </c>
      <c r="E17" s="48" t="s">
        <v>19</v>
      </c>
      <c r="F17" s="49" t="str">
        <f>Originals!B292</f>
        <v>Delacor QMH</v>
      </c>
      <c r="G17" s="49" t="str">
        <f>Originals!C292</f>
        <v>4.0.0.28</v>
      </c>
      <c r="H17" s="49" t="str">
        <f>Originals!D292</f>
        <v>32</v>
      </c>
      <c r="I17" s="49" t="str">
        <f>Originals!E292</f>
        <v>N/A</v>
      </c>
      <c r="J17" s="49" t="str">
        <f>Originals!F292</f>
        <v>Development</v>
      </c>
      <c r="K17" s="49" t="str">
        <f>Originals!G292</f>
        <v>Delacor</v>
      </c>
      <c r="L17" s="49" t="str">
        <f>Originals!H292</f>
        <v>Delacor QMH 4.0.0.28</v>
      </c>
      <c r="M17" s="49" t="str">
        <f>Originals!I292</f>
        <v>NI LabVIEW Tools Network</v>
      </c>
      <c r="N17" s="48" t="s">
        <v>19</v>
      </c>
      <c r="O17" s="48" t="s">
        <v>19</v>
      </c>
      <c r="P17" s="48" t="s">
        <v>19</v>
      </c>
      <c r="Q17" s="48" t="s">
        <v>18</v>
      </c>
      <c r="R17" s="48" t="s">
        <v>19</v>
      </c>
    </row>
    <row r="18" spans="1:18" x14ac:dyDescent="0.2">
      <c r="A18" s="48" t="s">
        <v>19</v>
      </c>
      <c r="B18" s="48" t="s">
        <v>19</v>
      </c>
      <c r="C18" s="48" t="s">
        <v>19</v>
      </c>
      <c r="D18" s="48" t="s">
        <v>18</v>
      </c>
      <c r="E18" s="48" t="s">
        <v>19</v>
      </c>
      <c r="F18" s="49" t="str">
        <f>Originals!B293</f>
        <v>Delacor QMH Event Scripter</v>
      </c>
      <c r="G18" s="49" t="str">
        <f>Originals!C293</f>
        <v>4.0.0.65</v>
      </c>
      <c r="H18" s="49" t="str">
        <f>Originals!D293</f>
        <v>32</v>
      </c>
      <c r="I18" s="49" t="str">
        <f>Originals!E293</f>
        <v>N/A</v>
      </c>
      <c r="J18" s="49" t="str">
        <f>Originals!F293</f>
        <v>Development</v>
      </c>
      <c r="K18" s="49" t="str">
        <f>Originals!G293</f>
        <v>Delacor</v>
      </c>
      <c r="L18" s="49" t="str">
        <f>Originals!H293</f>
        <v>Delacor QMH Event Scripter 4.0.0.65</v>
      </c>
      <c r="M18" s="49" t="str">
        <f>Originals!I293</f>
        <v>Unpublished</v>
      </c>
      <c r="N18" s="48" t="s">
        <v>19</v>
      </c>
      <c r="O18" s="48" t="s">
        <v>19</v>
      </c>
      <c r="P18" s="48" t="s">
        <v>19</v>
      </c>
      <c r="Q18" s="48" t="s">
        <v>18</v>
      </c>
      <c r="R18" s="48" t="s">
        <v>19</v>
      </c>
    </row>
    <row r="19" spans="1:18" x14ac:dyDescent="0.2">
      <c r="A19" s="48" t="s">
        <v>19</v>
      </c>
      <c r="B19" s="48" t="s">
        <v>19</v>
      </c>
      <c r="C19" s="48" t="s">
        <v>19</v>
      </c>
      <c r="D19" s="48" t="s">
        <v>18</v>
      </c>
      <c r="E19" s="48" t="s">
        <v>19</v>
      </c>
      <c r="F19" s="49" t="str">
        <f>Originals!B294</f>
        <v>Delacor QMH Palette</v>
      </c>
      <c r="G19" s="49" t="str">
        <f>Originals!C294</f>
        <v>3.0.0.1</v>
      </c>
      <c r="H19" s="49" t="str">
        <f>Originals!D294</f>
        <v>32</v>
      </c>
      <c r="I19" s="49" t="str">
        <f>Originals!E294</f>
        <v>N/A</v>
      </c>
      <c r="J19" s="49" t="str">
        <f>Originals!F294</f>
        <v>Development</v>
      </c>
      <c r="K19" s="49" t="str">
        <f>Originals!G294</f>
        <v>Delacor</v>
      </c>
      <c r="L19" s="49" t="str">
        <f>Originals!H294</f>
        <v>Delacor QMH Palette 3.0.0.1</v>
      </c>
      <c r="M19" s="49" t="str">
        <f>Originals!I294</f>
        <v>NI LabVIEW Tools Network</v>
      </c>
      <c r="N19" s="48" t="s">
        <v>19</v>
      </c>
      <c r="O19" s="48" t="s">
        <v>19</v>
      </c>
      <c r="P19" s="48" t="s">
        <v>19</v>
      </c>
      <c r="Q19" s="48" t="s">
        <v>18</v>
      </c>
      <c r="R19" s="48" t="s">
        <v>19</v>
      </c>
    </row>
    <row r="20" spans="1:18" x14ac:dyDescent="0.2">
      <c r="A20" s="48" t="s">
        <v>19</v>
      </c>
      <c r="B20" s="48" t="s">
        <v>19</v>
      </c>
      <c r="C20" s="48" t="s">
        <v>19</v>
      </c>
      <c r="D20" s="48" t="s">
        <v>18</v>
      </c>
      <c r="E20" s="48" t="s">
        <v>19</v>
      </c>
      <c r="F20" s="49" t="str">
        <f>Originals!B295</f>
        <v>Delacor QMH Project Template</v>
      </c>
      <c r="G20" s="49" t="str">
        <f>Originals!C295</f>
        <v>4.0.0.47</v>
      </c>
      <c r="H20" s="49" t="str">
        <f>Originals!D295</f>
        <v>32</v>
      </c>
      <c r="I20" s="49" t="str">
        <f>Originals!E295</f>
        <v>N/A</v>
      </c>
      <c r="J20" s="49" t="str">
        <f>Originals!F295</f>
        <v>Development</v>
      </c>
      <c r="K20" s="49" t="str">
        <f>Originals!G295</f>
        <v>Delacor</v>
      </c>
      <c r="L20" s="49" t="str">
        <f>Originals!H295</f>
        <v>Delacor QMH Project Template 4.0.0.47</v>
      </c>
      <c r="M20" s="49" t="str">
        <f>Originals!I295</f>
        <v>NI LabVIEW Tools Network</v>
      </c>
      <c r="N20" s="48" t="s">
        <v>19</v>
      </c>
      <c r="O20" s="48" t="s">
        <v>19</v>
      </c>
      <c r="P20" s="48" t="s">
        <v>19</v>
      </c>
      <c r="Q20" s="48" t="s">
        <v>18</v>
      </c>
      <c r="R20" s="48" t="s">
        <v>19</v>
      </c>
    </row>
    <row r="21" spans="1:18" x14ac:dyDescent="0.2">
      <c r="A21" s="48" t="s">
        <v>19</v>
      </c>
      <c r="B21" s="48" t="s">
        <v>19</v>
      </c>
      <c r="C21" s="48" t="s">
        <v>19</v>
      </c>
      <c r="D21" s="48" t="s">
        <v>18</v>
      </c>
      <c r="E21" s="48" t="s">
        <v>19</v>
      </c>
      <c r="F21" s="49" t="str">
        <f>Originals!B296</f>
        <v>Delacor QMH Thermal Chamber Examples</v>
      </c>
      <c r="G21" s="49" t="str">
        <f>Originals!C296</f>
        <v>4.0.0.21</v>
      </c>
      <c r="H21" s="49" t="str">
        <f>Originals!D296</f>
        <v>32</v>
      </c>
      <c r="I21" s="49" t="str">
        <f>Originals!E296</f>
        <v>N/A</v>
      </c>
      <c r="J21" s="49" t="str">
        <f>Originals!F296</f>
        <v>Development</v>
      </c>
      <c r="K21" s="49" t="str">
        <f>Originals!G296</f>
        <v>Delacor</v>
      </c>
      <c r="L21" s="49" t="str">
        <f>Originals!H296</f>
        <v>Delacor QMH Thermal Chamber Examples 4.0.0.21</v>
      </c>
      <c r="M21" s="49" t="str">
        <f>Originals!I296</f>
        <v>NI LabVIEW Tools Network</v>
      </c>
      <c r="N21" s="48" t="s">
        <v>19</v>
      </c>
      <c r="O21" s="48" t="s">
        <v>19</v>
      </c>
      <c r="P21" s="48" t="s">
        <v>19</v>
      </c>
      <c r="Q21" s="48" t="s">
        <v>18</v>
      </c>
      <c r="R21" s="48" t="s">
        <v>19</v>
      </c>
    </row>
    <row r="22" spans="1:18" x14ac:dyDescent="0.2">
      <c r="A22" s="43" t="s">
        <v>18</v>
      </c>
      <c r="B22" s="43" t="s">
        <v>18</v>
      </c>
      <c r="C22" s="43" t="s">
        <v>18</v>
      </c>
      <c r="D22" s="43" t="s">
        <v>19</v>
      </c>
      <c r="E22" s="43" t="s">
        <v>18</v>
      </c>
      <c r="F22" s="44" t="str">
        <f>Originals!B7</f>
        <v>Digital Filter Design Toolkit</v>
      </c>
      <c r="G22" s="44" t="str">
        <f>Originals!C7</f>
        <v>15.0.0</v>
      </c>
      <c r="H22" s="44" t="str">
        <f>Originals!D7</f>
        <v>32</v>
      </c>
      <c r="I22" s="44" t="str">
        <f>Originals!E7</f>
        <v>2015</v>
      </c>
      <c r="J22" s="44" t="str">
        <f>Originals!F7</f>
        <v>Development</v>
      </c>
      <c r="K22" s="44" t="str">
        <f>Originals!G7</f>
        <v>NI</v>
      </c>
      <c r="L22" s="44" t="str">
        <f>Originals!H7</f>
        <v>Digital Filter Design Toolkit 15.0.0</v>
      </c>
      <c r="M22" s="44" t="str">
        <f>Originals!I7</f>
        <v>NI Developer Suite 2015 DS2 Install</v>
      </c>
      <c r="N22" s="45" t="s">
        <v>19</v>
      </c>
      <c r="O22" s="45" t="s">
        <v>19</v>
      </c>
      <c r="P22" s="45" t="s">
        <v>19</v>
      </c>
      <c r="Q22" s="45" t="s">
        <v>19</v>
      </c>
      <c r="R22" s="45" t="s">
        <v>19</v>
      </c>
    </row>
    <row r="23" spans="1:18" x14ac:dyDescent="0.2">
      <c r="A23" s="48" t="s">
        <v>19</v>
      </c>
      <c r="B23" s="48" t="s">
        <v>19</v>
      </c>
      <c r="C23" s="48" t="s">
        <v>19</v>
      </c>
      <c r="D23" s="48" t="s">
        <v>18</v>
      </c>
      <c r="E23" s="48" t="s">
        <v>19</v>
      </c>
      <c r="F23" s="49" t="str">
        <f>Originals!B297</f>
        <v>DMC UX Toolkit</v>
      </c>
      <c r="G23" s="49" t="str">
        <f>Originals!C297</f>
        <v>1.0.0.2</v>
      </c>
      <c r="H23" s="49" t="str">
        <f>Originals!D297</f>
        <v>32</v>
      </c>
      <c r="I23" s="49" t="str">
        <f>Originals!E297</f>
        <v>N/A</v>
      </c>
      <c r="J23" s="49" t="str">
        <f>Originals!F297</f>
        <v>Development</v>
      </c>
      <c r="K23" s="49" t="str">
        <f>Originals!G297</f>
        <v>DMC</v>
      </c>
      <c r="L23" s="49" t="str">
        <f>Originals!H297</f>
        <v>DMC UX Toolkit 1.0.0.2</v>
      </c>
      <c r="M23" s="49" t="str">
        <f>Originals!I297</f>
        <v>Unpublished</v>
      </c>
      <c r="N23" s="48" t="s">
        <v>19</v>
      </c>
      <c r="O23" s="48" t="s">
        <v>19</v>
      </c>
      <c r="P23" s="48" t="s">
        <v>19</v>
      </c>
      <c r="Q23" s="48" t="s">
        <v>18</v>
      </c>
      <c r="R23" s="48" t="s">
        <v>19</v>
      </c>
    </row>
    <row r="24" spans="1:18" x14ac:dyDescent="0.2">
      <c r="A24" s="48" t="s">
        <v>19</v>
      </c>
      <c r="B24" s="48" t="s">
        <v>19</v>
      </c>
      <c r="C24" s="48" t="s">
        <v>19</v>
      </c>
      <c r="D24" s="48" t="s">
        <v>18</v>
      </c>
      <c r="E24" s="48" t="s">
        <v>19</v>
      </c>
      <c r="F24" s="49" t="str">
        <f>Originals!B384</f>
        <v>FieldPoint</v>
      </c>
      <c r="G24" s="49">
        <f>Originals!C384</f>
        <v>15</v>
      </c>
      <c r="H24" s="49" t="str">
        <f>Originals!D384</f>
        <v>32</v>
      </c>
      <c r="I24" s="49" t="str">
        <f>Originals!E384</f>
        <v>2015</v>
      </c>
      <c r="J24" s="49" t="str">
        <f>Originals!F384</f>
        <v>Development</v>
      </c>
      <c r="K24" s="49" t="str">
        <f>Originals!G384</f>
        <v>NI</v>
      </c>
      <c r="L24" s="49" t="str">
        <f>Originals!H384</f>
        <v>FieldPoint 15</v>
      </c>
      <c r="M24" s="49">
        <f>Originals!I384</f>
        <v>0</v>
      </c>
      <c r="N24" s="48" t="s">
        <v>19</v>
      </c>
      <c r="O24" s="48" t="s">
        <v>19</v>
      </c>
      <c r="P24" s="48" t="s">
        <v>19</v>
      </c>
      <c r="Q24" s="48" t="s">
        <v>18</v>
      </c>
      <c r="R24" s="48" t="s">
        <v>19</v>
      </c>
    </row>
    <row r="25" spans="1:18" x14ac:dyDescent="0.2">
      <c r="A25" s="43" t="s">
        <v>18</v>
      </c>
      <c r="B25" s="43" t="s">
        <v>18</v>
      </c>
      <c r="C25" s="43" t="s">
        <v>18</v>
      </c>
      <c r="D25" s="43" t="s">
        <v>19</v>
      </c>
      <c r="E25" s="43" t="s">
        <v>18</v>
      </c>
      <c r="F25" s="44" t="str">
        <f>Originals!B78</f>
        <v>FlexRIO</v>
      </c>
      <c r="G25" s="44" t="str">
        <f>Originals!C78</f>
        <v xml:space="preserve">15.0.0f0 </v>
      </c>
      <c r="H25" s="44" t="str">
        <f>Originals!D78</f>
        <v>32</v>
      </c>
      <c r="I25" s="44" t="str">
        <f>Originals!E78</f>
        <v>2015</v>
      </c>
      <c r="J25" s="44" t="str">
        <f>Originals!F78</f>
        <v>Development</v>
      </c>
      <c r="K25" s="44" t="str">
        <f>Originals!G78</f>
        <v>NI</v>
      </c>
      <c r="L25" s="44" t="str">
        <f>Originals!H78</f>
        <v xml:space="preserve">FlexRIO 15.0.0f0 </v>
      </c>
      <c r="M25" s="44" t="str">
        <f>Originals!I78</f>
        <v>NI Developer Suite 2015 DS2 Install</v>
      </c>
      <c r="N25" s="45" t="s">
        <v>19</v>
      </c>
      <c r="O25" s="45" t="s">
        <v>19</v>
      </c>
      <c r="P25" s="45" t="s">
        <v>19</v>
      </c>
      <c r="Q25" s="45" t="s">
        <v>19</v>
      </c>
      <c r="R25" s="45" t="s">
        <v>19</v>
      </c>
    </row>
    <row r="26" spans="1:18" x14ac:dyDescent="0.2">
      <c r="A26" s="48" t="s">
        <v>19</v>
      </c>
      <c r="B26" s="48" t="s">
        <v>19</v>
      </c>
      <c r="C26" s="48" t="s">
        <v>19</v>
      </c>
      <c r="D26" s="48" t="s">
        <v>18</v>
      </c>
      <c r="E26" s="48" t="s">
        <v>19</v>
      </c>
      <c r="F26" s="49" t="str">
        <f>Originals!B429</f>
        <v>FlexRIO</v>
      </c>
      <c r="G26" s="49" t="str">
        <f>Originals!C429</f>
        <v>15.5.0f0</v>
      </c>
      <c r="H26" s="49" t="str">
        <f>Originals!D429</f>
        <v>32</v>
      </c>
      <c r="I26" s="49">
        <f>Originals!E429</f>
        <v>2015</v>
      </c>
      <c r="J26" s="49" t="str">
        <f>Originals!F429</f>
        <v>Development</v>
      </c>
      <c r="K26" s="49" t="str">
        <f>Originals!G429</f>
        <v>NI</v>
      </c>
      <c r="L26" s="49" t="str">
        <f>Originals!H429</f>
        <v>FlexRIO 15.5.0f0</v>
      </c>
      <c r="M26" s="49">
        <f>Originals!I429</f>
        <v>0</v>
      </c>
      <c r="N26" s="48" t="s">
        <v>19</v>
      </c>
      <c r="O26" s="48" t="s">
        <v>19</v>
      </c>
      <c r="P26" s="48" t="s">
        <v>19</v>
      </c>
      <c r="Q26" s="48" t="s">
        <v>18</v>
      </c>
      <c r="R26" s="48" t="s">
        <v>19</v>
      </c>
    </row>
    <row r="27" spans="1:18" x14ac:dyDescent="0.2">
      <c r="A27" s="48" t="s">
        <v>19</v>
      </c>
      <c r="B27" s="48" t="s">
        <v>19</v>
      </c>
      <c r="C27" s="48" t="s">
        <v>19</v>
      </c>
      <c r="D27" s="48" t="s">
        <v>18</v>
      </c>
      <c r="E27" s="48" t="s">
        <v>19</v>
      </c>
      <c r="F27" s="49" t="str">
        <f>Originals!B447</f>
        <v>FPGA</v>
      </c>
      <c r="G27" s="49" t="str">
        <f>Originals!C447</f>
        <v>15.0.1</v>
      </c>
      <c r="H27" s="49" t="str">
        <f>Originals!D447</f>
        <v>32</v>
      </c>
      <c r="I27" s="49">
        <f>Originals!E447</f>
        <v>2015</v>
      </c>
      <c r="J27" s="49" t="str">
        <f>Originals!F447</f>
        <v>Development</v>
      </c>
      <c r="K27" s="49" t="str">
        <f>Originals!G447</f>
        <v>NI</v>
      </c>
      <c r="L27" s="49" t="str">
        <f>Originals!H447</f>
        <v>FPGA 15.0.1</v>
      </c>
      <c r="M27" s="49">
        <f>Originals!I447</f>
        <v>0</v>
      </c>
      <c r="N27" s="48" t="s">
        <v>19</v>
      </c>
      <c r="O27" s="48" t="s">
        <v>19</v>
      </c>
      <c r="P27" s="48" t="s">
        <v>19</v>
      </c>
      <c r="Q27" s="48" t="s">
        <v>18</v>
      </c>
      <c r="R27" s="48" t="s">
        <v>19</v>
      </c>
    </row>
    <row r="28" spans="1:18" x14ac:dyDescent="0.2">
      <c r="A28" s="48" t="s">
        <v>19</v>
      </c>
      <c r="B28" s="48" t="s">
        <v>19</v>
      </c>
      <c r="C28" s="48" t="s">
        <v>19</v>
      </c>
      <c r="D28" s="48" t="s">
        <v>18</v>
      </c>
      <c r="E28" s="48" t="s">
        <v>19</v>
      </c>
      <c r="F28" s="49" t="str">
        <f>Originals!B259</f>
        <v>Gpower Array Library</v>
      </c>
      <c r="G28" s="49" t="str">
        <f>Originals!C259</f>
        <v>2016.2.0.27</v>
      </c>
      <c r="H28" s="49" t="str">
        <f>Originals!D259</f>
        <v>32</v>
      </c>
      <c r="I28" s="49" t="str">
        <f>Originals!E259</f>
        <v>2016</v>
      </c>
      <c r="J28" s="49" t="str">
        <f>Originals!F259</f>
        <v>Development</v>
      </c>
      <c r="K28" s="49" t="str">
        <f>Originals!G259</f>
        <v>Gpower</v>
      </c>
      <c r="L28" s="49" t="str">
        <f>Originals!H259</f>
        <v>Gpower Array Library 2016.2.0.27</v>
      </c>
      <c r="M28" s="49" t="str">
        <f>Originals!I259</f>
        <v>JKI VIPM</v>
      </c>
      <c r="N28" s="48" t="s">
        <v>19</v>
      </c>
      <c r="O28" s="48" t="s">
        <v>19</v>
      </c>
      <c r="P28" s="48" t="s">
        <v>19</v>
      </c>
      <c r="Q28" s="48" t="s">
        <v>18</v>
      </c>
      <c r="R28" s="48" t="s">
        <v>19</v>
      </c>
    </row>
    <row r="29" spans="1:18" x14ac:dyDescent="0.2">
      <c r="A29" s="48" t="s">
        <v>19</v>
      </c>
      <c r="B29" s="48" t="s">
        <v>19</v>
      </c>
      <c r="C29" s="48" t="s">
        <v>19</v>
      </c>
      <c r="D29" s="48" t="s">
        <v>18</v>
      </c>
      <c r="E29" s="48" t="s">
        <v>19</v>
      </c>
      <c r="F29" s="49" t="str">
        <f>Originals!B298</f>
        <v>GPower All Toolsets</v>
      </c>
      <c r="G29" s="49" t="str">
        <f>Originals!C298</f>
        <v>2017.0.0.11</v>
      </c>
      <c r="H29" s="49" t="str">
        <f>Originals!D298</f>
        <v>32</v>
      </c>
      <c r="I29" s="49" t="str">
        <f>Originals!E298</f>
        <v>N/A</v>
      </c>
      <c r="J29" s="49" t="str">
        <f>Originals!F298</f>
        <v>Development</v>
      </c>
      <c r="K29" s="49" t="str">
        <f>Originals!G298</f>
        <v>GPower</v>
      </c>
      <c r="L29" s="49" t="str">
        <f>Originals!H298</f>
        <v>GPower All Toolsets 2017.0.0.11</v>
      </c>
      <c r="M29" s="49" t="str">
        <f>Originals!I298</f>
        <v>NI LabVIEW Tools Network</v>
      </c>
      <c r="N29" s="48" t="s">
        <v>19</v>
      </c>
      <c r="O29" s="48" t="s">
        <v>19</v>
      </c>
      <c r="P29" s="48" t="s">
        <v>19</v>
      </c>
      <c r="Q29" s="48" t="s">
        <v>18</v>
      </c>
      <c r="R29" s="48" t="s">
        <v>19</v>
      </c>
    </row>
    <row r="30" spans="1:18" x14ac:dyDescent="0.2">
      <c r="A30" s="48" t="s">
        <v>19</v>
      </c>
      <c r="B30" s="48" t="s">
        <v>19</v>
      </c>
      <c r="C30" s="48" t="s">
        <v>19</v>
      </c>
      <c r="D30" s="48" t="s">
        <v>18</v>
      </c>
      <c r="E30" s="48" t="s">
        <v>19</v>
      </c>
      <c r="F30" s="49" t="str">
        <f>Originals!B299</f>
        <v>GPower Array</v>
      </c>
      <c r="G30" s="49" t="str">
        <f>Originals!C299</f>
        <v>2016.2.0.27</v>
      </c>
      <c r="H30" s="49" t="str">
        <f>Originals!D299</f>
        <v>32</v>
      </c>
      <c r="I30" s="49" t="str">
        <f>Originals!E299</f>
        <v>N/A</v>
      </c>
      <c r="J30" s="49" t="str">
        <f>Originals!F299</f>
        <v>Development</v>
      </c>
      <c r="K30" s="49" t="str">
        <f>Originals!G299</f>
        <v>GPower</v>
      </c>
      <c r="L30" s="49" t="str">
        <f>Originals!H299</f>
        <v>GPower Array 2016.2.0.27</v>
      </c>
      <c r="M30" s="49" t="str">
        <f>Originals!I299</f>
        <v>NI LabVIEW Tools Network</v>
      </c>
      <c r="N30" s="48" t="s">
        <v>19</v>
      </c>
      <c r="O30" s="48" t="s">
        <v>19</v>
      </c>
      <c r="P30" s="48" t="s">
        <v>19</v>
      </c>
      <c r="Q30" s="48" t="s">
        <v>18</v>
      </c>
      <c r="R30" s="48" t="s">
        <v>19</v>
      </c>
    </row>
    <row r="31" spans="1:18" x14ac:dyDescent="0.2">
      <c r="A31" s="48" t="s">
        <v>19</v>
      </c>
      <c r="B31" s="48" t="s">
        <v>19</v>
      </c>
      <c r="C31" s="48" t="s">
        <v>19</v>
      </c>
      <c r="D31" s="48" t="s">
        <v>18</v>
      </c>
      <c r="E31" s="48" t="s">
        <v>19</v>
      </c>
      <c r="F31" s="49" t="str">
        <f>Originals!B300</f>
        <v>GPower Comparison</v>
      </c>
      <c r="G31" s="49" t="str">
        <f>Originals!C300</f>
        <v>2016.0.0.4</v>
      </c>
      <c r="H31" s="49" t="str">
        <f>Originals!D300</f>
        <v>32</v>
      </c>
      <c r="I31" s="49" t="str">
        <f>Originals!E300</f>
        <v>N/A</v>
      </c>
      <c r="J31" s="49" t="str">
        <f>Originals!F300</f>
        <v>Development</v>
      </c>
      <c r="K31" s="49" t="str">
        <f>Originals!G300</f>
        <v>GPower</v>
      </c>
      <c r="L31" s="49" t="str">
        <f>Originals!H300</f>
        <v>GPower Comparison 2016.0.0.4</v>
      </c>
      <c r="M31" s="49" t="str">
        <f>Originals!I300</f>
        <v>NI LabVIEW Tools Network</v>
      </c>
      <c r="N31" s="48" t="s">
        <v>19</v>
      </c>
      <c r="O31" s="48" t="s">
        <v>19</v>
      </c>
      <c r="P31" s="48" t="s">
        <v>19</v>
      </c>
      <c r="Q31" s="48" t="s">
        <v>18</v>
      </c>
      <c r="R31" s="48" t="s">
        <v>19</v>
      </c>
    </row>
    <row r="32" spans="1:18" x14ac:dyDescent="0.2">
      <c r="A32" s="48" t="s">
        <v>19</v>
      </c>
      <c r="B32" s="48" t="s">
        <v>19</v>
      </c>
      <c r="C32" s="48" t="s">
        <v>19</v>
      </c>
      <c r="D32" s="48" t="s">
        <v>18</v>
      </c>
      <c r="E32" s="48" t="s">
        <v>19</v>
      </c>
      <c r="F32" s="49" t="str">
        <f>Originals!B301</f>
        <v>GPower Error &amp; Warning</v>
      </c>
      <c r="G32" s="49" t="str">
        <f>Originals!C301</f>
        <v>2014.0.0.38</v>
      </c>
      <c r="H32" s="49" t="str">
        <f>Originals!D301</f>
        <v>32</v>
      </c>
      <c r="I32" s="49" t="str">
        <f>Originals!E301</f>
        <v>N/A</v>
      </c>
      <c r="J32" s="49" t="str">
        <f>Originals!F301</f>
        <v>Development</v>
      </c>
      <c r="K32" s="49" t="str">
        <f>Originals!G301</f>
        <v>GPower</v>
      </c>
      <c r="L32" s="49" t="str">
        <f>Originals!H301</f>
        <v>GPower Error &amp; Warning 2014.0.0.38</v>
      </c>
      <c r="M32" s="49" t="str">
        <f>Originals!I301</f>
        <v>NI LabVIEW Tools Network</v>
      </c>
      <c r="N32" s="48" t="s">
        <v>19</v>
      </c>
      <c r="O32" s="48" t="s">
        <v>19</v>
      </c>
      <c r="P32" s="48" t="s">
        <v>19</v>
      </c>
      <c r="Q32" s="48" t="s">
        <v>18</v>
      </c>
      <c r="R32" s="48" t="s">
        <v>19</v>
      </c>
    </row>
    <row r="33" spans="1:18" x14ac:dyDescent="0.2">
      <c r="A33" s="48" t="s">
        <v>19</v>
      </c>
      <c r="B33" s="48" t="s">
        <v>19</v>
      </c>
      <c r="C33" s="48" t="s">
        <v>19</v>
      </c>
      <c r="D33" s="48" t="s">
        <v>18</v>
      </c>
      <c r="E33" s="48" t="s">
        <v>19</v>
      </c>
      <c r="F33" s="49" t="str">
        <f>Originals!B302</f>
        <v>GPower Events</v>
      </c>
      <c r="G33" s="49" t="str">
        <f>Originals!C302</f>
        <v>2012.0.0.7</v>
      </c>
      <c r="H33" s="49" t="str">
        <f>Originals!D302</f>
        <v>32</v>
      </c>
      <c r="I33" s="49" t="str">
        <f>Originals!E302</f>
        <v>N/A</v>
      </c>
      <c r="J33" s="49" t="str">
        <f>Originals!F302</f>
        <v>Development</v>
      </c>
      <c r="K33" s="49" t="str">
        <f>Originals!G302</f>
        <v>GPower</v>
      </c>
      <c r="L33" s="49" t="str">
        <f>Originals!H302</f>
        <v>GPower Events 2012.0.0.7</v>
      </c>
      <c r="M33" s="49" t="str">
        <f>Originals!I302</f>
        <v>NI LabVIEW Tools Network</v>
      </c>
      <c r="N33" s="48" t="s">
        <v>19</v>
      </c>
      <c r="O33" s="48" t="s">
        <v>19</v>
      </c>
      <c r="P33" s="48" t="s">
        <v>19</v>
      </c>
      <c r="Q33" s="48" t="s">
        <v>18</v>
      </c>
      <c r="R33" s="48" t="s">
        <v>19</v>
      </c>
    </row>
    <row r="34" spans="1:18" x14ac:dyDescent="0.2">
      <c r="A34" s="48" t="s">
        <v>19</v>
      </c>
      <c r="B34" s="48" t="s">
        <v>19</v>
      </c>
      <c r="C34" s="48" t="s">
        <v>19</v>
      </c>
      <c r="D34" s="48" t="s">
        <v>18</v>
      </c>
      <c r="E34" s="48" t="s">
        <v>19</v>
      </c>
      <c r="F34" s="49" t="str">
        <f>Originals!B303</f>
        <v>GPower Math</v>
      </c>
      <c r="G34" s="49" t="str">
        <f>Originals!C303</f>
        <v>2012.1.0.6</v>
      </c>
      <c r="H34" s="49" t="str">
        <f>Originals!D303</f>
        <v>32</v>
      </c>
      <c r="I34" s="49" t="str">
        <f>Originals!E303</f>
        <v>N/A</v>
      </c>
      <c r="J34" s="49" t="str">
        <f>Originals!F303</f>
        <v>Development</v>
      </c>
      <c r="K34" s="49" t="str">
        <f>Originals!G303</f>
        <v>GPower</v>
      </c>
      <c r="L34" s="49" t="str">
        <f>Originals!H303</f>
        <v>GPower Math 2012.1.0.6</v>
      </c>
      <c r="M34" s="49" t="str">
        <f>Originals!I303</f>
        <v>NI LabVIEW Tools Network</v>
      </c>
      <c r="N34" s="48" t="s">
        <v>19</v>
      </c>
      <c r="O34" s="48" t="s">
        <v>19</v>
      </c>
      <c r="P34" s="48" t="s">
        <v>19</v>
      </c>
      <c r="Q34" s="48" t="s">
        <v>18</v>
      </c>
      <c r="R34" s="48" t="s">
        <v>19</v>
      </c>
    </row>
    <row r="35" spans="1:18" x14ac:dyDescent="0.2">
      <c r="A35" s="48" t="s">
        <v>19</v>
      </c>
      <c r="B35" s="48" t="s">
        <v>19</v>
      </c>
      <c r="C35" s="48" t="s">
        <v>19</v>
      </c>
      <c r="D35" s="48" t="s">
        <v>18</v>
      </c>
      <c r="E35" s="48" t="s">
        <v>19</v>
      </c>
      <c r="F35" s="49" t="str">
        <f>Originals!B304</f>
        <v>GPower Numeric</v>
      </c>
      <c r="G35" s="49" t="str">
        <f>Originals!C304</f>
        <v>2016.2.0.14</v>
      </c>
      <c r="H35" s="49" t="str">
        <f>Originals!D304</f>
        <v>32</v>
      </c>
      <c r="I35" s="49" t="str">
        <f>Originals!E304</f>
        <v>N/A</v>
      </c>
      <c r="J35" s="49" t="str">
        <f>Originals!F304</f>
        <v>Development</v>
      </c>
      <c r="K35" s="49" t="str">
        <f>Originals!G304</f>
        <v>GPower</v>
      </c>
      <c r="L35" s="49" t="str">
        <f>Originals!H304</f>
        <v>GPower Numeric 2016.2.0.14</v>
      </c>
      <c r="M35" s="49" t="str">
        <f>Originals!I304</f>
        <v>NI LabVIEW Tools Network</v>
      </c>
      <c r="N35" s="48" t="s">
        <v>19</v>
      </c>
      <c r="O35" s="48" t="s">
        <v>19</v>
      </c>
      <c r="P35" s="48" t="s">
        <v>19</v>
      </c>
      <c r="Q35" s="48" t="s">
        <v>18</v>
      </c>
      <c r="R35" s="48" t="s">
        <v>19</v>
      </c>
    </row>
    <row r="36" spans="1:18" x14ac:dyDescent="0.2">
      <c r="A36" s="48" t="s">
        <v>19</v>
      </c>
      <c r="B36" s="48" t="s">
        <v>19</v>
      </c>
      <c r="C36" s="48" t="s">
        <v>19</v>
      </c>
      <c r="D36" s="48" t="s">
        <v>18</v>
      </c>
      <c r="E36" s="48" t="s">
        <v>19</v>
      </c>
      <c r="F36" s="49" t="str">
        <f>Originals!B305</f>
        <v>GPower Overflow</v>
      </c>
      <c r="G36" s="49" t="str">
        <f>Originals!C305</f>
        <v>2014.0.0.4</v>
      </c>
      <c r="H36" s="49" t="str">
        <f>Originals!D305</f>
        <v>32</v>
      </c>
      <c r="I36" s="49" t="str">
        <f>Originals!E305</f>
        <v>N/A</v>
      </c>
      <c r="J36" s="49" t="str">
        <f>Originals!F305</f>
        <v>Development</v>
      </c>
      <c r="K36" s="49" t="str">
        <f>Originals!G305</f>
        <v>GPower</v>
      </c>
      <c r="L36" s="49" t="str">
        <f>Originals!H305</f>
        <v>GPower Overflow 2014.0.0.4</v>
      </c>
      <c r="M36" s="49" t="str">
        <f>Originals!I305</f>
        <v>NI LabVIEW Tools Network</v>
      </c>
      <c r="N36" s="48" t="s">
        <v>19</v>
      </c>
      <c r="O36" s="48" t="s">
        <v>19</v>
      </c>
      <c r="P36" s="48" t="s">
        <v>19</v>
      </c>
      <c r="Q36" s="48" t="s">
        <v>18</v>
      </c>
      <c r="R36" s="48" t="s">
        <v>19</v>
      </c>
    </row>
    <row r="37" spans="1:18" x14ac:dyDescent="0.2">
      <c r="A37" s="48" t="s">
        <v>19</v>
      </c>
      <c r="B37" s="48" t="s">
        <v>19</v>
      </c>
      <c r="C37" s="48" t="s">
        <v>19</v>
      </c>
      <c r="D37" s="48" t="s">
        <v>18</v>
      </c>
      <c r="E37" s="48" t="s">
        <v>19</v>
      </c>
      <c r="F37" s="49" t="str">
        <f>Originals!B306</f>
        <v>GPower String</v>
      </c>
      <c r="G37" s="49" t="str">
        <f>Originals!C306</f>
        <v>2016.1.0.11</v>
      </c>
      <c r="H37" s="49" t="str">
        <f>Originals!D306</f>
        <v>32</v>
      </c>
      <c r="I37" s="49" t="str">
        <f>Originals!E306</f>
        <v>N/A</v>
      </c>
      <c r="J37" s="49" t="str">
        <f>Originals!F306</f>
        <v>Development</v>
      </c>
      <c r="K37" s="49" t="str">
        <f>Originals!G306</f>
        <v>GPower</v>
      </c>
      <c r="L37" s="49" t="str">
        <f>Originals!H306</f>
        <v>GPower String 2016.1.0.11</v>
      </c>
      <c r="M37" s="49" t="str">
        <f>Originals!I306</f>
        <v>NI LabVIEW Tools Network</v>
      </c>
      <c r="N37" s="48" t="s">
        <v>19</v>
      </c>
      <c r="O37" s="48" t="s">
        <v>19</v>
      </c>
      <c r="P37" s="48" t="s">
        <v>19</v>
      </c>
      <c r="Q37" s="48" t="s">
        <v>18</v>
      </c>
      <c r="R37" s="48" t="s">
        <v>19</v>
      </c>
    </row>
    <row r="38" spans="1:18" x14ac:dyDescent="0.2">
      <c r="A38" s="48" t="s">
        <v>19</v>
      </c>
      <c r="B38" s="48" t="s">
        <v>19</v>
      </c>
      <c r="C38" s="48" t="s">
        <v>19</v>
      </c>
      <c r="D38" s="48" t="s">
        <v>18</v>
      </c>
      <c r="E38" s="48" t="s">
        <v>19</v>
      </c>
      <c r="F38" s="49" t="str">
        <f>Originals!B307</f>
        <v>GPower Timing</v>
      </c>
      <c r="G38" s="49" t="str">
        <f>Originals!C307</f>
        <v>2017.0.0.26</v>
      </c>
      <c r="H38" s="49" t="str">
        <f>Originals!D307</f>
        <v>32</v>
      </c>
      <c r="I38" s="49" t="str">
        <f>Originals!E307</f>
        <v>N/A</v>
      </c>
      <c r="J38" s="49" t="str">
        <f>Originals!F307</f>
        <v>Development</v>
      </c>
      <c r="K38" s="49" t="str">
        <f>Originals!G307</f>
        <v>GPower</v>
      </c>
      <c r="L38" s="49" t="str">
        <f>Originals!H307</f>
        <v>GPower Timing 2017.0.0.26</v>
      </c>
      <c r="M38" s="49" t="str">
        <f>Originals!I307</f>
        <v>NI LabVIEW Tools Network</v>
      </c>
      <c r="N38" s="48" t="s">
        <v>19</v>
      </c>
      <c r="O38" s="48" t="s">
        <v>19</v>
      </c>
      <c r="P38" s="48" t="s">
        <v>19</v>
      </c>
      <c r="Q38" s="48" t="s">
        <v>18</v>
      </c>
      <c r="R38" s="48" t="s">
        <v>19</v>
      </c>
    </row>
    <row r="39" spans="1:18" x14ac:dyDescent="0.2">
      <c r="A39" s="48" t="s">
        <v>19</v>
      </c>
      <c r="B39" s="48" t="s">
        <v>19</v>
      </c>
      <c r="C39" s="48" t="s">
        <v>19</v>
      </c>
      <c r="D39" s="48" t="s">
        <v>18</v>
      </c>
      <c r="E39" s="48" t="s">
        <v>19</v>
      </c>
      <c r="F39" s="49" t="str">
        <f>Originals!B308</f>
        <v>GPower VI Launcher</v>
      </c>
      <c r="G39" s="49" t="str">
        <f>Originals!C308</f>
        <v>2012.2.0.26</v>
      </c>
      <c r="H39" s="49" t="str">
        <f>Originals!D308</f>
        <v>32</v>
      </c>
      <c r="I39" s="49" t="str">
        <f>Originals!E308</f>
        <v>N/A</v>
      </c>
      <c r="J39" s="49" t="str">
        <f>Originals!F308</f>
        <v>Development</v>
      </c>
      <c r="K39" s="49" t="str">
        <f>Originals!G308</f>
        <v>GPower</v>
      </c>
      <c r="L39" s="49" t="str">
        <f>Originals!H308</f>
        <v>GPower VI Launcher 2012.2.0.26</v>
      </c>
      <c r="M39" s="49" t="str">
        <f>Originals!I308</f>
        <v>NI LabVIEW Tools Network</v>
      </c>
      <c r="N39" s="48" t="s">
        <v>19</v>
      </c>
      <c r="O39" s="48" t="s">
        <v>19</v>
      </c>
      <c r="P39" s="48" t="s">
        <v>19</v>
      </c>
      <c r="Q39" s="48" t="s">
        <v>18</v>
      </c>
      <c r="R39" s="48" t="s">
        <v>19</v>
      </c>
    </row>
    <row r="40" spans="1:18" x14ac:dyDescent="0.2">
      <c r="A40" s="48" t="s">
        <v>19</v>
      </c>
      <c r="B40" s="48" t="s">
        <v>19</v>
      </c>
      <c r="C40" s="48" t="s">
        <v>19</v>
      </c>
      <c r="D40" s="48" t="s">
        <v>18</v>
      </c>
      <c r="E40" s="48" t="s">
        <v>19</v>
      </c>
      <c r="F40" s="49" t="str">
        <f>Originals!B309</f>
        <v>GPower VI Register</v>
      </c>
      <c r="G40" s="49" t="str">
        <f>Originals!C309</f>
        <v>2016.0.0.31</v>
      </c>
      <c r="H40" s="49" t="str">
        <f>Originals!D309</f>
        <v>32</v>
      </c>
      <c r="I40" s="49" t="str">
        <f>Originals!E309</f>
        <v>N/A</v>
      </c>
      <c r="J40" s="49" t="str">
        <f>Originals!F309</f>
        <v>Development</v>
      </c>
      <c r="K40" s="49" t="str">
        <f>Originals!G309</f>
        <v>GPower</v>
      </c>
      <c r="L40" s="49" t="str">
        <f>Originals!H309</f>
        <v>GPower VI Register 2016.0.0.31</v>
      </c>
      <c r="M40" s="49" t="str">
        <f>Originals!I309</f>
        <v>NI LabVIEW Tools Network</v>
      </c>
      <c r="N40" s="48" t="s">
        <v>19</v>
      </c>
      <c r="O40" s="48" t="s">
        <v>19</v>
      </c>
      <c r="P40" s="48" t="s">
        <v>19</v>
      </c>
      <c r="Q40" s="48" t="s">
        <v>18</v>
      </c>
      <c r="R40" s="48" t="s">
        <v>19</v>
      </c>
    </row>
    <row r="41" spans="1:18" x14ac:dyDescent="0.2">
      <c r="A41" s="48" t="s">
        <v>19</v>
      </c>
      <c r="B41" s="48" t="s">
        <v>19</v>
      </c>
      <c r="C41" s="48" t="s">
        <v>19</v>
      </c>
      <c r="D41" s="48" t="s">
        <v>18</v>
      </c>
      <c r="E41" s="48" t="s">
        <v>19</v>
      </c>
      <c r="F41" s="49" t="str">
        <f>Originals!B270</f>
        <v>HTTP Client with SSL Support</v>
      </c>
      <c r="G41" s="49" t="str">
        <f>Originals!C270</f>
        <v>15.0.0</v>
      </c>
      <c r="H41" s="49" t="str">
        <f>Originals!D270</f>
        <v>32</v>
      </c>
      <c r="I41" s="49" t="str">
        <f>Originals!E270</f>
        <v>2015</v>
      </c>
      <c r="J41" s="49" t="str">
        <f>Originals!F270</f>
        <v>C-RIO</v>
      </c>
      <c r="K41" s="49" t="str">
        <f>Originals!G270</f>
        <v>NI</v>
      </c>
      <c r="L41" s="49" t="str">
        <f>Originals!H270</f>
        <v>HTTP Client with SSL Support 15.0.0</v>
      </c>
      <c r="M41" s="49">
        <f>Originals!I270</f>
        <v>0</v>
      </c>
      <c r="N41" s="48" t="s">
        <v>19</v>
      </c>
      <c r="O41" s="48" t="s">
        <v>19</v>
      </c>
      <c r="P41" s="48" t="s">
        <v>19</v>
      </c>
      <c r="Q41" s="48" t="s">
        <v>18</v>
      </c>
      <c r="R41" s="48" t="s">
        <v>19</v>
      </c>
    </row>
    <row r="42" spans="1:18" x14ac:dyDescent="0.2">
      <c r="A42" s="48" t="s">
        <v>19</v>
      </c>
      <c r="B42" s="48" t="s">
        <v>19</v>
      </c>
      <c r="C42" s="48" t="s">
        <v>19</v>
      </c>
      <c r="D42" s="48" t="s">
        <v>18</v>
      </c>
      <c r="E42" s="48" t="s">
        <v>19</v>
      </c>
      <c r="F42" s="49" t="str">
        <f>Originals!B271</f>
        <v>I/O Variable Remorte Configuration Web Server</v>
      </c>
      <c r="G42" s="49">
        <f>Originals!C271</f>
        <v>0</v>
      </c>
      <c r="H42" s="49" t="str">
        <f>Originals!D271</f>
        <v>32</v>
      </c>
      <c r="I42" s="49" t="str">
        <f>Originals!E271</f>
        <v>N/A</v>
      </c>
      <c r="J42" s="49" t="str">
        <f>Originals!F271</f>
        <v>C-RIO</v>
      </c>
      <c r="K42" s="49" t="str">
        <f>Originals!G271</f>
        <v>NI</v>
      </c>
      <c r="L42" s="49" t="str">
        <f>Originals!H271</f>
        <v xml:space="preserve">I/O Variable Remorte Configuration Web Server </v>
      </c>
      <c r="M42" s="49">
        <f>Originals!I271</f>
        <v>0</v>
      </c>
      <c r="N42" s="48" t="s">
        <v>19</v>
      </c>
      <c r="O42" s="48" t="s">
        <v>19</v>
      </c>
      <c r="P42" s="48" t="s">
        <v>19</v>
      </c>
      <c r="Q42" s="48" t="s">
        <v>18</v>
      </c>
      <c r="R42" s="48" t="s">
        <v>19</v>
      </c>
    </row>
    <row r="43" spans="1:18" x14ac:dyDescent="0.2">
      <c r="A43" s="48" t="s">
        <v>19</v>
      </c>
      <c r="B43" s="48" t="s">
        <v>19</v>
      </c>
      <c r="C43" s="48" t="s">
        <v>19</v>
      </c>
      <c r="D43" s="48" t="s">
        <v>18</v>
      </c>
      <c r="E43" s="48" t="s">
        <v>19</v>
      </c>
      <c r="F43" s="49" t="str">
        <f>Originals!B277</f>
        <v>Hardware Configuration and Web Support</v>
      </c>
      <c r="G43" s="49" t="str">
        <f>Originals!C277</f>
        <v>15.0.0</v>
      </c>
      <c r="H43" s="49" t="str">
        <f>Originals!D277</f>
        <v>32</v>
      </c>
      <c r="I43" s="49" t="str">
        <f>Originals!E277</f>
        <v>2015</v>
      </c>
      <c r="J43" s="49" t="str">
        <f>Originals!F277</f>
        <v>C-RIO</v>
      </c>
      <c r="K43" s="49" t="str">
        <f>Originals!G277</f>
        <v>NI</v>
      </c>
      <c r="L43" s="49" t="str">
        <f>Originals!H277</f>
        <v>Hardware Configuration and Web Support 15.0.0</v>
      </c>
      <c r="M43" s="49">
        <f>Originals!I277</f>
        <v>0</v>
      </c>
      <c r="N43" s="48" t="s">
        <v>19</v>
      </c>
      <c r="O43" s="48" t="s">
        <v>19</v>
      </c>
      <c r="P43" s="48" t="s">
        <v>19</v>
      </c>
      <c r="Q43" s="48" t="s">
        <v>18</v>
      </c>
      <c r="R43" s="48" t="s">
        <v>19</v>
      </c>
    </row>
    <row r="44" spans="1:18" x14ac:dyDescent="0.2">
      <c r="A44" s="48" t="s">
        <v>19</v>
      </c>
      <c r="B44" s="48" t="s">
        <v>19</v>
      </c>
      <c r="C44" s="48" t="s">
        <v>19</v>
      </c>
      <c r="D44" s="48" t="s">
        <v>18</v>
      </c>
      <c r="E44" s="48" t="s">
        <v>19</v>
      </c>
      <c r="F44" s="49" t="str">
        <f>Originals!B394</f>
        <v>Image Processing and Machine Vision</v>
      </c>
      <c r="G44" s="49" t="str">
        <f>Originals!C394</f>
        <v>19.5.0.49152</v>
      </c>
      <c r="H44" s="49" t="str">
        <f>Originals!D394</f>
        <v>32</v>
      </c>
      <c r="I44" s="49" t="str">
        <f>Originals!E394</f>
        <v>2019</v>
      </c>
      <c r="J44" s="49" t="str">
        <f>Originals!F394</f>
        <v>Development</v>
      </c>
      <c r="K44" s="49" t="str">
        <f>Originals!G394</f>
        <v>NI</v>
      </c>
      <c r="L44" s="49" t="str">
        <f>Originals!H394</f>
        <v>Image Processing and Machine Vision 19.5.0.49152</v>
      </c>
      <c r="M44" s="49">
        <f>Originals!I394</f>
        <v>0</v>
      </c>
      <c r="N44" s="48" t="s">
        <v>19</v>
      </c>
      <c r="O44" s="48" t="s">
        <v>19</v>
      </c>
      <c r="P44" s="48" t="s">
        <v>19</v>
      </c>
      <c r="Q44" s="48" t="s">
        <v>18</v>
      </c>
      <c r="R44" s="48" t="s">
        <v>19</v>
      </c>
    </row>
    <row r="45" spans="1:18" x14ac:dyDescent="0.2">
      <c r="A45" s="48" t="s">
        <v>19</v>
      </c>
      <c r="B45" s="48" t="s">
        <v>19</v>
      </c>
      <c r="C45" s="48" t="s">
        <v>19</v>
      </c>
      <c r="D45" s="48" t="s">
        <v>18</v>
      </c>
      <c r="E45" s="48" t="s">
        <v>19</v>
      </c>
      <c r="F45" s="49" t="str">
        <f>Originals!B395</f>
        <v>Image Services</v>
      </c>
      <c r="G45" s="49" t="str">
        <f>Originals!C395</f>
        <v>19.5.0.49152</v>
      </c>
      <c r="H45" s="49" t="str">
        <f>Originals!D395</f>
        <v>32</v>
      </c>
      <c r="I45" s="49" t="str">
        <f>Originals!E395</f>
        <v>2019</v>
      </c>
      <c r="J45" s="49" t="str">
        <f>Originals!F395</f>
        <v>Development</v>
      </c>
      <c r="K45" s="49" t="str">
        <f>Originals!G395</f>
        <v>NI</v>
      </c>
      <c r="L45" s="49" t="str">
        <f>Originals!H395</f>
        <v>Image Services 19.5.0.49152</v>
      </c>
      <c r="M45" s="49">
        <f>Originals!I395</f>
        <v>0</v>
      </c>
      <c r="N45" s="48" t="s">
        <v>19</v>
      </c>
      <c r="O45" s="48" t="s">
        <v>19</v>
      </c>
      <c r="P45" s="48" t="s">
        <v>19</v>
      </c>
      <c r="Q45" s="48" t="s">
        <v>18</v>
      </c>
      <c r="R45" s="48" t="s">
        <v>19</v>
      </c>
    </row>
    <row r="46" spans="1:18" x14ac:dyDescent="0.2">
      <c r="A46" s="43" t="s">
        <v>18</v>
      </c>
      <c r="B46" s="43" t="s">
        <v>18</v>
      </c>
      <c r="C46" s="43" t="s">
        <v>18</v>
      </c>
      <c r="D46" s="43" t="s">
        <v>19</v>
      </c>
      <c r="E46" s="43" t="s">
        <v>18</v>
      </c>
      <c r="F46" s="44" t="str">
        <f>Originals!B2</f>
        <v>IVI Compliance Package</v>
      </c>
      <c r="G46" s="44" t="str">
        <f>Originals!C2</f>
        <v>15.0</v>
      </c>
      <c r="H46" s="44" t="str">
        <f>Originals!D2</f>
        <v>32</v>
      </c>
      <c r="I46" s="44" t="str">
        <f>Originals!E2</f>
        <v>2015</v>
      </c>
      <c r="J46" s="44" t="str">
        <f>Originals!F2</f>
        <v>Development</v>
      </c>
      <c r="K46" s="44" t="str">
        <f>Originals!G2</f>
        <v>NI</v>
      </c>
      <c r="L46" s="44" t="str">
        <f>Originals!H2</f>
        <v>IVI Compliance Package 15.0</v>
      </c>
      <c r="M46" s="44" t="str">
        <f>Originals!I2</f>
        <v>NI Developer Suite 2015 DS2 Install</v>
      </c>
      <c r="N46" s="45" t="s">
        <v>19</v>
      </c>
      <c r="O46" s="45" t="s">
        <v>19</v>
      </c>
      <c r="P46" s="45" t="s">
        <v>19</v>
      </c>
      <c r="Q46" s="45" t="s">
        <v>19</v>
      </c>
      <c r="R46" s="45" t="s">
        <v>19</v>
      </c>
    </row>
    <row r="47" spans="1:18" x14ac:dyDescent="0.2">
      <c r="A47" s="48" t="s">
        <v>19</v>
      </c>
      <c r="B47" s="48" t="s">
        <v>19</v>
      </c>
      <c r="C47" s="48" t="s">
        <v>19</v>
      </c>
      <c r="D47" s="48" t="s">
        <v>18</v>
      </c>
      <c r="E47" s="48" t="s">
        <v>19</v>
      </c>
      <c r="F47" s="49" t="str">
        <f>Originals!B257</f>
        <v>JKI VIPM</v>
      </c>
      <c r="G47" s="49">
        <f>Originals!C257</f>
        <v>0</v>
      </c>
      <c r="H47" s="49">
        <f>Originals!D257</f>
        <v>0</v>
      </c>
      <c r="I47" s="49" t="str">
        <f>Originals!E257</f>
        <v>N/A</v>
      </c>
      <c r="J47" s="49" t="str">
        <f>Originals!F257</f>
        <v>Development</v>
      </c>
      <c r="K47" s="49" t="str">
        <f>Originals!G257</f>
        <v>JKI</v>
      </c>
      <c r="L47" s="49" t="str">
        <f>Originals!H257</f>
        <v xml:space="preserve">JKI VIPM </v>
      </c>
      <c r="M47" s="49">
        <f>Originals!I257</f>
        <v>0</v>
      </c>
      <c r="N47" s="48" t="s">
        <v>19</v>
      </c>
      <c r="O47" s="48" t="s">
        <v>19</v>
      </c>
      <c r="P47" s="48" t="s">
        <v>19</v>
      </c>
      <c r="Q47" s="48" t="s">
        <v>18</v>
      </c>
      <c r="R47" s="48" t="s">
        <v>19</v>
      </c>
    </row>
    <row r="48" spans="1:18" x14ac:dyDescent="0.2">
      <c r="A48" s="48" t="s">
        <v>19</v>
      </c>
      <c r="B48" s="48" t="s">
        <v>19</v>
      </c>
      <c r="C48" s="48" t="s">
        <v>19</v>
      </c>
      <c r="D48" s="48" t="s">
        <v>18</v>
      </c>
      <c r="E48" s="48" t="s">
        <v>19</v>
      </c>
      <c r="F48" s="49" t="str">
        <f>Originals!B310</f>
        <v>JKI State Machine</v>
      </c>
      <c r="G48" s="49" t="str">
        <f>Originals!C310</f>
        <v>3.0.0.8</v>
      </c>
      <c r="H48" s="49" t="str">
        <f>Originals!D310</f>
        <v>32</v>
      </c>
      <c r="I48" s="49" t="str">
        <f>Originals!E310</f>
        <v>N/A</v>
      </c>
      <c r="J48" s="49" t="str">
        <f>Originals!F310</f>
        <v>Development</v>
      </c>
      <c r="K48" s="49" t="str">
        <f>Originals!G310</f>
        <v>JKI</v>
      </c>
      <c r="L48" s="49" t="str">
        <f>Originals!H310</f>
        <v>JKI State Machine 3.0.0.8</v>
      </c>
      <c r="M48" s="49" t="str">
        <f>Originals!I310</f>
        <v>VIPM Community</v>
      </c>
      <c r="N48" s="48" t="s">
        <v>19</v>
      </c>
      <c r="O48" s="48" t="s">
        <v>19</v>
      </c>
      <c r="P48" s="48" t="s">
        <v>19</v>
      </c>
      <c r="Q48" s="48" t="s">
        <v>18</v>
      </c>
      <c r="R48" s="48" t="s">
        <v>19</v>
      </c>
    </row>
    <row r="49" spans="1:18" x14ac:dyDescent="0.2">
      <c r="A49" s="48" t="s">
        <v>19</v>
      </c>
      <c r="B49" s="48" t="s">
        <v>19</v>
      </c>
      <c r="C49" s="48" t="s">
        <v>19</v>
      </c>
      <c r="D49" s="48" t="s">
        <v>18</v>
      </c>
      <c r="E49" s="48" t="s">
        <v>19</v>
      </c>
      <c r="F49" s="49" t="str">
        <f>Originals!B311</f>
        <v>JKI State Machine Editor</v>
      </c>
      <c r="G49" s="49" t="str">
        <f>Originals!C311</f>
        <v>2013.6.3.239</v>
      </c>
      <c r="H49" s="49" t="str">
        <f>Originals!D311</f>
        <v>32</v>
      </c>
      <c r="I49" s="49" t="str">
        <f>Originals!E311</f>
        <v>N/A</v>
      </c>
      <c r="J49" s="49" t="str">
        <f>Originals!F311</f>
        <v>Development</v>
      </c>
      <c r="K49" s="49" t="str">
        <f>Originals!G311</f>
        <v>JKI</v>
      </c>
      <c r="L49" s="49" t="str">
        <f>Originals!H311</f>
        <v>JKI State Machine Editor 2013.6.3.239</v>
      </c>
      <c r="M49" s="49" t="str">
        <f>Originals!I311</f>
        <v>VIPM Community</v>
      </c>
      <c r="N49" s="48" t="s">
        <v>19</v>
      </c>
      <c r="O49" s="48" t="s">
        <v>19</v>
      </c>
      <c r="P49" s="48" t="s">
        <v>19</v>
      </c>
      <c r="Q49" s="48" t="s">
        <v>18</v>
      </c>
      <c r="R49" s="48" t="s">
        <v>19</v>
      </c>
    </row>
    <row r="50" spans="1:18" x14ac:dyDescent="0.2">
      <c r="A50" s="48" t="s">
        <v>19</v>
      </c>
      <c r="B50" s="48" t="s">
        <v>19</v>
      </c>
      <c r="C50" s="48" t="s">
        <v>19</v>
      </c>
      <c r="D50" s="48" t="s">
        <v>18</v>
      </c>
      <c r="E50" s="48" t="s">
        <v>19</v>
      </c>
      <c r="F50" s="49" t="str">
        <f>Originals!B312</f>
        <v>JKI State Machine Objects (SMO)</v>
      </c>
      <c r="G50" s="49" t="str">
        <f>Originals!C312</f>
        <v>1.3.0.56</v>
      </c>
      <c r="H50" s="49" t="str">
        <f>Originals!D312</f>
        <v>32</v>
      </c>
      <c r="I50" s="49" t="str">
        <f>Originals!E312</f>
        <v>N/A</v>
      </c>
      <c r="J50" s="49" t="str">
        <f>Originals!F312</f>
        <v>Development</v>
      </c>
      <c r="K50" s="49" t="str">
        <f>Originals!G312</f>
        <v>JKI</v>
      </c>
      <c r="L50" s="49" t="str">
        <f>Originals!H312</f>
        <v>JKI State Machine Objects (SMO) 1.3.0.56</v>
      </c>
      <c r="M50" s="49" t="str">
        <f>Originals!I312</f>
        <v>VIPM Community</v>
      </c>
      <c r="N50" s="48" t="s">
        <v>19</v>
      </c>
      <c r="O50" s="48" t="s">
        <v>19</v>
      </c>
      <c r="P50" s="48" t="s">
        <v>19</v>
      </c>
      <c r="Q50" s="48" t="s">
        <v>18</v>
      </c>
      <c r="R50" s="48" t="s">
        <v>19</v>
      </c>
    </row>
    <row r="51" spans="1:18" x14ac:dyDescent="0.2">
      <c r="A51" s="48" t="s">
        <v>19</v>
      </c>
      <c r="B51" s="48" t="s">
        <v>19</v>
      </c>
      <c r="C51" s="48" t="s">
        <v>19</v>
      </c>
      <c r="D51" s="48" t="s">
        <v>18</v>
      </c>
      <c r="E51" s="48" t="s">
        <v>19</v>
      </c>
      <c r="F51" s="49" t="str">
        <f>Originals!B398</f>
        <v>IVI Engine</v>
      </c>
      <c r="G51" s="49" t="str">
        <f>Originals!C398</f>
        <v>15.0.0.f0</v>
      </c>
      <c r="H51" s="49" t="str">
        <f>Originals!D398</f>
        <v>32</v>
      </c>
      <c r="I51" s="49">
        <f>Originals!E398</f>
        <v>2015</v>
      </c>
      <c r="J51" s="49" t="str">
        <f>Originals!F398</f>
        <v>Development</v>
      </c>
      <c r="K51" s="49" t="str">
        <f>Originals!G398</f>
        <v>NI</v>
      </c>
      <c r="L51" s="49" t="str">
        <f>Originals!H398</f>
        <v>IVI Engine 15.0.0.f0</v>
      </c>
      <c r="M51" s="49">
        <f>Originals!I398</f>
        <v>0</v>
      </c>
      <c r="N51" s="48" t="s">
        <v>19</v>
      </c>
      <c r="O51" s="48" t="s">
        <v>19</v>
      </c>
      <c r="P51" s="48" t="s">
        <v>19</v>
      </c>
      <c r="Q51" s="48" t="s">
        <v>18</v>
      </c>
      <c r="R51" s="48" t="s">
        <v>19</v>
      </c>
    </row>
    <row r="52" spans="1:18" x14ac:dyDescent="0.2">
      <c r="A52" s="48" t="s">
        <v>19</v>
      </c>
      <c r="B52" s="48" t="s">
        <v>19</v>
      </c>
      <c r="C52" s="48" t="s">
        <v>19</v>
      </c>
      <c r="D52" s="48" t="s">
        <v>18</v>
      </c>
      <c r="E52" s="48" t="s">
        <v>19</v>
      </c>
      <c r="F52" s="49" t="str">
        <f>Originals!B399</f>
        <v>IVI Driver Toolset</v>
      </c>
      <c r="G52" s="49">
        <f>Originals!C399</f>
        <v>1.5</v>
      </c>
      <c r="H52" s="49" t="str">
        <f>Originals!D399</f>
        <v>32</v>
      </c>
      <c r="I52" s="49" t="str">
        <f>Originals!E399</f>
        <v>N/A</v>
      </c>
      <c r="J52" s="49" t="str">
        <f>Originals!F399</f>
        <v>Development</v>
      </c>
      <c r="K52" s="49" t="str">
        <f>Originals!G399</f>
        <v>NI</v>
      </c>
      <c r="L52" s="49" t="str">
        <f>Originals!H399</f>
        <v>IVI Driver Toolset 1.5</v>
      </c>
      <c r="M52" s="49">
        <f>Originals!I399</f>
        <v>0</v>
      </c>
      <c r="N52" s="48" t="s">
        <v>19</v>
      </c>
      <c r="O52" s="48" t="s">
        <v>19</v>
      </c>
      <c r="P52" s="48" t="s">
        <v>19</v>
      </c>
      <c r="Q52" s="48" t="s">
        <v>18</v>
      </c>
      <c r="R52" s="48" t="s">
        <v>19</v>
      </c>
    </row>
    <row r="53" spans="1:18" x14ac:dyDescent="0.2">
      <c r="A53" s="43" t="s">
        <v>18</v>
      </c>
      <c r="B53" s="43" t="s">
        <v>18</v>
      </c>
      <c r="C53" s="43" t="s">
        <v>18</v>
      </c>
      <c r="D53" s="43" t="s">
        <v>18</v>
      </c>
      <c r="E53" s="43" t="s">
        <v>18</v>
      </c>
      <c r="F53" s="44" t="str">
        <f>Originals!B15</f>
        <v>LabVIEW</v>
      </c>
      <c r="G53" s="44" t="str">
        <f>Originals!C15</f>
        <v>12.0.1</v>
      </c>
      <c r="H53" s="44" t="str">
        <f>Originals!D15</f>
        <v>32</v>
      </c>
      <c r="I53" s="44" t="str">
        <f>Originals!E15</f>
        <v>2012 SP1 f9</v>
      </c>
      <c r="J53" s="44" t="str">
        <f>Originals!F15</f>
        <v>Runtime</v>
      </c>
      <c r="K53" s="44" t="str">
        <f>Originals!G15</f>
        <v>NI</v>
      </c>
      <c r="L53" s="44" t="str">
        <f>Originals!H15</f>
        <v>LabVIEW 2012 SP1 f9 12.0.1</v>
      </c>
      <c r="M53" s="44" t="str">
        <f>Originals!I15</f>
        <v>NI Developer Suite 2015 DS2 Install</v>
      </c>
      <c r="N53" s="45" t="s">
        <v>19</v>
      </c>
      <c r="O53" s="45" t="s">
        <v>19</v>
      </c>
      <c r="P53" s="45" t="s">
        <v>19</v>
      </c>
      <c r="Q53" s="45" t="s">
        <v>19</v>
      </c>
      <c r="R53" s="45" t="s">
        <v>19</v>
      </c>
    </row>
    <row r="54" spans="1:18" x14ac:dyDescent="0.2">
      <c r="A54" s="43" t="s">
        <v>18</v>
      </c>
      <c r="B54" s="43" t="s">
        <v>18</v>
      </c>
      <c r="C54" s="43" t="s">
        <v>18</v>
      </c>
      <c r="D54" s="43" t="s">
        <v>19</v>
      </c>
      <c r="E54" s="43" t="s">
        <v>18</v>
      </c>
      <c r="F54" s="44" t="str">
        <f>Originals!B16</f>
        <v>LabVIEW</v>
      </c>
      <c r="G54" s="44" t="str">
        <f>Originals!C16</f>
        <v>12.0.1</v>
      </c>
      <c r="H54" s="44" t="str">
        <f>Originals!D16</f>
        <v>64</v>
      </c>
      <c r="I54" s="44" t="str">
        <f>Originals!E16</f>
        <v>2012 SP1 f9</v>
      </c>
      <c r="J54" s="44" t="str">
        <f>Originals!F16</f>
        <v>Runtime</v>
      </c>
      <c r="K54" s="44" t="str">
        <f>Originals!G16</f>
        <v>NI</v>
      </c>
      <c r="L54" s="44" t="str">
        <f>Originals!H16</f>
        <v>LabVIEW 2012 SP1 f9 12.0.1</v>
      </c>
      <c r="M54" s="44" t="str">
        <f>Originals!I16</f>
        <v>NI Developer Suite 2015 DS2 Install</v>
      </c>
      <c r="N54" s="45" t="s">
        <v>19</v>
      </c>
      <c r="O54" s="45" t="s">
        <v>19</v>
      </c>
      <c r="P54" s="45" t="s">
        <v>19</v>
      </c>
      <c r="Q54" s="45" t="s">
        <v>19</v>
      </c>
      <c r="R54" s="45" t="s">
        <v>19</v>
      </c>
    </row>
    <row r="55" spans="1:18" x14ac:dyDescent="0.2">
      <c r="A55" s="43" t="s">
        <v>18</v>
      </c>
      <c r="B55" s="43" t="s">
        <v>18</v>
      </c>
      <c r="C55" s="43" t="s">
        <v>18</v>
      </c>
      <c r="D55" s="43" t="s">
        <v>19</v>
      </c>
      <c r="E55" s="43" t="s">
        <v>18</v>
      </c>
      <c r="F55" s="44" t="str">
        <f>Originals!B17</f>
        <v>LabVIEW</v>
      </c>
      <c r="G55" s="44" t="str">
        <f>Originals!C17</f>
        <v>13.0.1</v>
      </c>
      <c r="H55" s="44" t="str">
        <f>Originals!D17</f>
        <v>32</v>
      </c>
      <c r="I55" s="44" t="str">
        <f>Originals!E17</f>
        <v>2013 SP1 f6</v>
      </c>
      <c r="J55" s="44" t="str">
        <f>Originals!F17</f>
        <v>Runtime</v>
      </c>
      <c r="K55" s="44" t="str">
        <f>Originals!G17</f>
        <v>NI</v>
      </c>
      <c r="L55" s="44" t="str">
        <f>Originals!H17</f>
        <v>LabVIEW 2013 SP1 f6 13.0.1</v>
      </c>
      <c r="M55" s="44" t="str">
        <f>Originals!I17</f>
        <v>NI Developer Suite 2015 DS2 Install</v>
      </c>
      <c r="N55" s="45" t="s">
        <v>19</v>
      </c>
      <c r="O55" s="45" t="s">
        <v>19</v>
      </c>
      <c r="P55" s="45" t="s">
        <v>19</v>
      </c>
      <c r="Q55" s="45" t="s">
        <v>19</v>
      </c>
      <c r="R55" s="45" t="s">
        <v>19</v>
      </c>
    </row>
    <row r="56" spans="1:18" x14ac:dyDescent="0.2">
      <c r="A56" s="43" t="s">
        <v>18</v>
      </c>
      <c r="B56" s="43" t="s">
        <v>19</v>
      </c>
      <c r="C56" s="43" t="s">
        <v>18</v>
      </c>
      <c r="D56" s="43" t="s">
        <v>18</v>
      </c>
      <c r="E56" s="43" t="s">
        <v>19</v>
      </c>
      <c r="F56" s="44" t="str">
        <f>Originals!B18</f>
        <v>LabVIEW</v>
      </c>
      <c r="G56" s="44" t="str">
        <f>Originals!C18</f>
        <v>14.0.1</v>
      </c>
      <c r="H56" s="44" t="str">
        <f>Originals!D18</f>
        <v>32</v>
      </c>
      <c r="I56" s="44" t="str">
        <f>Originals!E18</f>
        <v>2014 SP1 f11</v>
      </c>
      <c r="J56" s="44" t="str">
        <f>Originals!F18</f>
        <v>Runtime</v>
      </c>
      <c r="K56" s="44" t="str">
        <f>Originals!G18</f>
        <v>NI</v>
      </c>
      <c r="L56" s="44" t="str">
        <f>Originals!H18</f>
        <v>LabVIEW 2014 SP1 f11 14.0.1</v>
      </c>
      <c r="M56" s="44" t="str">
        <f>Originals!I18</f>
        <v>Ni Update Services</v>
      </c>
      <c r="N56" s="45" t="s">
        <v>19</v>
      </c>
      <c r="O56" s="45" t="s">
        <v>19</v>
      </c>
      <c r="P56" s="45" t="s">
        <v>19</v>
      </c>
      <c r="Q56" s="45" t="s">
        <v>19</v>
      </c>
      <c r="R56" s="45" t="s">
        <v>19</v>
      </c>
    </row>
    <row r="57" spans="1:18" x14ac:dyDescent="0.2">
      <c r="A57" s="43" t="s">
        <v>18</v>
      </c>
      <c r="B57" s="43" t="s">
        <v>19</v>
      </c>
      <c r="C57" s="43" t="s">
        <v>18</v>
      </c>
      <c r="D57" s="43" t="s">
        <v>18</v>
      </c>
      <c r="E57" s="43" t="s">
        <v>19</v>
      </c>
      <c r="F57" s="44" t="str">
        <f>Originals!B19</f>
        <v>LabVIEW</v>
      </c>
      <c r="G57" s="44" t="str">
        <f>Originals!C19</f>
        <v>14.0.1</v>
      </c>
      <c r="H57" s="44" t="str">
        <f>Originals!D19</f>
        <v>64</v>
      </c>
      <c r="I57" s="44" t="str">
        <f>Originals!E19</f>
        <v>2014 SP1 f11</v>
      </c>
      <c r="J57" s="44" t="str">
        <f>Originals!F19</f>
        <v>Runtime</v>
      </c>
      <c r="K57" s="44" t="str">
        <f>Originals!G19</f>
        <v>NI</v>
      </c>
      <c r="L57" s="44" t="str">
        <f>Originals!H19</f>
        <v>LabVIEW 2014 SP1 f11 14.0.1</v>
      </c>
      <c r="M57" s="44" t="str">
        <f>Originals!I19</f>
        <v>Ni Update Services</v>
      </c>
      <c r="N57" s="45" t="s">
        <v>19</v>
      </c>
      <c r="O57" s="45" t="s">
        <v>19</v>
      </c>
      <c r="P57" s="45" t="s">
        <v>19</v>
      </c>
      <c r="Q57" s="45" t="s">
        <v>19</v>
      </c>
      <c r="R57" s="45" t="s">
        <v>19</v>
      </c>
    </row>
    <row r="58" spans="1:18" x14ac:dyDescent="0.2">
      <c r="A58" s="52" t="s">
        <v>19</v>
      </c>
      <c r="B58" s="52" t="s">
        <v>18</v>
      </c>
      <c r="C58" s="52" t="s">
        <v>19</v>
      </c>
      <c r="D58" s="52" t="s">
        <v>19</v>
      </c>
      <c r="E58" s="52" t="s">
        <v>18</v>
      </c>
      <c r="F58" s="53" t="str">
        <f>Originals!B547</f>
        <v>LabVIEW</v>
      </c>
      <c r="G58" s="53" t="str">
        <f>Originals!C547</f>
        <v>14.0.1</v>
      </c>
      <c r="H58" s="53">
        <f>Originals!D547</f>
        <v>32</v>
      </c>
      <c r="I58" s="53" t="str">
        <f>Originals!E547</f>
        <v>2014 SP1 f3</v>
      </c>
      <c r="J58" s="53" t="str">
        <f>Originals!F547</f>
        <v>Runtime</v>
      </c>
      <c r="K58" s="53" t="str">
        <f>Originals!G547</f>
        <v>NI</v>
      </c>
      <c r="L58" s="53" t="str">
        <f>Originals!H547</f>
        <v>LabVIEW 2014 SP1 f3 14.0.1</v>
      </c>
      <c r="M58" s="53" t="str">
        <f>Originals!I547</f>
        <v>LabVIEW 2015 SP1</v>
      </c>
      <c r="N58" s="52" t="s">
        <v>19</v>
      </c>
      <c r="O58" s="52" t="s">
        <v>19</v>
      </c>
      <c r="P58" s="52" t="s">
        <v>19</v>
      </c>
      <c r="Q58" s="52" t="s">
        <v>19</v>
      </c>
      <c r="R58" s="52" t="s">
        <v>18</v>
      </c>
    </row>
    <row r="59" spans="1:18" x14ac:dyDescent="0.2">
      <c r="A59" s="52" t="s">
        <v>19</v>
      </c>
      <c r="B59" s="52" t="s">
        <v>18</v>
      </c>
      <c r="C59" s="52" t="s">
        <v>19</v>
      </c>
      <c r="D59" s="52" t="s">
        <v>19</v>
      </c>
      <c r="E59" s="52" t="s">
        <v>18</v>
      </c>
      <c r="F59" s="53" t="str">
        <f>Originals!B549</f>
        <v>LabVIEW</v>
      </c>
      <c r="G59" s="53" t="str">
        <f>Originals!C549</f>
        <v>14.0.1</v>
      </c>
      <c r="H59" s="53">
        <f>Originals!D549</f>
        <v>64</v>
      </c>
      <c r="I59" s="53" t="str">
        <f>Originals!E549</f>
        <v>2014 SP1 f1</v>
      </c>
      <c r="J59" s="53" t="str">
        <f>Originals!F549</f>
        <v>Runtime</v>
      </c>
      <c r="K59" s="53" t="str">
        <f>Originals!G549</f>
        <v>NI</v>
      </c>
      <c r="L59" s="53" t="str">
        <f>Originals!H549</f>
        <v>LabVIEW 2014 SP1 f1 14.0.1</v>
      </c>
      <c r="M59" s="53" t="str">
        <f>Originals!I549</f>
        <v>NI Developer Suite 2015 DS2 Install</v>
      </c>
      <c r="N59" s="52" t="s">
        <v>19</v>
      </c>
      <c r="O59" s="52" t="s">
        <v>19</v>
      </c>
      <c r="P59" s="52" t="s">
        <v>19</v>
      </c>
      <c r="Q59" s="52" t="s">
        <v>19</v>
      </c>
      <c r="R59" s="52" t="s">
        <v>18</v>
      </c>
    </row>
    <row r="60" spans="1:18" x14ac:dyDescent="0.2">
      <c r="A60" s="48" t="s">
        <v>19</v>
      </c>
      <c r="B60" s="48" t="s">
        <v>19</v>
      </c>
      <c r="C60" s="48" t="s">
        <v>19</v>
      </c>
      <c r="D60" s="48" t="s">
        <v>18</v>
      </c>
      <c r="E60" s="48" t="s">
        <v>19</v>
      </c>
      <c r="F60" s="49" t="str">
        <f>Originals!B253</f>
        <v>LabVIEW</v>
      </c>
      <c r="G60" s="49" t="str">
        <f>Originals!C253</f>
        <v>15</v>
      </c>
      <c r="H60" s="49" t="str">
        <f>Originals!D253</f>
        <v>32</v>
      </c>
      <c r="I60" s="49" t="str">
        <f>Originals!E253</f>
        <v>2015 SP1 f7</v>
      </c>
      <c r="J60" s="49" t="str">
        <f>Originals!F253</f>
        <v>Development</v>
      </c>
      <c r="K60" s="49" t="str">
        <f>Originals!G253</f>
        <v>NI</v>
      </c>
      <c r="L60" s="49" t="str">
        <f>Originals!H253</f>
        <v>LabVIEW 2015 SP1 f7 15</v>
      </c>
      <c r="M60" s="49">
        <f>Originals!I253</f>
        <v>0</v>
      </c>
      <c r="N60" s="48" t="s">
        <v>19</v>
      </c>
      <c r="O60" s="48" t="s">
        <v>19</v>
      </c>
      <c r="P60" s="48" t="s">
        <v>19</v>
      </c>
      <c r="Q60" s="48" t="s">
        <v>18</v>
      </c>
      <c r="R60" s="48" t="s">
        <v>19</v>
      </c>
    </row>
    <row r="61" spans="1:18" x14ac:dyDescent="0.2">
      <c r="A61" s="52" t="s">
        <v>19</v>
      </c>
      <c r="B61" s="52" t="s">
        <v>19</v>
      </c>
      <c r="C61" s="52" t="s">
        <v>19</v>
      </c>
      <c r="D61" s="52" t="s">
        <v>19</v>
      </c>
      <c r="E61" s="52" t="s">
        <v>18</v>
      </c>
      <c r="F61" s="53" t="str">
        <f>Originals!B499</f>
        <v>LabVIEW</v>
      </c>
      <c r="G61" s="53" t="str">
        <f>Originals!C499</f>
        <v>15.0.0</v>
      </c>
      <c r="H61" s="53">
        <f>Originals!D499</f>
        <v>64</v>
      </c>
      <c r="I61" s="53">
        <f>Originals!E499</f>
        <v>2015</v>
      </c>
      <c r="J61" s="53" t="str">
        <f>Originals!F499</f>
        <v>Development</v>
      </c>
      <c r="K61" s="53" t="str">
        <f>Originals!G499</f>
        <v>NI</v>
      </c>
      <c r="L61" s="53" t="str">
        <f>Originals!H499</f>
        <v>LabVIEW 2015 15.0.0</v>
      </c>
      <c r="M61" s="53" t="str">
        <f>Originals!I499</f>
        <v>NI Developer Suite 2015 DS2 Install</v>
      </c>
      <c r="N61" s="52" t="s">
        <v>19</v>
      </c>
      <c r="O61" s="52" t="s">
        <v>19</v>
      </c>
      <c r="P61" s="52" t="s">
        <v>19</v>
      </c>
      <c r="Q61" s="52" t="s">
        <v>19</v>
      </c>
      <c r="R61" s="52" t="s">
        <v>18</v>
      </c>
    </row>
    <row r="62" spans="1:18" x14ac:dyDescent="0.2">
      <c r="A62" s="52" t="s">
        <v>19</v>
      </c>
      <c r="B62" s="52" t="s">
        <v>19</v>
      </c>
      <c r="C62" s="52" t="s">
        <v>19</v>
      </c>
      <c r="D62" s="52" t="s">
        <v>19</v>
      </c>
      <c r="E62" s="52" t="s">
        <v>18</v>
      </c>
      <c r="F62" s="53" t="str">
        <f>Originals!B550</f>
        <v>LabVIEW</v>
      </c>
      <c r="G62" s="53" t="str">
        <f>Originals!C550</f>
        <v>15.0.0</v>
      </c>
      <c r="H62" s="53">
        <f>Originals!D550</f>
        <v>64</v>
      </c>
      <c r="I62" s="53">
        <f>Originals!E550</f>
        <v>2015</v>
      </c>
      <c r="J62" s="53" t="str">
        <f>Originals!F550</f>
        <v>Runtime</v>
      </c>
      <c r="K62" s="53" t="str">
        <f>Originals!G550</f>
        <v>NI</v>
      </c>
      <c r="L62" s="53" t="str">
        <f>Originals!H550</f>
        <v>LabVIEW 2015 15.0.0</v>
      </c>
      <c r="M62" s="53" t="str">
        <f>Originals!I550</f>
        <v>NI Developer Suite 2015 DS2 Install</v>
      </c>
      <c r="N62" s="52" t="s">
        <v>19</v>
      </c>
      <c r="O62" s="52" t="s">
        <v>19</v>
      </c>
      <c r="P62" s="52" t="s">
        <v>19</v>
      </c>
      <c r="Q62" s="52" t="s">
        <v>19</v>
      </c>
      <c r="R62" s="52" t="s">
        <v>18</v>
      </c>
    </row>
    <row r="63" spans="1:18" x14ac:dyDescent="0.2">
      <c r="A63" s="43" t="s">
        <v>18</v>
      </c>
      <c r="B63" s="43" t="s">
        <v>18</v>
      </c>
      <c r="C63" s="43" t="s">
        <v>18</v>
      </c>
      <c r="D63" s="43" t="s">
        <v>19</v>
      </c>
      <c r="E63" s="43" t="s">
        <v>19</v>
      </c>
      <c r="F63" s="44" t="str">
        <f>Originals!B3</f>
        <v>LabVIEW</v>
      </c>
      <c r="G63" s="44" t="str">
        <f>Originals!C3</f>
        <v>15.0.1</v>
      </c>
      <c r="H63" s="44" t="str">
        <f>Originals!D3</f>
        <v>32</v>
      </c>
      <c r="I63" s="44" t="str">
        <f>Originals!E3</f>
        <v>2015 SP1 f10</v>
      </c>
      <c r="J63" s="44" t="str">
        <f>Originals!F3</f>
        <v>Development</v>
      </c>
      <c r="K63" s="44" t="str">
        <f>Originals!G3</f>
        <v>NI</v>
      </c>
      <c r="L63" s="44" t="str">
        <f>Originals!H3</f>
        <v>LabVIEW 2015 SP1 f10 15.0.1</v>
      </c>
      <c r="M63" s="44" t="str">
        <f>Originals!I3</f>
        <v>Ni Update Services</v>
      </c>
      <c r="N63" s="45" t="s">
        <v>18</v>
      </c>
      <c r="O63" s="45" t="s">
        <v>19</v>
      </c>
      <c r="P63" s="45" t="s">
        <v>19</v>
      </c>
      <c r="Q63" s="45" t="s">
        <v>19</v>
      </c>
      <c r="R63" s="45" t="s">
        <v>19</v>
      </c>
    </row>
    <row r="64" spans="1:18" x14ac:dyDescent="0.2">
      <c r="A64" s="43" t="s">
        <v>18</v>
      </c>
      <c r="B64" s="43" t="s">
        <v>18</v>
      </c>
      <c r="C64" s="43" t="s">
        <v>18</v>
      </c>
      <c r="D64" s="43" t="s">
        <v>18</v>
      </c>
      <c r="E64" s="43" t="s">
        <v>18</v>
      </c>
      <c r="F64" s="44" t="str">
        <f>Originals!B20</f>
        <v>LabVIEW</v>
      </c>
      <c r="G64" s="44" t="str">
        <f>Originals!C20</f>
        <v>15.0.1</v>
      </c>
      <c r="H64" s="44" t="str">
        <f>Originals!D20</f>
        <v>32</v>
      </c>
      <c r="I64" s="44" t="str">
        <f>Originals!E20</f>
        <v>2015 SP1</v>
      </c>
      <c r="J64" s="44" t="str">
        <f>Originals!F20</f>
        <v>Runtime</v>
      </c>
      <c r="K64" s="44" t="str">
        <f>Originals!G20</f>
        <v>NI</v>
      </c>
      <c r="L64" s="44" t="str">
        <f>Originals!H20</f>
        <v>LabVIEW 2015 SP1 15.0.1</v>
      </c>
      <c r="M64" s="44" t="str">
        <f>Originals!I20</f>
        <v>LabVIEW 2015 SP1</v>
      </c>
      <c r="N64" s="45" t="s">
        <v>19</v>
      </c>
      <c r="O64" s="45" t="s">
        <v>19</v>
      </c>
      <c r="P64" s="45" t="s">
        <v>19</v>
      </c>
      <c r="Q64" s="45" t="s">
        <v>19</v>
      </c>
      <c r="R64" s="45" t="s">
        <v>19</v>
      </c>
    </row>
    <row r="65" spans="1:19" x14ac:dyDescent="0.2">
      <c r="A65" s="52" t="s">
        <v>19</v>
      </c>
      <c r="B65" s="52" t="s">
        <v>19</v>
      </c>
      <c r="C65" s="52" t="s">
        <v>19</v>
      </c>
      <c r="D65" s="52" t="s">
        <v>18</v>
      </c>
      <c r="E65" s="52" t="s">
        <v>18</v>
      </c>
      <c r="F65" s="53" t="str">
        <f>Originals!B487</f>
        <v>LabVIEW</v>
      </c>
      <c r="G65" s="53" t="str">
        <f>Originals!C487</f>
        <v>15.0.1</v>
      </c>
      <c r="H65" s="53">
        <f>Originals!D487</f>
        <v>32</v>
      </c>
      <c r="I65" s="53">
        <f>Originals!E487</f>
        <v>2015</v>
      </c>
      <c r="J65" s="53" t="str">
        <f>Originals!F487</f>
        <v>Development</v>
      </c>
      <c r="K65" s="53" t="str">
        <f>Originals!G487</f>
        <v>NI</v>
      </c>
      <c r="L65" s="53" t="str">
        <f>Originals!H487</f>
        <v>LabVIEW 2015 15.0.1</v>
      </c>
      <c r="M65" s="53" t="str">
        <f>Originals!I487</f>
        <v>LabVIEW 2015 SP1</v>
      </c>
      <c r="N65" s="52" t="s">
        <v>19</v>
      </c>
      <c r="O65" s="52" t="s">
        <v>19</v>
      </c>
      <c r="P65" s="52" t="s">
        <v>19</v>
      </c>
      <c r="Q65" s="52" t="s">
        <v>19</v>
      </c>
      <c r="R65" s="52" t="s">
        <v>18</v>
      </c>
    </row>
    <row r="66" spans="1:19" x14ac:dyDescent="0.2">
      <c r="A66" s="48" t="s">
        <v>19</v>
      </c>
      <c r="B66" s="48" t="s">
        <v>19</v>
      </c>
      <c r="C66" s="48" t="s">
        <v>19</v>
      </c>
      <c r="D66" s="48" t="s">
        <v>18</v>
      </c>
      <c r="E66" s="48" t="s">
        <v>19</v>
      </c>
      <c r="F66" s="49" t="str">
        <f>Originals!B401</f>
        <v>LabVIEW</v>
      </c>
      <c r="G66" s="49" t="str">
        <f>Originals!C401</f>
        <v>18.0.1</v>
      </c>
      <c r="H66" s="49" t="str">
        <f>Originals!D401</f>
        <v>64</v>
      </c>
      <c r="I66" s="49" t="str">
        <f>Originals!E401</f>
        <v>2018 SP1</v>
      </c>
      <c r="J66" s="49" t="str">
        <f>Originals!F401</f>
        <v>Runtime</v>
      </c>
      <c r="K66" s="49" t="str">
        <f>Originals!G401</f>
        <v>NI</v>
      </c>
      <c r="L66" s="49" t="str">
        <f>Originals!H401</f>
        <v>LabVIEW 2018 SP1 18.0.1</v>
      </c>
      <c r="M66" s="49">
        <f>Originals!I401</f>
        <v>0</v>
      </c>
      <c r="N66" s="48" t="s">
        <v>19</v>
      </c>
      <c r="O66" s="48" t="s">
        <v>19</v>
      </c>
      <c r="P66" s="48" t="s">
        <v>19</v>
      </c>
      <c r="Q66" s="48" t="s">
        <v>18</v>
      </c>
      <c r="R66" s="48" t="s">
        <v>19</v>
      </c>
    </row>
    <row r="67" spans="1:19" x14ac:dyDescent="0.2">
      <c r="A67" s="48" t="s">
        <v>19</v>
      </c>
      <c r="B67" s="48" t="s">
        <v>19</v>
      </c>
      <c r="C67" s="48" t="s">
        <v>19</v>
      </c>
      <c r="D67" s="48" t="s">
        <v>18</v>
      </c>
      <c r="E67" s="48" t="s">
        <v>19</v>
      </c>
      <c r="F67" s="49" t="str">
        <f>Originals!B454</f>
        <v>LabVIEW</v>
      </c>
      <c r="G67" s="49" t="str">
        <f>Originals!C454</f>
        <v>16.0.0</v>
      </c>
      <c r="H67" s="49" t="str">
        <f>Originals!D454</f>
        <v>32</v>
      </c>
      <c r="I67" s="49" t="str">
        <f>Originals!E454</f>
        <v>2016  f6</v>
      </c>
      <c r="J67" s="49" t="str">
        <f>Originals!F454</f>
        <v>Runtime</v>
      </c>
      <c r="K67" s="49" t="str">
        <f>Originals!G454</f>
        <v>NI</v>
      </c>
      <c r="L67" s="49" t="str">
        <f>Originals!H454</f>
        <v>LabVIEW 2016  f6 16.0.0</v>
      </c>
      <c r="M67" s="49">
        <f>Originals!I454</f>
        <v>0</v>
      </c>
      <c r="N67" s="48" t="s">
        <v>19</v>
      </c>
      <c r="O67" s="48" t="s">
        <v>19</v>
      </c>
      <c r="P67" s="48" t="s">
        <v>19</v>
      </c>
      <c r="Q67" s="48" t="s">
        <v>18</v>
      </c>
      <c r="R67" s="48" t="s">
        <v>19</v>
      </c>
    </row>
    <row r="68" spans="1:19" x14ac:dyDescent="0.2">
      <c r="A68" s="48" t="s">
        <v>19</v>
      </c>
      <c r="B68" s="48" t="s">
        <v>19</v>
      </c>
      <c r="C68" s="48" t="s">
        <v>19</v>
      </c>
      <c r="D68" s="48" t="s">
        <v>18</v>
      </c>
      <c r="E68" s="48" t="s">
        <v>19</v>
      </c>
      <c r="F68" s="49" t="str">
        <f>Originals!B455</f>
        <v>LabVIEW</v>
      </c>
      <c r="G68" s="49" t="str">
        <f>Originals!C455</f>
        <v>17.0.1</v>
      </c>
      <c r="H68" s="49" t="str">
        <f>Originals!D455</f>
        <v>32</v>
      </c>
      <c r="I68" s="49" t="str">
        <f>Originals!E455</f>
        <v>2017 SP1 f3</v>
      </c>
      <c r="J68" s="49" t="str">
        <f>Originals!F455</f>
        <v>Runtime</v>
      </c>
      <c r="K68" s="49" t="str">
        <f>Originals!G455</f>
        <v>NI</v>
      </c>
      <c r="L68" s="49" t="str">
        <f>Originals!H455</f>
        <v>LabVIEW 2017 SP1 f3 17.0.1</v>
      </c>
      <c r="M68" s="49">
        <f>Originals!I455</f>
        <v>0</v>
      </c>
      <c r="N68" s="48" t="s">
        <v>19</v>
      </c>
      <c r="O68" s="48" t="s">
        <v>19</v>
      </c>
      <c r="P68" s="48" t="s">
        <v>19</v>
      </c>
      <c r="Q68" s="48" t="s">
        <v>18</v>
      </c>
      <c r="R68" s="48" t="s">
        <v>19</v>
      </c>
    </row>
    <row r="69" spans="1:19" x14ac:dyDescent="0.2">
      <c r="A69" s="48" t="s">
        <v>19</v>
      </c>
      <c r="B69" s="48" t="s">
        <v>19</v>
      </c>
      <c r="C69" s="48" t="s">
        <v>19</v>
      </c>
      <c r="D69" s="48" t="s">
        <v>18</v>
      </c>
      <c r="E69" s="48" t="s">
        <v>19</v>
      </c>
      <c r="F69" s="49" t="str">
        <f>Originals!B456</f>
        <v>LabVIEW</v>
      </c>
      <c r="G69" s="49" t="str">
        <f>Originals!C456</f>
        <v>18.0.1</v>
      </c>
      <c r="H69" s="49" t="str">
        <f>Originals!D456</f>
        <v>32</v>
      </c>
      <c r="I69" s="49" t="str">
        <f>Originals!E456</f>
        <v>2018 SP1 f4</v>
      </c>
      <c r="J69" s="49" t="str">
        <f>Originals!F456</f>
        <v>Runtime</v>
      </c>
      <c r="K69" s="49" t="str">
        <f>Originals!G456</f>
        <v>NI</v>
      </c>
      <c r="L69" s="49" t="str">
        <f>Originals!H456</f>
        <v>LabVIEW 2018 SP1 f4 18.0.1</v>
      </c>
      <c r="M69" s="49">
        <f>Originals!I456</f>
        <v>0</v>
      </c>
      <c r="N69" s="48" t="s">
        <v>19</v>
      </c>
      <c r="O69" s="48" t="s">
        <v>19</v>
      </c>
      <c r="P69" s="48" t="s">
        <v>19</v>
      </c>
      <c r="Q69" s="48" t="s">
        <v>18</v>
      </c>
      <c r="R69" s="48" t="s">
        <v>19</v>
      </c>
    </row>
    <row r="70" spans="1:19" x14ac:dyDescent="0.2">
      <c r="A70" s="48" t="s">
        <v>19</v>
      </c>
      <c r="B70" s="48" t="s">
        <v>19</v>
      </c>
      <c r="C70" s="48" t="s">
        <v>19</v>
      </c>
      <c r="D70" s="48" t="s">
        <v>18</v>
      </c>
      <c r="E70" s="48" t="s">
        <v>19</v>
      </c>
      <c r="F70" s="49" t="str">
        <f>Originals!B457</f>
        <v>LabVIEW</v>
      </c>
      <c r="G70" s="49" t="str">
        <f>Originals!C457</f>
        <v>19.0.1</v>
      </c>
      <c r="H70" s="49" t="str">
        <f>Originals!D457</f>
        <v>32</v>
      </c>
      <c r="I70" s="49" t="str">
        <f>Originals!E457</f>
        <v>2019 SP1 f1</v>
      </c>
      <c r="J70" s="49" t="str">
        <f>Originals!F457</f>
        <v>Runtime</v>
      </c>
      <c r="K70" s="49" t="str">
        <f>Originals!G457</f>
        <v>NI</v>
      </c>
      <c r="L70" s="49" t="str">
        <f>Originals!H457</f>
        <v>LabVIEW 2019 SP1 f1 19.0.1</v>
      </c>
      <c r="M70" s="49">
        <f>Originals!I457</f>
        <v>0</v>
      </c>
      <c r="N70" s="48" t="s">
        <v>19</v>
      </c>
      <c r="O70" s="48" t="s">
        <v>19</v>
      </c>
      <c r="P70" s="48" t="s">
        <v>19</v>
      </c>
      <c r="Q70" s="48" t="s">
        <v>18</v>
      </c>
      <c r="R70" s="48" t="s">
        <v>19</v>
      </c>
    </row>
    <row r="71" spans="1:19" x14ac:dyDescent="0.2">
      <c r="A71" s="54" t="s">
        <v>18</v>
      </c>
      <c r="B71" s="54" t="s">
        <v>19</v>
      </c>
      <c r="C71" s="54" t="s">
        <v>19</v>
      </c>
      <c r="D71" s="54" t="s">
        <v>19</v>
      </c>
      <c r="E71" s="54" t="s">
        <v>19</v>
      </c>
      <c r="F71" s="55" t="str">
        <f>Originals!B21</f>
        <v>LabVIEW</v>
      </c>
      <c r="G71" s="55" t="str">
        <f>Originals!C21</f>
        <v>19.0.1</v>
      </c>
      <c r="H71" s="55" t="str">
        <f>Originals!D21</f>
        <v>32</v>
      </c>
      <c r="I71" s="55" t="str">
        <f>Originals!E21</f>
        <v>2019 SP1 f3</v>
      </c>
      <c r="J71" s="55" t="str">
        <f>Originals!F21</f>
        <v>Runtime</v>
      </c>
      <c r="K71" s="55" t="str">
        <f>Originals!G21</f>
        <v>NI</v>
      </c>
      <c r="L71" s="55" t="str">
        <f>Originals!H21</f>
        <v>LabVIEW 2019 SP1 f3 19.0.1</v>
      </c>
      <c r="M71" s="55">
        <f>Originals!I21</f>
        <v>0</v>
      </c>
      <c r="N71" s="56" t="s">
        <v>18</v>
      </c>
      <c r="O71" s="56" t="s">
        <v>19</v>
      </c>
      <c r="P71" s="56" t="s">
        <v>19</v>
      </c>
      <c r="Q71" s="56" t="s">
        <v>19</v>
      </c>
      <c r="R71" s="56" t="s">
        <v>19</v>
      </c>
    </row>
    <row r="72" spans="1:19" x14ac:dyDescent="0.2">
      <c r="A72" s="57" t="s">
        <v>19</v>
      </c>
      <c r="B72" s="57" t="s">
        <v>19</v>
      </c>
      <c r="C72" s="58" t="s">
        <v>18</v>
      </c>
      <c r="D72" s="57" t="s">
        <v>19</v>
      </c>
      <c r="E72" s="57" t="s">
        <v>19</v>
      </c>
      <c r="F72" s="59" t="str">
        <f>Originals!B191</f>
        <v>LabVIEW</v>
      </c>
      <c r="G72" s="59" t="str">
        <f>Originals!C191</f>
        <v>19.0.1</v>
      </c>
      <c r="H72" s="59" t="str">
        <f>Originals!D191</f>
        <v>32</v>
      </c>
      <c r="I72" s="59" t="str">
        <f>Originals!E191</f>
        <v>2019 SP1 f5</v>
      </c>
      <c r="J72" s="59" t="str">
        <f>Originals!F191</f>
        <v>Runtime</v>
      </c>
      <c r="K72" s="59" t="str">
        <f>Originals!G191</f>
        <v>NI</v>
      </c>
      <c r="L72" s="59" t="str">
        <f>Originals!H191</f>
        <v>LabVIEW 2019 SP1 f5 19.0.1</v>
      </c>
      <c r="M72" s="59">
        <f>Originals!I191</f>
        <v>0</v>
      </c>
      <c r="N72" s="57" t="s">
        <v>19</v>
      </c>
      <c r="O72" s="57" t="s">
        <v>19</v>
      </c>
      <c r="P72" s="58" t="s">
        <v>18</v>
      </c>
      <c r="Q72" s="57" t="s">
        <v>19</v>
      </c>
      <c r="R72" s="57" t="s">
        <v>19</v>
      </c>
      <c r="S72" s="31"/>
    </row>
    <row r="73" spans="1:19" x14ac:dyDescent="0.2">
      <c r="A73" s="50" t="s">
        <v>19</v>
      </c>
      <c r="B73" s="50" t="s">
        <v>18</v>
      </c>
      <c r="C73" s="50" t="s">
        <v>19</v>
      </c>
      <c r="D73" s="50" t="s">
        <v>19</v>
      </c>
      <c r="E73" s="50" t="s">
        <v>19</v>
      </c>
      <c r="F73" s="51" t="str">
        <f>Originals!B102</f>
        <v>LabVIEW</v>
      </c>
      <c r="G73" s="51" t="str">
        <f>Originals!C102</f>
        <v>20.0.1</v>
      </c>
      <c r="H73" s="51" t="str">
        <f>Originals!D102</f>
        <v>64</v>
      </c>
      <c r="I73" s="51" t="str">
        <f>Originals!E102</f>
        <v>2020 SP1 f1</v>
      </c>
      <c r="J73" s="51" t="str">
        <f>Originals!F102</f>
        <v>Runtime</v>
      </c>
      <c r="K73" s="51" t="str">
        <f>Originals!G102</f>
        <v>NI</v>
      </c>
      <c r="L73" s="51" t="str">
        <f>Originals!H102</f>
        <v>LabVIEW 2020 SP1 f1 20.0.1</v>
      </c>
      <c r="M73" s="51">
        <f>Originals!I102</f>
        <v>0</v>
      </c>
      <c r="N73" s="50" t="s">
        <v>19</v>
      </c>
      <c r="O73" s="50" t="s">
        <v>18</v>
      </c>
      <c r="P73" s="50" t="s">
        <v>19</v>
      </c>
      <c r="Q73" s="50" t="s">
        <v>19</v>
      </c>
      <c r="R73" s="50" t="s">
        <v>19</v>
      </c>
    </row>
    <row r="74" spans="1:19" x14ac:dyDescent="0.2">
      <c r="A74" s="48" t="s">
        <v>19</v>
      </c>
      <c r="B74" s="48" t="s">
        <v>19</v>
      </c>
      <c r="C74" s="48" t="s">
        <v>19</v>
      </c>
      <c r="D74" s="48" t="s">
        <v>18</v>
      </c>
      <c r="E74" s="48" t="s">
        <v>19</v>
      </c>
      <c r="F74" s="49" t="str">
        <f>Originals!B263</f>
        <v>LabVIEW Real-Time</v>
      </c>
      <c r="G74" s="49" t="str">
        <f>Originals!C263</f>
        <v>15.0.1</v>
      </c>
      <c r="H74" s="49" t="str">
        <f>Originals!D263</f>
        <v>32</v>
      </c>
      <c r="I74" s="49" t="str">
        <f>Originals!E263</f>
        <v>2015</v>
      </c>
      <c r="J74" s="49" t="str">
        <f>Originals!F263</f>
        <v>C-RIO</v>
      </c>
      <c r="K74" s="49" t="str">
        <f>Originals!G263</f>
        <v>NI</v>
      </c>
      <c r="L74" s="49" t="str">
        <f>Originals!H263</f>
        <v>LabVIEW Real-Time 15.0.1</v>
      </c>
      <c r="M74" s="49">
        <f>Originals!I263</f>
        <v>0</v>
      </c>
      <c r="N74" s="48" t="s">
        <v>19</v>
      </c>
      <c r="O74" s="48" t="s">
        <v>19</v>
      </c>
      <c r="P74" s="48" t="s">
        <v>19</v>
      </c>
      <c r="Q74" s="48" t="s">
        <v>18</v>
      </c>
      <c r="R74" s="48" t="s">
        <v>19</v>
      </c>
    </row>
    <row r="75" spans="1:19" x14ac:dyDescent="0.2">
      <c r="A75" s="50" t="s">
        <v>19</v>
      </c>
      <c r="B75" s="50" t="s">
        <v>18</v>
      </c>
      <c r="C75" s="50" t="s">
        <v>19</v>
      </c>
      <c r="D75" s="50" t="s">
        <v>19</v>
      </c>
      <c r="E75" s="50" t="s">
        <v>19</v>
      </c>
      <c r="F75" s="51" t="str">
        <f>Originals!B103</f>
        <v>LabWindows/CVI</v>
      </c>
      <c r="G75" s="51" t="str">
        <f>Originals!C103</f>
        <v>15.0.0</v>
      </c>
      <c r="H75" s="51" t="str">
        <f>Originals!D103</f>
        <v>32</v>
      </c>
      <c r="I75" s="51" t="str">
        <f>Originals!E103</f>
        <v>2015</v>
      </c>
      <c r="J75" s="51" t="str">
        <f>Originals!F103</f>
        <v>Development</v>
      </c>
      <c r="K75" s="51" t="str">
        <f>Originals!G103</f>
        <v>NI</v>
      </c>
      <c r="L75" s="51" t="str">
        <f>Originals!H103</f>
        <v>LabWindows/CVI 15.0.0</v>
      </c>
      <c r="M75" s="51">
        <f>Originals!I103</f>
        <v>0</v>
      </c>
      <c r="N75" s="50" t="s">
        <v>19</v>
      </c>
      <c r="O75" s="50" t="s">
        <v>18</v>
      </c>
      <c r="P75" s="50" t="s">
        <v>19</v>
      </c>
      <c r="Q75" s="50" t="s">
        <v>19</v>
      </c>
      <c r="R75" s="50" t="s">
        <v>19</v>
      </c>
    </row>
    <row r="76" spans="1:19" x14ac:dyDescent="0.2">
      <c r="A76" s="50" t="s">
        <v>19</v>
      </c>
      <c r="B76" s="50" t="s">
        <v>18</v>
      </c>
      <c r="C76" s="50" t="s">
        <v>19</v>
      </c>
      <c r="D76" s="50" t="s">
        <v>19</v>
      </c>
      <c r="E76" s="50" t="s">
        <v>19</v>
      </c>
      <c r="F76" s="51" t="str">
        <f>Originals!B106</f>
        <v xml:space="preserve"> LabWindows/CVI Shared Add-Ons</v>
      </c>
      <c r="G76" s="51">
        <f>Originals!C106</f>
        <v>0</v>
      </c>
      <c r="H76" s="51" t="str">
        <f>Originals!D106</f>
        <v>32</v>
      </c>
      <c r="I76" s="51" t="str">
        <f>Originals!E106</f>
        <v>N/A</v>
      </c>
      <c r="J76" s="51" t="str">
        <f>Originals!F106</f>
        <v>Development</v>
      </c>
      <c r="K76" s="51" t="str">
        <f>Originals!G106</f>
        <v>NI</v>
      </c>
      <c r="L76" s="51" t="str">
        <f>Originals!H106</f>
        <v xml:space="preserve"> LabWindows/CVI Shared Add-Ons </v>
      </c>
      <c r="M76" s="51">
        <f>Originals!I106</f>
        <v>0</v>
      </c>
      <c r="N76" s="50" t="s">
        <v>19</v>
      </c>
      <c r="O76" s="50" t="s">
        <v>18</v>
      </c>
      <c r="P76" s="50" t="s">
        <v>19</v>
      </c>
      <c r="Q76" s="50" t="s">
        <v>19</v>
      </c>
      <c r="R76" s="50" t="s">
        <v>19</v>
      </c>
    </row>
    <row r="77" spans="1:19" x14ac:dyDescent="0.2">
      <c r="A77" s="48" t="s">
        <v>19</v>
      </c>
      <c r="B77" s="48" t="s">
        <v>19</v>
      </c>
      <c r="C77" s="48" t="s">
        <v>19</v>
      </c>
      <c r="D77" s="48" t="s">
        <v>18</v>
      </c>
      <c r="E77" s="48" t="s">
        <v>19</v>
      </c>
      <c r="F77" s="49" t="str">
        <f>Originals!B314</f>
        <v>LAVA Palette</v>
      </c>
      <c r="G77" s="49" t="str">
        <f>Originals!C314</f>
        <v>1.0.0.1</v>
      </c>
      <c r="H77" s="49" t="str">
        <f>Originals!D314</f>
        <v>32</v>
      </c>
      <c r="I77" s="49" t="str">
        <f>Originals!E314</f>
        <v>N/A</v>
      </c>
      <c r="J77" s="49" t="str">
        <f>Originals!F314</f>
        <v>Development</v>
      </c>
      <c r="K77" s="49" t="str">
        <f>Originals!G314</f>
        <v>LAVA</v>
      </c>
      <c r="L77" s="49" t="str">
        <f>Originals!H314</f>
        <v>LAVA Palette 1.0.0.1</v>
      </c>
      <c r="M77" s="49" t="str">
        <f>Originals!I314</f>
        <v>NI LabVIEW Tools Network</v>
      </c>
      <c r="N77" s="48" t="s">
        <v>19</v>
      </c>
      <c r="O77" s="48" t="s">
        <v>19</v>
      </c>
      <c r="P77" s="48" t="s">
        <v>19</v>
      </c>
      <c r="Q77" s="48" t="s">
        <v>18</v>
      </c>
      <c r="R77" s="48" t="s">
        <v>19</v>
      </c>
    </row>
    <row r="78" spans="1:19" x14ac:dyDescent="0.2">
      <c r="A78" s="60" t="s">
        <v>18</v>
      </c>
      <c r="B78" s="60" t="s">
        <v>19</v>
      </c>
      <c r="C78" s="60" t="s">
        <v>19</v>
      </c>
      <c r="D78" s="60" t="s">
        <v>19</v>
      </c>
      <c r="E78" s="60" t="s">
        <v>18</v>
      </c>
      <c r="F78" s="61" t="str">
        <f>Originals!B8</f>
        <v>MathScript RT Module</v>
      </c>
      <c r="G78" s="61" t="str">
        <f>Originals!C8</f>
        <v>15.0.0</v>
      </c>
      <c r="H78" s="61" t="str">
        <f>Originals!D8</f>
        <v>32</v>
      </c>
      <c r="I78" s="61" t="str">
        <f>Originals!E8</f>
        <v>2015</v>
      </c>
      <c r="J78" s="61" t="str">
        <f>Originals!F8</f>
        <v>Development</v>
      </c>
      <c r="K78" s="61" t="str">
        <f>Originals!G8</f>
        <v>NI</v>
      </c>
      <c r="L78" s="61" t="str">
        <f>Originals!H8</f>
        <v>MathScript RT Module 15.0.0</v>
      </c>
      <c r="M78" s="61" t="str">
        <f>Originals!I8</f>
        <v>NI Developer Suite 2015 DS2 Install</v>
      </c>
      <c r="N78" s="62" t="s">
        <v>18</v>
      </c>
      <c r="O78" s="62" t="s">
        <v>19</v>
      </c>
      <c r="P78" s="62" t="s">
        <v>19</v>
      </c>
      <c r="Q78" s="62" t="s">
        <v>19</v>
      </c>
      <c r="R78" s="62" t="s">
        <v>19</v>
      </c>
    </row>
    <row r="79" spans="1:19" x14ac:dyDescent="0.2">
      <c r="A79" s="60" t="s">
        <v>18</v>
      </c>
      <c r="B79" s="60" t="s">
        <v>18</v>
      </c>
      <c r="C79" s="60" t="s">
        <v>18</v>
      </c>
      <c r="D79" s="60" t="s">
        <v>19</v>
      </c>
      <c r="E79" s="60" t="s">
        <v>18</v>
      </c>
      <c r="F79" s="61" t="str">
        <f>Originals!B22</f>
        <v>Measurement &amp; Automation Explorer</v>
      </c>
      <c r="G79" s="61" t="str">
        <f>Originals!C22</f>
        <v>15.3.0f0</v>
      </c>
      <c r="H79" s="61" t="str">
        <f>Originals!D22</f>
        <v>32</v>
      </c>
      <c r="I79" s="61" t="str">
        <f>Originals!E22</f>
        <v>2015</v>
      </c>
      <c r="J79" s="61" t="str">
        <f>Originals!F22</f>
        <v>Development</v>
      </c>
      <c r="K79" s="61" t="str">
        <f>Originals!G22</f>
        <v>NI</v>
      </c>
      <c r="L79" s="61" t="str">
        <f>Originals!H22</f>
        <v>Measurement &amp; Automation Explorer 15.3.0f0</v>
      </c>
      <c r="M79" s="61" t="str">
        <f>Originals!I22</f>
        <v>LabVIEW 2015 SP1</v>
      </c>
      <c r="N79" s="62" t="s">
        <v>19</v>
      </c>
      <c r="O79" s="62" t="s">
        <v>19</v>
      </c>
      <c r="P79" s="62" t="s">
        <v>19</v>
      </c>
      <c r="Q79" s="62" t="s">
        <v>19</v>
      </c>
      <c r="R79" s="62" t="s">
        <v>19</v>
      </c>
    </row>
    <row r="80" spans="1:19" x14ac:dyDescent="0.2">
      <c r="A80" s="48" t="s">
        <v>19</v>
      </c>
      <c r="B80" s="48" t="s">
        <v>19</v>
      </c>
      <c r="C80" s="48" t="s">
        <v>19</v>
      </c>
      <c r="D80" s="48" t="s">
        <v>18</v>
      </c>
      <c r="E80" s="48" t="s">
        <v>19</v>
      </c>
      <c r="F80" s="49" t="str">
        <f>Originals!B402</f>
        <v>Measurement &amp; Automation Explorer</v>
      </c>
      <c r="G80" s="49" t="str">
        <f>Originals!C402</f>
        <v>19.5.0f0</v>
      </c>
      <c r="H80" s="49" t="str">
        <f>Originals!D402</f>
        <v>32</v>
      </c>
      <c r="I80" s="49" t="str">
        <f>Originals!E402</f>
        <v>2019</v>
      </c>
      <c r="J80" s="49" t="str">
        <f>Originals!F402</f>
        <v>Development</v>
      </c>
      <c r="K80" s="49" t="str">
        <f>Originals!G402</f>
        <v>NI</v>
      </c>
      <c r="L80" s="49" t="str">
        <f>Originals!H402</f>
        <v>Measurement &amp; Automation Explorer 19.5.0f0</v>
      </c>
      <c r="M80" s="49">
        <f>Originals!I402</f>
        <v>0</v>
      </c>
      <c r="N80" s="48" t="s">
        <v>19</v>
      </c>
      <c r="O80" s="48" t="s">
        <v>19</v>
      </c>
      <c r="P80" s="48" t="s">
        <v>19</v>
      </c>
      <c r="Q80" s="48" t="s">
        <v>18</v>
      </c>
      <c r="R80" s="48" t="s">
        <v>19</v>
      </c>
    </row>
    <row r="81" spans="1:19" x14ac:dyDescent="0.2">
      <c r="A81" s="60" t="s">
        <v>18</v>
      </c>
      <c r="B81" s="60" t="s">
        <v>18</v>
      </c>
      <c r="C81" s="60" t="s">
        <v>18</v>
      </c>
      <c r="D81" s="60" t="s">
        <v>19</v>
      </c>
      <c r="E81" s="60" t="s">
        <v>18</v>
      </c>
      <c r="F81" s="61" t="str">
        <f>Originals!B23</f>
        <v>Measurement Studio</v>
      </c>
      <c r="G81" s="61">
        <f>Originals!C23</f>
        <v>0</v>
      </c>
      <c r="H81" s="61" t="str">
        <f>Originals!D23</f>
        <v>32</v>
      </c>
      <c r="I81" s="61" t="str">
        <f>Originals!E23</f>
        <v>2010</v>
      </c>
      <c r="J81" s="61" t="str">
        <f>Originals!F23</f>
        <v>Development</v>
      </c>
      <c r="K81" s="61" t="str">
        <f>Originals!G23</f>
        <v>NI</v>
      </c>
      <c r="L81" s="61" t="str">
        <f>Originals!H23</f>
        <v xml:space="preserve">Measurement Studio </v>
      </c>
      <c r="M81" s="61" t="str">
        <f>Originals!I23</f>
        <v>NI Developer Suite 2015 DS2 Install</v>
      </c>
      <c r="N81" s="62" t="s">
        <v>19</v>
      </c>
      <c r="O81" s="62" t="s">
        <v>19</v>
      </c>
      <c r="P81" s="62" t="s">
        <v>19</v>
      </c>
      <c r="Q81" s="62" t="s">
        <v>19</v>
      </c>
      <c r="R81" s="62" t="s">
        <v>19</v>
      </c>
    </row>
    <row r="82" spans="1:19" x14ac:dyDescent="0.2">
      <c r="A82" s="60" t="s">
        <v>18</v>
      </c>
      <c r="B82" s="60" t="s">
        <v>18</v>
      </c>
      <c r="C82" s="60" t="s">
        <v>19</v>
      </c>
      <c r="D82" s="60" t="s">
        <v>19</v>
      </c>
      <c r="E82" s="60" t="s">
        <v>18</v>
      </c>
      <c r="F82" s="61" t="str">
        <f>Originals!B24</f>
        <v>Measurement Studio DotNET</v>
      </c>
      <c r="G82" s="61">
        <f>Originals!C24</f>
        <v>0</v>
      </c>
      <c r="H82" s="61" t="str">
        <f>Originals!D24</f>
        <v>32</v>
      </c>
      <c r="I82" s="61" t="str">
        <f>Originals!E24</f>
        <v>2010</v>
      </c>
      <c r="J82" s="61" t="str">
        <f>Originals!F24</f>
        <v>Development</v>
      </c>
      <c r="K82" s="61" t="str">
        <f>Originals!G24</f>
        <v>NI</v>
      </c>
      <c r="L82" s="61" t="str">
        <f>Originals!H24</f>
        <v xml:space="preserve">Measurement Studio DotNET </v>
      </c>
      <c r="M82" s="61" t="str">
        <f>Originals!I24</f>
        <v>NI Developer Suite 2015 DS2 Install</v>
      </c>
      <c r="N82" s="62" t="s">
        <v>19</v>
      </c>
      <c r="O82" s="62" t="s">
        <v>19</v>
      </c>
      <c r="P82" s="62" t="s">
        <v>19</v>
      </c>
      <c r="Q82" s="62" t="s">
        <v>19</v>
      </c>
      <c r="R82" s="62" t="s">
        <v>19</v>
      </c>
    </row>
    <row r="83" spans="1:19" x14ac:dyDescent="0.2">
      <c r="A83" s="60" t="s">
        <v>18</v>
      </c>
      <c r="B83" s="60" t="s">
        <v>18</v>
      </c>
      <c r="C83" s="60" t="s">
        <v>19</v>
      </c>
      <c r="D83" s="60" t="s">
        <v>18</v>
      </c>
      <c r="E83" s="60" t="s">
        <v>18</v>
      </c>
      <c r="F83" s="61" t="str">
        <f>Originals!B25</f>
        <v>Measurement Studio Common</v>
      </c>
      <c r="G83" s="61" t="str">
        <f>Originals!C25</f>
        <v>15.0.40.49154</v>
      </c>
      <c r="H83" s="61" t="str">
        <f>Originals!D25</f>
        <v>32</v>
      </c>
      <c r="I83" s="61" t="str">
        <f>Originals!E25</f>
        <v>2010</v>
      </c>
      <c r="J83" s="61" t="str">
        <f>Originals!F25</f>
        <v>Development</v>
      </c>
      <c r="K83" s="61" t="str">
        <f>Originals!G25</f>
        <v>NI</v>
      </c>
      <c r="L83" s="61" t="str">
        <f>Originals!H25</f>
        <v>Measurement Studio Common 15.0.40.49154</v>
      </c>
      <c r="M83" s="61" t="str">
        <f>Originals!I25</f>
        <v>NI Developer Suite 2015 DS2 Install</v>
      </c>
      <c r="N83" s="62" t="s">
        <v>19</v>
      </c>
      <c r="O83" s="62" t="s">
        <v>19</v>
      </c>
      <c r="P83" s="62" t="s">
        <v>19</v>
      </c>
      <c r="Q83" s="62" t="s">
        <v>19</v>
      </c>
      <c r="R83" s="62" t="s">
        <v>19</v>
      </c>
    </row>
    <row r="84" spans="1:19" x14ac:dyDescent="0.2">
      <c r="A84" s="60" t="s">
        <v>18</v>
      </c>
      <c r="B84" s="60" t="s">
        <v>18</v>
      </c>
      <c r="C84" s="60" t="s">
        <v>19</v>
      </c>
      <c r="D84" s="60" t="s">
        <v>18</v>
      </c>
      <c r="E84" s="60" t="s">
        <v>18</v>
      </c>
      <c r="F84" s="61" t="str">
        <f>Originals!B26</f>
        <v>Measurement Studio Common</v>
      </c>
      <c r="G84" s="61" t="str">
        <f>Originals!C26</f>
        <v>15.0.40.49154</v>
      </c>
      <c r="H84" s="61" t="str">
        <f>Originals!D26</f>
        <v>64</v>
      </c>
      <c r="I84" s="61" t="str">
        <f>Originals!E26</f>
        <v>2010</v>
      </c>
      <c r="J84" s="61" t="str">
        <f>Originals!F26</f>
        <v>Development</v>
      </c>
      <c r="K84" s="61" t="str">
        <f>Originals!G26</f>
        <v>NI</v>
      </c>
      <c r="L84" s="61" t="str">
        <f>Originals!H26</f>
        <v>Measurement Studio Common 15.0.40.49154</v>
      </c>
      <c r="M84" s="61" t="str">
        <f>Originals!I26</f>
        <v>NI Developer Suite 2015 DS2 Install</v>
      </c>
      <c r="N84" s="62" t="s">
        <v>19</v>
      </c>
      <c r="O84" s="62" t="s">
        <v>19</v>
      </c>
      <c r="P84" s="62" t="s">
        <v>19</v>
      </c>
      <c r="Q84" s="62" t="s">
        <v>19</v>
      </c>
      <c r="R84" s="62" t="s">
        <v>19</v>
      </c>
    </row>
    <row r="85" spans="1:19" x14ac:dyDescent="0.2">
      <c r="A85" s="57" t="s">
        <v>19</v>
      </c>
      <c r="B85" s="57" t="s">
        <v>19</v>
      </c>
      <c r="C85" s="58" t="s">
        <v>18</v>
      </c>
      <c r="D85" s="57" t="s">
        <v>19</v>
      </c>
      <c r="E85" s="57" t="s">
        <v>19</v>
      </c>
      <c r="F85" s="59" t="str">
        <f>Originals!B195</f>
        <v>Measurement Studio DotNET</v>
      </c>
      <c r="G85" s="59">
        <f>Originals!C195</f>
        <v>0</v>
      </c>
      <c r="H85" s="59" t="str">
        <f>Originals!D195</f>
        <v>32</v>
      </c>
      <c r="I85" s="59" t="str">
        <f>Originals!E195</f>
        <v>2010</v>
      </c>
      <c r="J85" s="59" t="str">
        <f>Originals!F195</f>
        <v>Development</v>
      </c>
      <c r="K85" s="59" t="str">
        <f>Originals!G195</f>
        <v>NI</v>
      </c>
      <c r="L85" s="59" t="str">
        <f>Originals!H195</f>
        <v xml:space="preserve">Measurement Studio DotNET </v>
      </c>
      <c r="M85" s="59">
        <f>Originals!I195</f>
        <v>0</v>
      </c>
      <c r="N85" s="57" t="s">
        <v>19</v>
      </c>
      <c r="O85" s="57" t="s">
        <v>19</v>
      </c>
      <c r="P85" s="58" t="s">
        <v>18</v>
      </c>
      <c r="Q85" s="57" t="s">
        <v>19</v>
      </c>
      <c r="R85" s="57" t="s">
        <v>19</v>
      </c>
      <c r="S85" s="31"/>
    </row>
    <row r="86" spans="1:19" x14ac:dyDescent="0.2">
      <c r="A86" s="57" t="s">
        <v>19</v>
      </c>
      <c r="B86" s="57" t="s">
        <v>19</v>
      </c>
      <c r="C86" s="58" t="s">
        <v>18</v>
      </c>
      <c r="D86" s="57" t="s">
        <v>19</v>
      </c>
      <c r="E86" s="57" t="s">
        <v>19</v>
      </c>
      <c r="F86" s="59" t="str">
        <f>Originals!B196</f>
        <v>Measurement Studio Common</v>
      </c>
      <c r="G86" s="59" t="str">
        <f>Originals!C196</f>
        <v>15.1.40.49152</v>
      </c>
      <c r="H86" s="59" t="str">
        <f>Originals!D196</f>
        <v>32</v>
      </c>
      <c r="I86" s="59" t="str">
        <f>Originals!E196</f>
        <v>2010</v>
      </c>
      <c r="J86" s="59" t="str">
        <f>Originals!F196</f>
        <v>Development</v>
      </c>
      <c r="K86" s="59" t="str">
        <f>Originals!G196</f>
        <v>NI</v>
      </c>
      <c r="L86" s="59" t="str">
        <f>Originals!H196</f>
        <v>Measurement Studio Common 15.1.40.49152</v>
      </c>
      <c r="M86" s="59">
        <f>Originals!I196</f>
        <v>0</v>
      </c>
      <c r="N86" s="57" t="s">
        <v>19</v>
      </c>
      <c r="O86" s="57" t="s">
        <v>19</v>
      </c>
      <c r="P86" s="58" t="s">
        <v>18</v>
      </c>
      <c r="Q86" s="57" t="s">
        <v>19</v>
      </c>
      <c r="R86" s="57" t="s">
        <v>19</v>
      </c>
      <c r="S86" s="31"/>
    </row>
    <row r="87" spans="1:19" x14ac:dyDescent="0.2">
      <c r="A87" s="57" t="s">
        <v>19</v>
      </c>
      <c r="B87" s="57" t="s">
        <v>19</v>
      </c>
      <c r="C87" s="58" t="s">
        <v>18</v>
      </c>
      <c r="D87" s="57" t="s">
        <v>19</v>
      </c>
      <c r="E87" s="57" t="s">
        <v>19</v>
      </c>
      <c r="F87" s="59" t="str">
        <f>Originals!B197</f>
        <v>Measurement Studio Common</v>
      </c>
      <c r="G87" s="59" t="str">
        <f>Originals!C197</f>
        <v>15.1.40.49152</v>
      </c>
      <c r="H87" s="59" t="str">
        <f>Originals!D197</f>
        <v>64</v>
      </c>
      <c r="I87" s="59" t="str">
        <f>Originals!E197</f>
        <v>2010</v>
      </c>
      <c r="J87" s="59" t="str">
        <f>Originals!F197</f>
        <v>Development</v>
      </c>
      <c r="K87" s="59" t="str">
        <f>Originals!G197</f>
        <v>NI</v>
      </c>
      <c r="L87" s="59" t="str">
        <f>Originals!H197</f>
        <v>Measurement Studio Common 15.1.40.49152</v>
      </c>
      <c r="M87" s="59">
        <f>Originals!I197</f>
        <v>0</v>
      </c>
      <c r="N87" s="57" t="s">
        <v>19</v>
      </c>
      <c r="O87" s="57" t="s">
        <v>19</v>
      </c>
      <c r="P87" s="58" t="s">
        <v>18</v>
      </c>
      <c r="Q87" s="57" t="s">
        <v>19</v>
      </c>
      <c r="R87" s="57" t="s">
        <v>19</v>
      </c>
      <c r="S87" s="31"/>
    </row>
    <row r="88" spans="1:19" x14ac:dyDescent="0.2">
      <c r="A88" s="48" t="s">
        <v>19</v>
      </c>
      <c r="B88" s="48" t="s">
        <v>19</v>
      </c>
      <c r="C88" s="48" t="s">
        <v>19</v>
      </c>
      <c r="D88" s="48" t="s">
        <v>18</v>
      </c>
      <c r="E88" s="48" t="s">
        <v>19</v>
      </c>
      <c r="F88" s="49" t="str">
        <f>Originals!B403</f>
        <v>Measurement Studio</v>
      </c>
      <c r="G88" s="49">
        <f>Originals!C403</f>
        <v>0</v>
      </c>
      <c r="H88" s="49" t="str">
        <f>Originals!D403</f>
        <v>32</v>
      </c>
      <c r="I88" s="49" t="str">
        <f>Originals!E403</f>
        <v>2005</v>
      </c>
      <c r="J88" s="49" t="str">
        <f>Originals!F403</f>
        <v>Development</v>
      </c>
      <c r="K88" s="49" t="str">
        <f>Originals!G403</f>
        <v>NI</v>
      </c>
      <c r="L88" s="49" t="str">
        <f>Originals!H403</f>
        <v xml:space="preserve">Measurement Studio </v>
      </c>
      <c r="M88" s="49">
        <f>Originals!I403</f>
        <v>0</v>
      </c>
      <c r="N88" s="48" t="s">
        <v>19</v>
      </c>
      <c r="O88" s="48" t="s">
        <v>19</v>
      </c>
      <c r="P88" s="48" t="s">
        <v>19</v>
      </c>
      <c r="Q88" s="48" t="s">
        <v>18</v>
      </c>
      <c r="R88" s="48" t="s">
        <v>19</v>
      </c>
    </row>
    <row r="89" spans="1:19" x14ac:dyDescent="0.2">
      <c r="A89" s="48" t="s">
        <v>19</v>
      </c>
      <c r="B89" s="48" t="s">
        <v>19</v>
      </c>
      <c r="C89" s="48" t="s">
        <v>19</v>
      </c>
      <c r="D89" s="48" t="s">
        <v>18</v>
      </c>
      <c r="E89" s="48" t="s">
        <v>19</v>
      </c>
      <c r="F89" s="49" t="str">
        <f>Originals!B404</f>
        <v>Measurement Studio DotNET</v>
      </c>
      <c r="G89" s="49">
        <f>Originals!C404</f>
        <v>0</v>
      </c>
      <c r="H89" s="49" t="str">
        <f>Originals!D404</f>
        <v>32</v>
      </c>
      <c r="I89" s="49" t="str">
        <f>Originals!E404</f>
        <v>2005</v>
      </c>
      <c r="J89" s="49" t="str">
        <f>Originals!F404</f>
        <v>Development</v>
      </c>
      <c r="K89" s="49" t="str">
        <f>Originals!G404</f>
        <v>NI</v>
      </c>
      <c r="L89" s="49" t="str">
        <f>Originals!H404</f>
        <v xml:space="preserve">Measurement Studio DotNET </v>
      </c>
      <c r="M89" s="49">
        <f>Originals!I404</f>
        <v>0</v>
      </c>
      <c r="N89" s="48" t="s">
        <v>19</v>
      </c>
      <c r="O89" s="48" t="s">
        <v>19</v>
      </c>
      <c r="P89" s="48" t="s">
        <v>19</v>
      </c>
      <c r="Q89" s="48" t="s">
        <v>18</v>
      </c>
      <c r="R89" s="48" t="s">
        <v>19</v>
      </c>
    </row>
    <row r="90" spans="1:19" x14ac:dyDescent="0.2">
      <c r="A90" s="48" t="s">
        <v>19</v>
      </c>
      <c r="B90" s="48" t="s">
        <v>19</v>
      </c>
      <c r="C90" s="48" t="s">
        <v>19</v>
      </c>
      <c r="D90" s="48" t="s">
        <v>18</v>
      </c>
      <c r="E90" s="48" t="s">
        <v>19</v>
      </c>
      <c r="F90" s="49" t="str">
        <f>Originals!B405</f>
        <v>Measurement Studio Common</v>
      </c>
      <c r="G90" s="49" t="str">
        <f>Originals!C405</f>
        <v>12.0.20.258</v>
      </c>
      <c r="H90" s="49" t="str">
        <f>Originals!D405</f>
        <v>32</v>
      </c>
      <c r="I90" s="49" t="str">
        <f>Originals!E405</f>
        <v>2005</v>
      </c>
      <c r="J90" s="49" t="str">
        <f>Originals!F405</f>
        <v>Development</v>
      </c>
      <c r="K90" s="49" t="str">
        <f>Originals!G405</f>
        <v>NI</v>
      </c>
      <c r="L90" s="49" t="str">
        <f>Originals!H405</f>
        <v>Measurement Studio Common 12.0.20.258</v>
      </c>
      <c r="M90" s="49">
        <f>Originals!I405</f>
        <v>0</v>
      </c>
      <c r="N90" s="48" t="s">
        <v>19</v>
      </c>
      <c r="O90" s="48" t="s">
        <v>19</v>
      </c>
      <c r="P90" s="48" t="s">
        <v>19</v>
      </c>
      <c r="Q90" s="48" t="s">
        <v>18</v>
      </c>
      <c r="R90" s="48" t="s">
        <v>19</v>
      </c>
    </row>
    <row r="91" spans="1:19" x14ac:dyDescent="0.2">
      <c r="A91" s="48" t="s">
        <v>19</v>
      </c>
      <c r="B91" s="48" t="s">
        <v>19</v>
      </c>
      <c r="C91" s="48" t="s">
        <v>19</v>
      </c>
      <c r="D91" s="48" t="s">
        <v>18</v>
      </c>
      <c r="E91" s="48" t="s">
        <v>19</v>
      </c>
      <c r="F91" s="49" t="str">
        <f>Originals!B407</f>
        <v>Measurement Studio</v>
      </c>
      <c r="G91" s="49">
        <f>Originals!C407</f>
        <v>0</v>
      </c>
      <c r="H91" s="49" t="str">
        <f>Originals!D407</f>
        <v>32</v>
      </c>
      <c r="I91" s="49" t="str">
        <f>Originals!E407</f>
        <v>2018</v>
      </c>
      <c r="J91" s="49" t="str">
        <f>Originals!F407</f>
        <v>Development</v>
      </c>
      <c r="K91" s="49" t="str">
        <f>Originals!G407</f>
        <v>NI</v>
      </c>
      <c r="L91" s="49" t="str">
        <f>Originals!H407</f>
        <v xml:space="preserve">Measurement Studio </v>
      </c>
      <c r="M91" s="49">
        <f>Originals!I407</f>
        <v>0</v>
      </c>
      <c r="N91" s="48" t="s">
        <v>19</v>
      </c>
      <c r="O91" s="48" t="s">
        <v>19</v>
      </c>
      <c r="P91" s="48" t="s">
        <v>19</v>
      </c>
      <c r="Q91" s="48" t="s">
        <v>18</v>
      </c>
      <c r="R91" s="48" t="s">
        <v>19</v>
      </c>
    </row>
    <row r="92" spans="1:19" x14ac:dyDescent="0.2">
      <c r="A92" s="48" t="s">
        <v>19</v>
      </c>
      <c r="B92" s="48" t="s">
        <v>19</v>
      </c>
      <c r="C92" s="48" t="s">
        <v>19</v>
      </c>
      <c r="D92" s="48" t="s">
        <v>18</v>
      </c>
      <c r="E92" s="48" t="s">
        <v>19</v>
      </c>
      <c r="F92" s="49" t="str">
        <f>Originals!B408</f>
        <v>Measurement Studio DotNET</v>
      </c>
      <c r="G92" s="49">
        <f>Originals!C408</f>
        <v>0</v>
      </c>
      <c r="H92" s="49" t="str">
        <f>Originals!D408</f>
        <v>32</v>
      </c>
      <c r="I92" s="49" t="str">
        <f>Originals!E408</f>
        <v>2018</v>
      </c>
      <c r="J92" s="49" t="str">
        <f>Originals!F408</f>
        <v>Development</v>
      </c>
      <c r="K92" s="49" t="str">
        <f>Originals!G408</f>
        <v>NI</v>
      </c>
      <c r="L92" s="49" t="str">
        <f>Originals!H408</f>
        <v xml:space="preserve">Measurement Studio DotNET </v>
      </c>
      <c r="M92" s="49">
        <f>Originals!I408</f>
        <v>0</v>
      </c>
      <c r="N92" s="48" t="s">
        <v>19</v>
      </c>
      <c r="O92" s="48" t="s">
        <v>19</v>
      </c>
      <c r="P92" s="48" t="s">
        <v>19</v>
      </c>
      <c r="Q92" s="48" t="s">
        <v>18</v>
      </c>
      <c r="R92" s="48" t="s">
        <v>19</v>
      </c>
    </row>
    <row r="93" spans="1:19" x14ac:dyDescent="0.2">
      <c r="A93" s="48" t="s">
        <v>19</v>
      </c>
      <c r="B93" s="48" t="s">
        <v>19</v>
      </c>
      <c r="C93" s="48" t="s">
        <v>19</v>
      </c>
      <c r="D93" s="48" t="s">
        <v>18</v>
      </c>
      <c r="E93" s="48" t="s">
        <v>19</v>
      </c>
      <c r="F93" s="49" t="str">
        <f>Originals!B409</f>
        <v>Measurement Studio Common</v>
      </c>
      <c r="G93" s="49" t="str">
        <f>Originals!C409</f>
        <v>13.5.35.173</v>
      </c>
      <c r="H93" s="49" t="str">
        <f>Originals!D409</f>
        <v>32</v>
      </c>
      <c r="I93" s="49" t="str">
        <f>Originals!E409</f>
        <v>2018</v>
      </c>
      <c r="J93" s="49" t="str">
        <f>Originals!F409</f>
        <v>Development</v>
      </c>
      <c r="K93" s="49" t="str">
        <f>Originals!G409</f>
        <v>NI</v>
      </c>
      <c r="L93" s="49" t="str">
        <f>Originals!H409</f>
        <v>Measurement Studio Common 13.5.35.173</v>
      </c>
      <c r="M93" s="49">
        <f>Originals!I409</f>
        <v>0</v>
      </c>
      <c r="N93" s="48" t="s">
        <v>19</v>
      </c>
      <c r="O93" s="48" t="s">
        <v>19</v>
      </c>
      <c r="P93" s="48" t="s">
        <v>19</v>
      </c>
      <c r="Q93" s="48" t="s">
        <v>18</v>
      </c>
      <c r="R93" s="48" t="s">
        <v>19</v>
      </c>
    </row>
    <row r="94" spans="1:19" x14ac:dyDescent="0.2">
      <c r="A94" s="48" t="s">
        <v>19</v>
      </c>
      <c r="B94" s="48" t="s">
        <v>19</v>
      </c>
      <c r="C94" s="48" t="s">
        <v>19</v>
      </c>
      <c r="D94" s="48" t="s">
        <v>18</v>
      </c>
      <c r="E94" s="48" t="s">
        <v>19</v>
      </c>
      <c r="F94" s="49" t="str">
        <f>Originals!B410</f>
        <v>Measurement Studio Common</v>
      </c>
      <c r="G94" s="49" t="str">
        <f>Originals!C410</f>
        <v>13.5.35.173</v>
      </c>
      <c r="H94" s="49" t="str">
        <f>Originals!D410</f>
        <v>64</v>
      </c>
      <c r="I94" s="49" t="str">
        <f>Originals!E410</f>
        <v>2018</v>
      </c>
      <c r="J94" s="49" t="str">
        <f>Originals!F410</f>
        <v>Development</v>
      </c>
      <c r="K94" s="49" t="str">
        <f>Originals!G410</f>
        <v>NI</v>
      </c>
      <c r="L94" s="49" t="str">
        <f>Originals!H410</f>
        <v>Measurement Studio Common 13.5.35.173</v>
      </c>
      <c r="M94" s="49">
        <f>Originals!I410</f>
        <v>0</v>
      </c>
      <c r="N94" s="48" t="s">
        <v>19</v>
      </c>
      <c r="O94" s="48" t="s">
        <v>19</v>
      </c>
      <c r="P94" s="48" t="s">
        <v>19</v>
      </c>
      <c r="Q94" s="48" t="s">
        <v>18</v>
      </c>
      <c r="R94" s="48" t="s">
        <v>19</v>
      </c>
    </row>
    <row r="95" spans="1:19" x14ac:dyDescent="0.2">
      <c r="A95" s="48" t="s">
        <v>19</v>
      </c>
      <c r="B95" s="48" t="s">
        <v>19</v>
      </c>
      <c r="C95" s="48" t="s">
        <v>19</v>
      </c>
      <c r="D95" s="48" t="s">
        <v>18</v>
      </c>
      <c r="E95" s="48" t="s">
        <v>19</v>
      </c>
      <c r="F95" s="49" t="str">
        <f>Originals!B406</f>
        <v>Measurement Studio Vision</v>
      </c>
      <c r="G95" s="49">
        <f>Originals!C406</f>
        <v>0</v>
      </c>
      <c r="H95" s="49" t="str">
        <f>Originals!D406</f>
        <v>32</v>
      </c>
      <c r="I95" s="49" t="str">
        <f>Originals!E406</f>
        <v>2005</v>
      </c>
      <c r="J95" s="49" t="str">
        <f>Originals!F406</f>
        <v>Development</v>
      </c>
      <c r="K95" s="49" t="str">
        <f>Originals!G406</f>
        <v>NI</v>
      </c>
      <c r="L95" s="49" t="str">
        <f>Originals!H406</f>
        <v xml:space="preserve">Measurement Studio Vision </v>
      </c>
      <c r="M95" s="49">
        <f>Originals!I406</f>
        <v>0</v>
      </c>
      <c r="N95" s="48" t="s">
        <v>19</v>
      </c>
      <c r="O95" s="48" t="s">
        <v>19</v>
      </c>
      <c r="P95" s="48" t="s">
        <v>19</v>
      </c>
      <c r="Q95" s="48" t="s">
        <v>18</v>
      </c>
      <c r="R95" s="48" t="s">
        <v>19</v>
      </c>
    </row>
    <row r="96" spans="1:19" x14ac:dyDescent="0.2">
      <c r="A96" s="48" t="s">
        <v>19</v>
      </c>
      <c r="B96" s="48" t="s">
        <v>19</v>
      </c>
      <c r="C96" s="48" t="s">
        <v>19</v>
      </c>
      <c r="D96" s="48" t="s">
        <v>18</v>
      </c>
      <c r="E96" s="48" t="s">
        <v>19</v>
      </c>
      <c r="F96" s="49" t="str">
        <f>Originals!B411</f>
        <v>Measurement Studio Vision</v>
      </c>
      <c r="G96" s="49">
        <f>Originals!C411</f>
        <v>0</v>
      </c>
      <c r="H96" s="49" t="str">
        <f>Originals!D411</f>
        <v>32</v>
      </c>
      <c r="I96" s="49" t="str">
        <f>Originals!E411</f>
        <v>2018</v>
      </c>
      <c r="J96" s="49" t="str">
        <f>Originals!F411</f>
        <v>Development</v>
      </c>
      <c r="K96" s="49" t="str">
        <f>Originals!G411</f>
        <v>NI</v>
      </c>
      <c r="L96" s="49" t="str">
        <f>Originals!H411</f>
        <v xml:space="preserve">Measurement Studio Vision </v>
      </c>
      <c r="M96" s="49">
        <f>Originals!I411</f>
        <v>0</v>
      </c>
      <c r="N96" s="48" t="s">
        <v>19</v>
      </c>
      <c r="O96" s="48" t="s">
        <v>19</v>
      </c>
      <c r="P96" s="48" t="s">
        <v>19</v>
      </c>
      <c r="Q96" s="48" t="s">
        <v>18</v>
      </c>
      <c r="R96" s="48" t="s">
        <v>19</v>
      </c>
    </row>
    <row r="97" spans="1:18" x14ac:dyDescent="0.2">
      <c r="A97" s="48" t="s">
        <v>19</v>
      </c>
      <c r="B97" s="48" t="s">
        <v>19</v>
      </c>
      <c r="C97" s="48" t="s">
        <v>19</v>
      </c>
      <c r="D97" s="48" t="s">
        <v>18</v>
      </c>
      <c r="E97" s="48" t="s">
        <v>19</v>
      </c>
      <c r="F97" s="49" t="str">
        <f>Originals!B315</f>
        <v>MGI 1D Array</v>
      </c>
      <c r="G97" s="49" t="str">
        <f>Originals!C315</f>
        <v>1.0.2.3</v>
      </c>
      <c r="H97" s="49" t="str">
        <f>Originals!D315</f>
        <v>32</v>
      </c>
      <c r="I97" s="49" t="str">
        <f>Originals!E315</f>
        <v>N/A</v>
      </c>
      <c r="J97" s="49" t="str">
        <f>Originals!F315</f>
        <v>Development</v>
      </c>
      <c r="K97" s="49" t="str">
        <f>Originals!G315</f>
        <v>MGI</v>
      </c>
      <c r="L97" s="49" t="str">
        <f>Originals!H315</f>
        <v>MGI 1D Array 1.0.2.3</v>
      </c>
      <c r="M97" s="49" t="str">
        <f>Originals!I315</f>
        <v>NI LabVIEW Tools Network</v>
      </c>
      <c r="N97" s="48" t="s">
        <v>19</v>
      </c>
      <c r="O97" s="48" t="s">
        <v>19</v>
      </c>
      <c r="P97" s="48" t="s">
        <v>19</v>
      </c>
      <c r="Q97" s="48" t="s">
        <v>18</v>
      </c>
      <c r="R97" s="48" t="s">
        <v>19</v>
      </c>
    </row>
    <row r="98" spans="1:18" x14ac:dyDescent="0.2">
      <c r="A98" s="48" t="s">
        <v>19</v>
      </c>
      <c r="B98" s="48" t="s">
        <v>19</v>
      </c>
      <c r="C98" s="48" t="s">
        <v>19</v>
      </c>
      <c r="D98" s="48" t="s">
        <v>18</v>
      </c>
      <c r="E98" s="48" t="s">
        <v>19</v>
      </c>
      <c r="F98" s="49" t="str">
        <f>Originals!B316</f>
        <v>MGI 2D Array</v>
      </c>
      <c r="G98" s="49" t="str">
        <f>Originals!C316</f>
        <v>1.1.1.5</v>
      </c>
      <c r="H98" s="49" t="str">
        <f>Originals!D316</f>
        <v>32</v>
      </c>
      <c r="I98" s="49" t="str">
        <f>Originals!E316</f>
        <v>N/A</v>
      </c>
      <c r="J98" s="49" t="str">
        <f>Originals!F316</f>
        <v>Development</v>
      </c>
      <c r="K98" s="49" t="str">
        <f>Originals!G316</f>
        <v>MGI</v>
      </c>
      <c r="L98" s="49" t="str">
        <f>Originals!H316</f>
        <v>MGI 2D Array 1.1.1.5</v>
      </c>
      <c r="M98" s="49" t="str">
        <f>Originals!I316</f>
        <v>NI LabVIEW Tools Network</v>
      </c>
      <c r="N98" s="48" t="s">
        <v>19</v>
      </c>
      <c r="O98" s="48" t="s">
        <v>19</v>
      </c>
      <c r="P98" s="48" t="s">
        <v>19</v>
      </c>
      <c r="Q98" s="48" t="s">
        <v>18</v>
      </c>
      <c r="R98" s="48" t="s">
        <v>19</v>
      </c>
    </row>
    <row r="99" spans="1:18" x14ac:dyDescent="0.2">
      <c r="A99" s="48" t="s">
        <v>19</v>
      </c>
      <c r="B99" s="48" t="s">
        <v>19</v>
      </c>
      <c r="C99" s="48" t="s">
        <v>19</v>
      </c>
      <c r="D99" s="48" t="s">
        <v>18</v>
      </c>
      <c r="E99" s="48" t="s">
        <v>19</v>
      </c>
      <c r="F99" s="49" t="str">
        <f>Originals!B317</f>
        <v>MGI Actor Framework Message Maker</v>
      </c>
      <c r="G99" s="49" t="str">
        <f>Originals!C317</f>
        <v>1.0.1.6</v>
      </c>
      <c r="H99" s="49" t="str">
        <f>Originals!D317</f>
        <v>32</v>
      </c>
      <c r="I99" s="49" t="str">
        <f>Originals!E317</f>
        <v>N/A</v>
      </c>
      <c r="J99" s="49" t="str">
        <f>Originals!F317</f>
        <v>Development</v>
      </c>
      <c r="K99" s="49" t="str">
        <f>Originals!G317</f>
        <v>MGI</v>
      </c>
      <c r="L99" s="49" t="str">
        <f>Originals!H317</f>
        <v>MGI Actor Framework Message Maker 1.0.1.6</v>
      </c>
      <c r="M99" s="49" t="str">
        <f>Originals!I317</f>
        <v>NI LabVIEW Tools Network</v>
      </c>
      <c r="N99" s="48" t="s">
        <v>19</v>
      </c>
      <c r="O99" s="48" t="s">
        <v>19</v>
      </c>
      <c r="P99" s="48" t="s">
        <v>19</v>
      </c>
      <c r="Q99" s="48" t="s">
        <v>18</v>
      </c>
      <c r="R99" s="48" t="s">
        <v>19</v>
      </c>
    </row>
    <row r="100" spans="1:18" x14ac:dyDescent="0.2">
      <c r="A100" s="48" t="s">
        <v>19</v>
      </c>
      <c r="B100" s="48" t="s">
        <v>19</v>
      </c>
      <c r="C100" s="48" t="s">
        <v>19</v>
      </c>
      <c r="D100" s="48" t="s">
        <v>18</v>
      </c>
      <c r="E100" s="48" t="s">
        <v>19</v>
      </c>
      <c r="F100" s="49" t="str">
        <f>Originals!B318</f>
        <v>MGI Application Control</v>
      </c>
      <c r="G100" s="49" t="str">
        <f>Originals!C318</f>
        <v>1.1.1.10</v>
      </c>
      <c r="H100" s="49" t="str">
        <f>Originals!D318</f>
        <v>32</v>
      </c>
      <c r="I100" s="49" t="str">
        <f>Originals!E318</f>
        <v>N/A</v>
      </c>
      <c r="J100" s="49" t="str">
        <f>Originals!F318</f>
        <v>Development</v>
      </c>
      <c r="K100" s="49" t="str">
        <f>Originals!G318</f>
        <v>MGI</v>
      </c>
      <c r="L100" s="49" t="str">
        <f>Originals!H318</f>
        <v>MGI Application Control 1.1.1.10</v>
      </c>
      <c r="M100" s="49" t="str">
        <f>Originals!I318</f>
        <v>NI LabVIEW Tools Network</v>
      </c>
      <c r="N100" s="48" t="s">
        <v>19</v>
      </c>
      <c r="O100" s="48" t="s">
        <v>19</v>
      </c>
      <c r="P100" s="48" t="s">
        <v>19</v>
      </c>
      <c r="Q100" s="48" t="s">
        <v>18</v>
      </c>
      <c r="R100" s="48" t="s">
        <v>19</v>
      </c>
    </row>
    <row r="101" spans="1:18" x14ac:dyDescent="0.2">
      <c r="A101" s="48" t="s">
        <v>19</v>
      </c>
      <c r="B101" s="48" t="s">
        <v>19</v>
      </c>
      <c r="C101" s="48" t="s">
        <v>19</v>
      </c>
      <c r="D101" s="48" t="s">
        <v>18</v>
      </c>
      <c r="E101" s="48" t="s">
        <v>19</v>
      </c>
      <c r="F101" s="49" t="str">
        <f>Originals!B319</f>
        <v>MGI Bezier</v>
      </c>
      <c r="G101" s="49" t="str">
        <f>Originals!C319</f>
        <v>1.1.1.2</v>
      </c>
      <c r="H101" s="49" t="str">
        <f>Originals!D319</f>
        <v>32</v>
      </c>
      <c r="I101" s="49" t="str">
        <f>Originals!E319</f>
        <v>N/A</v>
      </c>
      <c r="J101" s="49" t="str">
        <f>Originals!F319</f>
        <v>Development</v>
      </c>
      <c r="K101" s="49" t="str">
        <f>Originals!G319</f>
        <v>MGI</v>
      </c>
      <c r="L101" s="49" t="str">
        <f>Originals!H319</f>
        <v>MGI Bezier 1.1.1.2</v>
      </c>
      <c r="M101" s="49" t="str">
        <f>Originals!I319</f>
        <v>NI LabVIEW Tools Network</v>
      </c>
      <c r="N101" s="48" t="s">
        <v>19</v>
      </c>
      <c r="O101" s="48" t="s">
        <v>19</v>
      </c>
      <c r="P101" s="48" t="s">
        <v>19</v>
      </c>
      <c r="Q101" s="48" t="s">
        <v>18</v>
      </c>
      <c r="R101" s="48" t="s">
        <v>19</v>
      </c>
    </row>
    <row r="102" spans="1:18" x14ac:dyDescent="0.2">
      <c r="A102" s="48" t="s">
        <v>19</v>
      </c>
      <c r="B102" s="48" t="s">
        <v>19</v>
      </c>
      <c r="C102" s="48" t="s">
        <v>19</v>
      </c>
      <c r="D102" s="48" t="s">
        <v>18</v>
      </c>
      <c r="E102" s="48" t="s">
        <v>19</v>
      </c>
      <c r="F102" s="49" t="str">
        <f>Originals!B320</f>
        <v>MGI Boolean</v>
      </c>
      <c r="G102" s="49" t="str">
        <f>Originals!C320</f>
        <v>1.0.1.3</v>
      </c>
      <c r="H102" s="49" t="str">
        <f>Originals!D320</f>
        <v>32</v>
      </c>
      <c r="I102" s="49" t="str">
        <f>Originals!E320</f>
        <v>N/A</v>
      </c>
      <c r="J102" s="49" t="str">
        <f>Originals!F320</f>
        <v>Development</v>
      </c>
      <c r="K102" s="49" t="str">
        <f>Originals!G320</f>
        <v>MGI</v>
      </c>
      <c r="L102" s="49" t="str">
        <f>Originals!H320</f>
        <v>MGI Boolean 1.0.1.3</v>
      </c>
      <c r="M102" s="49" t="str">
        <f>Originals!I320</f>
        <v>NI LabVIEW Tools Network</v>
      </c>
      <c r="N102" s="48" t="s">
        <v>19</v>
      </c>
      <c r="O102" s="48" t="s">
        <v>19</v>
      </c>
      <c r="P102" s="48" t="s">
        <v>19</v>
      </c>
      <c r="Q102" s="48" t="s">
        <v>18</v>
      </c>
      <c r="R102" s="48" t="s">
        <v>19</v>
      </c>
    </row>
    <row r="103" spans="1:18" x14ac:dyDescent="0.2">
      <c r="A103" s="48" t="s">
        <v>19</v>
      </c>
      <c r="B103" s="48" t="s">
        <v>19</v>
      </c>
      <c r="C103" s="48" t="s">
        <v>19</v>
      </c>
      <c r="D103" s="48" t="s">
        <v>18</v>
      </c>
      <c r="E103" s="48" t="s">
        <v>19</v>
      </c>
      <c r="F103" s="49" t="str">
        <f>Originals!B321</f>
        <v>MGI Class Method Browser</v>
      </c>
      <c r="G103" s="49" t="str">
        <f>Originals!C321</f>
        <v>1.0.0.20</v>
      </c>
      <c r="H103" s="49" t="str">
        <f>Originals!D321</f>
        <v>32</v>
      </c>
      <c r="I103" s="49" t="str">
        <f>Originals!E321</f>
        <v>N/A</v>
      </c>
      <c r="J103" s="49" t="str">
        <f>Originals!F321</f>
        <v>Development</v>
      </c>
      <c r="K103" s="49" t="str">
        <f>Originals!G321</f>
        <v>MGI</v>
      </c>
      <c r="L103" s="49" t="str">
        <f>Originals!H321</f>
        <v>MGI Class Method Browser 1.0.0.20</v>
      </c>
      <c r="M103" s="49" t="str">
        <f>Originals!I321</f>
        <v>NI LabVIEW Tools Network</v>
      </c>
      <c r="N103" s="48" t="s">
        <v>19</v>
      </c>
      <c r="O103" s="48" t="s">
        <v>19</v>
      </c>
      <c r="P103" s="48" t="s">
        <v>19</v>
      </c>
      <c r="Q103" s="48" t="s">
        <v>18</v>
      </c>
      <c r="R103" s="48" t="s">
        <v>19</v>
      </c>
    </row>
    <row r="104" spans="1:18" x14ac:dyDescent="0.2">
      <c r="A104" s="48" t="s">
        <v>19</v>
      </c>
      <c r="B104" s="48" t="s">
        <v>19</v>
      </c>
      <c r="C104" s="48" t="s">
        <v>19</v>
      </c>
      <c r="D104" s="48" t="s">
        <v>18</v>
      </c>
      <c r="E104" s="48" t="s">
        <v>19</v>
      </c>
      <c r="F104" s="49" t="str">
        <f>Originals!B322</f>
        <v>MGI Cluster</v>
      </c>
      <c r="G104" s="49" t="str">
        <f>Originals!C322</f>
        <v>1.1.0.1</v>
      </c>
      <c r="H104" s="49" t="str">
        <f>Originals!D322</f>
        <v>32</v>
      </c>
      <c r="I104" s="49" t="str">
        <f>Originals!E322</f>
        <v>N/A</v>
      </c>
      <c r="J104" s="49" t="str">
        <f>Originals!F322</f>
        <v>Development</v>
      </c>
      <c r="K104" s="49" t="str">
        <f>Originals!G322</f>
        <v>MGI</v>
      </c>
      <c r="L104" s="49" t="str">
        <f>Originals!H322</f>
        <v>MGI Cluster 1.1.0.1</v>
      </c>
      <c r="M104" s="49" t="str">
        <f>Originals!I322</f>
        <v>NI LabVIEW Tools Network</v>
      </c>
      <c r="N104" s="48" t="s">
        <v>19</v>
      </c>
      <c r="O104" s="48" t="s">
        <v>19</v>
      </c>
      <c r="P104" s="48" t="s">
        <v>19</v>
      </c>
      <c r="Q104" s="48" t="s">
        <v>18</v>
      </c>
      <c r="R104" s="48" t="s">
        <v>19</v>
      </c>
    </row>
    <row r="105" spans="1:18" x14ac:dyDescent="0.2">
      <c r="A105" s="48" t="s">
        <v>19</v>
      </c>
      <c r="B105" s="48" t="s">
        <v>19</v>
      </c>
      <c r="C105" s="48" t="s">
        <v>19</v>
      </c>
      <c r="D105" s="48" t="s">
        <v>18</v>
      </c>
      <c r="E105" s="48" t="s">
        <v>19</v>
      </c>
      <c r="F105" s="49" t="str">
        <f>Originals!B323</f>
        <v>MGI Coordinates</v>
      </c>
      <c r="G105" s="49" t="str">
        <f>Originals!C323</f>
        <v>1.1.1.2</v>
      </c>
      <c r="H105" s="49" t="str">
        <f>Originals!D323</f>
        <v>32</v>
      </c>
      <c r="I105" s="49" t="str">
        <f>Originals!E323</f>
        <v>N/A</v>
      </c>
      <c r="J105" s="49" t="str">
        <f>Originals!F323</f>
        <v>Development</v>
      </c>
      <c r="K105" s="49" t="str">
        <f>Originals!G323</f>
        <v>MGI</v>
      </c>
      <c r="L105" s="49" t="str">
        <f>Originals!H323</f>
        <v>MGI Coordinates 1.1.1.2</v>
      </c>
      <c r="M105" s="49" t="str">
        <f>Originals!I323</f>
        <v>NI LabVIEW Tools Network</v>
      </c>
      <c r="N105" s="48" t="s">
        <v>19</v>
      </c>
      <c r="O105" s="48" t="s">
        <v>19</v>
      </c>
      <c r="P105" s="48" t="s">
        <v>19</v>
      </c>
      <c r="Q105" s="48" t="s">
        <v>18</v>
      </c>
      <c r="R105" s="48" t="s">
        <v>19</v>
      </c>
    </row>
    <row r="106" spans="1:18" x14ac:dyDescent="0.2">
      <c r="A106" s="48" t="s">
        <v>19</v>
      </c>
      <c r="B106" s="48" t="s">
        <v>19</v>
      </c>
      <c r="C106" s="48" t="s">
        <v>19</v>
      </c>
      <c r="D106" s="48" t="s">
        <v>18</v>
      </c>
      <c r="E106" s="48" t="s">
        <v>19</v>
      </c>
      <c r="F106" s="49" t="str">
        <f>Originals!B324</f>
        <v>MGI Error Handling</v>
      </c>
      <c r="G106" s="49" t="str">
        <f>Originals!C324</f>
        <v>1.1.1.3</v>
      </c>
      <c r="H106" s="49" t="str">
        <f>Originals!D324</f>
        <v>32</v>
      </c>
      <c r="I106" s="49" t="str">
        <f>Originals!E324</f>
        <v>N/A</v>
      </c>
      <c r="J106" s="49" t="str">
        <f>Originals!F324</f>
        <v>Development</v>
      </c>
      <c r="K106" s="49" t="str">
        <f>Originals!G324</f>
        <v>MGI</v>
      </c>
      <c r="L106" s="49" t="str">
        <f>Originals!H324</f>
        <v>MGI Error Handling 1.1.1.3</v>
      </c>
      <c r="M106" s="49" t="str">
        <f>Originals!I324</f>
        <v>NI LabVIEW Tools Network</v>
      </c>
      <c r="N106" s="48" t="s">
        <v>19</v>
      </c>
      <c r="O106" s="48" t="s">
        <v>19</v>
      </c>
      <c r="P106" s="48" t="s">
        <v>19</v>
      </c>
      <c r="Q106" s="48" t="s">
        <v>18</v>
      </c>
      <c r="R106" s="48" t="s">
        <v>19</v>
      </c>
    </row>
    <row r="107" spans="1:18" x14ac:dyDescent="0.2">
      <c r="A107" s="48" t="s">
        <v>19</v>
      </c>
      <c r="B107" s="48" t="s">
        <v>19</v>
      </c>
      <c r="C107" s="48" t="s">
        <v>19</v>
      </c>
      <c r="D107" s="48" t="s">
        <v>18</v>
      </c>
      <c r="E107" s="48" t="s">
        <v>19</v>
      </c>
      <c r="F107" s="49" t="str">
        <f>Originals!B325</f>
        <v>MGI Error Reporter</v>
      </c>
      <c r="G107" s="49" t="str">
        <f>Originals!C325</f>
        <v>1.0.2.5</v>
      </c>
      <c r="H107" s="49" t="str">
        <f>Originals!D325</f>
        <v>32</v>
      </c>
      <c r="I107" s="49" t="str">
        <f>Originals!E325</f>
        <v>N/A</v>
      </c>
      <c r="J107" s="49" t="str">
        <f>Originals!F325</f>
        <v>Development</v>
      </c>
      <c r="K107" s="49" t="str">
        <f>Originals!G325</f>
        <v>MGI</v>
      </c>
      <c r="L107" s="49" t="str">
        <f>Originals!H325</f>
        <v>MGI Error Reporter 1.0.2.5</v>
      </c>
      <c r="M107" s="49" t="str">
        <f>Originals!I325</f>
        <v>NI LabVIEW Tools Network</v>
      </c>
      <c r="N107" s="48" t="s">
        <v>19</v>
      </c>
      <c r="O107" s="48" t="s">
        <v>19</v>
      </c>
      <c r="P107" s="48" t="s">
        <v>19</v>
      </c>
      <c r="Q107" s="48" t="s">
        <v>18</v>
      </c>
      <c r="R107" s="48" t="s">
        <v>19</v>
      </c>
    </row>
    <row r="108" spans="1:18" x14ac:dyDescent="0.2">
      <c r="A108" s="48" t="s">
        <v>19</v>
      </c>
      <c r="B108" s="48" t="s">
        <v>19</v>
      </c>
      <c r="C108" s="48" t="s">
        <v>19</v>
      </c>
      <c r="D108" s="48" t="s">
        <v>18</v>
      </c>
      <c r="E108" s="48" t="s">
        <v>19</v>
      </c>
      <c r="F108" s="49" t="str">
        <f>Originals!B326</f>
        <v>MGI File</v>
      </c>
      <c r="G108" s="49" t="str">
        <f>Originals!C326</f>
        <v>1.1.0.4</v>
      </c>
      <c r="H108" s="49" t="str">
        <f>Originals!D326</f>
        <v>32</v>
      </c>
      <c r="I108" s="49" t="str">
        <f>Originals!E326</f>
        <v>N/A</v>
      </c>
      <c r="J108" s="49" t="str">
        <f>Originals!F326</f>
        <v>Development</v>
      </c>
      <c r="K108" s="49" t="str">
        <f>Originals!G326</f>
        <v>MGI</v>
      </c>
      <c r="L108" s="49" t="str">
        <f>Originals!H326</f>
        <v>MGI File 1.1.0.4</v>
      </c>
      <c r="M108" s="49" t="str">
        <f>Originals!I326</f>
        <v>NI LabVIEW Tools Network</v>
      </c>
      <c r="N108" s="48" t="s">
        <v>19</v>
      </c>
      <c r="O108" s="48" t="s">
        <v>19</v>
      </c>
      <c r="P108" s="48" t="s">
        <v>19</v>
      </c>
      <c r="Q108" s="48" t="s">
        <v>18</v>
      </c>
      <c r="R108" s="48" t="s">
        <v>19</v>
      </c>
    </row>
    <row r="109" spans="1:18" x14ac:dyDescent="0.2">
      <c r="A109" s="48" t="s">
        <v>19</v>
      </c>
      <c r="B109" s="48" t="s">
        <v>19</v>
      </c>
      <c r="C109" s="48" t="s">
        <v>19</v>
      </c>
      <c r="D109" s="48" t="s">
        <v>18</v>
      </c>
      <c r="E109" s="48" t="s">
        <v>19</v>
      </c>
      <c r="F109" s="49" t="str">
        <f>Originals!B327</f>
        <v>MGI Graph</v>
      </c>
      <c r="G109" s="49" t="str">
        <f>Originals!C327</f>
        <v>1.0.2.6</v>
      </c>
      <c r="H109" s="49" t="str">
        <f>Originals!D327</f>
        <v>32</v>
      </c>
      <c r="I109" s="49" t="str">
        <f>Originals!E327</f>
        <v>N/A</v>
      </c>
      <c r="J109" s="49" t="str">
        <f>Originals!F327</f>
        <v>Development</v>
      </c>
      <c r="K109" s="49" t="str">
        <f>Originals!G327</f>
        <v>MGI</v>
      </c>
      <c r="L109" s="49" t="str">
        <f>Originals!H327</f>
        <v>MGI Graph 1.0.2.6</v>
      </c>
      <c r="M109" s="49" t="str">
        <f>Originals!I327</f>
        <v>NI LabVIEW Tools Network</v>
      </c>
      <c r="N109" s="48" t="s">
        <v>19</v>
      </c>
      <c r="O109" s="48" t="s">
        <v>19</v>
      </c>
      <c r="P109" s="48" t="s">
        <v>19</v>
      </c>
      <c r="Q109" s="48" t="s">
        <v>18</v>
      </c>
      <c r="R109" s="48" t="s">
        <v>19</v>
      </c>
    </row>
    <row r="110" spans="1:18" x14ac:dyDescent="0.2">
      <c r="A110" s="48" t="s">
        <v>19</v>
      </c>
      <c r="B110" s="48" t="s">
        <v>19</v>
      </c>
      <c r="C110" s="48" t="s">
        <v>19</v>
      </c>
      <c r="D110" s="48" t="s">
        <v>18</v>
      </c>
      <c r="E110" s="48" t="s">
        <v>19</v>
      </c>
      <c r="F110" s="49" t="str">
        <f>Originals!B328</f>
        <v>MGI Library</v>
      </c>
      <c r="G110" s="49" t="str">
        <f>Originals!C328</f>
        <v>1.2.0.4</v>
      </c>
      <c r="H110" s="49" t="str">
        <f>Originals!D328</f>
        <v>32</v>
      </c>
      <c r="I110" s="49" t="str">
        <f>Originals!E328</f>
        <v>N/A</v>
      </c>
      <c r="J110" s="49" t="str">
        <f>Originals!F328</f>
        <v>Development</v>
      </c>
      <c r="K110" s="49" t="str">
        <f>Originals!G328</f>
        <v>MGI</v>
      </c>
      <c r="L110" s="49" t="str">
        <f>Originals!H328</f>
        <v>MGI Library 1.2.0.4</v>
      </c>
      <c r="M110" s="49" t="str">
        <f>Originals!I328</f>
        <v>NI LabVIEW Tools Network</v>
      </c>
      <c r="N110" s="48" t="s">
        <v>19</v>
      </c>
      <c r="O110" s="48" t="s">
        <v>19</v>
      </c>
      <c r="P110" s="48" t="s">
        <v>19</v>
      </c>
      <c r="Q110" s="48" t="s">
        <v>18</v>
      </c>
      <c r="R110" s="48" t="s">
        <v>19</v>
      </c>
    </row>
    <row r="111" spans="1:18" x14ac:dyDescent="0.2">
      <c r="A111" s="48" t="s">
        <v>19</v>
      </c>
      <c r="B111" s="48" t="s">
        <v>19</v>
      </c>
      <c r="C111" s="48" t="s">
        <v>19</v>
      </c>
      <c r="D111" s="48" t="s">
        <v>18</v>
      </c>
      <c r="E111" s="48" t="s">
        <v>19</v>
      </c>
      <c r="F111" s="49" t="str">
        <f>Originals!B329</f>
        <v>MGI Matrix &amp; Vector</v>
      </c>
      <c r="G111" s="49" t="str">
        <f>Originals!C329</f>
        <v>1.1.0.1</v>
      </c>
      <c r="H111" s="49" t="str">
        <f>Originals!D329</f>
        <v>32</v>
      </c>
      <c r="I111" s="49" t="str">
        <f>Originals!E329</f>
        <v>N/A</v>
      </c>
      <c r="J111" s="49" t="str">
        <f>Originals!F329</f>
        <v>Development</v>
      </c>
      <c r="K111" s="49" t="str">
        <f>Originals!G329</f>
        <v>MGI</v>
      </c>
      <c r="L111" s="49" t="str">
        <f>Originals!H329</f>
        <v>MGI Matrix &amp; Vector 1.1.0.1</v>
      </c>
      <c r="M111" s="49" t="str">
        <f>Originals!I329</f>
        <v>NI LabVIEW Tools Network</v>
      </c>
      <c r="N111" s="48" t="s">
        <v>19</v>
      </c>
      <c r="O111" s="48" t="s">
        <v>19</v>
      </c>
      <c r="P111" s="48" t="s">
        <v>19</v>
      </c>
      <c r="Q111" s="48" t="s">
        <v>18</v>
      </c>
      <c r="R111" s="48" t="s">
        <v>19</v>
      </c>
    </row>
    <row r="112" spans="1:18" x14ac:dyDescent="0.2">
      <c r="A112" s="48" t="s">
        <v>19</v>
      </c>
      <c r="B112" s="48" t="s">
        <v>19</v>
      </c>
      <c r="C112" s="48" t="s">
        <v>19</v>
      </c>
      <c r="D112" s="48" t="s">
        <v>18</v>
      </c>
      <c r="E112" s="48" t="s">
        <v>19</v>
      </c>
      <c r="F112" s="49" t="str">
        <f>Originals!B330</f>
        <v>MGI Menu Building</v>
      </c>
      <c r="G112" s="49" t="str">
        <f>Originals!C330</f>
        <v>1.0.1.4</v>
      </c>
      <c r="H112" s="49" t="str">
        <f>Originals!D330</f>
        <v>32</v>
      </c>
      <c r="I112" s="49" t="str">
        <f>Originals!E330</f>
        <v>N/A</v>
      </c>
      <c r="J112" s="49" t="str">
        <f>Originals!F330</f>
        <v>Development</v>
      </c>
      <c r="K112" s="49" t="str">
        <f>Originals!G330</f>
        <v>MGI</v>
      </c>
      <c r="L112" s="49" t="str">
        <f>Originals!H330</f>
        <v>MGI Menu Building 1.0.1.4</v>
      </c>
      <c r="M112" s="49" t="str">
        <f>Originals!I330</f>
        <v>NI LabVIEW Tools Network</v>
      </c>
      <c r="N112" s="48" t="s">
        <v>19</v>
      </c>
      <c r="O112" s="48" t="s">
        <v>19</v>
      </c>
      <c r="P112" s="48" t="s">
        <v>19</v>
      </c>
      <c r="Q112" s="48" t="s">
        <v>18</v>
      </c>
      <c r="R112" s="48" t="s">
        <v>19</v>
      </c>
    </row>
    <row r="113" spans="1:18" x14ac:dyDescent="0.2">
      <c r="A113" s="48" t="s">
        <v>19</v>
      </c>
      <c r="B113" s="48" t="s">
        <v>19</v>
      </c>
      <c r="C113" s="48" t="s">
        <v>19</v>
      </c>
      <c r="D113" s="48" t="s">
        <v>18</v>
      </c>
      <c r="E113" s="48" t="s">
        <v>19</v>
      </c>
      <c r="F113" s="49" t="str">
        <f>Originals!B331</f>
        <v>MGI Monitored Actor</v>
      </c>
      <c r="G113" s="49" t="str">
        <f>Originals!C331</f>
        <v>2.0.0.23</v>
      </c>
      <c r="H113" s="49" t="str">
        <f>Originals!D331</f>
        <v>32</v>
      </c>
      <c r="I113" s="49" t="str">
        <f>Originals!E331</f>
        <v>N/A</v>
      </c>
      <c r="J113" s="49" t="str">
        <f>Originals!F331</f>
        <v>Development</v>
      </c>
      <c r="K113" s="49" t="str">
        <f>Originals!G331</f>
        <v>MGI</v>
      </c>
      <c r="L113" s="49" t="str">
        <f>Originals!H331</f>
        <v>MGI Monitored Actor 2.0.0.23</v>
      </c>
      <c r="M113" s="49" t="str">
        <f>Originals!I331</f>
        <v>NI LabVIEW Tools Network</v>
      </c>
      <c r="N113" s="48" t="s">
        <v>19</v>
      </c>
      <c r="O113" s="48" t="s">
        <v>19</v>
      </c>
      <c r="P113" s="48" t="s">
        <v>19</v>
      </c>
      <c r="Q113" s="48" t="s">
        <v>18</v>
      </c>
      <c r="R113" s="48" t="s">
        <v>19</v>
      </c>
    </row>
    <row r="114" spans="1:18" x14ac:dyDescent="0.2">
      <c r="A114" s="48" t="s">
        <v>19</v>
      </c>
      <c r="B114" s="48" t="s">
        <v>19</v>
      </c>
      <c r="C114" s="48" t="s">
        <v>19</v>
      </c>
      <c r="D114" s="48" t="s">
        <v>18</v>
      </c>
      <c r="E114" s="48" t="s">
        <v>19</v>
      </c>
      <c r="F114" s="49" t="str">
        <f>Originals!B332</f>
        <v>MGI Numeric</v>
      </c>
      <c r="G114" s="49" t="str">
        <f>Originals!C332</f>
        <v>1.1.0.2</v>
      </c>
      <c r="H114" s="49" t="str">
        <f>Originals!D332</f>
        <v>32</v>
      </c>
      <c r="I114" s="49" t="str">
        <f>Originals!E332</f>
        <v>N/A</v>
      </c>
      <c r="J114" s="49" t="str">
        <f>Originals!F332</f>
        <v>Development</v>
      </c>
      <c r="K114" s="49" t="str">
        <f>Originals!G332</f>
        <v>MGI</v>
      </c>
      <c r="L114" s="49" t="str">
        <f>Originals!H332</f>
        <v>MGI Numeric 1.1.0.2</v>
      </c>
      <c r="M114" s="49" t="str">
        <f>Originals!I332</f>
        <v>NI LabVIEW Tools Network</v>
      </c>
      <c r="N114" s="48" t="s">
        <v>19</v>
      </c>
      <c r="O114" s="48" t="s">
        <v>19</v>
      </c>
      <c r="P114" s="48" t="s">
        <v>19</v>
      </c>
      <c r="Q114" s="48" t="s">
        <v>18</v>
      </c>
      <c r="R114" s="48" t="s">
        <v>19</v>
      </c>
    </row>
    <row r="115" spans="1:18" x14ac:dyDescent="0.2">
      <c r="A115" s="48" t="s">
        <v>19</v>
      </c>
      <c r="B115" s="48" t="s">
        <v>19</v>
      </c>
      <c r="C115" s="48" t="s">
        <v>19</v>
      </c>
      <c r="D115" s="48" t="s">
        <v>18</v>
      </c>
      <c r="E115" s="48" t="s">
        <v>19</v>
      </c>
      <c r="F115" s="49" t="str">
        <f>Originals!B333</f>
        <v>MGI Panel Manager</v>
      </c>
      <c r="G115" s="49" t="str">
        <f>Originals!C333</f>
        <v>1.0.1.4</v>
      </c>
      <c r="H115" s="49" t="str">
        <f>Originals!D333</f>
        <v>32</v>
      </c>
      <c r="I115" s="49" t="str">
        <f>Originals!E333</f>
        <v>N/A</v>
      </c>
      <c r="J115" s="49" t="str">
        <f>Originals!F333</f>
        <v>Development</v>
      </c>
      <c r="K115" s="49" t="str">
        <f>Originals!G333</f>
        <v>MGI</v>
      </c>
      <c r="L115" s="49" t="str">
        <f>Originals!H333</f>
        <v>MGI Panel Manager 1.0.1.4</v>
      </c>
      <c r="M115" s="49" t="str">
        <f>Originals!I333</f>
        <v>NI LabVIEW Tools Network</v>
      </c>
      <c r="N115" s="48" t="s">
        <v>19</v>
      </c>
      <c r="O115" s="48" t="s">
        <v>19</v>
      </c>
      <c r="P115" s="48" t="s">
        <v>19</v>
      </c>
      <c r="Q115" s="48" t="s">
        <v>18</v>
      </c>
      <c r="R115" s="48" t="s">
        <v>19</v>
      </c>
    </row>
    <row r="116" spans="1:18" x14ac:dyDescent="0.2">
      <c r="A116" s="48" t="s">
        <v>19</v>
      </c>
      <c r="B116" s="48" t="s">
        <v>19</v>
      </c>
      <c r="C116" s="48" t="s">
        <v>19</v>
      </c>
      <c r="D116" s="48" t="s">
        <v>18</v>
      </c>
      <c r="E116" s="48" t="s">
        <v>19</v>
      </c>
      <c r="F116" s="49" t="str">
        <f>Originals!B334</f>
        <v>MGI Panel Manager - DQMH Panels</v>
      </c>
      <c r="G116" s="49" t="str">
        <f>Originals!C334</f>
        <v>1.0.1.6</v>
      </c>
      <c r="H116" s="49" t="str">
        <f>Originals!D334</f>
        <v>32</v>
      </c>
      <c r="I116" s="49" t="str">
        <f>Originals!E334</f>
        <v>N/A</v>
      </c>
      <c r="J116" s="49" t="str">
        <f>Originals!F334</f>
        <v>Development</v>
      </c>
      <c r="K116" s="49" t="str">
        <f>Originals!G334</f>
        <v>MGI</v>
      </c>
      <c r="L116" s="49" t="str">
        <f>Originals!H334</f>
        <v>MGI Panel Manager - DQMH Panels 1.0.1.6</v>
      </c>
      <c r="M116" s="49" t="str">
        <f>Originals!I334</f>
        <v>NI LabVIEW Tools Network</v>
      </c>
      <c r="N116" s="48" t="s">
        <v>19</v>
      </c>
      <c r="O116" s="48" t="s">
        <v>19</v>
      </c>
      <c r="P116" s="48" t="s">
        <v>19</v>
      </c>
      <c r="Q116" s="48" t="s">
        <v>18</v>
      </c>
      <c r="R116" s="48" t="s">
        <v>19</v>
      </c>
    </row>
    <row r="117" spans="1:18" x14ac:dyDescent="0.2">
      <c r="A117" s="48" t="s">
        <v>19</v>
      </c>
      <c r="B117" s="48" t="s">
        <v>19</v>
      </c>
      <c r="C117" s="48" t="s">
        <v>19</v>
      </c>
      <c r="D117" s="48" t="s">
        <v>18</v>
      </c>
      <c r="E117" s="48" t="s">
        <v>19</v>
      </c>
      <c r="F117" s="49" t="str">
        <f>Originals!B335</f>
        <v>MGI Picture &amp; Image</v>
      </c>
      <c r="G117" s="49" t="str">
        <f>Originals!C335</f>
        <v>1.0.2.1</v>
      </c>
      <c r="H117" s="49" t="str">
        <f>Originals!D335</f>
        <v>32</v>
      </c>
      <c r="I117" s="49" t="str">
        <f>Originals!E335</f>
        <v>N/A</v>
      </c>
      <c r="J117" s="49" t="str">
        <f>Originals!F335</f>
        <v>Development</v>
      </c>
      <c r="K117" s="49" t="str">
        <f>Originals!G335</f>
        <v>MGI</v>
      </c>
      <c r="L117" s="49" t="str">
        <f>Originals!H335</f>
        <v>MGI Picture &amp; Image 1.0.2.1</v>
      </c>
      <c r="M117" s="49" t="str">
        <f>Originals!I335</f>
        <v>NI LabVIEW Tools Network</v>
      </c>
      <c r="N117" s="48" t="s">
        <v>19</v>
      </c>
      <c r="O117" s="48" t="s">
        <v>19</v>
      </c>
      <c r="P117" s="48" t="s">
        <v>19</v>
      </c>
      <c r="Q117" s="48" t="s">
        <v>18</v>
      </c>
      <c r="R117" s="48" t="s">
        <v>19</v>
      </c>
    </row>
    <row r="118" spans="1:18" x14ac:dyDescent="0.2">
      <c r="A118" s="48" t="s">
        <v>19</v>
      </c>
      <c r="B118" s="48" t="s">
        <v>19</v>
      </c>
      <c r="C118" s="48" t="s">
        <v>19</v>
      </c>
      <c r="D118" s="48" t="s">
        <v>18</v>
      </c>
      <c r="E118" s="48" t="s">
        <v>19</v>
      </c>
      <c r="F118" s="49" t="str">
        <f>Originals!B336</f>
        <v>MGI Read/Write Anything</v>
      </c>
      <c r="G118" s="49" t="str">
        <f>Originals!C336</f>
        <v>2.1.4.4</v>
      </c>
      <c r="H118" s="49" t="str">
        <f>Originals!D336</f>
        <v>32</v>
      </c>
      <c r="I118" s="49" t="str">
        <f>Originals!E336</f>
        <v>N/A</v>
      </c>
      <c r="J118" s="49" t="str">
        <f>Originals!F336</f>
        <v>Development</v>
      </c>
      <c r="K118" s="49" t="str">
        <f>Originals!G336</f>
        <v>MGI</v>
      </c>
      <c r="L118" s="49" t="str">
        <f>Originals!H336</f>
        <v>MGI Read/Write Anything 2.1.4.4</v>
      </c>
      <c r="M118" s="49" t="str">
        <f>Originals!I336</f>
        <v>NI LabVIEW Tools Network</v>
      </c>
      <c r="N118" s="48" t="s">
        <v>19</v>
      </c>
      <c r="O118" s="48" t="s">
        <v>19</v>
      </c>
      <c r="P118" s="48" t="s">
        <v>19</v>
      </c>
      <c r="Q118" s="48" t="s">
        <v>18</v>
      </c>
      <c r="R118" s="48" t="s">
        <v>19</v>
      </c>
    </row>
    <row r="119" spans="1:18" x14ac:dyDescent="0.2">
      <c r="A119" s="48" t="s">
        <v>19</v>
      </c>
      <c r="B119" s="48" t="s">
        <v>19</v>
      </c>
      <c r="C119" s="48" t="s">
        <v>19</v>
      </c>
      <c r="D119" s="48" t="s">
        <v>18</v>
      </c>
      <c r="E119" s="48" t="s">
        <v>19</v>
      </c>
      <c r="F119" s="49" t="str">
        <f>Originals!B337</f>
        <v>MGI Robust XML</v>
      </c>
      <c r="G119" s="49" t="str">
        <f>Originals!C337</f>
        <v>1.0.3.4</v>
      </c>
      <c r="H119" s="49" t="str">
        <f>Originals!D337</f>
        <v>32</v>
      </c>
      <c r="I119" s="49" t="str">
        <f>Originals!E337</f>
        <v>N/A</v>
      </c>
      <c r="J119" s="49" t="str">
        <f>Originals!F337</f>
        <v>Development</v>
      </c>
      <c r="K119" s="49" t="str">
        <f>Originals!G337</f>
        <v>MGI</v>
      </c>
      <c r="L119" s="49" t="str">
        <f>Originals!H337</f>
        <v>MGI Robust XML 1.0.3.4</v>
      </c>
      <c r="M119" s="49" t="str">
        <f>Originals!I337</f>
        <v>NI LabVIEW Tools Network</v>
      </c>
      <c r="N119" s="48" t="s">
        <v>19</v>
      </c>
      <c r="O119" s="48" t="s">
        <v>19</v>
      </c>
      <c r="P119" s="48" t="s">
        <v>19</v>
      </c>
      <c r="Q119" s="48" t="s">
        <v>18</v>
      </c>
      <c r="R119" s="48" t="s">
        <v>19</v>
      </c>
    </row>
    <row r="120" spans="1:18" x14ac:dyDescent="0.2">
      <c r="A120" s="48" t="s">
        <v>19</v>
      </c>
      <c r="B120" s="48" t="s">
        <v>19</v>
      </c>
      <c r="C120" s="48" t="s">
        <v>19</v>
      </c>
      <c r="D120" s="48" t="s">
        <v>18</v>
      </c>
      <c r="E120" s="48" t="s">
        <v>19</v>
      </c>
      <c r="F120" s="49" t="str">
        <f>Originals!B338</f>
        <v>MGI Spline</v>
      </c>
      <c r="G120" s="49" t="str">
        <f>Originals!C338</f>
        <v>1.1.0.1</v>
      </c>
      <c r="H120" s="49" t="str">
        <f>Originals!D338</f>
        <v>32</v>
      </c>
      <c r="I120" s="49" t="str">
        <f>Originals!E338</f>
        <v>N/A</v>
      </c>
      <c r="J120" s="49" t="str">
        <f>Originals!F338</f>
        <v>Development</v>
      </c>
      <c r="K120" s="49" t="str">
        <f>Originals!G338</f>
        <v>MGI</v>
      </c>
      <c r="L120" s="49" t="str">
        <f>Originals!H338</f>
        <v>MGI Spline 1.1.0.1</v>
      </c>
      <c r="M120" s="49" t="str">
        <f>Originals!I338</f>
        <v>NI LabVIEW Tools Network</v>
      </c>
      <c r="N120" s="48" t="s">
        <v>19</v>
      </c>
      <c r="O120" s="48" t="s">
        <v>19</v>
      </c>
      <c r="P120" s="48" t="s">
        <v>19</v>
      </c>
      <c r="Q120" s="48" t="s">
        <v>18</v>
      </c>
      <c r="R120" s="48" t="s">
        <v>19</v>
      </c>
    </row>
    <row r="121" spans="1:18" x14ac:dyDescent="0.2">
      <c r="A121" s="48" t="s">
        <v>19</v>
      </c>
      <c r="B121" s="48" t="s">
        <v>19</v>
      </c>
      <c r="C121" s="48" t="s">
        <v>19</v>
      </c>
      <c r="D121" s="48" t="s">
        <v>18</v>
      </c>
      <c r="E121" s="48" t="s">
        <v>19</v>
      </c>
      <c r="F121" s="49" t="str">
        <f>Originals!B339</f>
        <v>MGI String</v>
      </c>
      <c r="G121" s="49" t="str">
        <f>Originals!C339</f>
        <v>1.1.1.5</v>
      </c>
      <c r="H121" s="49" t="str">
        <f>Originals!D339</f>
        <v>32</v>
      </c>
      <c r="I121" s="49" t="str">
        <f>Originals!E339</f>
        <v>N/A</v>
      </c>
      <c r="J121" s="49" t="str">
        <f>Originals!F339</f>
        <v>Development</v>
      </c>
      <c r="K121" s="49" t="str">
        <f>Originals!G339</f>
        <v>MGI</v>
      </c>
      <c r="L121" s="49" t="str">
        <f>Originals!H339</f>
        <v>MGI String 1.1.1.5</v>
      </c>
      <c r="M121" s="49" t="str">
        <f>Originals!I339</f>
        <v>NI LabVIEW Tools Network</v>
      </c>
      <c r="N121" s="48" t="s">
        <v>19</v>
      </c>
      <c r="O121" s="48" t="s">
        <v>19</v>
      </c>
      <c r="P121" s="48" t="s">
        <v>19</v>
      </c>
      <c r="Q121" s="48" t="s">
        <v>18</v>
      </c>
      <c r="R121" s="48" t="s">
        <v>19</v>
      </c>
    </row>
    <row r="122" spans="1:18" x14ac:dyDescent="0.2">
      <c r="A122" s="48" t="s">
        <v>19</v>
      </c>
      <c r="B122" s="48" t="s">
        <v>19</v>
      </c>
      <c r="C122" s="48" t="s">
        <v>19</v>
      </c>
      <c r="D122" s="48" t="s">
        <v>18</v>
      </c>
      <c r="E122" s="48" t="s">
        <v>19</v>
      </c>
      <c r="F122" s="49" t="str">
        <f>Originals!B340</f>
        <v>MGI Timing</v>
      </c>
      <c r="G122" s="49" t="str">
        <f>Originals!C340</f>
        <v>1.1.0.2</v>
      </c>
      <c r="H122" s="49" t="str">
        <f>Originals!D340</f>
        <v>32</v>
      </c>
      <c r="I122" s="49" t="str">
        <f>Originals!E340</f>
        <v>N/A</v>
      </c>
      <c r="J122" s="49" t="str">
        <f>Originals!F340</f>
        <v>Development</v>
      </c>
      <c r="K122" s="49" t="str">
        <f>Originals!G340</f>
        <v>MGI</v>
      </c>
      <c r="L122" s="49" t="str">
        <f>Originals!H340</f>
        <v>MGI Timing 1.1.0.2</v>
      </c>
      <c r="M122" s="49" t="str">
        <f>Originals!I340</f>
        <v>NI LabVIEW Tools Network</v>
      </c>
      <c r="N122" s="48" t="s">
        <v>19</v>
      </c>
      <c r="O122" s="48" t="s">
        <v>19</v>
      </c>
      <c r="P122" s="48" t="s">
        <v>19</v>
      </c>
      <c r="Q122" s="48" t="s">
        <v>18</v>
      </c>
      <c r="R122" s="48" t="s">
        <v>19</v>
      </c>
    </row>
    <row r="123" spans="1:18" x14ac:dyDescent="0.2">
      <c r="A123" s="48" t="s">
        <v>19</v>
      </c>
      <c r="B123" s="48" t="s">
        <v>19</v>
      </c>
      <c r="C123" s="48" t="s">
        <v>19</v>
      </c>
      <c r="D123" s="48" t="s">
        <v>18</v>
      </c>
      <c r="E123" s="48" t="s">
        <v>19</v>
      </c>
      <c r="F123" s="49" t="str">
        <f>Originals!B341</f>
        <v>MGI Tools</v>
      </c>
      <c r="G123" s="49" t="str">
        <f>Originals!C341</f>
        <v>1.0.0.4</v>
      </c>
      <c r="H123" s="49" t="str">
        <f>Originals!D341</f>
        <v>32</v>
      </c>
      <c r="I123" s="49" t="str">
        <f>Originals!E341</f>
        <v>N/A</v>
      </c>
      <c r="J123" s="49" t="str">
        <f>Originals!F341</f>
        <v>Development</v>
      </c>
      <c r="K123" s="49" t="str">
        <f>Originals!G341</f>
        <v>MGI</v>
      </c>
      <c r="L123" s="49" t="str">
        <f>Originals!H341</f>
        <v>MGI Tools 1.0.0.4</v>
      </c>
      <c r="M123" s="49" t="str">
        <f>Originals!I341</f>
        <v>NI LabVIEW Tools Network</v>
      </c>
      <c r="N123" s="48" t="s">
        <v>19</v>
      </c>
      <c r="O123" s="48" t="s">
        <v>19</v>
      </c>
      <c r="P123" s="48" t="s">
        <v>19</v>
      </c>
      <c r="Q123" s="48" t="s">
        <v>18</v>
      </c>
      <c r="R123" s="48" t="s">
        <v>19</v>
      </c>
    </row>
    <row r="124" spans="1:18" x14ac:dyDescent="0.2">
      <c r="A124" s="48" t="s">
        <v>19</v>
      </c>
      <c r="B124" s="48" t="s">
        <v>19</v>
      </c>
      <c r="C124" s="48" t="s">
        <v>19</v>
      </c>
      <c r="D124" s="48" t="s">
        <v>18</v>
      </c>
      <c r="E124" s="48" t="s">
        <v>19</v>
      </c>
      <c r="F124" s="49" t="str">
        <f>Originals!B342</f>
        <v>MGI Tree</v>
      </c>
      <c r="G124" s="49" t="str">
        <f>Originals!C342</f>
        <v>1.0.4.4</v>
      </c>
      <c r="H124" s="49" t="str">
        <f>Originals!D342</f>
        <v>32</v>
      </c>
      <c r="I124" s="49" t="str">
        <f>Originals!E342</f>
        <v>N/A</v>
      </c>
      <c r="J124" s="49" t="str">
        <f>Originals!F342</f>
        <v>Development</v>
      </c>
      <c r="K124" s="49" t="str">
        <f>Originals!G342</f>
        <v>MGI</v>
      </c>
      <c r="L124" s="49" t="str">
        <f>Originals!H342</f>
        <v>MGI Tree 1.0.4.4</v>
      </c>
      <c r="M124" s="49" t="str">
        <f>Originals!I342</f>
        <v>NI LabVIEW Tools Network</v>
      </c>
      <c r="N124" s="48" t="s">
        <v>19</v>
      </c>
      <c r="O124" s="48" t="s">
        <v>19</v>
      </c>
      <c r="P124" s="48" t="s">
        <v>19</v>
      </c>
      <c r="Q124" s="48" t="s">
        <v>18</v>
      </c>
      <c r="R124" s="48" t="s">
        <v>19</v>
      </c>
    </row>
    <row r="125" spans="1:18" x14ac:dyDescent="0.2">
      <c r="A125" s="48" t="s">
        <v>19</v>
      </c>
      <c r="B125" s="48" t="s">
        <v>19</v>
      </c>
      <c r="C125" s="48" t="s">
        <v>19</v>
      </c>
      <c r="D125" s="48" t="s">
        <v>18</v>
      </c>
      <c r="E125" s="48" t="s">
        <v>19</v>
      </c>
      <c r="F125" s="49" t="str">
        <f>Originals!B343</f>
        <v>MGI User Interface</v>
      </c>
      <c r="G125" s="49" t="str">
        <f>Originals!C343</f>
        <v>1.0.1.11</v>
      </c>
      <c r="H125" s="49" t="str">
        <f>Originals!D343</f>
        <v>32</v>
      </c>
      <c r="I125" s="49" t="str">
        <f>Originals!E343</f>
        <v>N/A</v>
      </c>
      <c r="J125" s="49" t="str">
        <f>Originals!F343</f>
        <v>Development</v>
      </c>
      <c r="K125" s="49" t="str">
        <f>Originals!G343</f>
        <v>MGI</v>
      </c>
      <c r="L125" s="49" t="str">
        <f>Originals!H343</f>
        <v>MGI User Interface 1.0.1.11</v>
      </c>
      <c r="M125" s="49" t="str">
        <f>Originals!I343</f>
        <v>NI LabVIEW Tools Network</v>
      </c>
      <c r="N125" s="48" t="s">
        <v>19</v>
      </c>
      <c r="O125" s="48" t="s">
        <v>19</v>
      </c>
      <c r="P125" s="48" t="s">
        <v>19</v>
      </c>
      <c r="Q125" s="48" t="s">
        <v>18</v>
      </c>
      <c r="R125" s="48" t="s">
        <v>19</v>
      </c>
    </row>
    <row r="126" spans="1:18" x14ac:dyDescent="0.2">
      <c r="A126" s="48" t="s">
        <v>19</v>
      </c>
      <c r="B126" s="48" t="s">
        <v>19</v>
      </c>
      <c r="C126" s="48" t="s">
        <v>19</v>
      </c>
      <c r="D126" s="48" t="s">
        <v>18</v>
      </c>
      <c r="E126" s="48" t="s">
        <v>19</v>
      </c>
      <c r="F126" s="49" t="str">
        <f>Originals!B344</f>
        <v>MGI WSA Framework</v>
      </c>
      <c r="G126" s="49" t="str">
        <f>Originals!C344</f>
        <v>1.0.0.27</v>
      </c>
      <c r="H126" s="49" t="str">
        <f>Originals!D344</f>
        <v>32</v>
      </c>
      <c r="I126" s="49" t="str">
        <f>Originals!E344</f>
        <v>N/A</v>
      </c>
      <c r="J126" s="49" t="str">
        <f>Originals!F344</f>
        <v>Development</v>
      </c>
      <c r="K126" s="49" t="str">
        <f>Originals!G344</f>
        <v>MGI</v>
      </c>
      <c r="L126" s="49" t="str">
        <f>Originals!H344</f>
        <v>MGI WSA Framework 1.0.0.27</v>
      </c>
      <c r="M126" s="49" t="str">
        <f>Originals!I344</f>
        <v>NI LabVIEW Tools Network</v>
      </c>
      <c r="N126" s="48" t="s">
        <v>19</v>
      </c>
      <c r="O126" s="48" t="s">
        <v>19</v>
      </c>
      <c r="P126" s="48" t="s">
        <v>19</v>
      </c>
      <c r="Q126" s="48" t="s">
        <v>18</v>
      </c>
      <c r="R126" s="48" t="s">
        <v>19</v>
      </c>
    </row>
    <row r="127" spans="1:18" x14ac:dyDescent="0.2">
      <c r="A127" s="60" t="s">
        <v>18</v>
      </c>
      <c r="B127" s="60" t="s">
        <v>18</v>
      </c>
      <c r="C127" s="60" t="s">
        <v>18</v>
      </c>
      <c r="D127" s="60" t="s">
        <v>18</v>
      </c>
      <c r="E127" s="60" t="s">
        <v>18</v>
      </c>
      <c r="F127" s="61" t="str">
        <f>Originals!B27</f>
        <v>NI 1588-2008 Network Management</v>
      </c>
      <c r="G127" s="61" t="str">
        <f>Originals!C27</f>
        <v>15.0.0f0</v>
      </c>
      <c r="H127" s="61" t="str">
        <f>Originals!D27</f>
        <v>32</v>
      </c>
      <c r="I127" s="61" t="str">
        <f>Originals!E27</f>
        <v>2015</v>
      </c>
      <c r="J127" s="61" t="str">
        <f>Originals!F27</f>
        <v>Development</v>
      </c>
      <c r="K127" s="61" t="str">
        <f>Originals!G27</f>
        <v>NI</v>
      </c>
      <c r="L127" s="61" t="str">
        <f>Originals!H27</f>
        <v>NI 1588-2008 Network Management 15.0.0f0</v>
      </c>
      <c r="M127" s="61" t="str">
        <f>Originals!I27</f>
        <v>NI Developer Suite 2015 DS2 Install</v>
      </c>
      <c r="N127" s="62" t="s">
        <v>19</v>
      </c>
      <c r="O127" s="62" t="s">
        <v>19</v>
      </c>
      <c r="P127" s="62" t="s">
        <v>19</v>
      </c>
      <c r="Q127" s="62" t="s">
        <v>19</v>
      </c>
      <c r="R127" s="62" t="s">
        <v>19</v>
      </c>
    </row>
    <row r="128" spans="1:18" x14ac:dyDescent="0.2">
      <c r="A128" s="60" t="s">
        <v>18</v>
      </c>
      <c r="B128" s="60" t="s">
        <v>18</v>
      </c>
      <c r="C128" s="60" t="s">
        <v>18</v>
      </c>
      <c r="D128" s="60" t="s">
        <v>18</v>
      </c>
      <c r="E128" s="60" t="s">
        <v>18</v>
      </c>
      <c r="F128" s="61" t="str">
        <f>Originals!B28</f>
        <v>NI I/O Trace</v>
      </c>
      <c r="G128" s="61" t="str">
        <f>Originals!C28</f>
        <v>15.0.0f0</v>
      </c>
      <c r="H128" s="61" t="str">
        <f>Originals!D28</f>
        <v>32</v>
      </c>
      <c r="I128" s="61" t="str">
        <f>Originals!E28</f>
        <v>2015</v>
      </c>
      <c r="J128" s="61" t="str">
        <f>Originals!F28</f>
        <v>Development</v>
      </c>
      <c r="K128" s="61" t="str">
        <f>Originals!G28</f>
        <v>NI</v>
      </c>
      <c r="L128" s="61" t="str">
        <f>Originals!H28</f>
        <v>NI I/O Trace 15.0.0f0</v>
      </c>
      <c r="M128" s="61" t="str">
        <f>Originals!I28</f>
        <v>NI Developer Suite 2015 DS2 Install</v>
      </c>
      <c r="N128" s="62" t="s">
        <v>19</v>
      </c>
      <c r="O128" s="62" t="s">
        <v>19</v>
      </c>
      <c r="P128" s="62" t="s">
        <v>19</v>
      </c>
      <c r="Q128" s="62" t="s">
        <v>19</v>
      </c>
      <c r="R128" s="62" t="s">
        <v>19</v>
      </c>
    </row>
    <row r="129" spans="1:19" x14ac:dyDescent="0.2">
      <c r="A129" s="57" t="s">
        <v>19</v>
      </c>
      <c r="B129" s="57" t="s">
        <v>18</v>
      </c>
      <c r="C129" s="58" t="s">
        <v>18</v>
      </c>
      <c r="D129" s="57" t="s">
        <v>19</v>
      </c>
      <c r="E129" s="57" t="s">
        <v>18</v>
      </c>
      <c r="F129" s="59" t="str">
        <f>Originals!B201</f>
        <v>NI PXI Platform Services</v>
      </c>
      <c r="G129" s="59" t="str">
        <f>Originals!C201</f>
        <v>19.5.0f0</v>
      </c>
      <c r="H129" s="59" t="str">
        <f>Originals!D201</f>
        <v>32</v>
      </c>
      <c r="I129" s="59" t="str">
        <f>Originals!E201</f>
        <v>2019</v>
      </c>
      <c r="J129" s="59" t="str">
        <f>Originals!F201</f>
        <v>Runtime</v>
      </c>
      <c r="K129" s="59" t="str">
        <f>Originals!G201</f>
        <v>NI</v>
      </c>
      <c r="L129" s="59" t="str">
        <f>Originals!H201</f>
        <v>NI PXI Platform Services 19.5.0f0</v>
      </c>
      <c r="M129" s="59">
        <f>Originals!I201</f>
        <v>0</v>
      </c>
      <c r="N129" s="57" t="s">
        <v>19</v>
      </c>
      <c r="O129" s="57" t="s">
        <v>19</v>
      </c>
      <c r="P129" s="58" t="s">
        <v>18</v>
      </c>
      <c r="Q129" s="57" t="s">
        <v>19</v>
      </c>
      <c r="R129" s="57" t="s">
        <v>19</v>
      </c>
      <c r="S129" s="31"/>
    </row>
    <row r="130" spans="1:19" x14ac:dyDescent="0.2">
      <c r="A130" s="52" t="s">
        <v>19</v>
      </c>
      <c r="B130" s="52" t="s">
        <v>19</v>
      </c>
      <c r="C130" s="52" t="s">
        <v>19</v>
      </c>
      <c r="D130" s="52" t="s">
        <v>19</v>
      </c>
      <c r="E130" s="52" t="s">
        <v>18</v>
      </c>
      <c r="F130" s="53" t="str">
        <f>Originals!B519</f>
        <v>NI PXI Platform Services</v>
      </c>
      <c r="G130" s="53" t="str">
        <f>Originals!C519</f>
        <v>15.0.0f1</v>
      </c>
      <c r="H130" s="53">
        <f>Originals!D519</f>
        <v>32</v>
      </c>
      <c r="I130" s="53">
        <f>Originals!E519</f>
        <v>2015</v>
      </c>
      <c r="J130" s="53" t="str">
        <f>Originals!F519</f>
        <v>Runtime</v>
      </c>
      <c r="K130" s="53" t="str">
        <f>Originals!G519</f>
        <v>NI</v>
      </c>
      <c r="L130" s="53" t="str">
        <f>Originals!H519</f>
        <v>NI PXI Platform Services 15.0.0f1</v>
      </c>
      <c r="M130" s="53" t="str">
        <f>Originals!I519</f>
        <v>NI Developer Suite 2015 DS2 Install</v>
      </c>
      <c r="N130" s="52" t="s">
        <v>19</v>
      </c>
      <c r="O130" s="52" t="s">
        <v>19</v>
      </c>
      <c r="P130" s="52" t="s">
        <v>19</v>
      </c>
      <c r="Q130" s="52" t="s">
        <v>19</v>
      </c>
      <c r="R130" s="52" t="s">
        <v>18</v>
      </c>
    </row>
    <row r="131" spans="1:19" x14ac:dyDescent="0.2">
      <c r="A131" s="60" t="s">
        <v>18</v>
      </c>
      <c r="B131" s="60" t="s">
        <v>19</v>
      </c>
      <c r="C131" s="60" t="s">
        <v>18</v>
      </c>
      <c r="D131" s="60" t="s">
        <v>19</v>
      </c>
      <c r="E131" s="60" t="s">
        <v>18</v>
      </c>
      <c r="F131" s="61" t="str">
        <f>Originals!B518</f>
        <v>NI PXI Platform Services Configuration</v>
      </c>
      <c r="G131" s="61" t="str">
        <f>Originals!C518</f>
        <v>15.0.0f1</v>
      </c>
      <c r="H131" s="61">
        <f>Originals!D518</f>
        <v>32</v>
      </c>
      <c r="I131" s="61">
        <f>Originals!E518</f>
        <v>2015</v>
      </c>
      <c r="J131" s="61" t="str">
        <f>Originals!F518</f>
        <v>Development</v>
      </c>
      <c r="K131" s="61" t="str">
        <f>Originals!G518</f>
        <v>NI</v>
      </c>
      <c r="L131" s="61" t="str">
        <f>Originals!H518</f>
        <v>NI PXI Platform Services Configuration 15.0.0f1</v>
      </c>
      <c r="M131" s="61" t="str">
        <f>Originals!I518</f>
        <v>NI Developer Suite 2015 DS2 Install</v>
      </c>
      <c r="N131" s="62" t="s">
        <v>19</v>
      </c>
      <c r="O131" s="62" t="s">
        <v>19</v>
      </c>
      <c r="P131" s="62" t="s">
        <v>19</v>
      </c>
      <c r="Q131" s="62" t="s">
        <v>19</v>
      </c>
      <c r="R131" s="62" t="s">
        <v>19</v>
      </c>
    </row>
    <row r="132" spans="1:19" x14ac:dyDescent="0.2">
      <c r="A132" s="60" t="s">
        <v>18</v>
      </c>
      <c r="B132" s="60" t="s">
        <v>19</v>
      </c>
      <c r="C132" s="60" t="s">
        <v>19</v>
      </c>
      <c r="D132" s="60" t="s">
        <v>19</v>
      </c>
      <c r="E132" s="60" t="s">
        <v>19</v>
      </c>
      <c r="F132" s="61" t="str">
        <f>Originals!B30</f>
        <v>NI PXI Platform Services Configuration</v>
      </c>
      <c r="G132" s="61" t="str">
        <f>Originals!C30</f>
        <v>19.5.0f0</v>
      </c>
      <c r="H132" s="61" t="str">
        <f>Originals!D30</f>
        <v>32</v>
      </c>
      <c r="I132" s="61">
        <v>2019</v>
      </c>
      <c r="J132" s="61" t="str">
        <f>Originals!F30</f>
        <v>Development</v>
      </c>
      <c r="K132" s="61" t="str">
        <f>Originals!G30</f>
        <v>NI</v>
      </c>
      <c r="L132" s="61" t="str">
        <f>Originals!H30</f>
        <v>NI PXI Platform Services Configuration 19.5.0f0</v>
      </c>
      <c r="M132" s="61">
        <f>Originals!I30</f>
        <v>0</v>
      </c>
      <c r="N132" s="62" t="s">
        <v>18</v>
      </c>
      <c r="O132" s="62" t="s">
        <v>19</v>
      </c>
      <c r="P132" s="62" t="s">
        <v>19</v>
      </c>
      <c r="Q132" s="62" t="s">
        <v>19</v>
      </c>
      <c r="R132" s="62" t="s">
        <v>19</v>
      </c>
    </row>
    <row r="133" spans="1:19" x14ac:dyDescent="0.2">
      <c r="A133" s="50" t="s">
        <v>19</v>
      </c>
      <c r="B133" s="50" t="s">
        <v>18</v>
      </c>
      <c r="C133" s="50" t="s">
        <v>19</v>
      </c>
      <c r="D133" s="50" t="s">
        <v>19</v>
      </c>
      <c r="E133" s="50" t="s">
        <v>19</v>
      </c>
      <c r="F133" s="51" t="str">
        <f>Originals!B116</f>
        <v>NI PXI Platform Services Configuration</v>
      </c>
      <c r="G133" s="51" t="str">
        <f>Originals!C116</f>
        <v>15.1.0f0</v>
      </c>
      <c r="H133" s="51" t="str">
        <f>Originals!D116</f>
        <v>32</v>
      </c>
      <c r="I133" s="51" t="str">
        <f>Originals!E116</f>
        <v>2015</v>
      </c>
      <c r="J133" s="51" t="str">
        <f>Originals!F116</f>
        <v>Development</v>
      </c>
      <c r="K133" s="51" t="str">
        <f>Originals!G116</f>
        <v>NI</v>
      </c>
      <c r="L133" s="51" t="str">
        <f>Originals!H116</f>
        <v>NI PXI Platform Services Configuration 15.1.0f0</v>
      </c>
      <c r="M133" s="51">
        <f>Originals!I116</f>
        <v>0</v>
      </c>
      <c r="N133" s="50" t="s">
        <v>19</v>
      </c>
      <c r="O133" s="50" t="s">
        <v>18</v>
      </c>
      <c r="P133" s="50" t="s">
        <v>19</v>
      </c>
      <c r="Q133" s="50" t="s">
        <v>19</v>
      </c>
      <c r="R133" s="50" t="s">
        <v>19</v>
      </c>
    </row>
    <row r="134" spans="1:19" x14ac:dyDescent="0.2">
      <c r="A134" s="60" t="s">
        <v>18</v>
      </c>
      <c r="B134" s="60" t="s">
        <v>18</v>
      </c>
      <c r="C134" s="60" t="s">
        <v>18</v>
      </c>
      <c r="D134" s="60" t="s">
        <v>19</v>
      </c>
      <c r="E134" s="60" t="s">
        <v>18</v>
      </c>
      <c r="F134" s="61" t="str">
        <f>Originals!B31</f>
        <v>NI R Series Multifunction RIO</v>
      </c>
      <c r="G134" s="61" t="str">
        <f>Originals!C31</f>
        <v>15.0.0</v>
      </c>
      <c r="H134" s="61" t="str">
        <f>Originals!D31</f>
        <v>32</v>
      </c>
      <c r="I134" s="61" t="str">
        <f>Originals!E31</f>
        <v>2015</v>
      </c>
      <c r="J134" s="61" t="str">
        <f>Originals!F31</f>
        <v>Development</v>
      </c>
      <c r="K134" s="61" t="str">
        <f>Originals!G31</f>
        <v>NI</v>
      </c>
      <c r="L134" s="61" t="str">
        <f>Originals!H31</f>
        <v>NI R Series Multifunction RIO 15.0.0</v>
      </c>
      <c r="M134" s="61" t="str">
        <f>Originals!I31</f>
        <v>NI Developer Suite 2015 DS2 Install</v>
      </c>
      <c r="N134" s="62" t="s">
        <v>19</v>
      </c>
      <c r="O134" s="62" t="s">
        <v>19</v>
      </c>
      <c r="P134" s="62" t="s">
        <v>19</v>
      </c>
      <c r="Q134" s="62" t="s">
        <v>19</v>
      </c>
      <c r="R134" s="62" t="s">
        <v>19</v>
      </c>
    </row>
    <row r="135" spans="1:19" x14ac:dyDescent="0.2">
      <c r="A135" s="60" t="s">
        <v>18</v>
      </c>
      <c r="B135" s="60" t="s">
        <v>18</v>
      </c>
      <c r="C135" s="60" t="s">
        <v>18</v>
      </c>
      <c r="D135" s="60" t="s">
        <v>19</v>
      </c>
      <c r="E135" s="60" t="s">
        <v>18</v>
      </c>
      <c r="F135" s="61" t="str">
        <f>Originals!B32</f>
        <v>NI Script Editor</v>
      </c>
      <c r="G135" s="61" t="str">
        <f>Originals!C32</f>
        <v>14.0</v>
      </c>
      <c r="H135" s="61" t="str">
        <f>Originals!D32</f>
        <v>32</v>
      </c>
      <c r="I135" s="61" t="str">
        <f>Originals!E32</f>
        <v>2014</v>
      </c>
      <c r="J135" s="61" t="str">
        <f>Originals!F32</f>
        <v>Development</v>
      </c>
      <c r="K135" s="61" t="str">
        <f>Originals!G32</f>
        <v>NI</v>
      </c>
      <c r="L135" s="61" t="str">
        <f>Originals!H32</f>
        <v>NI Script Editor 14.0</v>
      </c>
      <c r="M135" s="61" t="str">
        <f>Originals!I32</f>
        <v>NI Developer Suite 2015 DS2 Install</v>
      </c>
      <c r="N135" s="62" t="s">
        <v>19</v>
      </c>
      <c r="O135" s="62" t="s">
        <v>19</v>
      </c>
      <c r="P135" s="62" t="s">
        <v>19</v>
      </c>
      <c r="Q135" s="62" t="s">
        <v>19</v>
      </c>
      <c r="R135" s="62" t="s">
        <v>19</v>
      </c>
    </row>
    <row r="136" spans="1:19" x14ac:dyDescent="0.2">
      <c r="A136" s="60" t="s">
        <v>18</v>
      </c>
      <c r="B136" s="60" t="s">
        <v>18</v>
      </c>
      <c r="C136" s="60" t="s">
        <v>18</v>
      </c>
      <c r="D136" s="60" t="s">
        <v>19</v>
      </c>
      <c r="E136" s="60" t="s">
        <v>18</v>
      </c>
      <c r="F136" s="61" t="str">
        <f>Originals!B33</f>
        <v>NI SignalExpress</v>
      </c>
      <c r="G136" s="61" t="str">
        <f>Originals!C33</f>
        <v>2015</v>
      </c>
      <c r="H136" s="61" t="str">
        <f>Originals!D33</f>
        <v>32</v>
      </c>
      <c r="I136" s="61" t="str">
        <f>Originals!E33</f>
        <v>2015</v>
      </c>
      <c r="J136" s="61" t="str">
        <f>Originals!F33</f>
        <v>Development</v>
      </c>
      <c r="K136" s="61" t="str">
        <f>Originals!G33</f>
        <v>NI</v>
      </c>
      <c r="L136" s="61" t="str">
        <f>Originals!H33</f>
        <v>NI SignalExpress 2015</v>
      </c>
      <c r="M136" s="61" t="str">
        <f>Originals!I33</f>
        <v>NI Developer Suite 2015 DS2 Install</v>
      </c>
      <c r="N136" s="62" t="s">
        <v>19</v>
      </c>
      <c r="O136" s="62" t="s">
        <v>19</v>
      </c>
      <c r="P136" s="62" t="s">
        <v>19</v>
      </c>
      <c r="Q136" s="62" t="s">
        <v>19</v>
      </c>
      <c r="R136" s="62" t="s">
        <v>19</v>
      </c>
    </row>
    <row r="137" spans="1:19" x14ac:dyDescent="0.2">
      <c r="A137" s="60" t="s">
        <v>18</v>
      </c>
      <c r="B137" s="60" t="s">
        <v>18</v>
      </c>
      <c r="C137" s="60" t="s">
        <v>18</v>
      </c>
      <c r="D137" s="60" t="s">
        <v>18</v>
      </c>
      <c r="E137" s="60" t="s">
        <v>19</v>
      </c>
      <c r="F137" s="61" t="str">
        <f>Originals!B34</f>
        <v>NI System Configuration</v>
      </c>
      <c r="G137" s="61" t="str">
        <f>Originals!C34</f>
        <v>19.5.0f0</v>
      </c>
      <c r="H137" s="61" t="str">
        <f>Originals!D34</f>
        <v>32</v>
      </c>
      <c r="I137" s="61" t="str">
        <f>Originals!E34</f>
        <v>2019</v>
      </c>
      <c r="J137" s="61" t="str">
        <f>Originals!F34</f>
        <v>Development</v>
      </c>
      <c r="K137" s="61" t="str">
        <f>Originals!G34</f>
        <v>NI</v>
      </c>
      <c r="L137" s="61" t="str">
        <f>Originals!H34</f>
        <v>NI System Configuration 19.5.0f0</v>
      </c>
      <c r="M137" s="61">
        <f>Originals!I34</f>
        <v>0</v>
      </c>
      <c r="N137" s="62" t="s">
        <v>19</v>
      </c>
      <c r="O137" s="62" t="s">
        <v>19</v>
      </c>
      <c r="P137" s="62" t="s">
        <v>19</v>
      </c>
      <c r="Q137" s="62" t="s">
        <v>19</v>
      </c>
      <c r="R137" s="62" t="s">
        <v>19</v>
      </c>
    </row>
    <row r="138" spans="1:19" x14ac:dyDescent="0.2">
      <c r="A138" s="52" t="s">
        <v>19</v>
      </c>
      <c r="B138" s="52" t="s">
        <v>19</v>
      </c>
      <c r="C138" s="52" t="s">
        <v>19</v>
      </c>
      <c r="D138" s="52" t="s">
        <v>19</v>
      </c>
      <c r="E138" s="52" t="s">
        <v>18</v>
      </c>
      <c r="F138" s="53" t="str">
        <f>Originals!B540</f>
        <v>NI System Configuration</v>
      </c>
      <c r="G138" s="53" t="str">
        <f>Originals!C540</f>
        <v>15.3.0f0</v>
      </c>
      <c r="H138" s="53">
        <f>Originals!D540</f>
        <v>32</v>
      </c>
      <c r="I138" s="53">
        <f>Originals!E540</f>
        <v>2015</v>
      </c>
      <c r="J138" s="53" t="str">
        <f>Originals!F540</f>
        <v>Development</v>
      </c>
      <c r="K138" s="53" t="str">
        <f>Originals!G540</f>
        <v>NI</v>
      </c>
      <c r="L138" s="53" t="str">
        <f>Originals!H540</f>
        <v>NI System Configuration 15.3.0f0</v>
      </c>
      <c r="M138" s="53" t="str">
        <f>Originals!I540</f>
        <v>LabVIEW 2015 SP1</v>
      </c>
      <c r="N138" s="52" t="s">
        <v>19</v>
      </c>
      <c r="O138" s="52" t="s">
        <v>19</v>
      </c>
      <c r="P138" s="52" t="s">
        <v>19</v>
      </c>
      <c r="Q138" s="52" t="s">
        <v>19</v>
      </c>
      <c r="R138" s="52" t="s">
        <v>18</v>
      </c>
    </row>
    <row r="139" spans="1:19" x14ac:dyDescent="0.2">
      <c r="A139" s="48" t="s">
        <v>19</v>
      </c>
      <c r="B139" s="48" t="s">
        <v>19</v>
      </c>
      <c r="C139" s="48" t="s">
        <v>19</v>
      </c>
      <c r="D139" s="48" t="s">
        <v>18</v>
      </c>
      <c r="E139" s="48" t="s">
        <v>19</v>
      </c>
      <c r="F139" s="49" t="str">
        <f>Originals!B272</f>
        <v>Network Streams</v>
      </c>
      <c r="G139" s="49" t="str">
        <f>Originals!C272</f>
        <v>15.0</v>
      </c>
      <c r="H139" s="49" t="str">
        <f>Originals!D272</f>
        <v>32</v>
      </c>
      <c r="I139" s="49" t="str">
        <f>Originals!E272</f>
        <v>2015</v>
      </c>
      <c r="J139" s="49" t="str">
        <f>Originals!F272</f>
        <v>C-RIO</v>
      </c>
      <c r="K139" s="49" t="str">
        <f>Originals!G272</f>
        <v>NI</v>
      </c>
      <c r="L139" s="49" t="str">
        <f>Originals!H272</f>
        <v>Network Streams 15.0</v>
      </c>
      <c r="M139" s="49">
        <f>Originals!I272</f>
        <v>0</v>
      </c>
      <c r="N139" s="48" t="s">
        <v>19</v>
      </c>
      <c r="O139" s="48" t="s">
        <v>19</v>
      </c>
      <c r="P139" s="48" t="s">
        <v>19</v>
      </c>
      <c r="Q139" s="48" t="s">
        <v>18</v>
      </c>
      <c r="R139" s="48" t="s">
        <v>19</v>
      </c>
    </row>
    <row r="140" spans="1:19" x14ac:dyDescent="0.2">
      <c r="A140" s="48" t="s">
        <v>19</v>
      </c>
      <c r="B140" s="48" t="s">
        <v>19</v>
      </c>
      <c r="C140" s="48" t="s">
        <v>19</v>
      </c>
      <c r="D140" s="48" t="s">
        <v>18</v>
      </c>
      <c r="E140" s="48" t="s">
        <v>19</v>
      </c>
      <c r="F140" s="49" t="str">
        <f>Originals!B273</f>
        <v>Network Variable Engine</v>
      </c>
      <c r="G140" s="49" t="str">
        <f>Originals!C273</f>
        <v>15.0.0</v>
      </c>
      <c r="H140" s="49" t="str">
        <f>Originals!D273</f>
        <v>32</v>
      </c>
      <c r="I140" s="49" t="str">
        <f>Originals!E273</f>
        <v>2015</v>
      </c>
      <c r="J140" s="49" t="str">
        <f>Originals!F273</f>
        <v>C-RIO</v>
      </c>
      <c r="K140" s="49" t="str">
        <f>Originals!G273</f>
        <v>NI</v>
      </c>
      <c r="L140" s="49" t="str">
        <f>Originals!H273</f>
        <v>Network Variable Engine 15.0.0</v>
      </c>
      <c r="M140" s="49">
        <f>Originals!I273</f>
        <v>0</v>
      </c>
      <c r="N140" s="48" t="s">
        <v>19</v>
      </c>
      <c r="O140" s="48" t="s">
        <v>19</v>
      </c>
      <c r="P140" s="48" t="s">
        <v>19</v>
      </c>
      <c r="Q140" s="48" t="s">
        <v>18</v>
      </c>
      <c r="R140" s="48" t="s">
        <v>19</v>
      </c>
    </row>
    <row r="141" spans="1:19" x14ac:dyDescent="0.2">
      <c r="A141" s="48" t="s">
        <v>19</v>
      </c>
      <c r="B141" s="48" t="s">
        <v>19</v>
      </c>
      <c r="C141" s="48" t="s">
        <v>19</v>
      </c>
      <c r="D141" s="48" t="s">
        <v>18</v>
      </c>
      <c r="E141" s="48" t="s">
        <v>19</v>
      </c>
      <c r="F141" s="49" t="str">
        <f>Originals!B278</f>
        <v>Network Configuration Web Support</v>
      </c>
      <c r="G141" s="49" t="str">
        <f>Originals!C278</f>
        <v>15.0.0</v>
      </c>
      <c r="H141" s="49" t="str">
        <f>Originals!D278</f>
        <v>32</v>
      </c>
      <c r="I141" s="49" t="str">
        <f>Originals!E278</f>
        <v>2015</v>
      </c>
      <c r="J141" s="49" t="str">
        <f>Originals!F278</f>
        <v>C-RIO</v>
      </c>
      <c r="K141" s="49" t="str">
        <f>Originals!G278</f>
        <v>NI</v>
      </c>
      <c r="L141" s="49" t="str">
        <f>Originals!H278</f>
        <v>Network Configuration Web Support 15.0.0</v>
      </c>
      <c r="M141" s="49">
        <f>Originals!I278</f>
        <v>0</v>
      </c>
      <c r="N141" s="48" t="s">
        <v>19</v>
      </c>
      <c r="O141" s="48" t="s">
        <v>19</v>
      </c>
      <c r="P141" s="48" t="s">
        <v>19</v>
      </c>
      <c r="Q141" s="48" t="s">
        <v>18</v>
      </c>
      <c r="R141" s="48" t="s">
        <v>19</v>
      </c>
    </row>
    <row r="142" spans="1:19" x14ac:dyDescent="0.2">
      <c r="A142" s="48" t="s">
        <v>19</v>
      </c>
      <c r="B142" s="48" t="s">
        <v>19</v>
      </c>
      <c r="C142" s="48" t="s">
        <v>19</v>
      </c>
      <c r="D142" s="48" t="s">
        <v>18</v>
      </c>
      <c r="E142" s="48" t="s">
        <v>19</v>
      </c>
      <c r="F142" s="49" t="str">
        <f>Originals!B345</f>
        <v>NI Asynchronous Message Communication (AMC) Library</v>
      </c>
      <c r="G142" s="49" t="str">
        <f>Originals!C345</f>
        <v>3.3.1.22</v>
      </c>
      <c r="H142" s="49" t="str">
        <f>Originals!D345</f>
        <v>32</v>
      </c>
      <c r="I142" s="49" t="str">
        <f>Originals!E345</f>
        <v>N/A</v>
      </c>
      <c r="J142" s="49" t="str">
        <f>Originals!F345</f>
        <v>Development</v>
      </c>
      <c r="K142" s="49" t="str">
        <f>Originals!G345</f>
        <v>NI</v>
      </c>
      <c r="L142" s="49" t="str">
        <f>Originals!H345</f>
        <v>NI Asynchronous Message Communication (AMC) Library 3.3.1.22</v>
      </c>
      <c r="M142" s="49" t="str">
        <f>Originals!I345</f>
        <v>NI LabVIEW Tools Network</v>
      </c>
      <c r="N142" s="48" t="s">
        <v>19</v>
      </c>
      <c r="O142" s="48" t="s">
        <v>19</v>
      </c>
      <c r="P142" s="48" t="s">
        <v>19</v>
      </c>
      <c r="Q142" s="48" t="s">
        <v>18</v>
      </c>
      <c r="R142" s="48" t="s">
        <v>19</v>
      </c>
    </row>
    <row r="143" spans="1:19" x14ac:dyDescent="0.2">
      <c r="A143" s="48" t="s">
        <v>19</v>
      </c>
      <c r="B143" s="48" t="s">
        <v>19</v>
      </c>
      <c r="C143" s="48" t="s">
        <v>19</v>
      </c>
      <c r="D143" s="48" t="s">
        <v>18</v>
      </c>
      <c r="E143" s="48" t="s">
        <v>19</v>
      </c>
      <c r="F143" s="49" t="str">
        <f>Originals!B431</f>
        <v>NI 1588-2008 Network Management</v>
      </c>
      <c r="G143" s="49" t="str">
        <f>Originals!C431</f>
        <v>15.0.0f0</v>
      </c>
      <c r="H143" s="49" t="str">
        <f>Originals!D431</f>
        <v>32</v>
      </c>
      <c r="I143" s="49">
        <f>Originals!E431</f>
        <v>2015</v>
      </c>
      <c r="J143" s="49" t="str">
        <f>Originals!F431</f>
        <v>Development</v>
      </c>
      <c r="K143" s="49" t="str">
        <f>Originals!G431</f>
        <v>NI</v>
      </c>
      <c r="L143" s="49" t="str">
        <f>Originals!H431</f>
        <v>NI 1588-2008 Network Management 15.0.0f0</v>
      </c>
      <c r="M143" s="49" t="str">
        <f>Originals!I431</f>
        <v>NI Developer Suite 2015 DS2 Install</v>
      </c>
      <c r="N143" s="48" t="s">
        <v>19</v>
      </c>
      <c r="O143" s="48" t="s">
        <v>19</v>
      </c>
      <c r="P143" s="48" t="s">
        <v>19</v>
      </c>
      <c r="Q143" s="48" t="s">
        <v>18</v>
      </c>
      <c r="R143" s="48" t="s">
        <v>19</v>
      </c>
    </row>
    <row r="144" spans="1:19" x14ac:dyDescent="0.2">
      <c r="A144" s="48" t="s">
        <v>19</v>
      </c>
      <c r="B144" s="48" t="s">
        <v>19</v>
      </c>
      <c r="C144" s="48" t="s">
        <v>19</v>
      </c>
      <c r="D144" s="48" t="s">
        <v>18</v>
      </c>
      <c r="E144" s="48" t="s">
        <v>19</v>
      </c>
      <c r="F144" s="49" t="str">
        <f>Originals!B258</f>
        <v>NI String Tools Library</v>
      </c>
      <c r="G144" s="49" t="str">
        <f>Originals!C258</f>
        <v>2.0.0.5</v>
      </c>
      <c r="H144" s="49" t="str">
        <f>Originals!D258</f>
        <v>32</v>
      </c>
      <c r="I144" s="49" t="str">
        <f>Originals!E258</f>
        <v>N/A</v>
      </c>
      <c r="J144" s="49" t="str">
        <f>Originals!F258</f>
        <v>Development</v>
      </c>
      <c r="K144" s="49" t="str">
        <f>Originals!G258</f>
        <v>NI</v>
      </c>
      <c r="L144" s="49" t="str">
        <f>Originals!H258</f>
        <v>NI String Tools Library 2.0.0.5</v>
      </c>
      <c r="M144" s="49" t="str">
        <f>Originals!I258</f>
        <v>JKI VIPM</v>
      </c>
      <c r="N144" s="48" t="s">
        <v>19</v>
      </c>
      <c r="O144" s="48" t="s">
        <v>19</v>
      </c>
      <c r="P144" s="48" t="s">
        <v>19</v>
      </c>
      <c r="Q144" s="48" t="s">
        <v>18</v>
      </c>
      <c r="R144" s="48" t="s">
        <v>19</v>
      </c>
    </row>
    <row r="145" spans="1:18" x14ac:dyDescent="0.2">
      <c r="A145" s="48" t="s">
        <v>19</v>
      </c>
      <c r="B145" s="48" t="s">
        <v>19</v>
      </c>
      <c r="C145" s="48" t="s">
        <v>19</v>
      </c>
      <c r="D145" s="48" t="s">
        <v>18</v>
      </c>
      <c r="E145" s="48" t="s">
        <v>19</v>
      </c>
      <c r="F145" s="49" t="str">
        <f>Originals!B260</f>
        <v>NI CompactRIO Information (CRI) Library</v>
      </c>
      <c r="G145" s="49" t="str">
        <f>Originals!C260</f>
        <v>2015.0.0.1</v>
      </c>
      <c r="H145" s="49" t="str">
        <f>Originals!D260</f>
        <v>32</v>
      </c>
      <c r="I145" s="49" t="str">
        <f>Originals!E260</f>
        <v>2015</v>
      </c>
      <c r="J145" s="49" t="str">
        <f>Originals!F260</f>
        <v>Development</v>
      </c>
      <c r="K145" s="49" t="str">
        <f>Originals!G260</f>
        <v>NI</v>
      </c>
      <c r="L145" s="49" t="str">
        <f>Originals!H260</f>
        <v>NI CompactRIO Information (CRI) Library 2015.0.0.1</v>
      </c>
      <c r="M145" s="49" t="str">
        <f>Originals!I260</f>
        <v>JKI VIPM</v>
      </c>
      <c r="N145" s="48" t="s">
        <v>19</v>
      </c>
      <c r="O145" s="48" t="s">
        <v>19</v>
      </c>
      <c r="P145" s="48" t="s">
        <v>19</v>
      </c>
      <c r="Q145" s="48" t="s">
        <v>18</v>
      </c>
      <c r="R145" s="48" t="s">
        <v>19</v>
      </c>
    </row>
    <row r="146" spans="1:18" x14ac:dyDescent="0.2">
      <c r="A146" s="48" t="s">
        <v>19</v>
      </c>
      <c r="B146" s="48" t="s">
        <v>19</v>
      </c>
      <c r="C146" s="48" t="s">
        <v>19</v>
      </c>
      <c r="D146" s="48" t="s">
        <v>18</v>
      </c>
      <c r="E146" s="48" t="s">
        <v>19</v>
      </c>
      <c r="F146" s="49" t="str">
        <f>Originals!B262</f>
        <v>NI CompactRIO</v>
      </c>
      <c r="G146" s="49" t="str">
        <f>Originals!C262</f>
        <v>15.5</v>
      </c>
      <c r="H146" s="49" t="str">
        <f>Originals!D262</f>
        <v>32</v>
      </c>
      <c r="I146" s="49" t="str">
        <f>Originals!E262</f>
        <v>2018</v>
      </c>
      <c r="J146" s="49" t="str">
        <f>Originals!F262</f>
        <v>C-RIO</v>
      </c>
      <c r="K146" s="49" t="str">
        <f>Originals!G262</f>
        <v>NI</v>
      </c>
      <c r="L146" s="49" t="str">
        <f>Originals!H262</f>
        <v>NI CompactRIO 15.5</v>
      </c>
      <c r="M146" s="49">
        <f>Originals!I262</f>
        <v>0</v>
      </c>
      <c r="N146" s="48" t="s">
        <v>19</v>
      </c>
      <c r="O146" s="48" t="s">
        <v>19</v>
      </c>
      <c r="P146" s="48" t="s">
        <v>19</v>
      </c>
      <c r="Q146" s="48" t="s">
        <v>18</v>
      </c>
      <c r="R146" s="48" t="s">
        <v>19</v>
      </c>
    </row>
    <row r="147" spans="1:18" x14ac:dyDescent="0.2">
      <c r="A147" s="48" t="s">
        <v>19</v>
      </c>
      <c r="B147" s="48" t="s">
        <v>19</v>
      </c>
      <c r="C147" s="48" t="s">
        <v>19</v>
      </c>
      <c r="D147" s="48" t="s">
        <v>18</v>
      </c>
      <c r="E147" s="48" t="s">
        <v>19</v>
      </c>
      <c r="F147" s="49" t="str">
        <f>Originals!B274</f>
        <v>NI Scan Engine</v>
      </c>
      <c r="G147" s="49" t="str">
        <f>Originals!C274</f>
        <v>4.4</v>
      </c>
      <c r="H147" s="49" t="str">
        <f>Originals!D274</f>
        <v>32</v>
      </c>
      <c r="I147" s="49" t="str">
        <f>Originals!E274</f>
        <v>N/A</v>
      </c>
      <c r="J147" s="49" t="str">
        <f>Originals!F274</f>
        <v>C-RIO</v>
      </c>
      <c r="K147" s="49" t="str">
        <f>Originals!G274</f>
        <v>NI</v>
      </c>
      <c r="L147" s="49" t="str">
        <f>Originals!H274</f>
        <v>NI Scan Engine 4.4</v>
      </c>
      <c r="M147" s="49">
        <f>Originals!I274</f>
        <v>0</v>
      </c>
      <c r="N147" s="48" t="s">
        <v>19</v>
      </c>
      <c r="O147" s="48" t="s">
        <v>19</v>
      </c>
      <c r="P147" s="48" t="s">
        <v>19</v>
      </c>
      <c r="Q147" s="48" t="s">
        <v>18</v>
      </c>
      <c r="R147" s="48" t="s">
        <v>19</v>
      </c>
    </row>
    <row r="148" spans="1:18" x14ac:dyDescent="0.2">
      <c r="A148" s="48" t="s">
        <v>19</v>
      </c>
      <c r="B148" s="48" t="s">
        <v>19</v>
      </c>
      <c r="C148" s="48" t="s">
        <v>19</v>
      </c>
      <c r="D148" s="48" t="s">
        <v>18</v>
      </c>
      <c r="E148" s="48" t="s">
        <v>19</v>
      </c>
      <c r="F148" s="49" t="str">
        <f>Originals!B282</f>
        <v>NI Industrial Communications for EtherCAT</v>
      </c>
      <c r="G148" s="49">
        <f>Originals!C282</f>
        <v>0</v>
      </c>
      <c r="H148" s="49" t="str">
        <f>Originals!D282</f>
        <v>32</v>
      </c>
      <c r="I148" s="49" t="str">
        <f>Originals!E282</f>
        <v>N/A</v>
      </c>
      <c r="J148" s="49" t="str">
        <f>Originals!F282</f>
        <v>C-RIO</v>
      </c>
      <c r="K148" s="49" t="str">
        <f>Originals!G282</f>
        <v>NI</v>
      </c>
      <c r="L148" s="49" t="str">
        <f>Originals!H282</f>
        <v xml:space="preserve">NI Industrial Communications for EtherCAT </v>
      </c>
      <c r="M148" s="49">
        <f>Originals!I282</f>
        <v>0</v>
      </c>
      <c r="N148" s="48" t="s">
        <v>19</v>
      </c>
      <c r="O148" s="48" t="s">
        <v>19</v>
      </c>
      <c r="P148" s="48" t="s">
        <v>19</v>
      </c>
      <c r="Q148" s="48" t="s">
        <v>18</v>
      </c>
      <c r="R148" s="48" t="s">
        <v>19</v>
      </c>
    </row>
    <row r="149" spans="1:18" x14ac:dyDescent="0.2">
      <c r="A149" s="48" t="s">
        <v>19</v>
      </c>
      <c r="B149" s="48" t="s">
        <v>19</v>
      </c>
      <c r="C149" s="48" t="s">
        <v>19</v>
      </c>
      <c r="D149" s="48" t="s">
        <v>18</v>
      </c>
      <c r="E149" s="48" t="s">
        <v>19</v>
      </c>
      <c r="F149" s="49" t="str">
        <f>Originals!B284</f>
        <v>NI Serial 9870 and 9871 Scan Enginer Support</v>
      </c>
      <c r="G149" s="49">
        <f>Originals!C284</f>
        <v>0</v>
      </c>
      <c r="H149" s="49" t="str">
        <f>Originals!D284</f>
        <v>32</v>
      </c>
      <c r="I149" s="49" t="str">
        <f>Originals!E284</f>
        <v>N/A</v>
      </c>
      <c r="J149" s="49" t="str">
        <f>Originals!F284</f>
        <v>C-RIO</v>
      </c>
      <c r="K149" s="49" t="str">
        <f>Originals!G284</f>
        <v>NI</v>
      </c>
      <c r="L149" s="49" t="str">
        <f>Originals!H284</f>
        <v xml:space="preserve">NI Serial 9870 and 9871 Scan Enginer Support </v>
      </c>
      <c r="M149" s="49">
        <f>Originals!I284</f>
        <v>0</v>
      </c>
      <c r="N149" s="48" t="s">
        <v>19</v>
      </c>
      <c r="O149" s="48" t="s">
        <v>19</v>
      </c>
      <c r="P149" s="48" t="s">
        <v>19</v>
      </c>
      <c r="Q149" s="48" t="s">
        <v>18</v>
      </c>
      <c r="R149" s="48" t="s">
        <v>19</v>
      </c>
    </row>
    <row r="150" spans="1:18" x14ac:dyDescent="0.2">
      <c r="A150" s="48" t="s">
        <v>19</v>
      </c>
      <c r="B150" s="48" t="s">
        <v>19</v>
      </c>
      <c r="C150" s="48" t="s">
        <v>19</v>
      </c>
      <c r="D150" s="48" t="s">
        <v>18</v>
      </c>
      <c r="E150" s="48" t="s">
        <v>19</v>
      </c>
      <c r="F150" s="49" t="str">
        <f>Originals!B346</f>
        <v>NI GXML</v>
      </c>
      <c r="G150" s="49" t="str">
        <f>Originals!C346</f>
        <v>1.4.2.8</v>
      </c>
      <c r="H150" s="49" t="str">
        <f>Originals!D346</f>
        <v>32</v>
      </c>
      <c r="I150" s="49" t="str">
        <f>Originals!E346</f>
        <v>N/A</v>
      </c>
      <c r="J150" s="49" t="str">
        <f>Originals!F346</f>
        <v>Development</v>
      </c>
      <c r="K150" s="49" t="str">
        <f>Originals!G346</f>
        <v>NI</v>
      </c>
      <c r="L150" s="49" t="str">
        <f>Originals!H346</f>
        <v>NI GXML 1.4.2.8</v>
      </c>
      <c r="M150" s="49" t="str">
        <f>Originals!I346</f>
        <v>NI LabVIEW Tools Network</v>
      </c>
      <c r="N150" s="48" t="s">
        <v>19</v>
      </c>
      <c r="O150" s="48" t="s">
        <v>19</v>
      </c>
      <c r="P150" s="48" t="s">
        <v>19</v>
      </c>
      <c r="Q150" s="48" t="s">
        <v>18</v>
      </c>
      <c r="R150" s="48" t="s">
        <v>19</v>
      </c>
    </row>
    <row r="151" spans="1:18" x14ac:dyDescent="0.2">
      <c r="A151" s="48" t="s">
        <v>19</v>
      </c>
      <c r="B151" s="48" t="s">
        <v>19</v>
      </c>
      <c r="C151" s="48" t="s">
        <v>19</v>
      </c>
      <c r="D151" s="48" t="s">
        <v>18</v>
      </c>
      <c r="E151" s="48" t="s">
        <v>19</v>
      </c>
      <c r="F151" s="49" t="str">
        <f>Originals!B347</f>
        <v>NI Keyed Array Library</v>
      </c>
      <c r="G151" s="49" t="str">
        <f>Originals!C347</f>
        <v>2.0.0.11</v>
      </c>
      <c r="H151" s="49" t="str">
        <f>Originals!D347</f>
        <v>32</v>
      </c>
      <c r="I151" s="49" t="str">
        <f>Originals!E347</f>
        <v>N/A</v>
      </c>
      <c r="J151" s="49" t="str">
        <f>Originals!F347</f>
        <v>Development</v>
      </c>
      <c r="K151" s="49" t="str">
        <f>Originals!G347</f>
        <v>NI</v>
      </c>
      <c r="L151" s="49" t="str">
        <f>Originals!H347</f>
        <v>NI Keyed Array Library 2.0.0.11</v>
      </c>
      <c r="M151" s="49" t="str">
        <f>Originals!I347</f>
        <v>NI LabVIEW Tools Network</v>
      </c>
      <c r="N151" s="48" t="s">
        <v>19</v>
      </c>
      <c r="O151" s="48" t="s">
        <v>19</v>
      </c>
      <c r="P151" s="48" t="s">
        <v>19</v>
      </c>
      <c r="Q151" s="48" t="s">
        <v>18</v>
      </c>
      <c r="R151" s="48" t="s">
        <v>19</v>
      </c>
    </row>
    <row r="152" spans="1:18" x14ac:dyDescent="0.2">
      <c r="A152" s="48" t="s">
        <v>19</v>
      </c>
      <c r="B152" s="48" t="s">
        <v>19</v>
      </c>
      <c r="C152" s="48" t="s">
        <v>19</v>
      </c>
      <c r="D152" s="48" t="s">
        <v>18</v>
      </c>
      <c r="E152" s="48" t="s">
        <v>19</v>
      </c>
      <c r="F152" s="49" t="str">
        <f>Originals!B348</f>
        <v>NI Modbus Library</v>
      </c>
      <c r="G152" s="49" t="str">
        <f>Originals!C348</f>
        <v>1.2.1.42</v>
      </c>
      <c r="H152" s="49" t="str">
        <f>Originals!D348</f>
        <v>32</v>
      </c>
      <c r="I152" s="49" t="str">
        <f>Originals!E348</f>
        <v>N/A</v>
      </c>
      <c r="J152" s="49" t="str">
        <f>Originals!F348</f>
        <v>Development</v>
      </c>
      <c r="K152" s="49" t="str">
        <f>Originals!G348</f>
        <v>NI</v>
      </c>
      <c r="L152" s="49" t="str">
        <f>Originals!H348</f>
        <v>NI Modbus Library 1.2.1.42</v>
      </c>
      <c r="M152" s="49" t="str">
        <f>Originals!I348</f>
        <v>NI LabVIEW Tools Network</v>
      </c>
      <c r="N152" s="48" t="s">
        <v>19</v>
      </c>
      <c r="O152" s="48" t="s">
        <v>19</v>
      </c>
      <c r="P152" s="48" t="s">
        <v>19</v>
      </c>
      <c r="Q152" s="48" t="s">
        <v>18</v>
      </c>
      <c r="R152" s="48" t="s">
        <v>19</v>
      </c>
    </row>
    <row r="153" spans="1:18" x14ac:dyDescent="0.2">
      <c r="A153" s="48" t="s">
        <v>19</v>
      </c>
      <c r="B153" s="48" t="s">
        <v>19</v>
      </c>
      <c r="C153" s="48" t="s">
        <v>19</v>
      </c>
      <c r="D153" s="48" t="s">
        <v>18</v>
      </c>
      <c r="E153" s="48" t="s">
        <v>19</v>
      </c>
      <c r="F153" s="49" t="str">
        <f>Originals!B397</f>
        <v>NI I/O Trace</v>
      </c>
      <c r="G153" s="49" t="str">
        <f>Originals!C397</f>
        <v>18.5.0f0</v>
      </c>
      <c r="H153" s="49" t="str">
        <f>Originals!D397</f>
        <v>32</v>
      </c>
      <c r="I153" s="49" t="str">
        <f>Originals!E397</f>
        <v>2018</v>
      </c>
      <c r="J153" s="49" t="str">
        <f>Originals!F397</f>
        <v>Development</v>
      </c>
      <c r="K153" s="49" t="str">
        <f>Originals!G397</f>
        <v>NI</v>
      </c>
      <c r="L153" s="49" t="str">
        <f>Originals!H397</f>
        <v>NI I/O Trace 18.5.0f0</v>
      </c>
      <c r="M153" s="49" t="str">
        <f>Originals!I397</f>
        <v>NI Developer Suite 2015 DS2 Install</v>
      </c>
      <c r="N153" s="48" t="s">
        <v>19</v>
      </c>
      <c r="O153" s="48" t="s">
        <v>19</v>
      </c>
      <c r="P153" s="48" t="s">
        <v>19</v>
      </c>
      <c r="Q153" s="48" t="s">
        <v>18</v>
      </c>
      <c r="R153" s="48" t="s">
        <v>19</v>
      </c>
    </row>
    <row r="154" spans="1:18" x14ac:dyDescent="0.2">
      <c r="A154" s="48" t="s">
        <v>19</v>
      </c>
      <c r="B154" s="48" t="s">
        <v>19</v>
      </c>
      <c r="C154" s="48" t="s">
        <v>19</v>
      </c>
      <c r="D154" s="48" t="s">
        <v>18</v>
      </c>
      <c r="E154" s="48" t="s">
        <v>19</v>
      </c>
      <c r="F154" s="49" t="str">
        <f>Originals!B421</f>
        <v>NI PXI Platform Services Configuration</v>
      </c>
      <c r="G154" s="49" t="str">
        <f>Originals!C421</f>
        <v>18.5.0f2</v>
      </c>
      <c r="H154" s="49" t="str">
        <f>Originals!D421</f>
        <v>32</v>
      </c>
      <c r="I154" s="49" t="str">
        <f>Originals!E421</f>
        <v>2018</v>
      </c>
      <c r="J154" s="49" t="str">
        <f>Originals!F421</f>
        <v>Development</v>
      </c>
      <c r="K154" s="49" t="str">
        <f>Originals!G421</f>
        <v>NI</v>
      </c>
      <c r="L154" s="49" t="str">
        <f>Originals!H421</f>
        <v>NI PXI Platform Services Configuration 18.5.0f2</v>
      </c>
      <c r="M154" s="49">
        <f>Originals!I421</f>
        <v>0</v>
      </c>
      <c r="N154" s="48" t="s">
        <v>19</v>
      </c>
      <c r="O154" s="48" t="s">
        <v>19</v>
      </c>
      <c r="P154" s="48" t="s">
        <v>19</v>
      </c>
      <c r="Q154" s="48" t="s">
        <v>18</v>
      </c>
      <c r="R154" s="48" t="s">
        <v>19</v>
      </c>
    </row>
    <row r="155" spans="1:18" x14ac:dyDescent="0.2">
      <c r="A155" s="48" t="s">
        <v>19</v>
      </c>
      <c r="B155" s="48" t="s">
        <v>19</v>
      </c>
      <c r="C155" s="48" t="s">
        <v>19</v>
      </c>
      <c r="D155" s="48" t="s">
        <v>18</v>
      </c>
      <c r="E155" s="48" t="s">
        <v>19</v>
      </c>
      <c r="F155" s="49" t="str">
        <f>Originals!B422</f>
        <v>NI PXI Platform Services</v>
      </c>
      <c r="G155" s="49" t="str">
        <f>Originals!C422</f>
        <v>19.5.0f0</v>
      </c>
      <c r="H155" s="49" t="str">
        <f>Originals!D422</f>
        <v>32</v>
      </c>
      <c r="I155" s="49" t="str">
        <f>Originals!E422</f>
        <v>2019</v>
      </c>
      <c r="J155" s="49" t="str">
        <f>Originals!F422</f>
        <v>Runtime</v>
      </c>
      <c r="K155" s="49" t="str">
        <f>Originals!G422</f>
        <v>NI</v>
      </c>
      <c r="L155" s="49" t="str">
        <f>Originals!H422</f>
        <v>NI PXI Platform Services 19.5.0f0</v>
      </c>
      <c r="M155" s="49">
        <f>Originals!I422</f>
        <v>0</v>
      </c>
      <c r="N155" s="48" t="s">
        <v>19</v>
      </c>
      <c r="O155" s="48" t="s">
        <v>19</v>
      </c>
      <c r="P155" s="48" t="s">
        <v>19</v>
      </c>
      <c r="Q155" s="48" t="s">
        <v>18</v>
      </c>
      <c r="R155" s="48" t="s">
        <v>19</v>
      </c>
    </row>
    <row r="156" spans="1:18" x14ac:dyDescent="0.2">
      <c r="A156" s="48" t="s">
        <v>19</v>
      </c>
      <c r="B156" s="48" t="s">
        <v>19</v>
      </c>
      <c r="C156" s="48" t="s">
        <v>19</v>
      </c>
      <c r="D156" s="48" t="s">
        <v>18</v>
      </c>
      <c r="E156" s="48" t="s">
        <v>19</v>
      </c>
      <c r="F156" s="49" t="str">
        <f>Originals!B424</f>
        <v>NI R Series Multifunction RIO</v>
      </c>
      <c r="G156" s="49" t="str">
        <f>Originals!C424</f>
        <v>15.5.0</v>
      </c>
      <c r="H156" s="49" t="str">
        <f>Originals!D424</f>
        <v>32</v>
      </c>
      <c r="I156" s="49">
        <f>Originals!E424</f>
        <v>2015</v>
      </c>
      <c r="J156" s="49" t="str">
        <f>Originals!F424</f>
        <v>Development</v>
      </c>
      <c r="K156" s="49" t="str">
        <f>Originals!G424</f>
        <v>NI</v>
      </c>
      <c r="L156" s="49" t="str">
        <f>Originals!H424</f>
        <v>NI R Series Multifunction RIO 15.5.0</v>
      </c>
      <c r="M156" s="49">
        <f>Originals!I424</f>
        <v>0</v>
      </c>
      <c r="N156" s="48" t="s">
        <v>19</v>
      </c>
      <c r="O156" s="48" t="s">
        <v>19</v>
      </c>
      <c r="P156" s="48" t="s">
        <v>19</v>
      </c>
      <c r="Q156" s="48" t="s">
        <v>18</v>
      </c>
      <c r="R156" s="48" t="s">
        <v>19</v>
      </c>
    </row>
    <row r="157" spans="1:18" x14ac:dyDescent="0.2">
      <c r="A157" s="48" t="s">
        <v>19</v>
      </c>
      <c r="B157" s="48" t="s">
        <v>19</v>
      </c>
      <c r="C157" s="48" t="s">
        <v>19</v>
      </c>
      <c r="D157" s="48" t="s">
        <v>18</v>
      </c>
      <c r="E157" s="48" t="s">
        <v>19</v>
      </c>
      <c r="F157" s="49" t="str">
        <f>Originals!B264</f>
        <v>NI System Configuration Remote Support</v>
      </c>
      <c r="G157" s="49">
        <f>Originals!C264</f>
        <v>0</v>
      </c>
      <c r="H157" s="49" t="str">
        <f>Originals!D264</f>
        <v>32</v>
      </c>
      <c r="I157" s="49" t="str">
        <f>Originals!E264</f>
        <v>N/A</v>
      </c>
      <c r="J157" s="49" t="str">
        <f>Originals!F264</f>
        <v>C-RIO</v>
      </c>
      <c r="K157" s="49" t="str">
        <f>Originals!G264</f>
        <v>NI</v>
      </c>
      <c r="L157" s="49" t="str">
        <f>Originals!H264</f>
        <v xml:space="preserve">NI System Configuration Remote Support </v>
      </c>
      <c r="M157" s="49">
        <f>Originals!I264</f>
        <v>0</v>
      </c>
      <c r="N157" s="48" t="s">
        <v>19</v>
      </c>
      <c r="O157" s="48" t="s">
        <v>19</v>
      </c>
      <c r="P157" s="48" t="s">
        <v>19</v>
      </c>
      <c r="Q157" s="48" t="s">
        <v>18</v>
      </c>
      <c r="R157" s="48" t="s">
        <v>19</v>
      </c>
    </row>
    <row r="158" spans="1:18" x14ac:dyDescent="0.2">
      <c r="A158" s="48" t="s">
        <v>19</v>
      </c>
      <c r="B158" s="48" t="s">
        <v>19</v>
      </c>
      <c r="C158" s="48" t="s">
        <v>19</v>
      </c>
      <c r="D158" s="48" t="s">
        <v>18</v>
      </c>
      <c r="E158" s="48" t="s">
        <v>19</v>
      </c>
      <c r="F158" s="49" t="str">
        <f>Originals!B275</f>
        <v>NI Systems Configuration</v>
      </c>
      <c r="G158" s="49" t="str">
        <f>Originals!C275</f>
        <v>15.3.0</v>
      </c>
      <c r="H158" s="49" t="str">
        <f>Originals!D275</f>
        <v>32</v>
      </c>
      <c r="I158" s="49" t="str">
        <f>Originals!E275</f>
        <v>2015</v>
      </c>
      <c r="J158" s="49" t="str">
        <f>Originals!F275</f>
        <v>C-RIO</v>
      </c>
      <c r="K158" s="49" t="str">
        <f>Originals!G275</f>
        <v>NI</v>
      </c>
      <c r="L158" s="49" t="str">
        <f>Originals!H275</f>
        <v>NI Systems Configuration 15.3.0</v>
      </c>
      <c r="M158" s="49">
        <f>Originals!I275</f>
        <v>0</v>
      </c>
      <c r="N158" s="48" t="s">
        <v>19</v>
      </c>
      <c r="O158" s="48" t="s">
        <v>19</v>
      </c>
      <c r="P158" s="48" t="s">
        <v>19</v>
      </c>
      <c r="Q158" s="48" t="s">
        <v>18</v>
      </c>
      <c r="R158" s="48" t="s">
        <v>19</v>
      </c>
    </row>
    <row r="159" spans="1:18" x14ac:dyDescent="0.2">
      <c r="A159" s="48" t="s">
        <v>19</v>
      </c>
      <c r="B159" s="48" t="s">
        <v>19</v>
      </c>
      <c r="C159" s="48" t="s">
        <v>19</v>
      </c>
      <c r="D159" s="48" t="s">
        <v>18</v>
      </c>
      <c r="E159" s="48" t="s">
        <v>19</v>
      </c>
      <c r="F159" s="49" t="str">
        <f>Originals!B276</f>
        <v>NI Web-based Configuration and Monitoring</v>
      </c>
      <c r="G159" s="49">
        <f>Originals!C276</f>
        <v>0</v>
      </c>
      <c r="H159" s="49" t="str">
        <f>Originals!D276</f>
        <v>32</v>
      </c>
      <c r="I159" s="49" t="str">
        <f>Originals!E276</f>
        <v>N/A</v>
      </c>
      <c r="J159" s="49" t="str">
        <f>Originals!F276</f>
        <v>C-RIO</v>
      </c>
      <c r="K159" s="49" t="str">
        <f>Originals!G276</f>
        <v>NI</v>
      </c>
      <c r="L159" s="49" t="str">
        <f>Originals!H276</f>
        <v xml:space="preserve">NI Web-based Configuration and Monitoring </v>
      </c>
      <c r="M159" s="49">
        <f>Originals!I276</f>
        <v>0</v>
      </c>
      <c r="N159" s="48" t="s">
        <v>19</v>
      </c>
      <c r="O159" s="48" t="s">
        <v>19</v>
      </c>
      <c r="P159" s="48" t="s">
        <v>19</v>
      </c>
      <c r="Q159" s="48" t="s">
        <v>18</v>
      </c>
      <c r="R159" s="48" t="s">
        <v>19</v>
      </c>
    </row>
    <row r="160" spans="1:18" x14ac:dyDescent="0.2">
      <c r="A160" s="48" t="s">
        <v>19</v>
      </c>
      <c r="B160" s="48" t="s">
        <v>19</v>
      </c>
      <c r="C160" s="48" t="s">
        <v>19</v>
      </c>
      <c r="D160" s="48" t="s">
        <v>18</v>
      </c>
      <c r="E160" s="48" t="s">
        <v>19</v>
      </c>
      <c r="F160" s="49" t="str">
        <f>Originals!B281</f>
        <v>NI Wireless Certificate Web Services</v>
      </c>
      <c r="G160" s="49" t="str">
        <f>Originals!C281</f>
        <v>15.0.0</v>
      </c>
      <c r="H160" s="49" t="str">
        <f>Originals!D281</f>
        <v>32</v>
      </c>
      <c r="I160" s="49" t="str">
        <f>Originals!E281</f>
        <v>2015</v>
      </c>
      <c r="J160" s="49" t="str">
        <f>Originals!F281</f>
        <v>C-RIO</v>
      </c>
      <c r="K160" s="49" t="str">
        <f>Originals!G281</f>
        <v>NI</v>
      </c>
      <c r="L160" s="49" t="str">
        <f>Originals!H281</f>
        <v>NI Wireless Certificate Web Services 15.0.0</v>
      </c>
      <c r="M160" s="49">
        <f>Originals!I281</f>
        <v>0</v>
      </c>
      <c r="N160" s="48" t="s">
        <v>19</v>
      </c>
      <c r="O160" s="48" t="s">
        <v>19</v>
      </c>
      <c r="P160" s="48" t="s">
        <v>19</v>
      </c>
      <c r="Q160" s="48" t="s">
        <v>18</v>
      </c>
      <c r="R160" s="48" t="s">
        <v>19</v>
      </c>
    </row>
    <row r="161" spans="1:18" x14ac:dyDescent="0.2">
      <c r="A161" s="48" t="s">
        <v>19</v>
      </c>
      <c r="B161" s="48" t="s">
        <v>19</v>
      </c>
      <c r="C161" s="48" t="s">
        <v>19</v>
      </c>
      <c r="D161" s="48" t="s">
        <v>18</v>
      </c>
      <c r="E161" s="48" t="s">
        <v>19</v>
      </c>
      <c r="F161" s="49" t="str">
        <f>Originals!B434</f>
        <v>NI System Configuration</v>
      </c>
      <c r="G161" s="49" t="str">
        <f>Originals!C434</f>
        <v>19.5.0f0</v>
      </c>
      <c r="H161" s="49" t="str">
        <f>Originals!D434</f>
        <v>32</v>
      </c>
      <c r="I161" s="49" t="str">
        <f>Originals!E434</f>
        <v>2019</v>
      </c>
      <c r="J161" s="49" t="str">
        <f>Originals!F434</f>
        <v>Development</v>
      </c>
      <c r="K161" s="49" t="str">
        <f>Originals!G434</f>
        <v>NI</v>
      </c>
      <c r="L161" s="49" t="str">
        <f>Originals!H434</f>
        <v>NI System Configuration 19.5.0f0</v>
      </c>
      <c r="M161" s="49">
        <f>Originals!I434</f>
        <v>0</v>
      </c>
      <c r="N161" s="48" t="s">
        <v>19</v>
      </c>
      <c r="O161" s="48" t="s">
        <v>19</v>
      </c>
      <c r="P161" s="48" t="s">
        <v>19</v>
      </c>
      <c r="Q161" s="48" t="s">
        <v>18</v>
      </c>
      <c r="R161" s="48" t="s">
        <v>19</v>
      </c>
    </row>
    <row r="162" spans="1:18" x14ac:dyDescent="0.2">
      <c r="A162" s="48" t="s">
        <v>19</v>
      </c>
      <c r="B162" s="48" t="s">
        <v>19</v>
      </c>
      <c r="C162" s="48" t="s">
        <v>19</v>
      </c>
      <c r="D162" s="48" t="s">
        <v>18</v>
      </c>
      <c r="E162" s="48" t="s">
        <v>19</v>
      </c>
      <c r="F162" s="49" t="str">
        <f>Originals!B276</f>
        <v>NI Web-based Configuration and Monitoring</v>
      </c>
      <c r="G162" s="49">
        <f>Originals!C276</f>
        <v>0</v>
      </c>
      <c r="H162" s="49" t="str">
        <f>Originals!D276</f>
        <v>32</v>
      </c>
      <c r="I162" s="49" t="str">
        <f>Originals!E276</f>
        <v>N/A</v>
      </c>
      <c r="J162" s="49" t="str">
        <f>Originals!F276</f>
        <v>C-RIO</v>
      </c>
      <c r="K162" s="49" t="str">
        <f>Originals!G276</f>
        <v>NI</v>
      </c>
      <c r="L162" s="49" t="str">
        <f>Originals!H276</f>
        <v xml:space="preserve">NI Web-based Configuration and Monitoring </v>
      </c>
      <c r="M162" s="49">
        <f>Originals!I276</f>
        <v>0</v>
      </c>
      <c r="N162" s="48" t="s">
        <v>19</v>
      </c>
      <c r="O162" s="48" t="s">
        <v>19</v>
      </c>
      <c r="P162" s="48" t="s">
        <v>19</v>
      </c>
      <c r="Q162" s="48" t="s">
        <v>18</v>
      </c>
      <c r="R162" s="48" t="s">
        <v>19</v>
      </c>
    </row>
    <row r="163" spans="1:18" x14ac:dyDescent="0.2">
      <c r="A163" s="48" t="s">
        <v>19</v>
      </c>
      <c r="B163" s="48" t="s">
        <v>19</v>
      </c>
      <c r="C163" s="48" t="s">
        <v>19</v>
      </c>
      <c r="D163" s="48" t="s">
        <v>18</v>
      </c>
      <c r="E163" s="48" t="s">
        <v>19</v>
      </c>
      <c r="F163" s="49" t="str">
        <f>Originals!B281</f>
        <v>NI Wireless Certificate Web Services</v>
      </c>
      <c r="G163" s="49" t="str">
        <f>Originals!C281</f>
        <v>15.0.0</v>
      </c>
      <c r="H163" s="49" t="str">
        <f>Originals!D281</f>
        <v>32</v>
      </c>
      <c r="I163" s="49" t="str">
        <f>Originals!E281</f>
        <v>2015</v>
      </c>
      <c r="J163" s="49" t="str">
        <f>Originals!F281</f>
        <v>C-RIO</v>
      </c>
      <c r="K163" s="49" t="str">
        <f>Originals!G281</f>
        <v>NI</v>
      </c>
      <c r="L163" s="49" t="str">
        <f>Originals!H281</f>
        <v>NI Wireless Certificate Web Services 15.0.0</v>
      </c>
      <c r="M163" s="49">
        <f>Originals!I281</f>
        <v>0</v>
      </c>
      <c r="N163" s="48" t="s">
        <v>19</v>
      </c>
      <c r="O163" s="48" t="s">
        <v>19</v>
      </c>
      <c r="P163" s="48" t="s">
        <v>19</v>
      </c>
      <c r="Q163" s="48" t="s">
        <v>18</v>
      </c>
      <c r="R163" s="48" t="s">
        <v>19</v>
      </c>
    </row>
    <row r="164" spans="1:18" x14ac:dyDescent="0.2">
      <c r="A164" s="60" t="s">
        <v>18</v>
      </c>
      <c r="B164" s="60" t="s">
        <v>18</v>
      </c>
      <c r="C164" s="60" t="s">
        <v>18</v>
      </c>
      <c r="D164" s="60" t="s">
        <v>19</v>
      </c>
      <c r="E164" s="60" t="s">
        <v>18</v>
      </c>
      <c r="F164" s="61" t="str">
        <f>Originals!B484</f>
        <v>NI-488.2</v>
      </c>
      <c r="G164" s="61" t="str">
        <f>Originals!C484</f>
        <v>15.0.0</v>
      </c>
      <c r="H164" s="61">
        <f>Originals!D484</f>
        <v>32</v>
      </c>
      <c r="I164" s="61">
        <f>Originals!E484</f>
        <v>2015</v>
      </c>
      <c r="J164" s="61" t="str">
        <f>Originals!F484</f>
        <v>Development</v>
      </c>
      <c r="K164" s="61" t="str">
        <f>Originals!G484</f>
        <v>NI</v>
      </c>
      <c r="L164" s="61" t="str">
        <f>Originals!H484</f>
        <v>NI-488.2 15.0.0</v>
      </c>
      <c r="M164" s="61" t="str">
        <f>Originals!I484</f>
        <v>NI Developer Suite 2015 DS2 Install</v>
      </c>
      <c r="N164" s="62" t="s">
        <v>19</v>
      </c>
      <c r="O164" s="62" t="s">
        <v>19</v>
      </c>
      <c r="P164" s="62" t="s">
        <v>19</v>
      </c>
      <c r="Q164" s="62" t="s">
        <v>19</v>
      </c>
      <c r="R164" s="62" t="s">
        <v>19</v>
      </c>
    </row>
    <row r="165" spans="1:18" x14ac:dyDescent="0.2">
      <c r="A165" s="52" t="s">
        <v>19</v>
      </c>
      <c r="B165" s="52" t="s">
        <v>19</v>
      </c>
      <c r="C165" s="52" t="s">
        <v>19</v>
      </c>
      <c r="D165" s="52" t="s">
        <v>19</v>
      </c>
      <c r="E165" s="52" t="s">
        <v>18</v>
      </c>
      <c r="F165" s="53" t="str">
        <f>Originals!B483</f>
        <v>NI-488.2</v>
      </c>
      <c r="G165" s="53" t="str">
        <f>Originals!C483</f>
        <v>15.0.0</v>
      </c>
      <c r="H165" s="53">
        <f>Originals!D483</f>
        <v>32</v>
      </c>
      <c r="I165" s="53">
        <f>Originals!E483</f>
        <v>2015</v>
      </c>
      <c r="J165" s="53" t="str">
        <f>Originals!F483</f>
        <v>Runtime</v>
      </c>
      <c r="K165" s="53" t="str">
        <f>Originals!G483</f>
        <v>NI</v>
      </c>
      <c r="L165" s="53" t="str">
        <f>Originals!H483</f>
        <v>NI-488.2 15.0.0</v>
      </c>
      <c r="M165" s="53" t="str">
        <f>Originals!I483</f>
        <v>NI Developer Suite 2015 DS2 Install</v>
      </c>
      <c r="N165" s="52" t="s">
        <v>19</v>
      </c>
      <c r="O165" s="52" t="s">
        <v>19</v>
      </c>
      <c r="P165" s="52" t="s">
        <v>19</v>
      </c>
      <c r="Q165" s="52" t="s">
        <v>19</v>
      </c>
      <c r="R165" s="52" t="s">
        <v>18</v>
      </c>
    </row>
    <row r="166" spans="1:18" x14ac:dyDescent="0.2">
      <c r="A166" s="60" t="s">
        <v>18</v>
      </c>
      <c r="B166" s="60" t="s">
        <v>18</v>
      </c>
      <c r="C166" s="60" t="s">
        <v>18</v>
      </c>
      <c r="D166" s="60" t="s">
        <v>18</v>
      </c>
      <c r="E166" s="60" t="s">
        <v>19</v>
      </c>
      <c r="F166" s="61" t="str">
        <f>Originals!B36</f>
        <v>NI-488.2</v>
      </c>
      <c r="G166" s="61" t="str">
        <f>Originals!C36</f>
        <v>19.5.0</v>
      </c>
      <c r="H166" s="61" t="str">
        <f>Originals!D36</f>
        <v>32</v>
      </c>
      <c r="I166" s="61" t="str">
        <f>Originals!E36</f>
        <v>2019</v>
      </c>
      <c r="J166" s="61" t="str">
        <f>Originals!F36</f>
        <v>Runtime</v>
      </c>
      <c r="K166" s="61" t="str">
        <f>Originals!G36</f>
        <v>NI</v>
      </c>
      <c r="L166" s="61" t="str">
        <f>Originals!H36</f>
        <v>NI-488.2 19.5.0</v>
      </c>
      <c r="M166" s="61">
        <f>Originals!I36</f>
        <v>0</v>
      </c>
      <c r="N166" s="62" t="s">
        <v>19</v>
      </c>
      <c r="O166" s="62" t="s">
        <v>19</v>
      </c>
      <c r="P166" s="62" t="s">
        <v>19</v>
      </c>
      <c r="Q166" s="62" t="s">
        <v>19</v>
      </c>
      <c r="R166" s="62" t="s">
        <v>19</v>
      </c>
    </row>
    <row r="167" spans="1:18" x14ac:dyDescent="0.2">
      <c r="A167" s="48" t="s">
        <v>19</v>
      </c>
      <c r="B167" s="48" t="s">
        <v>19</v>
      </c>
      <c r="C167" s="48" t="s">
        <v>19</v>
      </c>
      <c r="D167" s="48" t="s">
        <v>18</v>
      </c>
      <c r="E167" s="48" t="s">
        <v>19</v>
      </c>
      <c r="F167" s="49" t="str">
        <f>Originals!B386</f>
        <v>NI-488.2</v>
      </c>
      <c r="G167" s="49" t="str">
        <f>Originals!C386</f>
        <v>15.5.0</v>
      </c>
      <c r="H167" s="49" t="str">
        <f>Originals!D386</f>
        <v>32</v>
      </c>
      <c r="I167" s="49" t="str">
        <f>Originals!E386</f>
        <v>2019</v>
      </c>
      <c r="J167" s="49" t="str">
        <f>Originals!F386</f>
        <v>Development</v>
      </c>
      <c r="K167" s="49" t="str">
        <f>Originals!G386</f>
        <v>NI</v>
      </c>
      <c r="L167" s="49" t="str">
        <f>Originals!H386</f>
        <v>NI-488.2 15.5.0</v>
      </c>
      <c r="M167" s="49">
        <f>Originals!I386</f>
        <v>0</v>
      </c>
      <c r="N167" s="48" t="s">
        <v>19</v>
      </c>
      <c r="O167" s="48" t="s">
        <v>19</v>
      </c>
      <c r="P167" s="48" t="s">
        <v>19</v>
      </c>
      <c r="Q167" s="48" t="s">
        <v>18</v>
      </c>
      <c r="R167" s="48" t="s">
        <v>19</v>
      </c>
    </row>
    <row r="168" spans="1:18" x14ac:dyDescent="0.2">
      <c r="A168" s="48" t="s">
        <v>19</v>
      </c>
      <c r="B168" s="48" t="s">
        <v>19</v>
      </c>
      <c r="C168" s="48" t="s">
        <v>19</v>
      </c>
      <c r="D168" s="48" t="s">
        <v>18</v>
      </c>
      <c r="E168" s="48" t="s">
        <v>19</v>
      </c>
      <c r="F168" s="49" t="str">
        <f>Originals!B377</f>
        <v>NI-CAN</v>
      </c>
      <c r="G168" s="49" t="str">
        <f>Originals!C377</f>
        <v>15.0.0f0</v>
      </c>
      <c r="H168" s="49" t="str">
        <f>Originals!D377</f>
        <v>32</v>
      </c>
      <c r="I168" s="49">
        <f>Originals!E377</f>
        <v>2015</v>
      </c>
      <c r="J168" s="49" t="str">
        <f>Originals!F377</f>
        <v>Development</v>
      </c>
      <c r="K168" s="49" t="str">
        <f>Originals!G377</f>
        <v>NI</v>
      </c>
      <c r="L168" s="49" t="str">
        <f>Originals!H377</f>
        <v>NI-CAN 15.0.0f0</v>
      </c>
      <c r="M168" s="49">
        <f>Originals!I377</f>
        <v>0</v>
      </c>
      <c r="N168" s="48" t="s">
        <v>19</v>
      </c>
      <c r="O168" s="48" t="s">
        <v>19</v>
      </c>
      <c r="P168" s="48" t="s">
        <v>19</v>
      </c>
      <c r="Q168" s="48" t="s">
        <v>18</v>
      </c>
      <c r="R168" s="48" t="s">
        <v>19</v>
      </c>
    </row>
    <row r="169" spans="1:18" x14ac:dyDescent="0.2">
      <c r="A169" s="60" t="s">
        <v>18</v>
      </c>
      <c r="B169" s="60" t="s">
        <v>18</v>
      </c>
      <c r="C169" s="60" t="s">
        <v>18</v>
      </c>
      <c r="D169" s="60" t="s">
        <v>19</v>
      </c>
      <c r="E169" s="60" t="s">
        <v>18</v>
      </c>
      <c r="F169" s="61" t="str">
        <f>Originals!B37</f>
        <v>NI-DAQmx ADE Support</v>
      </c>
      <c r="G169" s="61" t="str">
        <f>Originals!C37</f>
        <v>15.0.0</v>
      </c>
      <c r="H169" s="61" t="str">
        <f>Originals!D37</f>
        <v>32</v>
      </c>
      <c r="I169" s="61" t="str">
        <f>Originals!E37</f>
        <v>2015</v>
      </c>
      <c r="J169" s="61" t="str">
        <f>Originals!F37</f>
        <v>Development</v>
      </c>
      <c r="K169" s="61" t="str">
        <f>Originals!G37</f>
        <v>NI</v>
      </c>
      <c r="L169" s="61" t="str">
        <f>Originals!H37</f>
        <v>NI-DAQmx ADE Support 15.0.0</v>
      </c>
      <c r="M169" s="61" t="str">
        <f>Originals!I37</f>
        <v>NI Developer Suite 2015 DS2 Install</v>
      </c>
      <c r="N169" s="62" t="s">
        <v>19</v>
      </c>
      <c r="O169" s="62" t="s">
        <v>19</v>
      </c>
      <c r="P169" s="62" t="s">
        <v>19</v>
      </c>
      <c r="Q169" s="62" t="s">
        <v>19</v>
      </c>
      <c r="R169" s="62" t="s">
        <v>19</v>
      </c>
    </row>
    <row r="170" spans="1:18" x14ac:dyDescent="0.2">
      <c r="A170" s="60" t="s">
        <v>18</v>
      </c>
      <c r="B170" s="60" t="s">
        <v>18</v>
      </c>
      <c r="C170" s="60" t="s">
        <v>18</v>
      </c>
      <c r="D170" s="60" t="s">
        <v>19</v>
      </c>
      <c r="E170" s="60" t="s">
        <v>18</v>
      </c>
      <c r="F170" s="61" t="str">
        <f>Originals!B38</f>
        <v>NI-DAQmx Device Driver</v>
      </c>
      <c r="G170" s="61" t="str">
        <f>Originals!C38</f>
        <v>15.0.0f2</v>
      </c>
      <c r="H170" s="61" t="str">
        <f>Originals!D38</f>
        <v>32</v>
      </c>
      <c r="I170" s="61" t="str">
        <f>Originals!E38</f>
        <v>2015</v>
      </c>
      <c r="J170" s="61" t="str">
        <f>Originals!F38</f>
        <v>Development</v>
      </c>
      <c r="K170" s="61" t="str">
        <f>Originals!G38</f>
        <v>NI</v>
      </c>
      <c r="L170" s="61" t="str">
        <f>Originals!H38</f>
        <v>NI-DAQmx Device Driver 15.0.0f2</v>
      </c>
      <c r="M170" s="61" t="str">
        <f>Originals!I38</f>
        <v>NI Developer Suite 2015 DS2 Install</v>
      </c>
      <c r="N170" s="62" t="s">
        <v>19</v>
      </c>
      <c r="O170" s="62" t="s">
        <v>19</v>
      </c>
      <c r="P170" s="62" t="s">
        <v>19</v>
      </c>
      <c r="Q170" s="62" t="s">
        <v>19</v>
      </c>
      <c r="R170" s="62" t="s">
        <v>19</v>
      </c>
    </row>
    <row r="171" spans="1:18" x14ac:dyDescent="0.2">
      <c r="A171" s="60" t="s">
        <v>18</v>
      </c>
      <c r="B171" s="60" t="s">
        <v>18</v>
      </c>
      <c r="C171" s="60" t="s">
        <v>18</v>
      </c>
      <c r="D171" s="60" t="s">
        <v>19</v>
      </c>
      <c r="E171" s="60" t="s">
        <v>18</v>
      </c>
      <c r="F171" s="61" t="str">
        <f>Originals!B39</f>
        <v>NI-DAQmx MAX Configuration</v>
      </c>
      <c r="G171" s="61" t="str">
        <f>Originals!C39</f>
        <v>15.0.0</v>
      </c>
      <c r="H171" s="61" t="str">
        <f>Originals!D39</f>
        <v>32</v>
      </c>
      <c r="I171" s="61" t="str">
        <f>Originals!E39</f>
        <v>2015</v>
      </c>
      <c r="J171" s="61" t="str">
        <f>Originals!F39</f>
        <v>Development</v>
      </c>
      <c r="K171" s="61" t="str">
        <f>Originals!G39</f>
        <v>NI</v>
      </c>
      <c r="L171" s="61" t="str">
        <f>Originals!H39</f>
        <v>NI-DAQmx MAX Configuration 15.0.0</v>
      </c>
      <c r="M171" s="61" t="str">
        <f>Originals!I39</f>
        <v>NI Developer Suite 2015 DS2 Install</v>
      </c>
      <c r="N171" s="62" t="s">
        <v>19</v>
      </c>
      <c r="O171" s="62" t="s">
        <v>19</v>
      </c>
      <c r="P171" s="62" t="s">
        <v>19</v>
      </c>
      <c r="Q171" s="62" t="s">
        <v>19</v>
      </c>
      <c r="R171" s="62" t="s">
        <v>19</v>
      </c>
    </row>
    <row r="172" spans="1:18" x14ac:dyDescent="0.2">
      <c r="A172" s="48" t="s">
        <v>19</v>
      </c>
      <c r="B172" s="48" t="s">
        <v>19</v>
      </c>
      <c r="C172" s="48" t="s">
        <v>19</v>
      </c>
      <c r="D172" s="48" t="s">
        <v>18</v>
      </c>
      <c r="E172" s="48" t="s">
        <v>19</v>
      </c>
      <c r="F172" s="49" t="str">
        <f>Originals!B381</f>
        <v>NI-DAQmx Device Driver</v>
      </c>
      <c r="G172" s="49" t="str">
        <f>Originals!C381</f>
        <v>19.5.0f0</v>
      </c>
      <c r="H172" s="49" t="str">
        <f>Originals!D381</f>
        <v>32</v>
      </c>
      <c r="I172" s="49" t="str">
        <f>Originals!E381</f>
        <v>2019</v>
      </c>
      <c r="J172" s="49" t="str">
        <f>Originals!F381</f>
        <v>Development</v>
      </c>
      <c r="K172" s="49" t="str">
        <f>Originals!G381</f>
        <v>NI</v>
      </c>
      <c r="L172" s="49" t="str">
        <f>Originals!H381</f>
        <v>NI-DAQmx Device Driver 19.5.0f0</v>
      </c>
      <c r="M172" s="49">
        <f>Originals!I381</f>
        <v>0</v>
      </c>
      <c r="N172" s="48" t="s">
        <v>19</v>
      </c>
      <c r="O172" s="48" t="s">
        <v>19</v>
      </c>
      <c r="P172" s="48" t="s">
        <v>19</v>
      </c>
      <c r="Q172" s="48" t="s">
        <v>18</v>
      </c>
      <c r="R172" s="48" t="s">
        <v>19</v>
      </c>
    </row>
    <row r="173" spans="1:18" x14ac:dyDescent="0.2">
      <c r="A173" s="48" t="s">
        <v>19</v>
      </c>
      <c r="B173" s="48" t="s">
        <v>19</v>
      </c>
      <c r="C173" s="48" t="s">
        <v>19</v>
      </c>
      <c r="D173" s="48" t="s">
        <v>18</v>
      </c>
      <c r="E173" s="48" t="s">
        <v>19</v>
      </c>
      <c r="F173" s="49" t="str">
        <f>Originals!B382</f>
        <v>NI-DAQmx ADE Support</v>
      </c>
      <c r="G173" s="49" t="str">
        <f>Originals!C382</f>
        <v>18.5.0</v>
      </c>
      <c r="H173" s="49" t="str">
        <f>Originals!D382</f>
        <v>32</v>
      </c>
      <c r="I173" s="49" t="str">
        <f>Originals!E382</f>
        <v>2018</v>
      </c>
      <c r="J173" s="49" t="str">
        <f>Originals!F382</f>
        <v>Development</v>
      </c>
      <c r="K173" s="49" t="str">
        <f>Originals!G382</f>
        <v>NI</v>
      </c>
      <c r="L173" s="49" t="str">
        <f>Originals!H382</f>
        <v>NI-DAQmx ADE Support 18.5.0</v>
      </c>
      <c r="M173" s="49">
        <f>Originals!I382</f>
        <v>0</v>
      </c>
      <c r="N173" s="48" t="s">
        <v>19</v>
      </c>
      <c r="O173" s="48" t="s">
        <v>19</v>
      </c>
      <c r="P173" s="48" t="s">
        <v>19</v>
      </c>
      <c r="Q173" s="48" t="s">
        <v>18</v>
      </c>
      <c r="R173" s="48" t="s">
        <v>19</v>
      </c>
    </row>
    <row r="174" spans="1:18" x14ac:dyDescent="0.2">
      <c r="A174" s="48" t="s">
        <v>19</v>
      </c>
      <c r="B174" s="48" t="s">
        <v>19</v>
      </c>
      <c r="C174" s="48" t="s">
        <v>19</v>
      </c>
      <c r="D174" s="48" t="s">
        <v>18</v>
      </c>
      <c r="E174" s="48" t="s">
        <v>19</v>
      </c>
      <c r="F174" s="49" t="str">
        <f>Originals!B383</f>
        <v>NI-DAQmx MAX Configuration</v>
      </c>
      <c r="G174" s="49" t="str">
        <f>Originals!C383</f>
        <v>18.5.0</v>
      </c>
      <c r="H174" s="49" t="str">
        <f>Originals!D383</f>
        <v>32</v>
      </c>
      <c r="I174" s="49" t="str">
        <f>Originals!E383</f>
        <v>2018</v>
      </c>
      <c r="J174" s="49" t="str">
        <f>Originals!F383</f>
        <v>Development</v>
      </c>
      <c r="K174" s="49" t="str">
        <f>Originals!G383</f>
        <v>NI</v>
      </c>
      <c r="L174" s="49" t="str">
        <f>Originals!H383</f>
        <v>NI-DAQmx MAX Configuration 18.5.0</v>
      </c>
      <c r="M174" s="49">
        <f>Originals!I383</f>
        <v>0</v>
      </c>
      <c r="N174" s="48" t="s">
        <v>19</v>
      </c>
      <c r="O174" s="48" t="s">
        <v>19</v>
      </c>
      <c r="P174" s="48" t="s">
        <v>19</v>
      </c>
      <c r="Q174" s="48" t="s">
        <v>18</v>
      </c>
      <c r="R174" s="48" t="s">
        <v>19</v>
      </c>
    </row>
    <row r="175" spans="1:18" x14ac:dyDescent="0.2">
      <c r="A175" s="60" t="s">
        <v>18</v>
      </c>
      <c r="B175" s="60" t="s">
        <v>18</v>
      </c>
      <c r="C175" s="60" t="s">
        <v>18</v>
      </c>
      <c r="D175" s="60" t="s">
        <v>19</v>
      </c>
      <c r="E175" s="60" t="s">
        <v>18</v>
      </c>
      <c r="F175" s="61" t="str">
        <f>Originals!B40</f>
        <v>NI-DCPower</v>
      </c>
      <c r="G175" s="61" t="str">
        <f>Originals!C40</f>
        <v>15.0</v>
      </c>
      <c r="H175" s="61" t="str">
        <f>Originals!D40</f>
        <v>32</v>
      </c>
      <c r="I175" s="61" t="str">
        <f>Originals!E40</f>
        <v>2015</v>
      </c>
      <c r="J175" s="61" t="str">
        <f>Originals!F40</f>
        <v>Development</v>
      </c>
      <c r="K175" s="61" t="str">
        <f>Originals!G40</f>
        <v>NI</v>
      </c>
      <c r="L175" s="61" t="str">
        <f>Originals!H40</f>
        <v>NI-DCPower 15.0</v>
      </c>
      <c r="M175" s="61" t="str">
        <f>Originals!I40</f>
        <v>NI Developer Suite 2015 DS2 Install</v>
      </c>
      <c r="N175" s="62" t="s">
        <v>19</v>
      </c>
      <c r="O175" s="62" t="s">
        <v>19</v>
      </c>
      <c r="P175" s="62" t="s">
        <v>19</v>
      </c>
      <c r="Q175" s="62" t="s">
        <v>19</v>
      </c>
      <c r="R175" s="62" t="s">
        <v>19</v>
      </c>
    </row>
    <row r="176" spans="1:18" x14ac:dyDescent="0.2">
      <c r="A176" s="60" t="s">
        <v>18</v>
      </c>
      <c r="B176" s="60" t="s">
        <v>18</v>
      </c>
      <c r="C176" s="60" t="s">
        <v>18</v>
      </c>
      <c r="D176" s="60" t="s">
        <v>19</v>
      </c>
      <c r="E176" s="60" t="s">
        <v>18</v>
      </c>
      <c r="F176" s="61" t="str">
        <f>Originals!B41</f>
        <v>NI-DCPower Configuration Support</v>
      </c>
      <c r="G176" s="61" t="str">
        <f>Originals!C41</f>
        <v>15.0</v>
      </c>
      <c r="H176" s="61" t="str">
        <f>Originals!D41</f>
        <v>32</v>
      </c>
      <c r="I176" s="61" t="str">
        <f>Originals!E41</f>
        <v>2015</v>
      </c>
      <c r="J176" s="61" t="str">
        <f>Originals!F41</f>
        <v>Development</v>
      </c>
      <c r="K176" s="61" t="str">
        <f>Originals!G41</f>
        <v>NI</v>
      </c>
      <c r="L176" s="61" t="str">
        <f>Originals!H41</f>
        <v>NI-DCPower Configuration Support 15.0</v>
      </c>
      <c r="M176" s="61" t="str">
        <f>Originals!I41</f>
        <v>NI Developer Suite 2015 DS2 Install</v>
      </c>
      <c r="N176" s="62" t="s">
        <v>19</v>
      </c>
      <c r="O176" s="62" t="s">
        <v>19</v>
      </c>
      <c r="P176" s="62" t="s">
        <v>19</v>
      </c>
      <c r="Q176" s="62" t="s">
        <v>19</v>
      </c>
      <c r="R176" s="62" t="s">
        <v>19</v>
      </c>
    </row>
    <row r="177" spans="1:19" x14ac:dyDescent="0.2">
      <c r="A177" s="60" t="s">
        <v>18</v>
      </c>
      <c r="B177" s="60" t="s">
        <v>18</v>
      </c>
      <c r="C177" s="60" t="s">
        <v>18</v>
      </c>
      <c r="D177" s="60" t="s">
        <v>19</v>
      </c>
      <c r="E177" s="60" t="s">
        <v>18</v>
      </c>
      <c r="F177" s="61" t="str">
        <f>Originals!B42</f>
        <v>NI-DCPower Development Support</v>
      </c>
      <c r="G177" s="61" t="str">
        <f>Originals!C42</f>
        <v>15.0</v>
      </c>
      <c r="H177" s="61" t="str">
        <f>Originals!D42</f>
        <v>32</v>
      </c>
      <c r="I177" s="61" t="str">
        <f>Originals!E42</f>
        <v>2015</v>
      </c>
      <c r="J177" s="61" t="str">
        <f>Originals!F42</f>
        <v>Development</v>
      </c>
      <c r="K177" s="61" t="str">
        <f>Originals!G42</f>
        <v>NI</v>
      </c>
      <c r="L177" s="61" t="str">
        <f>Originals!H42</f>
        <v>NI-DCPower Development Support 15.0</v>
      </c>
      <c r="M177" s="61" t="str">
        <f>Originals!I42</f>
        <v>NI Developer Suite 2015 DS2 Install</v>
      </c>
      <c r="N177" s="62" t="s">
        <v>19</v>
      </c>
      <c r="O177" s="62" t="s">
        <v>19</v>
      </c>
      <c r="P177" s="62" t="s">
        <v>19</v>
      </c>
      <c r="Q177" s="62" t="s">
        <v>19</v>
      </c>
      <c r="R177" s="62" t="s">
        <v>19</v>
      </c>
    </row>
    <row r="178" spans="1:19" x14ac:dyDescent="0.2">
      <c r="A178" s="60" t="s">
        <v>18</v>
      </c>
      <c r="B178" s="60" t="s">
        <v>18</v>
      </c>
      <c r="C178" s="60" t="s">
        <v>18</v>
      </c>
      <c r="D178" s="60" t="s">
        <v>19</v>
      </c>
      <c r="E178" s="60" t="s">
        <v>18</v>
      </c>
      <c r="F178" s="61" t="str">
        <f>Originals!B43</f>
        <v>NI-DCPower</v>
      </c>
      <c r="G178" s="61" t="str">
        <f>Originals!C43</f>
        <v>15.0</v>
      </c>
      <c r="H178" s="61" t="str">
        <f>Originals!D43</f>
        <v>32</v>
      </c>
      <c r="I178" s="61" t="str">
        <f>Originals!E43</f>
        <v>2015</v>
      </c>
      <c r="J178" s="61" t="str">
        <f>Originals!F43</f>
        <v>Runtime</v>
      </c>
      <c r="K178" s="61" t="str">
        <f>Originals!G43</f>
        <v>NI</v>
      </c>
      <c r="L178" s="61" t="str">
        <f>Originals!H43</f>
        <v>NI-DCPower 15.0</v>
      </c>
      <c r="M178" s="61" t="str">
        <f>Originals!I43</f>
        <v>NI Developer Suite 2015 DS2 Install</v>
      </c>
      <c r="N178" s="62" t="s">
        <v>19</v>
      </c>
      <c r="O178" s="62" t="s">
        <v>19</v>
      </c>
      <c r="P178" s="62" t="s">
        <v>19</v>
      </c>
      <c r="Q178" s="62" t="s">
        <v>19</v>
      </c>
      <c r="R178" s="62" t="s">
        <v>19</v>
      </c>
    </row>
    <row r="179" spans="1:19" x14ac:dyDescent="0.2">
      <c r="A179" s="60" t="s">
        <v>18</v>
      </c>
      <c r="B179" s="60" t="s">
        <v>18</v>
      </c>
      <c r="C179" s="60" t="s">
        <v>18</v>
      </c>
      <c r="D179" s="60" t="s">
        <v>19</v>
      </c>
      <c r="E179" s="60" t="s">
        <v>18</v>
      </c>
      <c r="F179" s="61" t="str">
        <f>Originals!B44</f>
        <v>NI-DCPower Soft Front Panel</v>
      </c>
      <c r="G179" s="61" t="str">
        <f>Originals!C44</f>
        <v>15.0</v>
      </c>
      <c r="H179" s="61" t="str">
        <f>Originals!D44</f>
        <v>32</v>
      </c>
      <c r="I179" s="61" t="str">
        <f>Originals!E44</f>
        <v>2015</v>
      </c>
      <c r="J179" s="61" t="str">
        <f>Originals!F44</f>
        <v>Development</v>
      </c>
      <c r="K179" s="61" t="str">
        <f>Originals!G44</f>
        <v>NI</v>
      </c>
      <c r="L179" s="61" t="str">
        <f>Originals!H44</f>
        <v>NI-DCPower Soft Front Panel 15.0</v>
      </c>
      <c r="M179" s="61" t="str">
        <f>Originals!I44</f>
        <v>NI Developer Suite 2015 DS2 Install</v>
      </c>
      <c r="N179" s="62" t="s">
        <v>19</v>
      </c>
      <c r="O179" s="62" t="s">
        <v>19</v>
      </c>
      <c r="P179" s="62" t="s">
        <v>19</v>
      </c>
      <c r="Q179" s="62" t="s">
        <v>19</v>
      </c>
      <c r="R179" s="62" t="s">
        <v>19</v>
      </c>
    </row>
    <row r="180" spans="1:19" x14ac:dyDescent="0.2">
      <c r="A180" s="60" t="s">
        <v>18</v>
      </c>
      <c r="B180" s="60" t="s">
        <v>18</v>
      </c>
      <c r="C180" s="60" t="s">
        <v>18</v>
      </c>
      <c r="D180" s="60" t="s">
        <v>19</v>
      </c>
      <c r="E180" s="60" t="s">
        <v>18</v>
      </c>
      <c r="F180" s="61" t="str">
        <f>Originals!B45</f>
        <v>NI-DMM</v>
      </c>
      <c r="G180" s="61" t="str">
        <f>Originals!C45</f>
        <v>15.0</v>
      </c>
      <c r="H180" s="61" t="str">
        <f>Originals!D45</f>
        <v>32</v>
      </c>
      <c r="I180" s="61" t="str">
        <f>Originals!E45</f>
        <v>2015</v>
      </c>
      <c r="J180" s="61" t="str">
        <f>Originals!F45</f>
        <v>Development</v>
      </c>
      <c r="K180" s="61" t="str">
        <f>Originals!G45</f>
        <v>NI</v>
      </c>
      <c r="L180" s="61" t="str">
        <f>Originals!H45</f>
        <v>NI-DMM 15.0</v>
      </c>
      <c r="M180" s="61" t="str">
        <f>Originals!I45</f>
        <v>NI Developer Suite 2015 DS2 Install</v>
      </c>
      <c r="N180" s="62" t="s">
        <v>19</v>
      </c>
      <c r="O180" s="62" t="s">
        <v>19</v>
      </c>
      <c r="P180" s="62" t="s">
        <v>19</v>
      </c>
      <c r="Q180" s="62" t="s">
        <v>19</v>
      </c>
      <c r="R180" s="62" t="s">
        <v>19</v>
      </c>
    </row>
    <row r="181" spans="1:19" x14ac:dyDescent="0.2">
      <c r="A181" s="60" t="s">
        <v>18</v>
      </c>
      <c r="B181" s="60" t="s">
        <v>18</v>
      </c>
      <c r="C181" s="60" t="s">
        <v>18</v>
      </c>
      <c r="D181" s="60" t="s">
        <v>19</v>
      </c>
      <c r="E181" s="60" t="s">
        <v>18</v>
      </c>
      <c r="F181" s="61" t="str">
        <f>Originals!B46</f>
        <v>NI-DMM Configuration Support</v>
      </c>
      <c r="G181" s="61" t="str">
        <f>Originals!C46</f>
        <v>15.0</v>
      </c>
      <c r="H181" s="61" t="str">
        <f>Originals!D46</f>
        <v>32</v>
      </c>
      <c r="I181" s="61" t="str">
        <f>Originals!E46</f>
        <v>2015</v>
      </c>
      <c r="J181" s="61" t="str">
        <f>Originals!F46</f>
        <v>Development</v>
      </c>
      <c r="K181" s="61" t="str">
        <f>Originals!G46</f>
        <v>NI</v>
      </c>
      <c r="L181" s="61" t="str">
        <f>Originals!H46</f>
        <v>NI-DMM Configuration Support 15.0</v>
      </c>
      <c r="M181" s="61" t="str">
        <f>Originals!I46</f>
        <v>NI Developer Suite 2015 DS2 Install</v>
      </c>
      <c r="N181" s="62" t="s">
        <v>19</v>
      </c>
      <c r="O181" s="62" t="s">
        <v>19</v>
      </c>
      <c r="P181" s="62" t="s">
        <v>19</v>
      </c>
      <c r="Q181" s="62" t="s">
        <v>19</v>
      </c>
      <c r="R181" s="62" t="s">
        <v>19</v>
      </c>
    </row>
    <row r="182" spans="1:19" x14ac:dyDescent="0.2">
      <c r="A182" s="60" t="s">
        <v>18</v>
      </c>
      <c r="B182" s="60" t="s">
        <v>18</v>
      </c>
      <c r="C182" s="60" t="s">
        <v>18</v>
      </c>
      <c r="D182" s="60" t="s">
        <v>19</v>
      </c>
      <c r="E182" s="60" t="s">
        <v>18</v>
      </c>
      <c r="F182" s="61" t="str">
        <f>Originals!B47</f>
        <v>NI-DMM Development Support</v>
      </c>
      <c r="G182" s="61" t="str">
        <f>Originals!C47</f>
        <v>15.0</v>
      </c>
      <c r="H182" s="61" t="str">
        <f>Originals!D47</f>
        <v>32</v>
      </c>
      <c r="I182" s="61" t="str">
        <f>Originals!E47</f>
        <v>2015</v>
      </c>
      <c r="J182" s="61" t="str">
        <f>Originals!F47</f>
        <v>Development</v>
      </c>
      <c r="K182" s="61" t="str">
        <f>Originals!G47</f>
        <v>NI</v>
      </c>
      <c r="L182" s="61" t="str">
        <f>Originals!H47</f>
        <v>NI-DMM Development Support 15.0</v>
      </c>
      <c r="M182" s="61" t="str">
        <f>Originals!I47</f>
        <v>NI Developer Suite 2015 DS2 Install</v>
      </c>
      <c r="N182" s="62" t="s">
        <v>19</v>
      </c>
      <c r="O182" s="62" t="s">
        <v>19</v>
      </c>
      <c r="P182" s="62" t="s">
        <v>19</v>
      </c>
      <c r="Q182" s="62" t="s">
        <v>19</v>
      </c>
      <c r="R182" s="62" t="s">
        <v>19</v>
      </c>
    </row>
    <row r="183" spans="1:19" x14ac:dyDescent="0.2">
      <c r="A183" s="60" t="s">
        <v>18</v>
      </c>
      <c r="B183" s="60" t="s">
        <v>18</v>
      </c>
      <c r="C183" s="60" t="s">
        <v>18</v>
      </c>
      <c r="D183" s="60" t="s">
        <v>19</v>
      </c>
      <c r="E183" s="60" t="s">
        <v>18</v>
      </c>
      <c r="F183" s="61" t="str">
        <f>Originals!B48</f>
        <v>NI-DMM</v>
      </c>
      <c r="G183" s="61" t="str">
        <f>Originals!C48</f>
        <v>15.0</v>
      </c>
      <c r="H183" s="61" t="str">
        <f>Originals!D48</f>
        <v>32</v>
      </c>
      <c r="I183" s="61" t="str">
        <f>Originals!E48</f>
        <v>2015</v>
      </c>
      <c r="J183" s="61" t="str">
        <f>Originals!F48</f>
        <v>Runtime</v>
      </c>
      <c r="K183" s="61" t="str">
        <f>Originals!G48</f>
        <v>NI</v>
      </c>
      <c r="L183" s="61" t="str">
        <f>Originals!H48</f>
        <v>NI-DMM 15.0</v>
      </c>
      <c r="M183" s="61" t="str">
        <f>Originals!I48</f>
        <v>NI Developer Suite 2015 DS2 Install</v>
      </c>
      <c r="N183" s="62" t="s">
        <v>19</v>
      </c>
      <c r="O183" s="62" t="s">
        <v>19</v>
      </c>
      <c r="P183" s="62" t="s">
        <v>19</v>
      </c>
      <c r="Q183" s="62" t="s">
        <v>19</v>
      </c>
      <c r="R183" s="62" t="s">
        <v>19</v>
      </c>
    </row>
    <row r="184" spans="1:19" x14ac:dyDescent="0.2">
      <c r="A184" s="60" t="s">
        <v>18</v>
      </c>
      <c r="B184" s="60" t="s">
        <v>18</v>
      </c>
      <c r="C184" s="60" t="s">
        <v>18</v>
      </c>
      <c r="D184" s="60" t="s">
        <v>19</v>
      </c>
      <c r="E184" s="60" t="s">
        <v>18</v>
      </c>
      <c r="F184" s="61" t="str">
        <f>Originals!B49</f>
        <v>NI-DMM Soft Front Panel</v>
      </c>
      <c r="G184" s="61" t="str">
        <f>Originals!C49</f>
        <v>15.0</v>
      </c>
      <c r="H184" s="61" t="str">
        <f>Originals!D49</f>
        <v>32</v>
      </c>
      <c r="I184" s="61" t="str">
        <f>Originals!E49</f>
        <v>2015</v>
      </c>
      <c r="J184" s="61" t="str">
        <f>Originals!F49</f>
        <v>Development</v>
      </c>
      <c r="K184" s="61" t="str">
        <f>Originals!G49</f>
        <v>NI</v>
      </c>
      <c r="L184" s="61" t="str">
        <f>Originals!H49</f>
        <v>NI-DMM Soft Front Panel 15.0</v>
      </c>
      <c r="M184" s="61" t="str">
        <f>Originals!I49</f>
        <v>NI Developer Suite 2015 DS2 Install</v>
      </c>
      <c r="N184" s="62" t="s">
        <v>19</v>
      </c>
      <c r="O184" s="62" t="s">
        <v>19</v>
      </c>
      <c r="P184" s="62" t="s">
        <v>19</v>
      </c>
      <c r="Q184" s="62" t="s">
        <v>19</v>
      </c>
      <c r="R184" s="62" t="s">
        <v>19</v>
      </c>
    </row>
    <row r="185" spans="1:19" x14ac:dyDescent="0.2">
      <c r="A185" s="60" t="s">
        <v>18</v>
      </c>
      <c r="B185" s="60" t="s">
        <v>18</v>
      </c>
      <c r="C185" s="60" t="s">
        <v>18</v>
      </c>
      <c r="D185" s="60" t="s">
        <v>19</v>
      </c>
      <c r="E185" s="60" t="s">
        <v>18</v>
      </c>
      <c r="F185" s="61" t="str">
        <f>Originals!B50</f>
        <v>NI-FGEN</v>
      </c>
      <c r="G185" s="61" t="str">
        <f>Originals!C50</f>
        <v>15.0</v>
      </c>
      <c r="H185" s="61" t="str">
        <f>Originals!D50</f>
        <v>32</v>
      </c>
      <c r="I185" s="61" t="str">
        <f>Originals!E50</f>
        <v>2015</v>
      </c>
      <c r="J185" s="61" t="str">
        <f>Originals!F50</f>
        <v>Development</v>
      </c>
      <c r="K185" s="61" t="str">
        <f>Originals!G50</f>
        <v>NI</v>
      </c>
      <c r="L185" s="61" t="str">
        <f>Originals!H50</f>
        <v>NI-FGEN 15.0</v>
      </c>
      <c r="M185" s="61" t="str">
        <f>Originals!I50</f>
        <v>NI Developer Suite 2015 DS2 Install</v>
      </c>
      <c r="N185" s="62" t="s">
        <v>19</v>
      </c>
      <c r="O185" s="62" t="s">
        <v>19</v>
      </c>
      <c r="P185" s="62" t="s">
        <v>19</v>
      </c>
      <c r="Q185" s="62" t="s">
        <v>19</v>
      </c>
      <c r="R185" s="62" t="s">
        <v>19</v>
      </c>
    </row>
    <row r="186" spans="1:19" x14ac:dyDescent="0.2">
      <c r="A186" s="60" t="s">
        <v>18</v>
      </c>
      <c r="B186" s="60" t="s">
        <v>18</v>
      </c>
      <c r="C186" s="60" t="s">
        <v>18</v>
      </c>
      <c r="D186" s="60" t="s">
        <v>19</v>
      </c>
      <c r="E186" s="60" t="s">
        <v>18</v>
      </c>
      <c r="F186" s="61" t="str">
        <f>Originals!B51</f>
        <v>NI-FGEN Configuration Support</v>
      </c>
      <c r="G186" s="61" t="str">
        <f>Originals!C51</f>
        <v>15.0</v>
      </c>
      <c r="H186" s="61" t="str">
        <f>Originals!D51</f>
        <v>32</v>
      </c>
      <c r="I186" s="61" t="str">
        <f>Originals!E51</f>
        <v>2015</v>
      </c>
      <c r="J186" s="61" t="str">
        <f>Originals!F51</f>
        <v>Development</v>
      </c>
      <c r="K186" s="61" t="str">
        <f>Originals!G51</f>
        <v>NI</v>
      </c>
      <c r="L186" s="61" t="str">
        <f>Originals!H51</f>
        <v>NI-FGEN Configuration Support 15.0</v>
      </c>
      <c r="M186" s="61" t="str">
        <f>Originals!I51</f>
        <v>NI Developer Suite 2015 DS2 Install</v>
      </c>
      <c r="N186" s="62" t="s">
        <v>19</v>
      </c>
      <c r="O186" s="62" t="s">
        <v>19</v>
      </c>
      <c r="P186" s="62" t="s">
        <v>19</v>
      </c>
      <c r="Q186" s="62" t="s">
        <v>19</v>
      </c>
      <c r="R186" s="62" t="s">
        <v>19</v>
      </c>
    </row>
    <row r="187" spans="1:19" x14ac:dyDescent="0.2">
      <c r="A187" s="60" t="s">
        <v>18</v>
      </c>
      <c r="B187" s="60" t="s">
        <v>18</v>
      </c>
      <c r="C187" s="60" t="s">
        <v>18</v>
      </c>
      <c r="D187" s="60" t="s">
        <v>19</v>
      </c>
      <c r="E187" s="60" t="s">
        <v>18</v>
      </c>
      <c r="F187" s="61" t="str">
        <f>Originals!B52</f>
        <v>NI-FGEN Development Support</v>
      </c>
      <c r="G187" s="61" t="str">
        <f>Originals!C52</f>
        <v>15.0</v>
      </c>
      <c r="H187" s="61" t="str">
        <f>Originals!D52</f>
        <v>32</v>
      </c>
      <c r="I187" s="61" t="str">
        <f>Originals!E52</f>
        <v>2015</v>
      </c>
      <c r="J187" s="61" t="str">
        <f>Originals!F52</f>
        <v>Development</v>
      </c>
      <c r="K187" s="61" t="str">
        <f>Originals!G52</f>
        <v>NI</v>
      </c>
      <c r="L187" s="61" t="str">
        <f>Originals!H52</f>
        <v>NI-FGEN Development Support 15.0</v>
      </c>
      <c r="M187" s="61" t="str">
        <f>Originals!I52</f>
        <v>NI Developer Suite 2015 DS2 Install</v>
      </c>
      <c r="N187" s="62" t="s">
        <v>19</v>
      </c>
      <c r="O187" s="62" t="s">
        <v>19</v>
      </c>
      <c r="P187" s="62" t="s">
        <v>19</v>
      </c>
      <c r="Q187" s="62" t="s">
        <v>19</v>
      </c>
      <c r="R187" s="62" t="s">
        <v>19</v>
      </c>
    </row>
    <row r="188" spans="1:19" x14ac:dyDescent="0.2">
      <c r="A188" s="60" t="s">
        <v>18</v>
      </c>
      <c r="B188" s="60" t="s">
        <v>18</v>
      </c>
      <c r="C188" s="60" t="s">
        <v>18</v>
      </c>
      <c r="D188" s="60" t="s">
        <v>19</v>
      </c>
      <c r="E188" s="60" t="s">
        <v>18</v>
      </c>
      <c r="F188" s="61" t="str">
        <f>Originals!B53</f>
        <v>NI-FGEN</v>
      </c>
      <c r="G188" s="61" t="str">
        <f>Originals!C53</f>
        <v>15.0</v>
      </c>
      <c r="H188" s="61" t="str">
        <f>Originals!D53</f>
        <v>32</v>
      </c>
      <c r="I188" s="61" t="str">
        <f>Originals!E53</f>
        <v>2015</v>
      </c>
      <c r="J188" s="61" t="str">
        <f>Originals!F53</f>
        <v>Runtime</v>
      </c>
      <c r="K188" s="61" t="str">
        <f>Originals!G53</f>
        <v>NI</v>
      </c>
      <c r="L188" s="61" t="str">
        <f>Originals!H53</f>
        <v>NI-FGEN 15.0</v>
      </c>
      <c r="M188" s="61" t="str">
        <f>Originals!I53</f>
        <v>NI Developer Suite 2015 DS2 Install</v>
      </c>
      <c r="N188" s="62" t="s">
        <v>19</v>
      </c>
      <c r="O188" s="62" t="s">
        <v>19</v>
      </c>
      <c r="P188" s="62" t="s">
        <v>19</v>
      </c>
      <c r="Q188" s="62" t="s">
        <v>19</v>
      </c>
      <c r="R188" s="62" t="s">
        <v>19</v>
      </c>
    </row>
    <row r="189" spans="1:19" x14ac:dyDescent="0.2">
      <c r="A189" s="60" t="s">
        <v>18</v>
      </c>
      <c r="B189" s="60" t="s">
        <v>18</v>
      </c>
      <c r="C189" s="60" t="s">
        <v>18</v>
      </c>
      <c r="D189" s="60" t="s">
        <v>19</v>
      </c>
      <c r="E189" s="60" t="s">
        <v>18</v>
      </c>
      <c r="F189" s="61" t="str">
        <f>Originals!B54</f>
        <v>NI-FGEN Soft Front Panel</v>
      </c>
      <c r="G189" s="61" t="str">
        <f>Originals!C54</f>
        <v>15.0</v>
      </c>
      <c r="H189" s="61" t="str">
        <f>Originals!D54</f>
        <v>32</v>
      </c>
      <c r="I189" s="61" t="str">
        <f>Originals!E54</f>
        <v>2015</v>
      </c>
      <c r="J189" s="61" t="str">
        <f>Originals!F54</f>
        <v>Development</v>
      </c>
      <c r="K189" s="61" t="str">
        <f>Originals!G54</f>
        <v>NI</v>
      </c>
      <c r="L189" s="61" t="str">
        <f>Originals!H54</f>
        <v>NI-FGEN Soft Front Panel 15.0</v>
      </c>
      <c r="M189" s="61" t="str">
        <f>Originals!I54</f>
        <v>NI Developer Suite 2015 DS2 Install</v>
      </c>
      <c r="N189" s="62" t="s">
        <v>19</v>
      </c>
      <c r="O189" s="62" t="s">
        <v>19</v>
      </c>
      <c r="P189" s="62" t="s">
        <v>19</v>
      </c>
      <c r="Q189" s="62" t="s">
        <v>19</v>
      </c>
      <c r="R189" s="62" t="s">
        <v>19</v>
      </c>
    </row>
    <row r="190" spans="1:19" x14ac:dyDescent="0.2">
      <c r="A190" s="57" t="s">
        <v>19</v>
      </c>
      <c r="B190" s="57" t="s">
        <v>18</v>
      </c>
      <c r="C190" s="58" t="s">
        <v>18</v>
      </c>
      <c r="D190" s="57" t="s">
        <v>19</v>
      </c>
      <c r="E190" s="57" t="s">
        <v>18</v>
      </c>
      <c r="F190" s="59" t="str">
        <f>Originals!B513</f>
        <v>NI-HSDIO</v>
      </c>
      <c r="G190" s="59">
        <f>Originals!C513</f>
        <v>0</v>
      </c>
      <c r="H190" s="59">
        <f>Originals!D513</f>
        <v>32</v>
      </c>
      <c r="I190" s="59">
        <f>Originals!E513</f>
        <v>2015</v>
      </c>
      <c r="J190" s="59" t="str">
        <f>Originals!F513</f>
        <v>Development</v>
      </c>
      <c r="K190" s="59" t="str">
        <f>Originals!G513</f>
        <v>NI</v>
      </c>
      <c r="L190" s="59" t="str">
        <f>Originals!H513</f>
        <v xml:space="preserve">NI-HSDIO </v>
      </c>
      <c r="M190" s="59" t="str">
        <f>Originals!I513</f>
        <v>NI Developer Suite 2015 DS2 Install</v>
      </c>
      <c r="N190" s="57" t="s">
        <v>19</v>
      </c>
      <c r="O190" s="57" t="s">
        <v>19</v>
      </c>
      <c r="P190" s="58" t="s">
        <v>19</v>
      </c>
      <c r="Q190" s="57" t="s">
        <v>19</v>
      </c>
      <c r="R190" s="57" t="s">
        <v>19</v>
      </c>
      <c r="S190" s="31"/>
    </row>
    <row r="191" spans="1:19" x14ac:dyDescent="0.2">
      <c r="A191" s="57" t="s">
        <v>19</v>
      </c>
      <c r="B191" s="57" t="s">
        <v>18</v>
      </c>
      <c r="C191" s="58" t="s">
        <v>18</v>
      </c>
      <c r="D191" s="57" t="s">
        <v>19</v>
      </c>
      <c r="E191" s="57" t="s">
        <v>18</v>
      </c>
      <c r="F191" s="59" t="str">
        <f>Originals!B514</f>
        <v>NI-HSDIO Configuration Support</v>
      </c>
      <c r="G191" s="59" t="str">
        <f>Originals!C514</f>
        <v>15.0</v>
      </c>
      <c r="H191" s="59">
        <f>Originals!D514</f>
        <v>32</v>
      </c>
      <c r="I191" s="59">
        <f>Originals!E514</f>
        <v>2015</v>
      </c>
      <c r="J191" s="59" t="str">
        <f>Originals!F514</f>
        <v>Development</v>
      </c>
      <c r="K191" s="59" t="str">
        <f>Originals!G514</f>
        <v>NI</v>
      </c>
      <c r="L191" s="59" t="str">
        <f>Originals!H514</f>
        <v>NI-HSDIO Configuration Support 15.0</v>
      </c>
      <c r="M191" s="59" t="str">
        <f>Originals!I514</f>
        <v>NI Developer Suite 2015 DS2 Install</v>
      </c>
      <c r="N191" s="57" t="s">
        <v>19</v>
      </c>
      <c r="O191" s="57" t="s">
        <v>19</v>
      </c>
      <c r="P191" s="58" t="s">
        <v>19</v>
      </c>
      <c r="Q191" s="57" t="s">
        <v>19</v>
      </c>
      <c r="R191" s="57" t="s">
        <v>19</v>
      </c>
      <c r="S191" s="31"/>
    </row>
    <row r="192" spans="1:19" x14ac:dyDescent="0.2">
      <c r="A192" s="57" t="s">
        <v>19</v>
      </c>
      <c r="B192" s="57" t="s">
        <v>18</v>
      </c>
      <c r="C192" s="58" t="s">
        <v>18</v>
      </c>
      <c r="D192" s="57" t="s">
        <v>19</v>
      </c>
      <c r="E192" s="57" t="s">
        <v>18</v>
      </c>
      <c r="F192" s="59" t="str">
        <f>Originals!B515</f>
        <v>NI-HSDIO Development Support</v>
      </c>
      <c r="G192" s="59" t="str">
        <f>Originals!C515</f>
        <v>15.0</v>
      </c>
      <c r="H192" s="59">
        <f>Originals!D515</f>
        <v>32</v>
      </c>
      <c r="I192" s="59">
        <f>Originals!E515</f>
        <v>2015</v>
      </c>
      <c r="J192" s="59" t="str">
        <f>Originals!F515</f>
        <v>Development</v>
      </c>
      <c r="K192" s="59" t="str">
        <f>Originals!G515</f>
        <v>NI</v>
      </c>
      <c r="L192" s="59" t="str">
        <f>Originals!H515</f>
        <v>NI-HSDIO Development Support 15.0</v>
      </c>
      <c r="M192" s="59" t="str">
        <f>Originals!I515</f>
        <v>NI Developer Suite 2015 DS2 Install</v>
      </c>
      <c r="N192" s="57" t="s">
        <v>19</v>
      </c>
      <c r="O192" s="57" t="s">
        <v>19</v>
      </c>
      <c r="P192" s="58" t="s">
        <v>19</v>
      </c>
      <c r="Q192" s="57" t="s">
        <v>19</v>
      </c>
      <c r="R192" s="57" t="s">
        <v>19</v>
      </c>
      <c r="S192" s="31"/>
    </row>
    <row r="193" spans="1:19" x14ac:dyDescent="0.2">
      <c r="A193" s="57" t="s">
        <v>19</v>
      </c>
      <c r="B193" s="57" t="s">
        <v>18</v>
      </c>
      <c r="C193" s="58" t="s">
        <v>18</v>
      </c>
      <c r="D193" s="57" t="s">
        <v>19</v>
      </c>
      <c r="E193" s="57" t="s">
        <v>18</v>
      </c>
      <c r="F193" s="59" t="str">
        <f>Originals!B516</f>
        <v>NI-HSDIO</v>
      </c>
      <c r="G193" s="59" t="str">
        <f>Originals!C516</f>
        <v>15.0</v>
      </c>
      <c r="H193" s="59">
        <f>Originals!D516</f>
        <v>32</v>
      </c>
      <c r="I193" s="59">
        <f>Originals!E516</f>
        <v>2015</v>
      </c>
      <c r="J193" s="59" t="str">
        <f>Originals!F516</f>
        <v>Runtime</v>
      </c>
      <c r="K193" s="59" t="str">
        <f>Originals!G516</f>
        <v>NI</v>
      </c>
      <c r="L193" s="59" t="str">
        <f>Originals!H516</f>
        <v>NI-HSDIO 15.0</v>
      </c>
      <c r="M193" s="59" t="str">
        <f>Originals!I516</f>
        <v>NI Developer Suite 2015 DS2 Install</v>
      </c>
      <c r="N193" s="57" t="s">
        <v>19</v>
      </c>
      <c r="O193" s="57" t="s">
        <v>19</v>
      </c>
      <c r="P193" s="58" t="s">
        <v>19</v>
      </c>
      <c r="Q193" s="57" t="s">
        <v>19</v>
      </c>
      <c r="R193" s="57" t="s">
        <v>19</v>
      </c>
      <c r="S193" s="31"/>
    </row>
    <row r="194" spans="1:19" x14ac:dyDescent="0.2">
      <c r="A194" s="57" t="s">
        <v>19</v>
      </c>
      <c r="B194" s="57" t="s">
        <v>18</v>
      </c>
      <c r="C194" s="58" t="s">
        <v>18</v>
      </c>
      <c r="D194" s="57" t="s">
        <v>19</v>
      </c>
      <c r="E194" s="57" t="s">
        <v>18</v>
      </c>
      <c r="F194" s="59" t="str">
        <f>Originals!B229</f>
        <v>NI-HWS</v>
      </c>
      <c r="G194" s="59" t="str">
        <f>Originals!C229</f>
        <v>15.0.0</v>
      </c>
      <c r="H194" s="59" t="str">
        <f>Originals!D229</f>
        <v>32</v>
      </c>
      <c r="I194" s="59" t="str">
        <f>Originals!E229</f>
        <v>2015</v>
      </c>
      <c r="J194" s="59" t="str">
        <f>Originals!F229</f>
        <v>Development</v>
      </c>
      <c r="K194" s="59" t="str">
        <f>Originals!G229</f>
        <v>NI</v>
      </c>
      <c r="L194" s="59" t="str">
        <f>Originals!H229</f>
        <v>NI-HWS 15.0.0</v>
      </c>
      <c r="M194" s="59" t="str">
        <f>Originals!I229</f>
        <v>NI Developer Suite 2015 DS2 Install</v>
      </c>
      <c r="N194" s="57" t="s">
        <v>19</v>
      </c>
      <c r="O194" s="57" t="s">
        <v>19</v>
      </c>
      <c r="P194" s="58" t="s">
        <v>19</v>
      </c>
      <c r="Q194" s="57" t="s">
        <v>19</v>
      </c>
      <c r="R194" s="57" t="s">
        <v>19</v>
      </c>
      <c r="S194" s="31"/>
    </row>
    <row r="195" spans="1:19" x14ac:dyDescent="0.2">
      <c r="A195" s="57" t="s">
        <v>19</v>
      </c>
      <c r="B195" s="57" t="s">
        <v>18</v>
      </c>
      <c r="C195" s="58" t="s">
        <v>18</v>
      </c>
      <c r="D195" s="57" t="s">
        <v>19</v>
      </c>
      <c r="E195" s="57" t="s">
        <v>19</v>
      </c>
      <c r="F195" s="59" t="str">
        <f>Originals!B147</f>
        <v>NI-Industrial Communications for EtherCAT</v>
      </c>
      <c r="G195" s="59" t="str">
        <f>Originals!C147</f>
        <v>15.0.0f3</v>
      </c>
      <c r="H195" s="59" t="str">
        <f>Originals!D147</f>
        <v>32</v>
      </c>
      <c r="I195" s="59" t="str">
        <f>Originals!E147</f>
        <v>2015</v>
      </c>
      <c r="J195" s="59" t="str">
        <f>Originals!F147</f>
        <v>Development</v>
      </c>
      <c r="K195" s="59" t="str">
        <f>Originals!G147</f>
        <v>NI</v>
      </c>
      <c r="L195" s="59" t="str">
        <f>Originals!H147</f>
        <v>NI-Industrial Communications for EtherCAT 15.0.0f3</v>
      </c>
      <c r="M195" s="59">
        <f>Originals!I147</f>
        <v>0</v>
      </c>
      <c r="N195" s="57" t="s">
        <v>19</v>
      </c>
      <c r="O195" s="57" t="s">
        <v>19</v>
      </c>
      <c r="P195" s="58" t="s">
        <v>18</v>
      </c>
      <c r="Q195" s="57" t="s">
        <v>19</v>
      </c>
      <c r="R195" s="57" t="s">
        <v>19</v>
      </c>
      <c r="S195" s="31"/>
    </row>
    <row r="196" spans="1:19" x14ac:dyDescent="0.2">
      <c r="A196" s="48" t="s">
        <v>19</v>
      </c>
      <c r="B196" s="48" t="s">
        <v>19</v>
      </c>
      <c r="C196" s="48" t="s">
        <v>19</v>
      </c>
      <c r="D196" s="48" t="s">
        <v>18</v>
      </c>
      <c r="E196" s="48" t="s">
        <v>19</v>
      </c>
      <c r="F196" s="49" t="str">
        <f>Originals!B256</f>
        <v>NI-Industrial Communications for EtherCAT</v>
      </c>
      <c r="G196" s="49" t="str">
        <f>Originals!C256</f>
        <v>15.0</v>
      </c>
      <c r="H196" s="49" t="str">
        <f>Originals!D256</f>
        <v>32</v>
      </c>
      <c r="I196" s="49" t="str">
        <f>Originals!E256</f>
        <v>2015</v>
      </c>
      <c r="J196" s="49" t="str">
        <f>Originals!F256</f>
        <v>Development</v>
      </c>
      <c r="K196" s="49" t="str">
        <f>Originals!G256</f>
        <v>NI</v>
      </c>
      <c r="L196" s="49" t="str">
        <f>Originals!H256</f>
        <v>NI-Industrial Communications for EtherCAT 15.0</v>
      </c>
      <c r="M196" s="49">
        <f>Originals!I256</f>
        <v>0</v>
      </c>
      <c r="N196" s="48" t="s">
        <v>19</v>
      </c>
      <c r="O196" s="48" t="s">
        <v>19</v>
      </c>
      <c r="P196" s="48" t="s">
        <v>19</v>
      </c>
      <c r="Q196" s="48" t="s">
        <v>18</v>
      </c>
      <c r="R196" s="48" t="s">
        <v>19</v>
      </c>
    </row>
    <row r="197" spans="1:19" x14ac:dyDescent="0.2">
      <c r="A197" s="48" t="s">
        <v>19</v>
      </c>
      <c r="B197" s="48" t="s">
        <v>19</v>
      </c>
      <c r="C197" s="48" t="s">
        <v>19</v>
      </c>
      <c r="D197" s="48" t="s">
        <v>18</v>
      </c>
      <c r="E197" s="48" t="s">
        <v>19</v>
      </c>
      <c r="F197" s="49" t="str">
        <f>Originals!B387</f>
        <v>NI-IMAQ</v>
      </c>
      <c r="G197" s="49" t="str">
        <f>Originals!C387</f>
        <v>19.5.0</v>
      </c>
      <c r="H197" s="49" t="str">
        <f>Originals!D387</f>
        <v>32</v>
      </c>
      <c r="I197" s="49" t="str">
        <f>Originals!E387</f>
        <v>2019</v>
      </c>
      <c r="J197" s="49" t="str">
        <f>Originals!F387</f>
        <v>Development</v>
      </c>
      <c r="K197" s="49" t="str">
        <f>Originals!G387</f>
        <v>NI</v>
      </c>
      <c r="L197" s="49" t="str">
        <f>Originals!H387</f>
        <v>NI-IMAQ 19.5.0</v>
      </c>
      <c r="M197" s="49">
        <f>Originals!I387</f>
        <v>0</v>
      </c>
      <c r="N197" s="48" t="s">
        <v>19</v>
      </c>
      <c r="O197" s="48" t="s">
        <v>19</v>
      </c>
      <c r="P197" s="48" t="s">
        <v>19</v>
      </c>
      <c r="Q197" s="48" t="s">
        <v>18</v>
      </c>
      <c r="R197" s="48" t="s">
        <v>19</v>
      </c>
    </row>
    <row r="198" spans="1:19" x14ac:dyDescent="0.2">
      <c r="A198" s="48" t="s">
        <v>19</v>
      </c>
      <c r="B198" s="48" t="s">
        <v>19</v>
      </c>
      <c r="C198" s="48" t="s">
        <v>19</v>
      </c>
      <c r="D198" s="48" t="s">
        <v>18</v>
      </c>
      <c r="E198" s="48" t="s">
        <v>19</v>
      </c>
      <c r="F198" s="49" t="str">
        <f>Originals!B388</f>
        <v>NI-IMAQ Development Support</v>
      </c>
      <c r="G198" s="49" t="str">
        <f>Originals!C388</f>
        <v>18.5.0</v>
      </c>
      <c r="H198" s="49" t="str">
        <f>Originals!D388</f>
        <v>32</v>
      </c>
      <c r="I198" s="49" t="str">
        <f>Originals!E388</f>
        <v>2018</v>
      </c>
      <c r="J198" s="49" t="str">
        <f>Originals!F388</f>
        <v>Development</v>
      </c>
      <c r="K198" s="49" t="str">
        <f>Originals!G388</f>
        <v>NI</v>
      </c>
      <c r="L198" s="49" t="str">
        <f>Originals!H388</f>
        <v>NI-IMAQ Development Support 18.5.0</v>
      </c>
      <c r="M198" s="49">
        <f>Originals!I388</f>
        <v>0</v>
      </c>
      <c r="N198" s="48" t="s">
        <v>19</v>
      </c>
      <c r="O198" s="48" t="s">
        <v>19</v>
      </c>
      <c r="P198" s="48" t="s">
        <v>19</v>
      </c>
      <c r="Q198" s="48" t="s">
        <v>18</v>
      </c>
      <c r="R198" s="48" t="s">
        <v>19</v>
      </c>
    </row>
    <row r="199" spans="1:19" x14ac:dyDescent="0.2">
      <c r="A199" s="48" t="s">
        <v>19</v>
      </c>
      <c r="B199" s="48" t="s">
        <v>19</v>
      </c>
      <c r="C199" s="48" t="s">
        <v>19</v>
      </c>
      <c r="D199" s="48" t="s">
        <v>18</v>
      </c>
      <c r="E199" s="48" t="s">
        <v>19</v>
      </c>
      <c r="F199" s="49" t="str">
        <f>Originals!B389</f>
        <v>NI-IMAQ</v>
      </c>
      <c r="G199" s="49" t="str">
        <f>Originals!C389</f>
        <v>19.5.0</v>
      </c>
      <c r="H199" s="49" t="str">
        <f>Originals!D389</f>
        <v>32</v>
      </c>
      <c r="I199" s="49" t="str">
        <f>Originals!E389</f>
        <v>2019</v>
      </c>
      <c r="J199" s="49" t="str">
        <f>Originals!F389</f>
        <v>Runtime</v>
      </c>
      <c r="K199" s="49" t="str">
        <f>Originals!G389</f>
        <v>NI</v>
      </c>
      <c r="L199" s="49" t="str">
        <f>Originals!H389</f>
        <v>NI-IMAQ 19.5.0</v>
      </c>
      <c r="M199" s="49">
        <f>Originals!I389</f>
        <v>0</v>
      </c>
      <c r="N199" s="48" t="s">
        <v>19</v>
      </c>
      <c r="O199" s="48" t="s">
        <v>19</v>
      </c>
      <c r="P199" s="48" t="s">
        <v>19</v>
      </c>
      <c r="Q199" s="48" t="s">
        <v>18</v>
      </c>
      <c r="R199" s="48" t="s">
        <v>19</v>
      </c>
    </row>
    <row r="200" spans="1:19" x14ac:dyDescent="0.2">
      <c r="A200" s="48" t="s">
        <v>19</v>
      </c>
      <c r="B200" s="48" t="s">
        <v>19</v>
      </c>
      <c r="C200" s="48" t="s">
        <v>19</v>
      </c>
      <c r="D200" s="48" t="s">
        <v>18</v>
      </c>
      <c r="E200" s="48" t="s">
        <v>19</v>
      </c>
      <c r="F200" s="49" t="str">
        <f>Originals!B390</f>
        <v>NI-IMAQ I/O</v>
      </c>
      <c r="G200" s="49" t="str">
        <f>Originals!C390</f>
        <v>18.5.0</v>
      </c>
      <c r="H200" s="49" t="str">
        <f>Originals!D390</f>
        <v>32</v>
      </c>
      <c r="I200" s="49" t="str">
        <f>Originals!E390</f>
        <v>2018</v>
      </c>
      <c r="J200" s="49" t="str">
        <f>Originals!F390</f>
        <v>Development</v>
      </c>
      <c r="K200" s="49" t="str">
        <f>Originals!G390</f>
        <v>NI</v>
      </c>
      <c r="L200" s="49" t="str">
        <f>Originals!H390</f>
        <v>NI-IMAQ I/O 18.5.0</v>
      </c>
      <c r="M200" s="49">
        <f>Originals!I390</f>
        <v>0</v>
      </c>
      <c r="N200" s="48" t="s">
        <v>19</v>
      </c>
      <c r="O200" s="48" t="s">
        <v>19</v>
      </c>
      <c r="P200" s="48" t="s">
        <v>19</v>
      </c>
      <c r="Q200" s="48" t="s">
        <v>18</v>
      </c>
      <c r="R200" s="48" t="s">
        <v>19</v>
      </c>
    </row>
    <row r="201" spans="1:19" x14ac:dyDescent="0.2">
      <c r="A201" s="48" t="s">
        <v>19</v>
      </c>
      <c r="B201" s="48" t="s">
        <v>19</v>
      </c>
      <c r="C201" s="48" t="s">
        <v>19</v>
      </c>
      <c r="D201" s="48" t="s">
        <v>18</v>
      </c>
      <c r="E201" s="48" t="s">
        <v>19</v>
      </c>
      <c r="F201" s="49" t="str">
        <f>Originals!B391</f>
        <v>NI-IMAQ I/O Development Support</v>
      </c>
      <c r="G201" s="49" t="str">
        <f>Originals!C391</f>
        <v>18.5.0</v>
      </c>
      <c r="H201" s="49" t="str">
        <f>Originals!D391</f>
        <v>32</v>
      </c>
      <c r="I201" s="49" t="str">
        <f>Originals!E391</f>
        <v>2018</v>
      </c>
      <c r="J201" s="49" t="str">
        <f>Originals!F391</f>
        <v>Development</v>
      </c>
      <c r="K201" s="49" t="str">
        <f>Originals!G391</f>
        <v>NI</v>
      </c>
      <c r="L201" s="49" t="str">
        <f>Originals!H391</f>
        <v>NI-IMAQ I/O Development Support 18.5.0</v>
      </c>
      <c r="M201" s="49">
        <f>Originals!I391</f>
        <v>0</v>
      </c>
      <c r="N201" s="48" t="s">
        <v>19</v>
      </c>
      <c r="O201" s="48" t="s">
        <v>19</v>
      </c>
      <c r="P201" s="48" t="s">
        <v>19</v>
      </c>
      <c r="Q201" s="48" t="s">
        <v>18</v>
      </c>
      <c r="R201" s="48" t="s">
        <v>19</v>
      </c>
    </row>
    <row r="202" spans="1:19" x14ac:dyDescent="0.2">
      <c r="A202" s="48" t="s">
        <v>19</v>
      </c>
      <c r="B202" s="48" t="s">
        <v>19</v>
      </c>
      <c r="C202" s="48" t="s">
        <v>19</v>
      </c>
      <c r="D202" s="48" t="s">
        <v>18</v>
      </c>
      <c r="E202" s="48" t="s">
        <v>19</v>
      </c>
      <c r="F202" s="49" t="str">
        <f>Originals!B392</f>
        <v>NI-IMAQ I/O</v>
      </c>
      <c r="G202" s="49" t="str">
        <f>Originals!C392</f>
        <v>18.5.0</v>
      </c>
      <c r="H202" s="49" t="str">
        <f>Originals!D392</f>
        <v>32</v>
      </c>
      <c r="I202" s="49" t="str">
        <f>Originals!E392</f>
        <v>2018</v>
      </c>
      <c r="J202" s="49" t="str">
        <f>Originals!F392</f>
        <v>Runtime</v>
      </c>
      <c r="K202" s="49" t="str">
        <f>Originals!G392</f>
        <v>NI</v>
      </c>
      <c r="L202" s="49" t="str">
        <f>Originals!H392</f>
        <v>NI-IMAQ I/O 18.5.0</v>
      </c>
      <c r="M202" s="49">
        <f>Originals!I392</f>
        <v>0</v>
      </c>
      <c r="N202" s="48" t="s">
        <v>19</v>
      </c>
      <c r="O202" s="48" t="s">
        <v>19</v>
      </c>
      <c r="P202" s="48" t="s">
        <v>19</v>
      </c>
      <c r="Q202" s="48" t="s">
        <v>18</v>
      </c>
      <c r="R202" s="48" t="s">
        <v>19</v>
      </c>
    </row>
    <row r="203" spans="1:19" x14ac:dyDescent="0.2">
      <c r="A203" s="48" t="s">
        <v>19</v>
      </c>
      <c r="B203" s="48" t="s">
        <v>19</v>
      </c>
      <c r="C203" s="48" t="s">
        <v>19</v>
      </c>
      <c r="D203" s="48" t="s">
        <v>18</v>
      </c>
      <c r="E203" s="48" t="s">
        <v>19</v>
      </c>
      <c r="F203" s="49" t="str">
        <f>Originals!B417</f>
        <v>NI-IMAQdx</v>
      </c>
      <c r="G203" s="49" t="str">
        <f>Originals!C417</f>
        <v>18.5.0</v>
      </c>
      <c r="H203" s="49" t="str">
        <f>Originals!D417</f>
        <v>32</v>
      </c>
      <c r="I203" s="49" t="str">
        <f>Originals!E417</f>
        <v>2018</v>
      </c>
      <c r="J203" s="49" t="str">
        <f>Originals!F417</f>
        <v>Development</v>
      </c>
      <c r="K203" s="49" t="str">
        <f>Originals!G417</f>
        <v>NI</v>
      </c>
      <c r="L203" s="49" t="str">
        <f>Originals!H417</f>
        <v>NI-IMAQdx 18.5.0</v>
      </c>
      <c r="M203" s="49">
        <f>Originals!I417</f>
        <v>0</v>
      </c>
      <c r="N203" s="48" t="s">
        <v>19</v>
      </c>
      <c r="O203" s="48" t="s">
        <v>19</v>
      </c>
      <c r="P203" s="48" t="s">
        <v>19</v>
      </c>
      <c r="Q203" s="48" t="s">
        <v>18</v>
      </c>
      <c r="R203" s="48" t="s">
        <v>19</v>
      </c>
    </row>
    <row r="204" spans="1:19" x14ac:dyDescent="0.2">
      <c r="A204" s="48" t="s">
        <v>19</v>
      </c>
      <c r="B204" s="48" t="s">
        <v>19</v>
      </c>
      <c r="C204" s="48" t="s">
        <v>19</v>
      </c>
      <c r="D204" s="48" t="s">
        <v>18</v>
      </c>
      <c r="E204" s="48" t="s">
        <v>19</v>
      </c>
      <c r="F204" s="49" t="str">
        <f>Originals!B418</f>
        <v>NI-IMAQdx Development Support</v>
      </c>
      <c r="G204" s="49" t="str">
        <f>Originals!C418</f>
        <v>18.5.0</v>
      </c>
      <c r="H204" s="49" t="str">
        <f>Originals!D418</f>
        <v>32</v>
      </c>
      <c r="I204" s="49" t="str">
        <f>Originals!E418</f>
        <v>2018</v>
      </c>
      <c r="J204" s="49" t="str">
        <f>Originals!F418</f>
        <v>Development</v>
      </c>
      <c r="K204" s="49" t="str">
        <f>Originals!G418</f>
        <v>NI</v>
      </c>
      <c r="L204" s="49" t="str">
        <f>Originals!H418</f>
        <v>NI-IMAQdx Development Support 18.5.0</v>
      </c>
      <c r="M204" s="49">
        <f>Originals!I418</f>
        <v>0</v>
      </c>
      <c r="N204" s="48" t="s">
        <v>19</v>
      </c>
      <c r="O204" s="48" t="s">
        <v>19</v>
      </c>
      <c r="P204" s="48" t="s">
        <v>19</v>
      </c>
      <c r="Q204" s="48" t="s">
        <v>18</v>
      </c>
      <c r="R204" s="48" t="s">
        <v>19</v>
      </c>
    </row>
    <row r="205" spans="1:19" x14ac:dyDescent="0.2">
      <c r="A205" s="48" t="s">
        <v>19</v>
      </c>
      <c r="B205" s="48" t="s">
        <v>19</v>
      </c>
      <c r="C205" s="48" t="s">
        <v>19</v>
      </c>
      <c r="D205" s="48" t="s">
        <v>18</v>
      </c>
      <c r="E205" s="48" t="s">
        <v>19</v>
      </c>
      <c r="F205" s="49" t="str">
        <f>Originals!B419</f>
        <v>NI-IMAQdx</v>
      </c>
      <c r="G205" s="49" t="str">
        <f>Originals!C419</f>
        <v>18.5.0</v>
      </c>
      <c r="H205" s="49" t="str">
        <f>Originals!D419</f>
        <v>32</v>
      </c>
      <c r="I205" s="49" t="str">
        <f>Originals!E419</f>
        <v>2018</v>
      </c>
      <c r="J205" s="49" t="str">
        <f>Originals!F419</f>
        <v>Runtime</v>
      </c>
      <c r="K205" s="49" t="str">
        <f>Originals!G419</f>
        <v>NI</v>
      </c>
      <c r="L205" s="49" t="str">
        <f>Originals!H419</f>
        <v>NI-IMAQdx 18.5.0</v>
      </c>
      <c r="M205" s="49">
        <f>Originals!I419</f>
        <v>0</v>
      </c>
      <c r="N205" s="48" t="s">
        <v>19</v>
      </c>
      <c r="O205" s="48" t="s">
        <v>19</v>
      </c>
      <c r="P205" s="48" t="s">
        <v>19</v>
      </c>
      <c r="Q205" s="48" t="s">
        <v>18</v>
      </c>
      <c r="R205" s="48" t="s">
        <v>19</v>
      </c>
    </row>
    <row r="206" spans="1:19" x14ac:dyDescent="0.2">
      <c r="A206" s="60" t="s">
        <v>18</v>
      </c>
      <c r="B206" s="60" t="s">
        <v>19</v>
      </c>
      <c r="C206" s="60" t="s">
        <v>19</v>
      </c>
      <c r="D206" s="60" t="s">
        <v>19</v>
      </c>
      <c r="E206" s="60" t="s">
        <v>19</v>
      </c>
      <c r="F206" s="61" t="str">
        <f>Originals!B80</f>
        <v>NI-PAL Software</v>
      </c>
      <c r="G206" s="61" t="str">
        <f>Originals!C80</f>
        <v>19.0.0</v>
      </c>
      <c r="H206" s="61" t="str">
        <f>Originals!D80</f>
        <v>32</v>
      </c>
      <c r="I206" s="61" t="str">
        <f>Originals!E80</f>
        <v>2019</v>
      </c>
      <c r="J206" s="61" t="str">
        <f>Originals!F80</f>
        <v>Development</v>
      </c>
      <c r="K206" s="61" t="str">
        <f>Originals!G80</f>
        <v>NI</v>
      </c>
      <c r="L206" s="61" t="str">
        <f>Originals!H80</f>
        <v>NI-PAL Software 19.0.0</v>
      </c>
      <c r="M206" s="61">
        <f>Originals!I80</f>
        <v>0</v>
      </c>
      <c r="N206" s="62" t="s">
        <v>18</v>
      </c>
      <c r="O206" s="62" t="s">
        <v>19</v>
      </c>
      <c r="P206" s="62" t="s">
        <v>19</v>
      </c>
      <c r="Q206" s="62" t="s">
        <v>19</v>
      </c>
      <c r="R206" s="62" t="s">
        <v>19</v>
      </c>
    </row>
    <row r="207" spans="1:19" x14ac:dyDescent="0.2">
      <c r="A207" s="52" t="s">
        <v>19</v>
      </c>
      <c r="B207" s="52" t="s">
        <v>19</v>
      </c>
      <c r="C207" s="52" t="s">
        <v>19</v>
      </c>
      <c r="D207" s="52" t="s">
        <v>19</v>
      </c>
      <c r="E207" s="52" t="s">
        <v>18</v>
      </c>
      <c r="F207" s="53" t="str">
        <f>Originals!B525</f>
        <v>NI-PAL Software</v>
      </c>
      <c r="G207" s="53" t="str">
        <f>Originals!C525</f>
        <v>15.0.0</v>
      </c>
      <c r="H207" s="53">
        <f>Originals!D525</f>
        <v>32</v>
      </c>
      <c r="I207" s="53">
        <f>Originals!E525</f>
        <v>2015</v>
      </c>
      <c r="J207" s="53" t="str">
        <f>Originals!F525</f>
        <v>Development</v>
      </c>
      <c r="K207" s="53" t="str">
        <f>Originals!G525</f>
        <v>NI</v>
      </c>
      <c r="L207" s="53" t="str">
        <f>Originals!H525</f>
        <v>NI-PAL Software 15.0.0</v>
      </c>
      <c r="M207" s="53" t="str">
        <f>Originals!I525</f>
        <v>NI Developer Suite 2015 DS2 Install</v>
      </c>
      <c r="N207" s="52" t="s">
        <v>19</v>
      </c>
      <c r="O207" s="52" t="s">
        <v>19</v>
      </c>
      <c r="P207" s="52" t="s">
        <v>19</v>
      </c>
      <c r="Q207" s="52" t="s">
        <v>19</v>
      </c>
      <c r="R207" s="52" t="s">
        <v>18</v>
      </c>
    </row>
    <row r="208" spans="1:19" x14ac:dyDescent="0.2">
      <c r="A208" s="57" t="s">
        <v>19</v>
      </c>
      <c r="B208" s="57" t="s">
        <v>18</v>
      </c>
      <c r="C208" s="58" t="s">
        <v>18</v>
      </c>
      <c r="D208" s="57" t="s">
        <v>18</v>
      </c>
      <c r="E208" s="57" t="s">
        <v>19</v>
      </c>
      <c r="F208" s="59" t="str">
        <f>Originals!B148</f>
        <v>NI-PAL</v>
      </c>
      <c r="G208" s="59" t="str">
        <f>Originals!C148</f>
        <v>19.0.0</v>
      </c>
      <c r="H208" s="59" t="str">
        <f>Originals!D148</f>
        <v>32</v>
      </c>
      <c r="I208" s="59" t="str">
        <f>Originals!E148</f>
        <v>2019</v>
      </c>
      <c r="J208" s="59" t="str">
        <f>Originals!F148</f>
        <v>Development</v>
      </c>
      <c r="K208" s="59" t="str">
        <f>Originals!G148</f>
        <v>NI</v>
      </c>
      <c r="L208" s="59" t="str">
        <f>Originals!H148</f>
        <v>NI-PAL 19.0.0</v>
      </c>
      <c r="M208" s="59">
        <f>Originals!I148</f>
        <v>0</v>
      </c>
      <c r="N208" s="57" t="s">
        <v>19</v>
      </c>
      <c r="O208" s="57" t="s">
        <v>19</v>
      </c>
      <c r="P208" s="58" t="s">
        <v>18</v>
      </c>
      <c r="Q208" s="57" t="s">
        <v>19</v>
      </c>
      <c r="R208" s="57" t="s">
        <v>19</v>
      </c>
      <c r="S208" s="31"/>
    </row>
    <row r="209" spans="1:18" x14ac:dyDescent="0.2">
      <c r="A209" s="60" t="s">
        <v>18</v>
      </c>
      <c r="B209" s="60" t="s">
        <v>18</v>
      </c>
      <c r="C209" s="60" t="s">
        <v>18</v>
      </c>
      <c r="D209" s="60" t="s">
        <v>19</v>
      </c>
      <c r="E209" s="60" t="s">
        <v>18</v>
      </c>
      <c r="F209" s="61" t="str">
        <f>Originals!B79</f>
        <v>NI-RIO</v>
      </c>
      <c r="G209" s="61" t="str">
        <f>Originals!C79</f>
        <v>15.0.0</v>
      </c>
      <c r="H209" s="61" t="str">
        <f>Originals!D79</f>
        <v>32</v>
      </c>
      <c r="I209" s="61" t="str">
        <f>Originals!E79</f>
        <v>2015</v>
      </c>
      <c r="J209" s="61" t="str">
        <f>Originals!F79</f>
        <v>Development</v>
      </c>
      <c r="K209" s="61" t="str">
        <f>Originals!G79</f>
        <v>NI</v>
      </c>
      <c r="L209" s="61" t="str">
        <f>Originals!H79</f>
        <v>NI-RIO 15.0.0</v>
      </c>
      <c r="M209" s="61" t="str">
        <f>Originals!I79</f>
        <v>NI Developer Suite 2015 DS2 Install</v>
      </c>
      <c r="N209" s="62" t="s">
        <v>19</v>
      </c>
      <c r="O209" s="62" t="s">
        <v>19</v>
      </c>
      <c r="P209" s="62" t="s">
        <v>19</v>
      </c>
      <c r="Q209" s="62" t="s">
        <v>19</v>
      </c>
      <c r="R209" s="62" t="s">
        <v>19</v>
      </c>
    </row>
    <row r="210" spans="1:18" x14ac:dyDescent="0.2">
      <c r="A210" s="48" t="s">
        <v>19</v>
      </c>
      <c r="B210" s="48" t="s">
        <v>19</v>
      </c>
      <c r="C210" s="48" t="s">
        <v>19</v>
      </c>
      <c r="D210" s="48" t="s">
        <v>18</v>
      </c>
      <c r="E210" s="48" t="s">
        <v>19</v>
      </c>
      <c r="F210" s="49" t="str">
        <f>Originals!B255</f>
        <v>NI-RIO</v>
      </c>
      <c r="G210" s="49" t="str">
        <f>Originals!C255</f>
        <v>18.5.0</v>
      </c>
      <c r="H210" s="49" t="str">
        <f>Originals!D255</f>
        <v>32</v>
      </c>
      <c r="I210" s="49" t="str">
        <f>Originals!E255</f>
        <v>2018</v>
      </c>
      <c r="J210" s="49" t="str">
        <f>Originals!F255</f>
        <v>Development</v>
      </c>
      <c r="K210" s="49" t="str">
        <f>Originals!G255</f>
        <v>NI</v>
      </c>
      <c r="L210" s="49" t="str">
        <f>Originals!H255</f>
        <v>NI-RIO 18.5.0</v>
      </c>
      <c r="M210" s="49">
        <f>Originals!I255</f>
        <v>0</v>
      </c>
      <c r="N210" s="48" t="s">
        <v>19</v>
      </c>
      <c r="O210" s="48" t="s">
        <v>19</v>
      </c>
      <c r="P210" s="48" t="s">
        <v>19</v>
      </c>
      <c r="Q210" s="48" t="s">
        <v>18</v>
      </c>
      <c r="R210" s="48" t="s">
        <v>19</v>
      </c>
    </row>
    <row r="211" spans="1:18" x14ac:dyDescent="0.2">
      <c r="A211" s="48" t="s">
        <v>19</v>
      </c>
      <c r="B211" s="48" t="s">
        <v>19</v>
      </c>
      <c r="C211" s="48" t="s">
        <v>19</v>
      </c>
      <c r="D211" s="48" t="s">
        <v>18</v>
      </c>
      <c r="E211" s="48" t="s">
        <v>19</v>
      </c>
      <c r="F211" s="49" t="str">
        <f>Originals!B265</f>
        <v>NI-RIO</v>
      </c>
      <c r="G211" s="49" t="str">
        <f>Originals!C265</f>
        <v>15.5</v>
      </c>
      <c r="H211" s="49" t="str">
        <f>Originals!D265</f>
        <v>32</v>
      </c>
      <c r="I211" s="49" t="str">
        <f>Originals!E265</f>
        <v>2015</v>
      </c>
      <c r="J211" s="49" t="str">
        <f>Originals!F265</f>
        <v>C-RIO</v>
      </c>
      <c r="K211" s="49" t="str">
        <f>Originals!G265</f>
        <v>NI</v>
      </c>
      <c r="L211" s="49" t="str">
        <f>Originals!H265</f>
        <v>NI-RIO 15.5</v>
      </c>
      <c r="M211" s="49">
        <f>Originals!I265</f>
        <v>0</v>
      </c>
      <c r="N211" s="48" t="s">
        <v>19</v>
      </c>
      <c r="O211" s="48" t="s">
        <v>19</v>
      </c>
      <c r="P211" s="48" t="s">
        <v>19</v>
      </c>
      <c r="Q211" s="48" t="s">
        <v>18</v>
      </c>
      <c r="R211" s="48" t="s">
        <v>19</v>
      </c>
    </row>
    <row r="212" spans="1:18" x14ac:dyDescent="0.2">
      <c r="A212" s="48" t="s">
        <v>19</v>
      </c>
      <c r="B212" s="48" t="s">
        <v>19</v>
      </c>
      <c r="C212" s="48" t="s">
        <v>19</v>
      </c>
      <c r="D212" s="48" t="s">
        <v>18</v>
      </c>
      <c r="E212" s="48" t="s">
        <v>19</v>
      </c>
      <c r="F212" s="49" t="str">
        <f>Originals!B283</f>
        <v>NI-RIO IO Scan</v>
      </c>
      <c r="G212" s="49" t="str">
        <f>Originals!C283</f>
        <v>15.5</v>
      </c>
      <c r="H212" s="49" t="str">
        <f>Originals!D283</f>
        <v>32</v>
      </c>
      <c r="I212" s="49" t="str">
        <f>Originals!E283</f>
        <v>2015</v>
      </c>
      <c r="J212" s="49" t="str">
        <f>Originals!F283</f>
        <v>C-RIO</v>
      </c>
      <c r="K212" s="49" t="str">
        <f>Originals!G283</f>
        <v>NI</v>
      </c>
      <c r="L212" s="49" t="str">
        <f>Originals!H283</f>
        <v>NI-RIO IO Scan 15.5</v>
      </c>
      <c r="M212" s="49">
        <f>Originals!I283</f>
        <v>0</v>
      </c>
      <c r="N212" s="48" t="s">
        <v>19</v>
      </c>
      <c r="O212" s="48" t="s">
        <v>19</v>
      </c>
      <c r="P212" s="48" t="s">
        <v>19</v>
      </c>
      <c r="Q212" s="48" t="s">
        <v>18</v>
      </c>
      <c r="R212" s="48" t="s">
        <v>19</v>
      </c>
    </row>
    <row r="213" spans="1:18" x14ac:dyDescent="0.2">
      <c r="A213" s="48" t="s">
        <v>19</v>
      </c>
      <c r="B213" s="48" t="s">
        <v>19</v>
      </c>
      <c r="C213" s="48" t="s">
        <v>19</v>
      </c>
      <c r="D213" s="48" t="s">
        <v>18</v>
      </c>
      <c r="E213" s="48" t="s">
        <v>19</v>
      </c>
      <c r="F213" s="49" t="str">
        <f>Originals!B423</f>
        <v>NI-RIO</v>
      </c>
      <c r="G213" s="49" t="str">
        <f>Originals!C423</f>
        <v>18.5.0</v>
      </c>
      <c r="H213" s="49" t="str">
        <f>Originals!D423</f>
        <v>32</v>
      </c>
      <c r="I213" s="49" t="str">
        <f>Originals!E423</f>
        <v>2018</v>
      </c>
      <c r="J213" s="49" t="str">
        <f>Originals!F423</f>
        <v>Development</v>
      </c>
      <c r="K213" s="49" t="str">
        <f>Originals!G423</f>
        <v>NI</v>
      </c>
      <c r="L213" s="49" t="str">
        <f>Originals!H423</f>
        <v>NI-RIO 18.5.0</v>
      </c>
      <c r="M213" s="49">
        <f>Originals!I423</f>
        <v>0</v>
      </c>
      <c r="N213" s="48" t="s">
        <v>19</v>
      </c>
      <c r="O213" s="48" t="s">
        <v>19</v>
      </c>
      <c r="P213" s="48" t="s">
        <v>19</v>
      </c>
      <c r="Q213" s="48" t="s">
        <v>18</v>
      </c>
      <c r="R213" s="48" t="s">
        <v>19</v>
      </c>
    </row>
    <row r="214" spans="1:18" x14ac:dyDescent="0.2">
      <c r="A214" s="60" t="s">
        <v>18</v>
      </c>
      <c r="B214" s="60" t="s">
        <v>18</v>
      </c>
      <c r="C214" s="60" t="s">
        <v>18</v>
      </c>
      <c r="D214" s="60" t="s">
        <v>19</v>
      </c>
      <c r="E214" s="60" t="s">
        <v>18</v>
      </c>
      <c r="F214" s="61" t="str">
        <f>Originals!B55</f>
        <v>NI-SCOPE</v>
      </c>
      <c r="G214" s="61" t="str">
        <f>Originals!C55</f>
        <v>15.0</v>
      </c>
      <c r="H214" s="61" t="str">
        <f>Originals!D55</f>
        <v>32</v>
      </c>
      <c r="I214" s="61" t="str">
        <f>Originals!E55</f>
        <v>2015</v>
      </c>
      <c r="J214" s="61" t="str">
        <f>Originals!F55</f>
        <v>Development</v>
      </c>
      <c r="K214" s="61" t="str">
        <f>Originals!G55</f>
        <v>NI</v>
      </c>
      <c r="L214" s="61" t="str">
        <f>Originals!H55</f>
        <v>NI-SCOPE 15.0</v>
      </c>
      <c r="M214" s="61" t="str">
        <f>Originals!I55</f>
        <v>NI Developer Suite 2015 DS2 Install</v>
      </c>
      <c r="N214" s="62" t="s">
        <v>19</v>
      </c>
      <c r="O214" s="62" t="s">
        <v>19</v>
      </c>
      <c r="P214" s="62" t="s">
        <v>19</v>
      </c>
      <c r="Q214" s="62" t="s">
        <v>19</v>
      </c>
      <c r="R214" s="62" t="s">
        <v>19</v>
      </c>
    </row>
    <row r="215" spans="1:18" x14ac:dyDescent="0.2">
      <c r="A215" s="60" t="s">
        <v>18</v>
      </c>
      <c r="B215" s="60" t="s">
        <v>18</v>
      </c>
      <c r="C215" s="60" t="s">
        <v>18</v>
      </c>
      <c r="D215" s="60" t="s">
        <v>19</v>
      </c>
      <c r="E215" s="60" t="s">
        <v>18</v>
      </c>
      <c r="F215" s="61" t="str">
        <f>Originals!B56</f>
        <v xml:space="preserve">NI-SCOPE Configuration Support </v>
      </c>
      <c r="G215" s="61" t="str">
        <f>Originals!C56</f>
        <v>15.0</v>
      </c>
      <c r="H215" s="61" t="str">
        <f>Originals!D56</f>
        <v>32</v>
      </c>
      <c r="I215" s="61" t="str">
        <f>Originals!E56</f>
        <v>2015</v>
      </c>
      <c r="J215" s="61" t="str">
        <f>Originals!F56</f>
        <v>Development</v>
      </c>
      <c r="K215" s="61" t="str">
        <f>Originals!G56</f>
        <v>NI</v>
      </c>
      <c r="L215" s="61" t="str">
        <f>Originals!H56</f>
        <v>NI-SCOPE Configuration Support  15.0</v>
      </c>
      <c r="M215" s="61" t="str">
        <f>Originals!I56</f>
        <v>NI Developer Suite 2015 DS2 Install</v>
      </c>
      <c r="N215" s="62" t="s">
        <v>19</v>
      </c>
      <c r="O215" s="62" t="s">
        <v>19</v>
      </c>
      <c r="P215" s="62" t="s">
        <v>19</v>
      </c>
      <c r="Q215" s="62" t="s">
        <v>19</v>
      </c>
      <c r="R215" s="62" t="s">
        <v>19</v>
      </c>
    </row>
    <row r="216" spans="1:18" x14ac:dyDescent="0.2">
      <c r="A216" s="60" t="s">
        <v>18</v>
      </c>
      <c r="B216" s="60" t="s">
        <v>18</v>
      </c>
      <c r="C216" s="60" t="s">
        <v>18</v>
      </c>
      <c r="D216" s="60" t="s">
        <v>19</v>
      </c>
      <c r="E216" s="60" t="s">
        <v>18</v>
      </c>
      <c r="F216" s="61" t="str">
        <f>Originals!B57</f>
        <v>NI-SCOPE Development Support</v>
      </c>
      <c r="G216" s="61" t="str">
        <f>Originals!C57</f>
        <v>15.0</v>
      </c>
      <c r="H216" s="61" t="str">
        <f>Originals!D57</f>
        <v>32</v>
      </c>
      <c r="I216" s="61" t="str">
        <f>Originals!E57</f>
        <v>2015</v>
      </c>
      <c r="J216" s="61" t="str">
        <f>Originals!F57</f>
        <v>Development</v>
      </c>
      <c r="K216" s="61" t="str">
        <f>Originals!G57</f>
        <v>NI</v>
      </c>
      <c r="L216" s="61" t="str">
        <f>Originals!H57</f>
        <v>NI-SCOPE Development Support 15.0</v>
      </c>
      <c r="M216" s="61" t="str">
        <f>Originals!I57</f>
        <v>NI Developer Suite 2015 DS2 Install</v>
      </c>
      <c r="N216" s="62" t="s">
        <v>19</v>
      </c>
      <c r="O216" s="62" t="s">
        <v>19</v>
      </c>
      <c r="P216" s="62" t="s">
        <v>19</v>
      </c>
      <c r="Q216" s="62" t="s">
        <v>19</v>
      </c>
      <c r="R216" s="62" t="s">
        <v>19</v>
      </c>
    </row>
    <row r="217" spans="1:18" x14ac:dyDescent="0.2">
      <c r="A217" s="60" t="s">
        <v>18</v>
      </c>
      <c r="B217" s="60" t="s">
        <v>18</v>
      </c>
      <c r="C217" s="60" t="s">
        <v>18</v>
      </c>
      <c r="D217" s="60" t="s">
        <v>19</v>
      </c>
      <c r="E217" s="60" t="s">
        <v>18</v>
      </c>
      <c r="F217" s="61" t="str">
        <f>Originals!B58</f>
        <v>NI-SCOPE</v>
      </c>
      <c r="G217" s="61" t="str">
        <f>Originals!C58</f>
        <v>15.0</v>
      </c>
      <c r="H217" s="61" t="str">
        <f>Originals!D58</f>
        <v>32</v>
      </c>
      <c r="I217" s="61" t="str">
        <f>Originals!E58</f>
        <v>2015</v>
      </c>
      <c r="J217" s="61" t="str">
        <f>Originals!F58</f>
        <v>Runtime</v>
      </c>
      <c r="K217" s="61" t="str">
        <f>Originals!G58</f>
        <v>NI</v>
      </c>
      <c r="L217" s="61" t="str">
        <f>Originals!H58</f>
        <v>NI-SCOPE 15.0</v>
      </c>
      <c r="M217" s="61" t="str">
        <f>Originals!I58</f>
        <v>NI Developer Suite 2015 DS2 Install</v>
      </c>
      <c r="N217" s="62" t="s">
        <v>19</v>
      </c>
      <c r="O217" s="62" t="s">
        <v>19</v>
      </c>
      <c r="P217" s="62" t="s">
        <v>19</v>
      </c>
      <c r="Q217" s="62" t="s">
        <v>19</v>
      </c>
      <c r="R217" s="62" t="s">
        <v>19</v>
      </c>
    </row>
    <row r="218" spans="1:18" x14ac:dyDescent="0.2">
      <c r="A218" s="60" t="s">
        <v>18</v>
      </c>
      <c r="B218" s="60" t="s">
        <v>18</v>
      </c>
      <c r="C218" s="60" t="s">
        <v>18</v>
      </c>
      <c r="D218" s="60" t="s">
        <v>19</v>
      </c>
      <c r="E218" s="60" t="s">
        <v>18</v>
      </c>
      <c r="F218" s="61" t="str">
        <f>Originals!B59</f>
        <v>NI-SCOPE Soft Front Panel</v>
      </c>
      <c r="G218" s="61" t="str">
        <f>Originals!C59</f>
        <v>15.0</v>
      </c>
      <c r="H218" s="61" t="str">
        <f>Originals!D59</f>
        <v>32</v>
      </c>
      <c r="I218" s="61" t="str">
        <f>Originals!E59</f>
        <v>2015</v>
      </c>
      <c r="J218" s="61" t="str">
        <f>Originals!F59</f>
        <v>Development</v>
      </c>
      <c r="K218" s="61" t="str">
        <f>Originals!G59</f>
        <v>NI</v>
      </c>
      <c r="L218" s="61" t="str">
        <f>Originals!H59</f>
        <v>NI-SCOPE Soft Front Panel 15.0</v>
      </c>
      <c r="M218" s="61" t="str">
        <f>Originals!I59</f>
        <v>NI Developer Suite 2015 DS2 Install</v>
      </c>
      <c r="N218" s="62" t="s">
        <v>19</v>
      </c>
      <c r="O218" s="62" t="s">
        <v>19</v>
      </c>
      <c r="P218" s="62" t="s">
        <v>19</v>
      </c>
      <c r="Q218" s="62" t="s">
        <v>19</v>
      </c>
      <c r="R218" s="62" t="s">
        <v>19</v>
      </c>
    </row>
    <row r="219" spans="1:18" x14ac:dyDescent="0.2">
      <c r="A219" s="60" t="s">
        <v>18</v>
      </c>
      <c r="B219" s="60" t="s">
        <v>18</v>
      </c>
      <c r="C219" s="60" t="s">
        <v>18</v>
      </c>
      <c r="D219" s="60" t="s">
        <v>19</v>
      </c>
      <c r="E219" s="60" t="s">
        <v>18</v>
      </c>
      <c r="F219" s="61" t="str">
        <f>Originals!B532</f>
        <v>NI-Serial</v>
      </c>
      <c r="G219" s="61" t="str">
        <f>Originals!C532</f>
        <v>15.0.0f0</v>
      </c>
      <c r="H219" s="61">
        <f>Originals!D532</f>
        <v>32</v>
      </c>
      <c r="I219" s="61">
        <f>Originals!E532</f>
        <v>2015</v>
      </c>
      <c r="J219" s="61" t="str">
        <f>Originals!F532</f>
        <v>Runtime</v>
      </c>
      <c r="K219" s="61" t="str">
        <f>Originals!G532</f>
        <v>NI</v>
      </c>
      <c r="L219" s="61" t="str">
        <f>Originals!H532</f>
        <v>NI-Serial 15.0.0f0</v>
      </c>
      <c r="M219" s="61" t="str">
        <f>Originals!I532</f>
        <v>NI Developer Suite 2015 DS2 Install</v>
      </c>
      <c r="N219" s="62" t="s">
        <v>19</v>
      </c>
      <c r="O219" s="62" t="s">
        <v>19</v>
      </c>
      <c r="P219" s="62" t="s">
        <v>19</v>
      </c>
      <c r="Q219" s="62" t="s">
        <v>19</v>
      </c>
      <c r="R219" s="62" t="s">
        <v>19</v>
      </c>
    </row>
    <row r="220" spans="1:18" x14ac:dyDescent="0.2">
      <c r="A220" s="52" t="s">
        <v>19</v>
      </c>
      <c r="B220" s="52" t="s">
        <v>19</v>
      </c>
      <c r="C220" s="52" t="s">
        <v>19</v>
      </c>
      <c r="D220" s="52" t="s">
        <v>19</v>
      </c>
      <c r="E220" s="52" t="s">
        <v>18</v>
      </c>
      <c r="F220" s="53" t="str">
        <f>Originals!B533</f>
        <v>NI-Serial Configuration</v>
      </c>
      <c r="G220" s="53" t="str">
        <f>Originals!C533</f>
        <v>15.0.0f0</v>
      </c>
      <c r="H220" s="53">
        <f>Originals!D533</f>
        <v>32</v>
      </c>
      <c r="I220" s="53">
        <f>Originals!E533</f>
        <v>2015</v>
      </c>
      <c r="J220" s="53" t="str">
        <f>Originals!F533</f>
        <v>Development</v>
      </c>
      <c r="K220" s="53" t="str">
        <f>Originals!G533</f>
        <v>NI</v>
      </c>
      <c r="L220" s="53" t="str">
        <f>Originals!H533</f>
        <v>NI-Serial Configuration 15.0.0f0</v>
      </c>
      <c r="M220" s="53" t="str">
        <f>Originals!I533</f>
        <v>NI Developer Suite 2015 DS2 Install</v>
      </c>
      <c r="N220" s="52" t="s">
        <v>19</v>
      </c>
      <c r="O220" s="52" t="s">
        <v>19</v>
      </c>
      <c r="P220" s="52" t="s">
        <v>19</v>
      </c>
      <c r="Q220" s="52" t="s">
        <v>19</v>
      </c>
      <c r="R220" s="52" t="s">
        <v>18</v>
      </c>
    </row>
    <row r="221" spans="1:18" x14ac:dyDescent="0.2">
      <c r="A221" s="60" t="s">
        <v>18</v>
      </c>
      <c r="B221" s="60" t="s">
        <v>18</v>
      </c>
      <c r="C221" s="60" t="s">
        <v>18</v>
      </c>
      <c r="D221" s="60" t="s">
        <v>19</v>
      </c>
      <c r="E221" s="60" t="s">
        <v>19</v>
      </c>
      <c r="F221" s="61" t="str">
        <f>Originals!B61</f>
        <v>NI-Serial</v>
      </c>
      <c r="G221" s="61" t="str">
        <f>Originals!C61</f>
        <v>18.5.0f0</v>
      </c>
      <c r="H221" s="61" t="str">
        <f>Originals!D61</f>
        <v>32</v>
      </c>
      <c r="I221" s="61" t="str">
        <f>Originals!E61</f>
        <v>2018</v>
      </c>
      <c r="J221" s="61" t="str">
        <f>Originals!F61</f>
        <v>Runtime</v>
      </c>
      <c r="K221" s="61" t="str">
        <f>Originals!G61</f>
        <v>NI</v>
      </c>
      <c r="L221" s="61" t="str">
        <f>Originals!H61</f>
        <v>NI-Serial 18.5.0f0</v>
      </c>
      <c r="M221" s="61">
        <f>Originals!I61</f>
        <v>0</v>
      </c>
      <c r="N221" s="62" t="s">
        <v>19</v>
      </c>
      <c r="O221" s="62" t="s">
        <v>19</v>
      </c>
      <c r="P221" s="62" t="s">
        <v>19</v>
      </c>
      <c r="Q221" s="62" t="s">
        <v>19</v>
      </c>
      <c r="R221" s="62" t="s">
        <v>19</v>
      </c>
    </row>
    <row r="222" spans="1:18" x14ac:dyDescent="0.2">
      <c r="A222" s="48" t="s">
        <v>19</v>
      </c>
      <c r="B222" s="48" t="s">
        <v>19</v>
      </c>
      <c r="C222" s="48" t="s">
        <v>19</v>
      </c>
      <c r="D222" s="48" t="s">
        <v>18</v>
      </c>
      <c r="E222" s="48" t="s">
        <v>19</v>
      </c>
      <c r="F222" s="49" t="str">
        <f>Originals!B433</f>
        <v>NI-Serial Configuration</v>
      </c>
      <c r="G222" s="49" t="str">
        <f>Originals!C433</f>
        <v>18.5.0f0</v>
      </c>
      <c r="H222" s="49" t="str">
        <f>Originals!D433</f>
        <v>32</v>
      </c>
      <c r="I222" s="49" t="str">
        <f>Originals!E433</f>
        <v>2018</v>
      </c>
      <c r="J222" s="49" t="str">
        <f>Originals!F433</f>
        <v>Development</v>
      </c>
      <c r="K222" s="49" t="str">
        <f>Originals!G433</f>
        <v>NI</v>
      </c>
      <c r="L222" s="49" t="str">
        <f>Originals!H433</f>
        <v>NI-Serial Configuration 18.5.0f0</v>
      </c>
      <c r="M222" s="49">
        <f>Originals!I433</f>
        <v>0</v>
      </c>
      <c r="N222" s="48" t="s">
        <v>19</v>
      </c>
      <c r="O222" s="48" t="s">
        <v>19</v>
      </c>
      <c r="P222" s="48" t="s">
        <v>19</v>
      </c>
      <c r="Q222" s="48" t="s">
        <v>18</v>
      </c>
      <c r="R222" s="48" t="s">
        <v>19</v>
      </c>
    </row>
    <row r="223" spans="1:18" x14ac:dyDescent="0.2">
      <c r="A223" s="60" t="s">
        <v>18</v>
      </c>
      <c r="B223" s="60" t="s">
        <v>18</v>
      </c>
      <c r="C223" s="60" t="s">
        <v>18</v>
      </c>
      <c r="D223" s="60" t="s">
        <v>19</v>
      </c>
      <c r="E223" s="60" t="s">
        <v>18</v>
      </c>
      <c r="F223" s="61" t="str">
        <f>Originals!B62</f>
        <v>NI-SWITCH</v>
      </c>
      <c r="G223" s="61" t="str">
        <f>Originals!C62</f>
        <v>15.0</v>
      </c>
      <c r="H223" s="61" t="str">
        <f>Originals!D62</f>
        <v>32</v>
      </c>
      <c r="I223" s="61" t="str">
        <f>Originals!E62</f>
        <v>2015</v>
      </c>
      <c r="J223" s="61" t="str">
        <f>Originals!F62</f>
        <v>Development</v>
      </c>
      <c r="K223" s="61" t="str">
        <f>Originals!G62</f>
        <v>NI</v>
      </c>
      <c r="L223" s="61" t="str">
        <f>Originals!H62</f>
        <v>NI-SWITCH 15.0</v>
      </c>
      <c r="M223" s="61" t="str">
        <f>Originals!I62</f>
        <v>NI Developer Suite 2015 DS2 Install</v>
      </c>
      <c r="N223" s="62" t="s">
        <v>19</v>
      </c>
      <c r="O223" s="62" t="s">
        <v>19</v>
      </c>
      <c r="P223" s="62" t="s">
        <v>19</v>
      </c>
      <c r="Q223" s="62" t="s">
        <v>19</v>
      </c>
      <c r="R223" s="62" t="s">
        <v>19</v>
      </c>
    </row>
    <row r="224" spans="1:18" x14ac:dyDescent="0.2">
      <c r="A224" s="60" t="s">
        <v>18</v>
      </c>
      <c r="B224" s="60" t="s">
        <v>18</v>
      </c>
      <c r="C224" s="60" t="s">
        <v>18</v>
      </c>
      <c r="D224" s="60" t="s">
        <v>19</v>
      </c>
      <c r="E224" s="60" t="s">
        <v>18</v>
      </c>
      <c r="F224" s="61" t="str">
        <f>Originals!B63</f>
        <v>NI-SWITCH Configuration Support</v>
      </c>
      <c r="G224" s="61" t="str">
        <f>Originals!C63</f>
        <v>15.0</v>
      </c>
      <c r="H224" s="61" t="str">
        <f>Originals!D63</f>
        <v>32</v>
      </c>
      <c r="I224" s="61" t="str">
        <f>Originals!E63</f>
        <v>2015</v>
      </c>
      <c r="J224" s="61" t="str">
        <f>Originals!F63</f>
        <v>Development</v>
      </c>
      <c r="K224" s="61" t="str">
        <f>Originals!G63</f>
        <v>NI</v>
      </c>
      <c r="L224" s="61" t="str">
        <f>Originals!H63</f>
        <v>NI-SWITCH Configuration Support 15.0</v>
      </c>
      <c r="M224" s="61" t="str">
        <f>Originals!I63</f>
        <v>NI Developer Suite 2015 DS2 Install</v>
      </c>
      <c r="N224" s="62" t="s">
        <v>19</v>
      </c>
      <c r="O224" s="62" t="s">
        <v>19</v>
      </c>
      <c r="P224" s="62" t="s">
        <v>19</v>
      </c>
      <c r="Q224" s="62" t="s">
        <v>19</v>
      </c>
      <c r="R224" s="62" t="s">
        <v>19</v>
      </c>
    </row>
    <row r="225" spans="1:19" x14ac:dyDescent="0.2">
      <c r="A225" s="60" t="s">
        <v>18</v>
      </c>
      <c r="B225" s="60" t="s">
        <v>18</v>
      </c>
      <c r="C225" s="60" t="s">
        <v>18</v>
      </c>
      <c r="D225" s="60" t="s">
        <v>19</v>
      </c>
      <c r="E225" s="60" t="s">
        <v>18</v>
      </c>
      <c r="F225" s="61" t="str">
        <f>Originals!B64</f>
        <v>NI-SWITCH Development Support</v>
      </c>
      <c r="G225" s="61" t="str">
        <f>Originals!C64</f>
        <v>15.0</v>
      </c>
      <c r="H225" s="61" t="str">
        <f>Originals!D64</f>
        <v>32</v>
      </c>
      <c r="I225" s="61" t="str">
        <f>Originals!E64</f>
        <v>2015</v>
      </c>
      <c r="J225" s="61" t="str">
        <f>Originals!F64</f>
        <v>Development</v>
      </c>
      <c r="K225" s="61" t="str">
        <f>Originals!G64</f>
        <v>NI</v>
      </c>
      <c r="L225" s="61" t="str">
        <f>Originals!H64</f>
        <v>NI-SWITCH Development Support 15.0</v>
      </c>
      <c r="M225" s="61" t="str">
        <f>Originals!I64</f>
        <v>NI Developer Suite 2015 DS2 Install</v>
      </c>
      <c r="N225" s="62" t="s">
        <v>19</v>
      </c>
      <c r="O225" s="62" t="s">
        <v>19</v>
      </c>
      <c r="P225" s="62" t="s">
        <v>19</v>
      </c>
      <c r="Q225" s="62" t="s">
        <v>19</v>
      </c>
      <c r="R225" s="62" t="s">
        <v>19</v>
      </c>
    </row>
    <row r="226" spans="1:19" x14ac:dyDescent="0.2">
      <c r="A226" s="60" t="s">
        <v>18</v>
      </c>
      <c r="B226" s="60" t="s">
        <v>18</v>
      </c>
      <c r="C226" s="60" t="s">
        <v>18</v>
      </c>
      <c r="D226" s="60" t="s">
        <v>19</v>
      </c>
      <c r="E226" s="60" t="s">
        <v>18</v>
      </c>
      <c r="F226" s="61" t="str">
        <f>Originals!B65</f>
        <v>NI-SWITCH Support</v>
      </c>
      <c r="G226" s="61" t="str">
        <f>Originals!C65</f>
        <v>15.0</v>
      </c>
      <c r="H226" s="61" t="str">
        <f>Originals!D65</f>
        <v>32</v>
      </c>
      <c r="I226" s="61" t="str">
        <f>Originals!E65</f>
        <v>2015</v>
      </c>
      <c r="J226" s="61" t="str">
        <f>Originals!F65</f>
        <v>Runtime</v>
      </c>
      <c r="K226" s="61" t="str">
        <f>Originals!G65</f>
        <v>NI</v>
      </c>
      <c r="L226" s="61" t="str">
        <f>Originals!H65</f>
        <v>NI-SWITCH Support 15.0</v>
      </c>
      <c r="M226" s="61" t="str">
        <f>Originals!I65</f>
        <v>NI Developer Suite 2015 DS2 Install</v>
      </c>
      <c r="N226" s="62" t="s">
        <v>19</v>
      </c>
      <c r="O226" s="62" t="s">
        <v>19</v>
      </c>
      <c r="P226" s="62" t="s">
        <v>19</v>
      </c>
      <c r="Q226" s="62" t="s">
        <v>19</v>
      </c>
      <c r="R226" s="62" t="s">
        <v>19</v>
      </c>
    </row>
    <row r="227" spans="1:19" x14ac:dyDescent="0.2">
      <c r="A227" s="60" t="s">
        <v>18</v>
      </c>
      <c r="B227" s="60" t="s">
        <v>18</v>
      </c>
      <c r="C227" s="60" t="s">
        <v>18</v>
      </c>
      <c r="D227" s="60" t="s">
        <v>19</v>
      </c>
      <c r="E227" s="60" t="s">
        <v>18</v>
      </c>
      <c r="F227" s="61" t="str">
        <f>Originals!B66</f>
        <v>NI-SWITCH Soft Front Panel</v>
      </c>
      <c r="G227" s="61" t="str">
        <f>Originals!C66</f>
        <v>15.0.0</v>
      </c>
      <c r="H227" s="61" t="str">
        <f>Originals!D66</f>
        <v>32</v>
      </c>
      <c r="I227" s="61" t="str">
        <f>Originals!E66</f>
        <v>2015</v>
      </c>
      <c r="J227" s="61" t="str">
        <f>Originals!F66</f>
        <v>Development</v>
      </c>
      <c r="K227" s="61" t="str">
        <f>Originals!G66</f>
        <v>NI</v>
      </c>
      <c r="L227" s="61" t="str">
        <f>Originals!H66</f>
        <v>NI-SWITCH Soft Front Panel 15.0.0</v>
      </c>
      <c r="M227" s="61" t="str">
        <f>Originals!I66</f>
        <v>NI Developer Suite 2015 DS2 Install</v>
      </c>
      <c r="N227" s="62" t="s">
        <v>19</v>
      </c>
      <c r="O227" s="62" t="s">
        <v>19</v>
      </c>
      <c r="P227" s="62" t="s">
        <v>19</v>
      </c>
      <c r="Q227" s="62" t="s">
        <v>19</v>
      </c>
      <c r="R227" s="62" t="s">
        <v>19</v>
      </c>
    </row>
    <row r="228" spans="1:19" x14ac:dyDescent="0.2">
      <c r="A228" s="60" t="s">
        <v>18</v>
      </c>
      <c r="B228" s="60" t="s">
        <v>18</v>
      </c>
      <c r="C228" s="60" t="s">
        <v>18</v>
      </c>
      <c r="D228" s="60" t="s">
        <v>19</v>
      </c>
      <c r="E228" s="60" t="s">
        <v>18</v>
      </c>
      <c r="F228" s="61" t="str">
        <f>Originals!B67</f>
        <v>NI-Sync</v>
      </c>
      <c r="G228" s="61" t="str">
        <f>Originals!C67</f>
        <v>15.0.0f0</v>
      </c>
      <c r="H228" s="61" t="str">
        <f>Originals!D67</f>
        <v>32</v>
      </c>
      <c r="I228" s="61" t="str">
        <f>Originals!E67</f>
        <v>2015</v>
      </c>
      <c r="J228" s="61" t="str">
        <f>Originals!F67</f>
        <v>Development</v>
      </c>
      <c r="K228" s="61" t="str">
        <f>Originals!G67</f>
        <v>NI</v>
      </c>
      <c r="L228" s="61" t="str">
        <f>Originals!H67</f>
        <v>NI-Sync 15.0.0f0</v>
      </c>
      <c r="M228" s="61" t="str">
        <f>Originals!I67</f>
        <v>NI Developer Suite 2015 DS2 Install</v>
      </c>
      <c r="N228" s="62" t="s">
        <v>19</v>
      </c>
      <c r="O228" s="62" t="s">
        <v>19</v>
      </c>
      <c r="P228" s="62" t="s">
        <v>19</v>
      </c>
      <c r="Q228" s="62" t="s">
        <v>19</v>
      </c>
      <c r="R228" s="62" t="s">
        <v>19</v>
      </c>
    </row>
    <row r="229" spans="1:19" x14ac:dyDescent="0.2">
      <c r="A229" s="60" t="s">
        <v>18</v>
      </c>
      <c r="B229" s="60" t="s">
        <v>18</v>
      </c>
      <c r="C229" s="60" t="s">
        <v>18</v>
      </c>
      <c r="D229" s="60" t="s">
        <v>19</v>
      </c>
      <c r="E229" s="60" t="s">
        <v>18</v>
      </c>
      <c r="F229" s="61" t="str">
        <f>Originals!B68</f>
        <v>NI-TClk</v>
      </c>
      <c r="G229" s="61" t="str">
        <f>Originals!C68</f>
        <v>15.0</v>
      </c>
      <c r="H229" s="61" t="str">
        <f>Originals!D68</f>
        <v>32</v>
      </c>
      <c r="I229" s="61" t="str">
        <f>Originals!E68</f>
        <v>2015</v>
      </c>
      <c r="J229" s="61" t="str">
        <f>Originals!F68</f>
        <v>Development</v>
      </c>
      <c r="K229" s="61" t="str">
        <f>Originals!G68</f>
        <v>NI</v>
      </c>
      <c r="L229" s="61" t="str">
        <f>Originals!H68</f>
        <v>NI-TClk 15.0</v>
      </c>
      <c r="M229" s="61" t="str">
        <f>Originals!I68</f>
        <v>NI Developer Suite 2015 DS2 Install</v>
      </c>
      <c r="N229" s="62" t="s">
        <v>19</v>
      </c>
      <c r="O229" s="62" t="s">
        <v>19</v>
      </c>
      <c r="P229" s="62" t="s">
        <v>19</v>
      </c>
      <c r="Q229" s="62" t="s">
        <v>19</v>
      </c>
      <c r="R229" s="62" t="s">
        <v>19</v>
      </c>
    </row>
    <row r="230" spans="1:19" x14ac:dyDescent="0.2">
      <c r="A230" s="60" t="s">
        <v>18</v>
      </c>
      <c r="B230" s="60" t="s">
        <v>18</v>
      </c>
      <c r="C230" s="60" t="s">
        <v>18</v>
      </c>
      <c r="D230" s="60" t="s">
        <v>19</v>
      </c>
      <c r="E230" s="60" t="s">
        <v>18</v>
      </c>
      <c r="F230" s="61" t="str">
        <f>Originals!B69</f>
        <v>NI-TimeSync</v>
      </c>
      <c r="G230" s="61" t="str">
        <f>Originals!C69</f>
        <v>15.0.0f0</v>
      </c>
      <c r="H230" s="61" t="str">
        <f>Originals!D69</f>
        <v>32</v>
      </c>
      <c r="I230" s="61" t="str">
        <f>Originals!E69</f>
        <v>2015</v>
      </c>
      <c r="J230" s="61" t="str">
        <f>Originals!F69</f>
        <v>Development</v>
      </c>
      <c r="K230" s="61" t="str">
        <f>Originals!G69</f>
        <v>NI</v>
      </c>
      <c r="L230" s="61" t="str">
        <f>Originals!H69</f>
        <v>NI-TimeSync 15.0.0f0</v>
      </c>
      <c r="M230" s="61" t="str">
        <f>Originals!I69</f>
        <v>NI Developer Suite 2015 DS2 Install</v>
      </c>
      <c r="N230" s="62" t="s">
        <v>19</v>
      </c>
      <c r="O230" s="62" t="s">
        <v>19</v>
      </c>
      <c r="P230" s="62" t="s">
        <v>19</v>
      </c>
      <c r="Q230" s="62" t="s">
        <v>19</v>
      </c>
      <c r="R230" s="62" t="s">
        <v>19</v>
      </c>
    </row>
    <row r="231" spans="1:19" x14ac:dyDescent="0.2">
      <c r="A231" s="60" t="s">
        <v>18</v>
      </c>
      <c r="B231" s="60" t="s">
        <v>18</v>
      </c>
      <c r="C231" s="60" t="s">
        <v>19</v>
      </c>
      <c r="D231" s="60" t="s">
        <v>19</v>
      </c>
      <c r="E231" s="60" t="s">
        <v>18</v>
      </c>
      <c r="F231" s="61" t="str">
        <f>Originals!B70</f>
        <v>NI-USI</v>
      </c>
      <c r="G231" s="61" t="str">
        <f>Originals!C70</f>
        <v>15.0.1.6118</v>
      </c>
      <c r="H231" s="61" t="str">
        <f>Originals!D70</f>
        <v>32</v>
      </c>
      <c r="I231" s="61" t="str">
        <f>Originals!E70</f>
        <v>2015</v>
      </c>
      <c r="J231" s="61" t="str">
        <f>Originals!F70</f>
        <v>Development</v>
      </c>
      <c r="K231" s="61" t="str">
        <f>Originals!G70</f>
        <v>NI</v>
      </c>
      <c r="L231" s="61" t="str">
        <f>Originals!H70</f>
        <v>NI-USI 15.0.1.6118</v>
      </c>
      <c r="M231" s="61" t="str">
        <f>Originals!I70</f>
        <v>LabVIEW 2015 SP1</v>
      </c>
      <c r="N231" s="62" t="s">
        <v>18</v>
      </c>
      <c r="O231" s="62" t="s">
        <v>19</v>
      </c>
      <c r="P231" s="62" t="s">
        <v>19</v>
      </c>
      <c r="Q231" s="62" t="s">
        <v>19</v>
      </c>
      <c r="R231" s="62" t="s">
        <v>19</v>
      </c>
    </row>
    <row r="232" spans="1:19" x14ac:dyDescent="0.2">
      <c r="A232" s="57" t="s">
        <v>19</v>
      </c>
      <c r="B232" s="57" t="s">
        <v>19</v>
      </c>
      <c r="C232" s="58" t="s">
        <v>18</v>
      </c>
      <c r="D232" s="57" t="s">
        <v>19</v>
      </c>
      <c r="E232" s="57" t="s">
        <v>19</v>
      </c>
      <c r="F232" s="59" t="str">
        <f>Originals!B248</f>
        <v>NI-USI</v>
      </c>
      <c r="G232" s="59" t="str">
        <f>Originals!C248</f>
        <v>17.0.0.6654</v>
      </c>
      <c r="H232" s="59" t="str">
        <f>Originals!D248</f>
        <v>32</v>
      </c>
      <c r="I232" s="59" t="str">
        <f>Originals!E248</f>
        <v>2017</v>
      </c>
      <c r="J232" s="59" t="str">
        <f>Originals!F248</f>
        <v>Development</v>
      </c>
      <c r="K232" s="59" t="str">
        <f>Originals!G248</f>
        <v>NI</v>
      </c>
      <c r="L232" s="59" t="str">
        <f>Originals!H248</f>
        <v>NI-USI 17.0.0.6654</v>
      </c>
      <c r="M232" s="59">
        <f>Originals!I248</f>
        <v>0</v>
      </c>
      <c r="N232" s="57" t="s">
        <v>19</v>
      </c>
      <c r="O232" s="57" t="s">
        <v>19</v>
      </c>
      <c r="P232" s="58" t="s">
        <v>18</v>
      </c>
      <c r="Q232" s="57" t="s">
        <v>19</v>
      </c>
      <c r="R232" s="57" t="s">
        <v>19</v>
      </c>
      <c r="S232" s="31"/>
    </row>
    <row r="233" spans="1:19" x14ac:dyDescent="0.2">
      <c r="A233" s="48" t="s">
        <v>19</v>
      </c>
      <c r="B233" s="48" t="s">
        <v>19</v>
      </c>
      <c r="C233" s="48" t="s">
        <v>19</v>
      </c>
      <c r="D233" s="48" t="s">
        <v>18</v>
      </c>
      <c r="E233" s="48" t="s">
        <v>19</v>
      </c>
      <c r="F233" s="49" t="str">
        <f>Originals!B416</f>
        <v>NI-USI</v>
      </c>
      <c r="G233" s="49" t="str">
        <f>Originals!C416</f>
        <v>18.5.5.7372</v>
      </c>
      <c r="H233" s="49" t="str">
        <f>Originals!D416</f>
        <v>32</v>
      </c>
      <c r="I233" s="49" t="str">
        <f>Originals!E416</f>
        <v>2018</v>
      </c>
      <c r="J233" s="49" t="str">
        <f>Originals!F416</f>
        <v>Development</v>
      </c>
      <c r="K233" s="49" t="str">
        <f>Originals!G416</f>
        <v>NI</v>
      </c>
      <c r="L233" s="49" t="str">
        <f>Originals!H416</f>
        <v>NI-USI 18.5.5.7372</v>
      </c>
      <c r="M233" s="49">
        <f>Originals!I416</f>
        <v>0</v>
      </c>
      <c r="N233" s="48" t="s">
        <v>19</v>
      </c>
      <c r="O233" s="48" t="s">
        <v>19</v>
      </c>
      <c r="P233" s="48" t="s">
        <v>19</v>
      </c>
      <c r="Q233" s="48" t="s">
        <v>18</v>
      </c>
      <c r="R233" s="48" t="s">
        <v>19</v>
      </c>
    </row>
    <row r="234" spans="1:19" x14ac:dyDescent="0.2">
      <c r="A234" s="60" t="s">
        <v>18</v>
      </c>
      <c r="B234" s="60" t="s">
        <v>18</v>
      </c>
      <c r="C234" s="60" t="s">
        <v>18</v>
      </c>
      <c r="D234" s="60" t="s">
        <v>18</v>
      </c>
      <c r="E234" s="60" t="s">
        <v>19</v>
      </c>
      <c r="F234" s="61" t="str">
        <f>Originals!B71</f>
        <v>NI-VISA</v>
      </c>
      <c r="G234" s="61" t="str">
        <f>Originals!C71</f>
        <v>19.5</v>
      </c>
      <c r="H234" s="61" t="str">
        <f>Originals!D71</f>
        <v>32</v>
      </c>
      <c r="I234" s="61" t="str">
        <f>Originals!E71</f>
        <v>2019</v>
      </c>
      <c r="J234" s="61" t="str">
        <f>Originals!F71</f>
        <v>Development</v>
      </c>
      <c r="K234" s="61" t="str">
        <f>Originals!G71</f>
        <v>NI</v>
      </c>
      <c r="L234" s="61" t="str">
        <f>Originals!H71</f>
        <v>NI-VISA 19.5</v>
      </c>
      <c r="M234" s="61">
        <f>Originals!I71</f>
        <v>0</v>
      </c>
      <c r="N234" s="62" t="s">
        <v>19</v>
      </c>
      <c r="O234" s="62" t="s">
        <v>19</v>
      </c>
      <c r="P234" s="62" t="s">
        <v>19</v>
      </c>
      <c r="Q234" s="62" t="s">
        <v>19</v>
      </c>
      <c r="R234" s="62" t="s">
        <v>19</v>
      </c>
    </row>
    <row r="235" spans="1:19" x14ac:dyDescent="0.2">
      <c r="A235" s="60" t="s">
        <v>18</v>
      </c>
      <c r="B235" s="60" t="s">
        <v>18</v>
      </c>
      <c r="C235" s="60" t="s">
        <v>18</v>
      </c>
      <c r="D235" s="60" t="s">
        <v>18</v>
      </c>
      <c r="E235" s="60" t="s">
        <v>19</v>
      </c>
      <c r="F235" s="61" t="str">
        <f>Originals!B72</f>
        <v>NI-VISA</v>
      </c>
      <c r="G235" s="61" t="str">
        <f>Originals!C72</f>
        <v>19.5</v>
      </c>
      <c r="H235" s="61" t="str">
        <f>Originals!D72</f>
        <v>32</v>
      </c>
      <c r="I235" s="61" t="str">
        <f>Originals!E72</f>
        <v>2019</v>
      </c>
      <c r="J235" s="61" t="str">
        <f>Originals!F72</f>
        <v>Runtime</v>
      </c>
      <c r="K235" s="61" t="str">
        <f>Originals!G72</f>
        <v>NI</v>
      </c>
      <c r="L235" s="61" t="str">
        <f>Originals!H72</f>
        <v>NI-VISA 19.5</v>
      </c>
      <c r="M235" s="61">
        <f>Originals!I72</f>
        <v>0</v>
      </c>
      <c r="N235" s="62" t="s">
        <v>19</v>
      </c>
      <c r="O235" s="62" t="s">
        <v>19</v>
      </c>
      <c r="P235" s="62" t="s">
        <v>19</v>
      </c>
      <c r="Q235" s="62" t="s">
        <v>19</v>
      </c>
      <c r="R235" s="62" t="s">
        <v>19</v>
      </c>
    </row>
    <row r="236" spans="1:19" x14ac:dyDescent="0.2">
      <c r="A236" s="48" t="s">
        <v>19</v>
      </c>
      <c r="B236" s="48" t="s">
        <v>19</v>
      </c>
      <c r="C236" s="48" t="s">
        <v>19</v>
      </c>
      <c r="D236" s="48" t="s">
        <v>18</v>
      </c>
      <c r="E236" s="48" t="s">
        <v>19</v>
      </c>
      <c r="F236" s="49" t="str">
        <f>Originals!B425</f>
        <v>NI-Sync</v>
      </c>
      <c r="G236" s="49" t="str">
        <f>Originals!C425</f>
        <v>15.0.1f0</v>
      </c>
      <c r="H236" s="49" t="str">
        <f>Originals!D425</f>
        <v>32</v>
      </c>
      <c r="I236" s="49" t="str">
        <f>Originals!E425</f>
        <v>2015</v>
      </c>
      <c r="J236" s="49" t="str">
        <f>Originals!F425</f>
        <v>Runtime</v>
      </c>
      <c r="K236" s="49" t="str">
        <f>Originals!G425</f>
        <v>NI</v>
      </c>
      <c r="L236" s="49" t="str">
        <f>Originals!H425</f>
        <v>NI-Sync 15.0.1f0</v>
      </c>
      <c r="M236" s="49">
        <f>Originals!I425</f>
        <v>0</v>
      </c>
      <c r="N236" s="48" t="s">
        <v>19</v>
      </c>
      <c r="O236" s="48" t="s">
        <v>19</v>
      </c>
      <c r="P236" s="48" t="s">
        <v>19</v>
      </c>
      <c r="Q236" s="48" t="s">
        <v>18</v>
      </c>
      <c r="R236" s="48" t="s">
        <v>19</v>
      </c>
    </row>
    <row r="237" spans="1:19" x14ac:dyDescent="0.2">
      <c r="A237" s="48" t="s">
        <v>19</v>
      </c>
      <c r="B237" s="48" t="s">
        <v>19</v>
      </c>
      <c r="C237" s="48" t="s">
        <v>19</v>
      </c>
      <c r="D237" s="48" t="s">
        <v>18</v>
      </c>
      <c r="E237" s="48" t="s">
        <v>19</v>
      </c>
      <c r="F237" s="49" t="str">
        <f>Originals!B426</f>
        <v>NI-Sync</v>
      </c>
      <c r="G237" s="49" t="str">
        <f>Originals!C426</f>
        <v>15.0.1f0</v>
      </c>
      <c r="H237" s="49" t="str">
        <f>Originals!D426</f>
        <v>32</v>
      </c>
      <c r="I237" s="49">
        <f>Originals!E426</f>
        <v>2015</v>
      </c>
      <c r="J237" s="49" t="str">
        <f>Originals!F426</f>
        <v>Development</v>
      </c>
      <c r="K237" s="49" t="str">
        <f>Originals!G426</f>
        <v>NI</v>
      </c>
      <c r="L237" s="49" t="str">
        <f>Originals!H426</f>
        <v>NI-Sync 15.0.1f0</v>
      </c>
      <c r="M237" s="49">
        <f>Originals!I426</f>
        <v>0</v>
      </c>
      <c r="N237" s="48" t="s">
        <v>19</v>
      </c>
      <c r="O237" s="48" t="s">
        <v>19</v>
      </c>
      <c r="P237" s="48" t="s">
        <v>19</v>
      </c>
      <c r="Q237" s="48" t="s">
        <v>18</v>
      </c>
      <c r="R237" s="48" t="s">
        <v>19</v>
      </c>
    </row>
    <row r="238" spans="1:19" x14ac:dyDescent="0.2">
      <c r="A238" s="57" t="s">
        <v>19</v>
      </c>
      <c r="B238" s="57" t="s">
        <v>18</v>
      </c>
      <c r="C238" s="58" t="s">
        <v>18</v>
      </c>
      <c r="D238" s="57" t="s">
        <v>19</v>
      </c>
      <c r="E238" s="57" t="s">
        <v>18</v>
      </c>
      <c r="F238" s="59" t="str">
        <f>Originals!B250</f>
        <v>NiVisaServer.exe</v>
      </c>
      <c r="G238" s="59" t="str">
        <f>Originals!C250</f>
        <v>15.0.0.49152</v>
      </c>
      <c r="H238" s="59" t="str">
        <f>Originals!D250</f>
        <v>32</v>
      </c>
      <c r="I238" s="59" t="str">
        <f>Originals!E250</f>
        <v>2015</v>
      </c>
      <c r="J238" s="59" t="str">
        <f>Originals!F250</f>
        <v>Development</v>
      </c>
      <c r="K238" s="59" t="str">
        <f>Originals!G250</f>
        <v>NI</v>
      </c>
      <c r="L238" s="59" t="str">
        <f>Originals!H250</f>
        <v>NiVisaServer.exe 15.0.0.49152</v>
      </c>
      <c r="M238" s="59" t="str">
        <f>Originals!I250</f>
        <v>NI Developer Suite 2015 DS2 Install</v>
      </c>
      <c r="N238" s="57" t="s">
        <v>19</v>
      </c>
      <c r="O238" s="57" t="s">
        <v>19</v>
      </c>
      <c r="P238" s="58" t="s">
        <v>19</v>
      </c>
      <c r="Q238" s="57" t="s">
        <v>19</v>
      </c>
      <c r="R238" s="57" t="s">
        <v>19</v>
      </c>
      <c r="S238" s="31"/>
    </row>
    <row r="239" spans="1:19" x14ac:dyDescent="0.2">
      <c r="A239" s="57" t="s">
        <v>19</v>
      </c>
      <c r="B239" s="57" t="s">
        <v>18</v>
      </c>
      <c r="C239" s="58" t="s">
        <v>18</v>
      </c>
      <c r="D239" s="57" t="s">
        <v>19</v>
      </c>
      <c r="E239" s="57" t="s">
        <v>18</v>
      </c>
      <c r="F239" s="59" t="str">
        <f>Originals!B251</f>
        <v>NIvisaic.exe</v>
      </c>
      <c r="G239" s="59" t="str">
        <f>Originals!C251</f>
        <v>15.0.0.49152</v>
      </c>
      <c r="H239" s="59" t="str">
        <f>Originals!D251</f>
        <v>33</v>
      </c>
      <c r="I239" s="59" t="str">
        <f>Originals!E251</f>
        <v>2015</v>
      </c>
      <c r="J239" s="59" t="str">
        <f>Originals!F251</f>
        <v>Development</v>
      </c>
      <c r="K239" s="59" t="str">
        <f>Originals!G251</f>
        <v>NI</v>
      </c>
      <c r="L239" s="59" t="str">
        <f>Originals!H251</f>
        <v>NIvisaic.exe 15.0.0.49152</v>
      </c>
      <c r="M239" s="59" t="str">
        <f>Originals!I251</f>
        <v>NI Developer Suite 2015 DS2 Install</v>
      </c>
      <c r="N239" s="57" t="s">
        <v>19</v>
      </c>
      <c r="O239" s="57" t="s">
        <v>19</v>
      </c>
      <c r="P239" s="58" t="s">
        <v>19</v>
      </c>
      <c r="Q239" s="57" t="s">
        <v>19</v>
      </c>
      <c r="R239" s="57" t="s">
        <v>19</v>
      </c>
      <c r="S239" s="31"/>
    </row>
    <row r="240" spans="1:19" x14ac:dyDescent="0.2">
      <c r="A240" s="60" t="s">
        <v>18</v>
      </c>
      <c r="B240" s="60" t="s">
        <v>19</v>
      </c>
      <c r="C240" s="60" t="s">
        <v>19</v>
      </c>
      <c r="D240" s="60" t="s">
        <v>19</v>
      </c>
      <c r="E240" s="60" t="s">
        <v>19</v>
      </c>
      <c r="F240" s="61" t="str">
        <f>Originals!B73</f>
        <v>NiVisaServer.exe</v>
      </c>
      <c r="G240" s="61" t="str">
        <f>Originals!C73</f>
        <v>15.0.0.49152</v>
      </c>
      <c r="H240" s="61" t="str">
        <f>Originals!D73</f>
        <v>32</v>
      </c>
      <c r="I240" s="61" t="str">
        <f>Originals!E73</f>
        <v>2019</v>
      </c>
      <c r="J240" s="61" t="str">
        <f>Originals!F73</f>
        <v>Development</v>
      </c>
      <c r="K240" s="61" t="str">
        <f>Originals!G73</f>
        <v>NI</v>
      </c>
      <c r="L240" s="61" t="str">
        <f>Originals!H73</f>
        <v>NiVisaServer.exe 15.0.0.49152</v>
      </c>
      <c r="M240" s="61">
        <f>Originals!I73</f>
        <v>0</v>
      </c>
      <c r="N240" s="62" t="s">
        <v>18</v>
      </c>
      <c r="O240" s="62" t="s">
        <v>19</v>
      </c>
      <c r="P240" s="62" t="s">
        <v>19</v>
      </c>
      <c r="Q240" s="62" t="s">
        <v>19</v>
      </c>
      <c r="R240" s="62" t="s">
        <v>19</v>
      </c>
    </row>
    <row r="241" spans="1:18" x14ac:dyDescent="0.2">
      <c r="A241" s="60" t="s">
        <v>18</v>
      </c>
      <c r="B241" s="60" t="s">
        <v>19</v>
      </c>
      <c r="C241" s="60" t="s">
        <v>19</v>
      </c>
      <c r="D241" s="60" t="s">
        <v>19</v>
      </c>
      <c r="E241" s="60" t="s">
        <v>19</v>
      </c>
      <c r="F241" s="61" t="str">
        <f>Originals!B74</f>
        <v>NIvisaic.exe</v>
      </c>
      <c r="G241" s="61" t="str">
        <f>Originals!C74</f>
        <v>15.0.0.49152</v>
      </c>
      <c r="H241" s="61" t="str">
        <f>Originals!D74</f>
        <v>32</v>
      </c>
      <c r="I241" s="61" t="str">
        <f>Originals!E74</f>
        <v>2019</v>
      </c>
      <c r="J241" s="61" t="str">
        <f>Originals!F74</f>
        <v>Development</v>
      </c>
      <c r="K241" s="61" t="str">
        <f>Originals!G74</f>
        <v>NI</v>
      </c>
      <c r="L241" s="61" t="str">
        <f>Originals!H74</f>
        <v>NIvisaic.exe 15.0.0.49152</v>
      </c>
      <c r="M241" s="61">
        <f>Originals!I74</f>
        <v>0</v>
      </c>
      <c r="N241" s="62" t="s">
        <v>18</v>
      </c>
      <c r="O241" s="62" t="s">
        <v>19</v>
      </c>
      <c r="P241" s="62" t="s">
        <v>19</v>
      </c>
      <c r="Q241" s="62" t="s">
        <v>19</v>
      </c>
      <c r="R241" s="62" t="s">
        <v>19</v>
      </c>
    </row>
    <row r="242" spans="1:18" x14ac:dyDescent="0.2">
      <c r="A242" s="48" t="s">
        <v>19</v>
      </c>
      <c r="B242" s="48" t="s">
        <v>19</v>
      </c>
      <c r="C242" s="48" t="s">
        <v>19</v>
      </c>
      <c r="D242" s="48" t="s">
        <v>18</v>
      </c>
      <c r="E242" s="48" t="s">
        <v>19</v>
      </c>
      <c r="F242" s="49" t="str">
        <f>Originals!B286</f>
        <v>NI-Watchdog</v>
      </c>
      <c r="G242" s="49" t="str">
        <f>Originals!C286</f>
        <v>15.0.0</v>
      </c>
      <c r="H242" s="49" t="str">
        <f>Originals!D286</f>
        <v>32</v>
      </c>
      <c r="I242" s="49" t="str">
        <f>Originals!E286</f>
        <v>2015</v>
      </c>
      <c r="J242" s="49" t="str">
        <f>Originals!F286</f>
        <v>C-RIO</v>
      </c>
      <c r="K242" s="49" t="str">
        <f>Originals!G286</f>
        <v>NI</v>
      </c>
      <c r="L242" s="49" t="str">
        <f>Originals!H286</f>
        <v>NI-Watchdog 15.0.0</v>
      </c>
      <c r="M242" s="49">
        <f>Originals!I286</f>
        <v>0</v>
      </c>
      <c r="N242" s="48" t="s">
        <v>19</v>
      </c>
      <c r="O242" s="48" t="s">
        <v>19</v>
      </c>
      <c r="P242" s="48" t="s">
        <v>19</v>
      </c>
      <c r="Q242" s="48" t="s">
        <v>18</v>
      </c>
      <c r="R242" s="48" t="s">
        <v>19</v>
      </c>
    </row>
    <row r="243" spans="1:18" x14ac:dyDescent="0.2">
      <c r="A243" s="48" t="s">
        <v>19</v>
      </c>
      <c r="B243" s="48" t="s">
        <v>19</v>
      </c>
      <c r="C243" s="48" t="s">
        <v>19</v>
      </c>
      <c r="D243" s="48" t="s">
        <v>18</v>
      </c>
      <c r="E243" s="48" t="s">
        <v>19</v>
      </c>
      <c r="F243" s="49" t="str">
        <f>Originals!B428</f>
        <v>NI-XNET Runtime</v>
      </c>
      <c r="G243" s="49" t="str">
        <f>Originals!C428</f>
        <v>18.5.0f1</v>
      </c>
      <c r="H243" s="49" t="str">
        <f>Originals!D428</f>
        <v>32</v>
      </c>
      <c r="I243" s="49" t="str">
        <f>Originals!E428</f>
        <v>2018</v>
      </c>
      <c r="J243" s="49" t="str">
        <f>Originals!F428</f>
        <v>Runtime</v>
      </c>
      <c r="K243" s="49" t="str">
        <f>Originals!G428</f>
        <v>NI</v>
      </c>
      <c r="L243" s="49" t="str">
        <f>Originals!H428</f>
        <v>NI-XNET Runtime 18.5.0f1</v>
      </c>
      <c r="M243" s="49">
        <f>Originals!I428</f>
        <v>0</v>
      </c>
      <c r="N243" s="48" t="s">
        <v>19</v>
      </c>
      <c r="O243" s="48" t="s">
        <v>19</v>
      </c>
      <c r="P243" s="48" t="s">
        <v>19</v>
      </c>
      <c r="Q243" s="48" t="s">
        <v>18</v>
      </c>
      <c r="R243" s="48" t="s">
        <v>19</v>
      </c>
    </row>
    <row r="244" spans="1:18" x14ac:dyDescent="0.2">
      <c r="A244" s="48" t="s">
        <v>19</v>
      </c>
      <c r="B244" s="48" t="s">
        <v>19</v>
      </c>
      <c r="C244" s="48" t="s">
        <v>19</v>
      </c>
      <c r="D244" s="48" t="s">
        <v>18</v>
      </c>
      <c r="E244" s="48" t="s">
        <v>19</v>
      </c>
      <c r="F244" s="49" t="str">
        <f>Originals!B444</f>
        <v>NI-XNET</v>
      </c>
      <c r="G244" s="49" t="str">
        <f>Originals!C444</f>
        <v>18.5.0f0</v>
      </c>
      <c r="H244" s="49" t="str">
        <f>Originals!D444</f>
        <v>32</v>
      </c>
      <c r="I244" s="49" t="str">
        <f>Originals!E444</f>
        <v>2018</v>
      </c>
      <c r="J244" s="49" t="str">
        <f>Originals!F444</f>
        <v>Development</v>
      </c>
      <c r="K244" s="49" t="str">
        <f>Originals!G444</f>
        <v>NI</v>
      </c>
      <c r="L244" s="49" t="str">
        <f>Originals!H444</f>
        <v>NI-XNET 18.5.0f0</v>
      </c>
      <c r="M244" s="49">
        <f>Originals!I444</f>
        <v>0</v>
      </c>
      <c r="N244" s="48" t="s">
        <v>19</v>
      </c>
      <c r="O244" s="48" t="s">
        <v>19</v>
      </c>
      <c r="P244" s="48" t="s">
        <v>19</v>
      </c>
      <c r="Q244" s="48" t="s">
        <v>18</v>
      </c>
      <c r="R244" s="48" t="s">
        <v>19</v>
      </c>
    </row>
    <row r="245" spans="1:18" x14ac:dyDescent="0.2">
      <c r="A245" s="48" t="s">
        <v>19</v>
      </c>
      <c r="B245" s="48" t="s">
        <v>19</v>
      </c>
      <c r="C245" s="48" t="s">
        <v>19</v>
      </c>
      <c r="D245" s="48" t="s">
        <v>18</v>
      </c>
      <c r="E245" s="48" t="s">
        <v>19</v>
      </c>
      <c r="F245" s="49" t="str">
        <f>Originals!B261</f>
        <v>OpenGDS</v>
      </c>
      <c r="G245" s="49" t="str">
        <f>Originals!C261</f>
        <v>1.1.17</v>
      </c>
      <c r="H245" s="49" t="str">
        <f>Originals!D261</f>
        <v>32</v>
      </c>
      <c r="I245" s="49" t="str">
        <f>Originals!E261</f>
        <v>N/A</v>
      </c>
      <c r="J245" s="49" t="str">
        <f>Originals!F261</f>
        <v>Development</v>
      </c>
      <c r="K245" s="49">
        <f>Originals!G261</f>
        <v>0</v>
      </c>
      <c r="L245" s="49" t="str">
        <f>Originals!H261</f>
        <v>OpenGDS 1.1.17</v>
      </c>
      <c r="M245" s="49">
        <f>Originals!I261</f>
        <v>0</v>
      </c>
      <c r="N245" s="48" t="s">
        <v>19</v>
      </c>
      <c r="O245" s="48" t="s">
        <v>19</v>
      </c>
      <c r="P245" s="48" t="s">
        <v>19</v>
      </c>
      <c r="Q245" s="48" t="s">
        <v>18</v>
      </c>
      <c r="R245" s="48" t="s">
        <v>19</v>
      </c>
    </row>
    <row r="246" spans="1:18" x14ac:dyDescent="0.2">
      <c r="A246" s="48" t="s">
        <v>19</v>
      </c>
      <c r="B246" s="48" t="s">
        <v>19</v>
      </c>
      <c r="C246" s="48" t="s">
        <v>19</v>
      </c>
      <c r="D246" s="48" t="s">
        <v>18</v>
      </c>
      <c r="E246" s="48" t="s">
        <v>19</v>
      </c>
      <c r="F246" s="49" t="str">
        <f>Originals!B349</f>
        <v>Open Source GOOP Development Suite</v>
      </c>
      <c r="G246" s="49" t="str">
        <f>Originals!C349</f>
        <v>1.2.20.84</v>
      </c>
      <c r="H246" s="49" t="str">
        <f>Originals!D349</f>
        <v>32</v>
      </c>
      <c r="I246" s="49" t="str">
        <f>Originals!E349</f>
        <v>N/A</v>
      </c>
      <c r="J246" s="49" t="str">
        <f>Originals!F349</f>
        <v>Development</v>
      </c>
      <c r="K246" s="49" t="str">
        <f>Originals!G349</f>
        <v>OpenGDS</v>
      </c>
      <c r="L246" s="49" t="str">
        <f>Originals!H349</f>
        <v>Open Source GOOP Development Suite 1.2.20.84</v>
      </c>
      <c r="M246" s="49" t="str">
        <f>Originals!I349</f>
        <v>Unpublished</v>
      </c>
      <c r="N246" s="48" t="s">
        <v>19</v>
      </c>
      <c r="O246" s="48" t="s">
        <v>19</v>
      </c>
      <c r="P246" s="48" t="s">
        <v>19</v>
      </c>
      <c r="Q246" s="48" t="s">
        <v>18</v>
      </c>
      <c r="R246" s="48" t="s">
        <v>19</v>
      </c>
    </row>
    <row r="247" spans="1:18" x14ac:dyDescent="0.2">
      <c r="A247" s="48" t="s">
        <v>19</v>
      </c>
      <c r="B247" s="48" t="s">
        <v>19</v>
      </c>
      <c r="C247" s="48" t="s">
        <v>19</v>
      </c>
      <c r="D247" s="48" t="s">
        <v>18</v>
      </c>
      <c r="E247" s="48" t="s">
        <v>19</v>
      </c>
      <c r="F247" s="49" t="str">
        <f>Originals!B350</f>
        <v>OpenG Application Control Library</v>
      </c>
      <c r="G247" s="49" t="str">
        <f>Originals!C350</f>
        <v>4.1.0.7</v>
      </c>
      <c r="H247" s="49" t="str">
        <f>Originals!D350</f>
        <v>32</v>
      </c>
      <c r="I247" s="49" t="str">
        <f>Originals!E350</f>
        <v>N/A</v>
      </c>
      <c r="J247" s="49" t="str">
        <f>Originals!F350</f>
        <v>Development</v>
      </c>
      <c r="K247" s="49" t="str">
        <f>Originals!G350</f>
        <v>OpenG.org</v>
      </c>
      <c r="L247" s="49" t="str">
        <f>Originals!H350</f>
        <v>OpenG Application Control Library 4.1.0.7</v>
      </c>
      <c r="M247" s="49" t="str">
        <f>Originals!I350</f>
        <v>VIPM Community</v>
      </c>
      <c r="N247" s="48" t="s">
        <v>19</v>
      </c>
      <c r="O247" s="48" t="s">
        <v>19</v>
      </c>
      <c r="P247" s="48" t="s">
        <v>19</v>
      </c>
      <c r="Q247" s="48" t="s">
        <v>18</v>
      </c>
      <c r="R247" s="48" t="s">
        <v>19</v>
      </c>
    </row>
    <row r="248" spans="1:18" x14ac:dyDescent="0.2">
      <c r="A248" s="48" t="s">
        <v>19</v>
      </c>
      <c r="B248" s="48" t="s">
        <v>19</v>
      </c>
      <c r="C248" s="48" t="s">
        <v>19</v>
      </c>
      <c r="D248" s="48" t="s">
        <v>18</v>
      </c>
      <c r="E248" s="48" t="s">
        <v>19</v>
      </c>
      <c r="F248" s="49" t="str">
        <f>Originals!B351</f>
        <v>OpenG Array Library</v>
      </c>
      <c r="G248" s="49" t="str">
        <f>Originals!C351</f>
        <v>4.1.1.14</v>
      </c>
      <c r="H248" s="49" t="str">
        <f>Originals!D351</f>
        <v>32</v>
      </c>
      <c r="I248" s="49" t="str">
        <f>Originals!E351</f>
        <v>N/A</v>
      </c>
      <c r="J248" s="49" t="str">
        <f>Originals!F351</f>
        <v>Development</v>
      </c>
      <c r="K248" s="49" t="str">
        <f>Originals!G351</f>
        <v>OpenG.org</v>
      </c>
      <c r="L248" s="49" t="str">
        <f>Originals!H351</f>
        <v>OpenG Array Library 4.1.1.14</v>
      </c>
      <c r="M248" s="49" t="str">
        <f>Originals!I351</f>
        <v>VIPM Community</v>
      </c>
      <c r="N248" s="48" t="s">
        <v>19</v>
      </c>
      <c r="O248" s="48" t="s">
        <v>19</v>
      </c>
      <c r="P248" s="48" t="s">
        <v>19</v>
      </c>
      <c r="Q248" s="48" t="s">
        <v>18</v>
      </c>
      <c r="R248" s="48" t="s">
        <v>19</v>
      </c>
    </row>
    <row r="249" spans="1:18" x14ac:dyDescent="0.2">
      <c r="A249" s="48" t="s">
        <v>19</v>
      </c>
      <c r="B249" s="48" t="s">
        <v>19</v>
      </c>
      <c r="C249" s="48" t="s">
        <v>19</v>
      </c>
      <c r="D249" s="48" t="s">
        <v>18</v>
      </c>
      <c r="E249" s="48" t="s">
        <v>19</v>
      </c>
      <c r="F249" s="49" t="str">
        <f>Originals!B352</f>
        <v>OpenG Boolean Library</v>
      </c>
      <c r="G249" s="49" t="str">
        <f>Originals!C352</f>
        <v>4.0.0.7</v>
      </c>
      <c r="H249" s="49" t="str">
        <f>Originals!D352</f>
        <v>32</v>
      </c>
      <c r="I249" s="49" t="str">
        <f>Originals!E352</f>
        <v>N/A</v>
      </c>
      <c r="J249" s="49" t="str">
        <f>Originals!F352</f>
        <v>Development</v>
      </c>
      <c r="K249" s="49" t="str">
        <f>Originals!G352</f>
        <v>OpenG.org</v>
      </c>
      <c r="L249" s="49" t="str">
        <f>Originals!H352</f>
        <v>OpenG Boolean Library 4.0.0.7</v>
      </c>
      <c r="M249" s="49" t="str">
        <f>Originals!I352</f>
        <v>VIPM Community</v>
      </c>
      <c r="N249" s="48" t="s">
        <v>19</v>
      </c>
      <c r="O249" s="48" t="s">
        <v>19</v>
      </c>
      <c r="P249" s="48" t="s">
        <v>19</v>
      </c>
      <c r="Q249" s="48" t="s">
        <v>18</v>
      </c>
      <c r="R249" s="48" t="s">
        <v>19</v>
      </c>
    </row>
    <row r="250" spans="1:18" x14ac:dyDescent="0.2">
      <c r="A250" s="48" t="s">
        <v>19</v>
      </c>
      <c r="B250" s="48" t="s">
        <v>19</v>
      </c>
      <c r="C250" s="48" t="s">
        <v>19</v>
      </c>
      <c r="D250" s="48" t="s">
        <v>18</v>
      </c>
      <c r="E250" s="48" t="s">
        <v>19</v>
      </c>
      <c r="F250" s="49" t="str">
        <f>Originals!B353</f>
        <v>OpenG Builder</v>
      </c>
      <c r="G250" s="49" t="str">
        <f>Originals!C353</f>
        <v>3.0.1-2</v>
      </c>
      <c r="H250" s="49" t="str">
        <f>Originals!D353</f>
        <v>32</v>
      </c>
      <c r="I250" s="49" t="str">
        <f>Originals!E353</f>
        <v>N/A</v>
      </c>
      <c r="J250" s="49" t="str">
        <f>Originals!F353</f>
        <v>Development</v>
      </c>
      <c r="K250" s="49" t="str">
        <f>Originals!G353</f>
        <v>OpenG.org</v>
      </c>
      <c r="L250" s="49" t="str">
        <f>Originals!H353</f>
        <v>OpenG Builder 3.0.1-2</v>
      </c>
      <c r="M250" s="49" t="str">
        <f>Originals!I353</f>
        <v>VIPM Community</v>
      </c>
      <c r="N250" s="48" t="s">
        <v>19</v>
      </c>
      <c r="O250" s="48" t="s">
        <v>19</v>
      </c>
      <c r="P250" s="48" t="s">
        <v>19</v>
      </c>
      <c r="Q250" s="48" t="s">
        <v>18</v>
      </c>
      <c r="R250" s="48" t="s">
        <v>19</v>
      </c>
    </row>
    <row r="251" spans="1:18" x14ac:dyDescent="0.2">
      <c r="A251" s="48" t="s">
        <v>19</v>
      </c>
      <c r="B251" s="48" t="s">
        <v>19</v>
      </c>
      <c r="C251" s="48" t="s">
        <v>19</v>
      </c>
      <c r="D251" s="48" t="s">
        <v>18</v>
      </c>
      <c r="E251" s="48" t="s">
        <v>19</v>
      </c>
      <c r="F251" s="49" t="str">
        <f>Originals!B354</f>
        <v>OpenG Buttons Library</v>
      </c>
      <c r="G251" s="49" t="str">
        <f>Originals!C354</f>
        <v>4.0.0.7</v>
      </c>
      <c r="H251" s="49" t="str">
        <f>Originals!D354</f>
        <v>32</v>
      </c>
      <c r="I251" s="49" t="str">
        <f>Originals!E354</f>
        <v>N/A</v>
      </c>
      <c r="J251" s="49" t="str">
        <f>Originals!F354</f>
        <v>Development</v>
      </c>
      <c r="K251" s="49" t="str">
        <f>Originals!G354</f>
        <v>OpenG.org</v>
      </c>
      <c r="L251" s="49" t="str">
        <f>Originals!H354</f>
        <v>OpenG Buttons Library 4.0.0.7</v>
      </c>
      <c r="M251" s="49" t="str">
        <f>Originals!I354</f>
        <v>VIPM Community</v>
      </c>
      <c r="N251" s="48" t="s">
        <v>19</v>
      </c>
      <c r="O251" s="48" t="s">
        <v>19</v>
      </c>
      <c r="P251" s="48" t="s">
        <v>19</v>
      </c>
      <c r="Q251" s="48" t="s">
        <v>18</v>
      </c>
      <c r="R251" s="48" t="s">
        <v>19</v>
      </c>
    </row>
    <row r="252" spans="1:18" x14ac:dyDescent="0.2">
      <c r="A252" s="48" t="s">
        <v>19</v>
      </c>
      <c r="B252" s="48" t="s">
        <v>19</v>
      </c>
      <c r="C252" s="48" t="s">
        <v>19</v>
      </c>
      <c r="D252" s="48" t="s">
        <v>18</v>
      </c>
      <c r="E252" s="48" t="s">
        <v>19</v>
      </c>
      <c r="F252" s="49" t="str">
        <f>Originals!B355</f>
        <v>OpenG Compare VI To Disk Tool</v>
      </c>
      <c r="G252" s="49" t="str">
        <f>Originals!C355</f>
        <v>4.0.0.9</v>
      </c>
      <c r="H252" s="49" t="str">
        <f>Originals!D355</f>
        <v>32</v>
      </c>
      <c r="I252" s="49" t="str">
        <f>Originals!E355</f>
        <v>N/A</v>
      </c>
      <c r="J252" s="49" t="str">
        <f>Originals!F355</f>
        <v>Development</v>
      </c>
      <c r="K252" s="49" t="str">
        <f>Originals!G355</f>
        <v>OpenG.org</v>
      </c>
      <c r="L252" s="49" t="str">
        <f>Originals!H355</f>
        <v>OpenG Compare VI To Disk Tool 4.0.0.9</v>
      </c>
      <c r="M252" s="49" t="str">
        <f>Originals!I355</f>
        <v>VIPM Community</v>
      </c>
      <c r="N252" s="48" t="s">
        <v>19</v>
      </c>
      <c r="O252" s="48" t="s">
        <v>19</v>
      </c>
      <c r="P252" s="48" t="s">
        <v>19</v>
      </c>
      <c r="Q252" s="48" t="s">
        <v>18</v>
      </c>
      <c r="R252" s="48" t="s">
        <v>19</v>
      </c>
    </row>
    <row r="253" spans="1:18" x14ac:dyDescent="0.2">
      <c r="A253" s="48" t="s">
        <v>19</v>
      </c>
      <c r="B253" s="48" t="s">
        <v>19</v>
      </c>
      <c r="C253" s="48" t="s">
        <v>19</v>
      </c>
      <c r="D253" s="48" t="s">
        <v>18</v>
      </c>
      <c r="E253" s="48" t="s">
        <v>19</v>
      </c>
      <c r="F253" s="49" t="str">
        <f>Originals!B356</f>
        <v>OpenG Comparison Library</v>
      </c>
      <c r="G253" s="49" t="str">
        <f>Originals!C356</f>
        <v>4.0.0.3</v>
      </c>
      <c r="H253" s="49" t="str">
        <f>Originals!D356</f>
        <v>32</v>
      </c>
      <c r="I253" s="49" t="str">
        <f>Originals!E356</f>
        <v>N/A</v>
      </c>
      <c r="J253" s="49" t="str">
        <f>Originals!F356</f>
        <v>Development</v>
      </c>
      <c r="K253" s="49" t="str">
        <f>Originals!G356</f>
        <v>OpenG.org</v>
      </c>
      <c r="L253" s="49" t="str">
        <f>Originals!H356</f>
        <v>OpenG Comparison Library 4.0.0.3</v>
      </c>
      <c r="M253" s="49" t="str">
        <f>Originals!I356</f>
        <v>VIPM Community</v>
      </c>
      <c r="N253" s="48" t="s">
        <v>19</v>
      </c>
      <c r="O253" s="48" t="s">
        <v>19</v>
      </c>
      <c r="P253" s="48" t="s">
        <v>19</v>
      </c>
      <c r="Q253" s="48" t="s">
        <v>18</v>
      </c>
      <c r="R253" s="48" t="s">
        <v>19</v>
      </c>
    </row>
    <row r="254" spans="1:18" x14ac:dyDescent="0.2">
      <c r="A254" s="48" t="s">
        <v>19</v>
      </c>
      <c r="B254" s="48" t="s">
        <v>19</v>
      </c>
      <c r="C254" s="48" t="s">
        <v>19</v>
      </c>
      <c r="D254" s="48" t="s">
        <v>18</v>
      </c>
      <c r="E254" s="48" t="s">
        <v>19</v>
      </c>
      <c r="F254" s="49" t="str">
        <f>Originals!B357</f>
        <v>OpenG Dictionary Library</v>
      </c>
      <c r="G254" s="49" t="str">
        <f>Originals!C357</f>
        <v>4.0.0.4</v>
      </c>
      <c r="H254" s="49" t="str">
        <f>Originals!D357</f>
        <v>32</v>
      </c>
      <c r="I254" s="49" t="str">
        <f>Originals!E357</f>
        <v>N/A</v>
      </c>
      <c r="J254" s="49" t="str">
        <f>Originals!F357</f>
        <v>Development</v>
      </c>
      <c r="K254" s="49" t="str">
        <f>Originals!G357</f>
        <v>OpenG.org</v>
      </c>
      <c r="L254" s="49" t="str">
        <f>Originals!H357</f>
        <v>OpenG Dictionary Library 4.0.0.4</v>
      </c>
      <c r="M254" s="49" t="str">
        <f>Originals!I357</f>
        <v>VIPM Community</v>
      </c>
      <c r="N254" s="48" t="s">
        <v>19</v>
      </c>
      <c r="O254" s="48" t="s">
        <v>19</v>
      </c>
      <c r="P254" s="48" t="s">
        <v>19</v>
      </c>
      <c r="Q254" s="48" t="s">
        <v>18</v>
      </c>
      <c r="R254" s="48" t="s">
        <v>19</v>
      </c>
    </row>
    <row r="255" spans="1:18" x14ac:dyDescent="0.2">
      <c r="A255" s="48" t="s">
        <v>19</v>
      </c>
      <c r="B255" s="48" t="s">
        <v>19</v>
      </c>
      <c r="C255" s="48" t="s">
        <v>19</v>
      </c>
      <c r="D255" s="48" t="s">
        <v>18</v>
      </c>
      <c r="E255" s="48" t="s">
        <v>19</v>
      </c>
      <c r="F255" s="49" t="str">
        <f>Originals!B358</f>
        <v>OpenG Error Library</v>
      </c>
      <c r="G255" s="49" t="str">
        <f>Originals!C358</f>
        <v>4.2.0.23</v>
      </c>
      <c r="H255" s="49" t="str">
        <f>Originals!D358</f>
        <v>32</v>
      </c>
      <c r="I255" s="49" t="str">
        <f>Originals!E358</f>
        <v>N/A</v>
      </c>
      <c r="J255" s="49" t="str">
        <f>Originals!F358</f>
        <v>Development</v>
      </c>
      <c r="K255" s="49" t="str">
        <f>Originals!G358</f>
        <v>OpenG.org</v>
      </c>
      <c r="L255" s="49" t="str">
        <f>Originals!H358</f>
        <v>OpenG Error Library 4.2.0.23</v>
      </c>
      <c r="M255" s="49" t="str">
        <f>Originals!I358</f>
        <v>VIPM Community</v>
      </c>
      <c r="N255" s="48" t="s">
        <v>19</v>
      </c>
      <c r="O255" s="48" t="s">
        <v>19</v>
      </c>
      <c r="P255" s="48" t="s">
        <v>19</v>
      </c>
      <c r="Q255" s="48" t="s">
        <v>18</v>
      </c>
      <c r="R255" s="48" t="s">
        <v>19</v>
      </c>
    </row>
    <row r="256" spans="1:18" x14ac:dyDescent="0.2">
      <c r="A256" s="48" t="s">
        <v>19</v>
      </c>
      <c r="B256" s="48" t="s">
        <v>19</v>
      </c>
      <c r="C256" s="48" t="s">
        <v>19</v>
      </c>
      <c r="D256" s="48" t="s">
        <v>18</v>
      </c>
      <c r="E256" s="48" t="s">
        <v>19</v>
      </c>
      <c r="F256" s="49" t="str">
        <f>Originals!B359</f>
        <v>OpenG File Library</v>
      </c>
      <c r="G256" s="49" t="str">
        <f>Originals!C359</f>
        <v>4.0.1.22</v>
      </c>
      <c r="H256" s="49" t="str">
        <f>Originals!D359</f>
        <v>32</v>
      </c>
      <c r="I256" s="49" t="str">
        <f>Originals!E359</f>
        <v>N/A</v>
      </c>
      <c r="J256" s="49" t="str">
        <f>Originals!F359</f>
        <v>Development</v>
      </c>
      <c r="K256" s="49" t="str">
        <f>Originals!G359</f>
        <v>OpenG.org</v>
      </c>
      <c r="L256" s="49" t="str">
        <f>Originals!H359</f>
        <v>OpenG File Library 4.0.1.22</v>
      </c>
      <c r="M256" s="49" t="str">
        <f>Originals!I359</f>
        <v>VIPM Community</v>
      </c>
      <c r="N256" s="48" t="s">
        <v>19</v>
      </c>
      <c r="O256" s="48" t="s">
        <v>19</v>
      </c>
      <c r="P256" s="48" t="s">
        <v>19</v>
      </c>
      <c r="Q256" s="48" t="s">
        <v>18</v>
      </c>
      <c r="R256" s="48" t="s">
        <v>19</v>
      </c>
    </row>
    <row r="257" spans="1:18" x14ac:dyDescent="0.2">
      <c r="A257" s="48" t="s">
        <v>19</v>
      </c>
      <c r="B257" s="48" t="s">
        <v>19</v>
      </c>
      <c r="C257" s="48" t="s">
        <v>19</v>
      </c>
      <c r="D257" s="48" t="s">
        <v>18</v>
      </c>
      <c r="E257" s="48" t="s">
        <v>19</v>
      </c>
      <c r="F257" s="49" t="str">
        <f>Originals!B360</f>
        <v>OpenG LabPython Library</v>
      </c>
      <c r="G257" s="49" t="str">
        <f>Originals!C360</f>
        <v>4.0.0.4</v>
      </c>
      <c r="H257" s="49" t="str">
        <f>Originals!D360</f>
        <v>32</v>
      </c>
      <c r="I257" s="49" t="str">
        <f>Originals!E360</f>
        <v>N/A</v>
      </c>
      <c r="J257" s="49" t="str">
        <f>Originals!F360</f>
        <v>Development</v>
      </c>
      <c r="K257" s="49" t="str">
        <f>Originals!G360</f>
        <v>OpenG_org</v>
      </c>
      <c r="L257" s="49" t="str">
        <f>Originals!H360</f>
        <v>OpenG LabPython Library 4.0.0.4</v>
      </c>
      <c r="M257" s="49" t="str">
        <f>Originals!I360</f>
        <v>VIPM Community</v>
      </c>
      <c r="N257" s="48" t="s">
        <v>19</v>
      </c>
      <c r="O257" s="48" t="s">
        <v>19</v>
      </c>
      <c r="P257" s="48" t="s">
        <v>19</v>
      </c>
      <c r="Q257" s="48" t="s">
        <v>18</v>
      </c>
      <c r="R257" s="48" t="s">
        <v>19</v>
      </c>
    </row>
    <row r="258" spans="1:18" x14ac:dyDescent="0.2">
      <c r="A258" s="48" t="s">
        <v>19</v>
      </c>
      <c r="B258" s="48" t="s">
        <v>19</v>
      </c>
      <c r="C258" s="48" t="s">
        <v>19</v>
      </c>
      <c r="D258" s="48" t="s">
        <v>18</v>
      </c>
      <c r="E258" s="48" t="s">
        <v>19</v>
      </c>
      <c r="F258" s="49" t="str">
        <f>Originals!B361</f>
        <v>OpenG LabVIEW Data Library</v>
      </c>
      <c r="G258" s="49" t="str">
        <f>Originals!C361</f>
        <v>4.2.0.21</v>
      </c>
      <c r="H258" s="49" t="str">
        <f>Originals!D361</f>
        <v>32</v>
      </c>
      <c r="I258" s="49" t="str">
        <f>Originals!E361</f>
        <v>N/A</v>
      </c>
      <c r="J258" s="49" t="str">
        <f>Originals!F361</f>
        <v>Development</v>
      </c>
      <c r="K258" s="49" t="str">
        <f>Originals!G361</f>
        <v>LAVA</v>
      </c>
      <c r="L258" s="49" t="str">
        <f>Originals!H361</f>
        <v>OpenG LabVIEW Data Library 4.2.0.21</v>
      </c>
      <c r="M258" s="49" t="str">
        <f>Originals!I361</f>
        <v>VIPM Community</v>
      </c>
      <c r="N258" s="48" t="s">
        <v>19</v>
      </c>
      <c r="O258" s="48" t="s">
        <v>19</v>
      </c>
      <c r="P258" s="48" t="s">
        <v>19</v>
      </c>
      <c r="Q258" s="48" t="s">
        <v>18</v>
      </c>
      <c r="R258" s="48" t="s">
        <v>19</v>
      </c>
    </row>
    <row r="259" spans="1:18" x14ac:dyDescent="0.2">
      <c r="A259" s="48" t="s">
        <v>19</v>
      </c>
      <c r="B259" s="48" t="s">
        <v>19</v>
      </c>
      <c r="C259" s="48" t="s">
        <v>19</v>
      </c>
      <c r="D259" s="48" t="s">
        <v>18</v>
      </c>
      <c r="E259" s="48" t="s">
        <v>19</v>
      </c>
      <c r="F259" s="49" t="str">
        <f>Originals!B362</f>
        <v>OpenG LabVIEW ZIP Library</v>
      </c>
      <c r="G259" s="49" t="str">
        <f>Originals!C362</f>
        <v>4.0.0-2</v>
      </c>
      <c r="H259" s="49" t="str">
        <f>Originals!D362</f>
        <v>32</v>
      </c>
      <c r="I259" s="49" t="str">
        <f>Originals!E362</f>
        <v>N/A</v>
      </c>
      <c r="J259" s="49" t="str">
        <f>Originals!F362</f>
        <v>Development</v>
      </c>
      <c r="K259" s="49" t="str">
        <f>Originals!G362</f>
        <v>OpenG.org</v>
      </c>
      <c r="L259" s="49" t="str">
        <f>Originals!H362</f>
        <v>OpenG LabVIEW ZIP Library 4.0.0-2</v>
      </c>
      <c r="M259" s="49" t="str">
        <f>Originals!I362</f>
        <v>VIPM Community</v>
      </c>
      <c r="N259" s="48" t="s">
        <v>19</v>
      </c>
      <c r="O259" s="48" t="s">
        <v>19</v>
      </c>
      <c r="P259" s="48" t="s">
        <v>19</v>
      </c>
      <c r="Q259" s="48" t="s">
        <v>18</v>
      </c>
      <c r="R259" s="48" t="s">
        <v>19</v>
      </c>
    </row>
    <row r="260" spans="1:18" x14ac:dyDescent="0.2">
      <c r="A260" s="48" t="s">
        <v>19</v>
      </c>
      <c r="B260" s="48" t="s">
        <v>19</v>
      </c>
      <c r="C260" s="48" t="s">
        <v>19</v>
      </c>
      <c r="D260" s="48" t="s">
        <v>18</v>
      </c>
      <c r="E260" s="48" t="s">
        <v>19</v>
      </c>
      <c r="F260" s="49" t="str">
        <f>Originals!B363</f>
        <v>OpenG Large File Library</v>
      </c>
      <c r="G260" s="49" t="str">
        <f>Originals!C363</f>
        <v>4.0.0.3</v>
      </c>
      <c r="H260" s="49" t="str">
        <f>Originals!D363</f>
        <v>32</v>
      </c>
      <c r="I260" s="49" t="str">
        <f>Originals!E363</f>
        <v>N/A</v>
      </c>
      <c r="J260" s="49" t="str">
        <f>Originals!F363</f>
        <v>Development</v>
      </c>
      <c r="K260" s="49" t="str">
        <f>Originals!G363</f>
        <v>OpenG.org</v>
      </c>
      <c r="L260" s="49" t="str">
        <f>Originals!H363</f>
        <v>OpenG Large File Library 4.0.0.3</v>
      </c>
      <c r="M260" s="49" t="str">
        <f>Originals!I363</f>
        <v>VIPM Community</v>
      </c>
      <c r="N260" s="48" t="s">
        <v>19</v>
      </c>
      <c r="O260" s="48" t="s">
        <v>19</v>
      </c>
      <c r="P260" s="48" t="s">
        <v>19</v>
      </c>
      <c r="Q260" s="48" t="s">
        <v>18</v>
      </c>
      <c r="R260" s="48" t="s">
        <v>19</v>
      </c>
    </row>
    <row r="261" spans="1:18" x14ac:dyDescent="0.2">
      <c r="A261" s="48" t="s">
        <v>19</v>
      </c>
      <c r="B261" s="48" t="s">
        <v>19</v>
      </c>
      <c r="C261" s="48" t="s">
        <v>19</v>
      </c>
      <c r="D261" s="48" t="s">
        <v>18</v>
      </c>
      <c r="E261" s="48" t="s">
        <v>19</v>
      </c>
      <c r="F261" s="49" t="str">
        <f>Originals!B364</f>
        <v>OpenG Locate File In Project Tool</v>
      </c>
      <c r="G261" s="49" t="str">
        <f>Originals!C364</f>
        <v>4.0.0.7</v>
      </c>
      <c r="H261" s="49" t="str">
        <f>Originals!D364</f>
        <v>32</v>
      </c>
      <c r="I261" s="49" t="str">
        <f>Originals!E364</f>
        <v>N/A</v>
      </c>
      <c r="J261" s="49" t="str">
        <f>Originals!F364</f>
        <v>Development</v>
      </c>
      <c r="K261" s="49" t="str">
        <f>Originals!G364</f>
        <v>OpenG.org</v>
      </c>
      <c r="L261" s="49" t="str">
        <f>Originals!H364</f>
        <v>OpenG Locate File In Project Tool 4.0.0.7</v>
      </c>
      <c r="M261" s="49" t="str">
        <f>Originals!I364</f>
        <v>VIPM Community</v>
      </c>
      <c r="N261" s="48" t="s">
        <v>19</v>
      </c>
      <c r="O261" s="48" t="s">
        <v>19</v>
      </c>
      <c r="P261" s="48" t="s">
        <v>19</v>
      </c>
      <c r="Q261" s="48" t="s">
        <v>18</v>
      </c>
      <c r="R261" s="48" t="s">
        <v>19</v>
      </c>
    </row>
    <row r="262" spans="1:18" x14ac:dyDescent="0.2">
      <c r="A262" s="48" t="s">
        <v>19</v>
      </c>
      <c r="B262" s="48" t="s">
        <v>19</v>
      </c>
      <c r="C262" s="48" t="s">
        <v>19</v>
      </c>
      <c r="D262" s="48" t="s">
        <v>18</v>
      </c>
      <c r="E262" s="48" t="s">
        <v>19</v>
      </c>
      <c r="F262" s="49" t="str">
        <f>Originals!B365</f>
        <v>OpenG MD5 Digest Library</v>
      </c>
      <c r="G262" s="49" t="str">
        <f>Originals!C365</f>
        <v>4.1.1.10</v>
      </c>
      <c r="H262" s="49" t="str">
        <f>Originals!D365</f>
        <v>32</v>
      </c>
      <c r="I262" s="49" t="str">
        <f>Originals!E365</f>
        <v>N/A</v>
      </c>
      <c r="J262" s="49" t="str">
        <f>Originals!F365</f>
        <v>Development</v>
      </c>
      <c r="K262" s="49" t="str">
        <f>Originals!G365</f>
        <v>OpenG.org</v>
      </c>
      <c r="L262" s="49" t="str">
        <f>Originals!H365</f>
        <v>OpenG MD5 Digest Library 4.1.1.10</v>
      </c>
      <c r="M262" s="49" t="str">
        <f>Originals!I365</f>
        <v>VIPM Community</v>
      </c>
      <c r="N262" s="48" t="s">
        <v>19</v>
      </c>
      <c r="O262" s="48" t="s">
        <v>19</v>
      </c>
      <c r="P262" s="48" t="s">
        <v>19</v>
      </c>
      <c r="Q262" s="48" t="s">
        <v>18</v>
      </c>
      <c r="R262" s="48" t="s">
        <v>19</v>
      </c>
    </row>
    <row r="263" spans="1:18" x14ac:dyDescent="0.2">
      <c r="A263" s="48" t="s">
        <v>19</v>
      </c>
      <c r="B263" s="48" t="s">
        <v>19</v>
      </c>
      <c r="C263" s="48" t="s">
        <v>19</v>
      </c>
      <c r="D263" s="48" t="s">
        <v>18</v>
      </c>
      <c r="E263" s="48" t="s">
        <v>19</v>
      </c>
      <c r="F263" s="49" t="str">
        <f>Originals!B366</f>
        <v>OpenG Message Queue Library</v>
      </c>
      <c r="G263" s="49" t="str">
        <f>Originals!C366</f>
        <v>4.0.0.15</v>
      </c>
      <c r="H263" s="49" t="str">
        <f>Originals!D366</f>
        <v>32</v>
      </c>
      <c r="I263" s="49" t="str">
        <f>Originals!E366</f>
        <v>N/A</v>
      </c>
      <c r="J263" s="49" t="str">
        <f>Originals!F366</f>
        <v>Development</v>
      </c>
      <c r="K263" s="49" t="str">
        <f>Originals!G366</f>
        <v>OpenG.org</v>
      </c>
      <c r="L263" s="49" t="str">
        <f>Originals!H366</f>
        <v>OpenG Message Queue Library 4.0.0.15</v>
      </c>
      <c r="M263" s="49" t="str">
        <f>Originals!I366</f>
        <v>VIPM Community</v>
      </c>
      <c r="N263" s="48" t="s">
        <v>19</v>
      </c>
      <c r="O263" s="48" t="s">
        <v>19</v>
      </c>
      <c r="P263" s="48" t="s">
        <v>19</v>
      </c>
      <c r="Q263" s="48" t="s">
        <v>18</v>
      </c>
      <c r="R263" s="48" t="s">
        <v>19</v>
      </c>
    </row>
    <row r="264" spans="1:18" x14ac:dyDescent="0.2">
      <c r="A264" s="48" t="s">
        <v>19</v>
      </c>
      <c r="B264" s="48" t="s">
        <v>19</v>
      </c>
      <c r="C264" s="48" t="s">
        <v>19</v>
      </c>
      <c r="D264" s="48" t="s">
        <v>18</v>
      </c>
      <c r="E264" s="48" t="s">
        <v>19</v>
      </c>
      <c r="F264" s="49" t="str">
        <f>Originals!B367</f>
        <v>OpenG Numeric Library</v>
      </c>
      <c r="G264" s="49" t="str">
        <f>Originals!C367</f>
        <v>4.1.0.8</v>
      </c>
      <c r="H264" s="49" t="str">
        <f>Originals!D367</f>
        <v>32</v>
      </c>
      <c r="I264" s="49" t="str">
        <f>Originals!E367</f>
        <v>N/A</v>
      </c>
      <c r="J264" s="49" t="str">
        <f>Originals!F367</f>
        <v>Development</v>
      </c>
      <c r="K264" s="49" t="str">
        <f>Originals!G367</f>
        <v>OpenG.org</v>
      </c>
      <c r="L264" s="49" t="str">
        <f>Originals!H367</f>
        <v>OpenG Numeric Library 4.1.0.8</v>
      </c>
      <c r="M264" s="49" t="str">
        <f>Originals!I367</f>
        <v>VIPM Community</v>
      </c>
      <c r="N264" s="48" t="s">
        <v>19</v>
      </c>
      <c r="O264" s="48" t="s">
        <v>19</v>
      </c>
      <c r="P264" s="48" t="s">
        <v>19</v>
      </c>
      <c r="Q264" s="48" t="s">
        <v>18</v>
      </c>
      <c r="R264" s="48" t="s">
        <v>19</v>
      </c>
    </row>
    <row r="265" spans="1:18" x14ac:dyDescent="0.2">
      <c r="A265" s="48" t="s">
        <v>19</v>
      </c>
      <c r="B265" s="48" t="s">
        <v>19</v>
      </c>
      <c r="C265" s="48" t="s">
        <v>19</v>
      </c>
      <c r="D265" s="48" t="s">
        <v>18</v>
      </c>
      <c r="E265" s="48" t="s">
        <v>19</v>
      </c>
      <c r="F265" s="49" t="str">
        <f>Originals!B368</f>
        <v>OpenG Picture Library</v>
      </c>
      <c r="G265" s="49" t="str">
        <f>Originals!C368</f>
        <v>4.0.0.13</v>
      </c>
      <c r="H265" s="49" t="str">
        <f>Originals!D368</f>
        <v>32</v>
      </c>
      <c r="I265" s="49" t="str">
        <f>Originals!E368</f>
        <v>N/A</v>
      </c>
      <c r="J265" s="49" t="str">
        <f>Originals!F368</f>
        <v>Development</v>
      </c>
      <c r="K265" s="49" t="str">
        <f>Originals!G368</f>
        <v>OpenG.org</v>
      </c>
      <c r="L265" s="49" t="str">
        <f>Originals!H368</f>
        <v>OpenG Picture Library 4.0.0.13</v>
      </c>
      <c r="M265" s="49" t="str">
        <f>Originals!I368</f>
        <v>VIPM Community</v>
      </c>
      <c r="N265" s="48" t="s">
        <v>19</v>
      </c>
      <c r="O265" s="48" t="s">
        <v>19</v>
      </c>
      <c r="P265" s="48" t="s">
        <v>19</v>
      </c>
      <c r="Q265" s="48" t="s">
        <v>18</v>
      </c>
      <c r="R265" s="48" t="s">
        <v>19</v>
      </c>
    </row>
    <row r="266" spans="1:18" x14ac:dyDescent="0.2">
      <c r="A266" s="48" t="s">
        <v>19</v>
      </c>
      <c r="B266" s="48" t="s">
        <v>19</v>
      </c>
      <c r="C266" s="48" t="s">
        <v>19</v>
      </c>
      <c r="D266" s="48" t="s">
        <v>18</v>
      </c>
      <c r="E266" s="48" t="s">
        <v>19</v>
      </c>
      <c r="F266" s="49" t="str">
        <f>Originals!B369</f>
        <v>OpenG Port IO</v>
      </c>
      <c r="G266" s="49" t="str">
        <f>Originals!C369</f>
        <v>4.0.0-2</v>
      </c>
      <c r="H266" s="49" t="str">
        <f>Originals!D369</f>
        <v>32</v>
      </c>
      <c r="I266" s="49" t="str">
        <f>Originals!E369</f>
        <v>N/A</v>
      </c>
      <c r="J266" s="49" t="str">
        <f>Originals!F369</f>
        <v>Development</v>
      </c>
      <c r="K266" s="49" t="str">
        <f>Originals!G369</f>
        <v>OpenG.org</v>
      </c>
      <c r="L266" s="49" t="str">
        <f>Originals!H369</f>
        <v>OpenG Port IO 4.0.0-2</v>
      </c>
      <c r="M266" s="49" t="str">
        <f>Originals!I369</f>
        <v>VIPM Community</v>
      </c>
      <c r="N266" s="48" t="s">
        <v>19</v>
      </c>
      <c r="O266" s="48" t="s">
        <v>19</v>
      </c>
      <c r="P266" s="48" t="s">
        <v>19</v>
      </c>
      <c r="Q266" s="48" t="s">
        <v>18</v>
      </c>
      <c r="R266" s="48" t="s">
        <v>19</v>
      </c>
    </row>
    <row r="267" spans="1:18" x14ac:dyDescent="0.2">
      <c r="A267" s="48" t="s">
        <v>19</v>
      </c>
      <c r="B267" s="48" t="s">
        <v>19</v>
      </c>
      <c r="C267" s="48" t="s">
        <v>19</v>
      </c>
      <c r="D267" s="48" t="s">
        <v>18</v>
      </c>
      <c r="E267" s="48" t="s">
        <v>19</v>
      </c>
      <c r="F267" s="49" t="str">
        <f>Originals!B370</f>
        <v>OpenG Rename Folder of VIs Tool</v>
      </c>
      <c r="G267" s="49" t="str">
        <f>Originals!C370</f>
        <v>4.0.0.15</v>
      </c>
      <c r="H267" s="49" t="str">
        <f>Originals!D370</f>
        <v>32</v>
      </c>
      <c r="I267" s="49" t="str">
        <f>Originals!E370</f>
        <v>N/A</v>
      </c>
      <c r="J267" s="49" t="str">
        <f>Originals!F370</f>
        <v>Development</v>
      </c>
      <c r="K267" s="49" t="str">
        <f>Originals!G370</f>
        <v>OpenG.org</v>
      </c>
      <c r="L267" s="49" t="str">
        <f>Originals!H370</f>
        <v>OpenG Rename Folder of VIs Tool 4.0.0.15</v>
      </c>
      <c r="M267" s="49" t="str">
        <f>Originals!I370</f>
        <v>VIPM Community</v>
      </c>
      <c r="N267" s="48" t="s">
        <v>19</v>
      </c>
      <c r="O267" s="48" t="s">
        <v>19</v>
      </c>
      <c r="P267" s="48" t="s">
        <v>19</v>
      </c>
      <c r="Q267" s="48" t="s">
        <v>18</v>
      </c>
      <c r="R267" s="48" t="s">
        <v>19</v>
      </c>
    </row>
    <row r="268" spans="1:18" x14ac:dyDescent="0.2">
      <c r="A268" s="48" t="s">
        <v>19</v>
      </c>
      <c r="B268" s="48" t="s">
        <v>19</v>
      </c>
      <c r="C268" s="48" t="s">
        <v>19</v>
      </c>
      <c r="D268" s="48" t="s">
        <v>18</v>
      </c>
      <c r="E268" s="48" t="s">
        <v>19</v>
      </c>
      <c r="F268" s="49" t="str">
        <f>Originals!B371</f>
        <v>OpenG String Library</v>
      </c>
      <c r="G268" s="49" t="str">
        <f>Originals!C371</f>
        <v>4.1.0.12</v>
      </c>
      <c r="H268" s="49" t="str">
        <f>Originals!D371</f>
        <v>32</v>
      </c>
      <c r="I268" s="49" t="str">
        <f>Originals!E371</f>
        <v>N/A</v>
      </c>
      <c r="J268" s="49" t="str">
        <f>Originals!F371</f>
        <v>Development</v>
      </c>
      <c r="K268" s="49" t="str">
        <f>Originals!G371</f>
        <v>OpenG.org</v>
      </c>
      <c r="L268" s="49" t="str">
        <f>Originals!H371</f>
        <v>OpenG String Library 4.1.0.12</v>
      </c>
      <c r="M268" s="49" t="str">
        <f>Originals!I371</f>
        <v>VIPM Community</v>
      </c>
      <c r="N268" s="48" t="s">
        <v>19</v>
      </c>
      <c r="O268" s="48" t="s">
        <v>19</v>
      </c>
      <c r="P268" s="48" t="s">
        <v>19</v>
      </c>
      <c r="Q268" s="48" t="s">
        <v>18</v>
      </c>
      <c r="R268" s="48" t="s">
        <v>19</v>
      </c>
    </row>
    <row r="269" spans="1:18" x14ac:dyDescent="0.2">
      <c r="A269" s="48" t="s">
        <v>19</v>
      </c>
      <c r="B269" s="48" t="s">
        <v>19</v>
      </c>
      <c r="C269" s="48" t="s">
        <v>19</v>
      </c>
      <c r="D269" s="48" t="s">
        <v>18</v>
      </c>
      <c r="E269" s="48" t="s">
        <v>19</v>
      </c>
      <c r="F269" s="49" t="str">
        <f>Originals!B372</f>
        <v>OpenG Time Library</v>
      </c>
      <c r="G269" s="49" t="str">
        <f>Originals!C372</f>
        <v>4.0.1.3</v>
      </c>
      <c r="H269" s="49" t="str">
        <f>Originals!D372</f>
        <v>32</v>
      </c>
      <c r="I269" s="49" t="str">
        <f>Originals!E372</f>
        <v>N/A</v>
      </c>
      <c r="J269" s="49" t="str">
        <f>Originals!F372</f>
        <v>Development</v>
      </c>
      <c r="K269" s="49" t="str">
        <f>Originals!G372</f>
        <v>NI</v>
      </c>
      <c r="L269" s="49" t="str">
        <f>Originals!H372</f>
        <v>OpenG Time Library 4.0.1.3</v>
      </c>
      <c r="M269" s="49" t="str">
        <f>Originals!I372</f>
        <v>VIPM Community</v>
      </c>
      <c r="N269" s="48" t="s">
        <v>19</v>
      </c>
      <c r="O269" s="48" t="s">
        <v>19</v>
      </c>
      <c r="P269" s="48" t="s">
        <v>19</v>
      </c>
      <c r="Q269" s="48" t="s">
        <v>18</v>
      </c>
      <c r="R269" s="48" t="s">
        <v>19</v>
      </c>
    </row>
    <row r="270" spans="1:18" x14ac:dyDescent="0.2">
      <c r="A270" s="48" t="s">
        <v>19</v>
      </c>
      <c r="B270" s="48" t="s">
        <v>19</v>
      </c>
      <c r="C270" s="48" t="s">
        <v>19</v>
      </c>
      <c r="D270" s="48" t="s">
        <v>18</v>
      </c>
      <c r="E270" s="48" t="s">
        <v>19</v>
      </c>
      <c r="F270" s="49" t="str">
        <f>Originals!B373</f>
        <v>OpenG Toolkit</v>
      </c>
      <c r="G270" s="49" t="str">
        <f>Originals!C373</f>
        <v>4.0.1.9</v>
      </c>
      <c r="H270" s="49" t="str">
        <f>Originals!D373</f>
        <v>32</v>
      </c>
      <c r="I270" s="49" t="str">
        <f>Originals!E373</f>
        <v>N/A</v>
      </c>
      <c r="J270" s="49" t="str">
        <f>Originals!F373</f>
        <v>Development</v>
      </c>
      <c r="K270" s="49" t="str">
        <f>Originals!G373</f>
        <v>OpenG.org</v>
      </c>
      <c r="L270" s="49" t="str">
        <f>Originals!H373</f>
        <v>OpenG Toolkit 4.0.1.9</v>
      </c>
      <c r="M270" s="49" t="str">
        <f>Originals!I373</f>
        <v>VIPM Community</v>
      </c>
      <c r="N270" s="48" t="s">
        <v>19</v>
      </c>
      <c r="O270" s="48" t="s">
        <v>19</v>
      </c>
      <c r="P270" s="48" t="s">
        <v>19</v>
      </c>
      <c r="Q270" s="48" t="s">
        <v>18</v>
      </c>
      <c r="R270" s="48" t="s">
        <v>19</v>
      </c>
    </row>
    <row r="271" spans="1:18" x14ac:dyDescent="0.2">
      <c r="A271" s="52" t="s">
        <v>19</v>
      </c>
      <c r="B271" s="52" t="s">
        <v>19</v>
      </c>
      <c r="C271" s="52" t="s">
        <v>19</v>
      </c>
      <c r="D271" s="52" t="s">
        <v>19</v>
      </c>
      <c r="E271" s="52" t="s">
        <v>18</v>
      </c>
      <c r="F271" s="53" t="str">
        <f>Originals!B463</f>
        <v>PID Toolkit</v>
      </c>
      <c r="G271" s="53" t="str">
        <f>Originals!C463</f>
        <v>2.1.0</v>
      </c>
      <c r="H271" s="53">
        <f>Originals!D463</f>
        <v>32</v>
      </c>
      <c r="I271" s="53">
        <f>Originals!E463</f>
        <v>2015</v>
      </c>
      <c r="J271" s="53" t="str">
        <f>Originals!F463</f>
        <v>Development</v>
      </c>
      <c r="K271" s="53" t="str">
        <f>Originals!G463</f>
        <v>NI</v>
      </c>
      <c r="L271" s="53" t="str">
        <f>Originals!H463</f>
        <v>PID Toolkit 2.1.0</v>
      </c>
      <c r="M271" s="53" t="str">
        <f>Originals!I463</f>
        <v>NI Developer Suite 2015 DS2 Install</v>
      </c>
      <c r="N271" s="52" t="s">
        <v>19</v>
      </c>
      <c r="O271" s="52" t="s">
        <v>19</v>
      </c>
      <c r="P271" s="52" t="s">
        <v>19</v>
      </c>
      <c r="Q271" s="52" t="s">
        <v>19</v>
      </c>
      <c r="R271" s="52" t="s">
        <v>18</v>
      </c>
    </row>
    <row r="272" spans="1:18" x14ac:dyDescent="0.2">
      <c r="A272" s="52" t="s">
        <v>19</v>
      </c>
      <c r="B272" s="52" t="s">
        <v>19</v>
      </c>
      <c r="C272" s="52" t="s">
        <v>19</v>
      </c>
      <c r="D272" s="52" t="s">
        <v>19</v>
      </c>
      <c r="E272" s="52" t="s">
        <v>18</v>
      </c>
      <c r="F272" s="53" t="str">
        <f>Originals!B461</f>
        <v>Real-Time</v>
      </c>
      <c r="G272" s="53" t="str">
        <f>Originals!C461</f>
        <v>15.0.0</v>
      </c>
      <c r="H272" s="53">
        <f>Originals!D461</f>
        <v>32</v>
      </c>
      <c r="I272" s="53">
        <f>Originals!E461</f>
        <v>2015</v>
      </c>
      <c r="J272" s="53" t="str">
        <f>Originals!F461</f>
        <v>Development</v>
      </c>
      <c r="K272" s="53" t="str">
        <f>Originals!G461</f>
        <v>NI</v>
      </c>
      <c r="L272" s="53" t="str">
        <f>Originals!H461</f>
        <v>Real-Time 15.0.0</v>
      </c>
      <c r="M272" s="53" t="str">
        <f>Originals!I461</f>
        <v>NI Developer Suite 2015 DS2 Install</v>
      </c>
      <c r="N272" s="52" t="s">
        <v>19</v>
      </c>
      <c r="O272" s="52" t="s">
        <v>19</v>
      </c>
      <c r="P272" s="52" t="s">
        <v>19</v>
      </c>
      <c r="Q272" s="52" t="s">
        <v>19</v>
      </c>
      <c r="R272" s="52" t="s">
        <v>18</v>
      </c>
    </row>
    <row r="273" spans="1:18" x14ac:dyDescent="0.2">
      <c r="A273" s="52" t="s">
        <v>19</v>
      </c>
      <c r="B273" s="52" t="s">
        <v>19</v>
      </c>
      <c r="C273" s="52" t="s">
        <v>19</v>
      </c>
      <c r="D273" s="52" t="s">
        <v>19</v>
      </c>
      <c r="E273" s="52" t="s">
        <v>18</v>
      </c>
      <c r="F273" s="53" t="str">
        <f>Originals!B462</f>
        <v>CVI AddOns</v>
      </c>
      <c r="G273" s="53">
        <f>Originals!C462</f>
        <v>0</v>
      </c>
      <c r="H273" s="53">
        <f>Originals!D462</f>
        <v>32</v>
      </c>
      <c r="I273" s="53">
        <f>Originals!E462</f>
        <v>2015</v>
      </c>
      <c r="J273" s="53" t="str">
        <f>Originals!F462</f>
        <v>Development</v>
      </c>
      <c r="K273" s="53" t="str">
        <f>Originals!G462</f>
        <v>NI</v>
      </c>
      <c r="L273" s="53" t="str">
        <f>Originals!H462</f>
        <v xml:space="preserve">CVI AddOns </v>
      </c>
      <c r="M273" s="53" t="str">
        <f>Originals!I462</f>
        <v>NI Developer Suite 2015 DS2 Install</v>
      </c>
      <c r="N273" s="52" t="s">
        <v>19</v>
      </c>
      <c r="O273" s="52" t="s">
        <v>19</v>
      </c>
      <c r="P273" s="52" t="s">
        <v>19</v>
      </c>
      <c r="Q273" s="52" t="s">
        <v>19</v>
      </c>
      <c r="R273" s="52" t="s">
        <v>18</v>
      </c>
    </row>
    <row r="274" spans="1:18" x14ac:dyDescent="0.2">
      <c r="A274" s="52" t="s">
        <v>19</v>
      </c>
      <c r="B274" s="52" t="s">
        <v>19</v>
      </c>
      <c r="C274" s="52" t="s">
        <v>19</v>
      </c>
      <c r="D274" s="52" t="s">
        <v>19</v>
      </c>
      <c r="E274" s="52" t="s">
        <v>18</v>
      </c>
      <c r="F274" s="53" t="str">
        <f>Originals!B463</f>
        <v>PID Toolkit</v>
      </c>
      <c r="G274" s="53" t="str">
        <f>Originals!C463</f>
        <v>2.1.0</v>
      </c>
      <c r="H274" s="53">
        <f>Originals!D463</f>
        <v>32</v>
      </c>
      <c r="I274" s="53">
        <f>Originals!E463</f>
        <v>2015</v>
      </c>
      <c r="J274" s="53" t="str">
        <f>Originals!F463</f>
        <v>Development</v>
      </c>
      <c r="K274" s="53" t="str">
        <f>Originals!G463</f>
        <v>NI</v>
      </c>
      <c r="L274" s="53" t="str">
        <f>Originals!H463</f>
        <v>PID Toolkit 2.1.0</v>
      </c>
      <c r="M274" s="53" t="str">
        <f>Originals!I463</f>
        <v>NI Developer Suite 2015 DS2 Install</v>
      </c>
      <c r="N274" s="52" t="s">
        <v>19</v>
      </c>
      <c r="O274" s="52" t="s">
        <v>19</v>
      </c>
      <c r="P274" s="52" t="s">
        <v>19</v>
      </c>
      <c r="Q274" s="52" t="s">
        <v>19</v>
      </c>
      <c r="R274" s="52" t="s">
        <v>18</v>
      </c>
    </row>
    <row r="275" spans="1:18" x14ac:dyDescent="0.2">
      <c r="A275" s="52" t="s">
        <v>19</v>
      </c>
      <c r="B275" s="52" t="s">
        <v>19</v>
      </c>
      <c r="C275" s="52" t="s">
        <v>19</v>
      </c>
      <c r="D275" s="52" t="s">
        <v>19</v>
      </c>
      <c r="E275" s="52" t="s">
        <v>18</v>
      </c>
      <c r="F275" s="53" t="str">
        <f>Originals!B493</f>
        <v>Real-Time</v>
      </c>
      <c r="G275" s="53" t="str">
        <f>Originals!C493</f>
        <v>15.0.0</v>
      </c>
      <c r="H275" s="53">
        <f>Originals!D493</f>
        <v>32</v>
      </c>
      <c r="I275" s="53">
        <f>Originals!E493</f>
        <v>2015</v>
      </c>
      <c r="J275" s="53" t="str">
        <f>Originals!F493</f>
        <v>Development</v>
      </c>
      <c r="K275" s="53" t="str">
        <f>Originals!G493</f>
        <v>NI</v>
      </c>
      <c r="L275" s="53" t="str">
        <f>Originals!H493</f>
        <v>Real-Time 15.0.0</v>
      </c>
      <c r="M275" s="53" t="str">
        <f>Originals!I493</f>
        <v>NI Developer Suite 2015 DS2 Install</v>
      </c>
      <c r="N275" s="52" t="s">
        <v>19</v>
      </c>
      <c r="O275" s="52" t="s">
        <v>19</v>
      </c>
      <c r="P275" s="52" t="s">
        <v>19</v>
      </c>
      <c r="Q275" s="52" t="s">
        <v>19</v>
      </c>
      <c r="R275" s="52" t="s">
        <v>18</v>
      </c>
    </row>
    <row r="276" spans="1:18" x14ac:dyDescent="0.2">
      <c r="A276" s="52" t="s">
        <v>19</v>
      </c>
      <c r="B276" s="52" t="s">
        <v>19</v>
      </c>
      <c r="C276" s="52" t="s">
        <v>19</v>
      </c>
      <c r="D276" s="52" t="s">
        <v>19</v>
      </c>
      <c r="E276" s="52" t="s">
        <v>18</v>
      </c>
      <c r="F276" s="53" t="str">
        <f>Originals!B494</f>
        <v>Real-Time Trace Viewer - LabVIEW 2015 Support</v>
      </c>
      <c r="G276" s="53" t="str">
        <f>Originals!C494</f>
        <v>15.0.0</v>
      </c>
      <c r="H276" s="53">
        <f>Originals!D494</f>
        <v>32</v>
      </c>
      <c r="I276" s="53">
        <f>Originals!E494</f>
        <v>2015</v>
      </c>
      <c r="J276" s="53" t="str">
        <f>Originals!F494</f>
        <v>Development</v>
      </c>
      <c r="K276" s="53" t="str">
        <f>Originals!G494</f>
        <v>NI</v>
      </c>
      <c r="L276" s="53" t="str">
        <f>Originals!H494</f>
        <v>Real-Time Trace Viewer - LabVIEW 2015 Support 15.0.0</v>
      </c>
      <c r="M276" s="53" t="str">
        <f>Originals!I494</f>
        <v>NI Developer Suite 2015 DS2 Install</v>
      </c>
      <c r="N276" s="52" t="s">
        <v>19</v>
      </c>
      <c r="O276" s="52" t="s">
        <v>19</v>
      </c>
      <c r="P276" s="52" t="s">
        <v>19</v>
      </c>
      <c r="Q276" s="52" t="s">
        <v>19</v>
      </c>
      <c r="R276" s="52" t="s">
        <v>18</v>
      </c>
    </row>
    <row r="277" spans="1:18" x14ac:dyDescent="0.2">
      <c r="A277" s="60" t="s">
        <v>18</v>
      </c>
      <c r="B277" s="60" t="s">
        <v>18</v>
      </c>
      <c r="C277" s="60" t="s">
        <v>18</v>
      </c>
      <c r="D277" s="60" t="s">
        <v>19</v>
      </c>
      <c r="E277" s="60" t="s">
        <v>18</v>
      </c>
      <c r="F277" s="61" t="str">
        <f>Originals!B495</f>
        <v>Report Generation Toolkit For Microsoft Office</v>
      </c>
      <c r="G277" s="61" t="str">
        <f>Originals!C495</f>
        <v>15.0.0</v>
      </c>
      <c r="H277" s="61">
        <f>Originals!D495</f>
        <v>32</v>
      </c>
      <c r="I277" s="61">
        <f>Originals!E495</f>
        <v>2015</v>
      </c>
      <c r="J277" s="61" t="str">
        <f>Originals!F495</f>
        <v>Development</v>
      </c>
      <c r="K277" s="61" t="str">
        <f>Originals!G495</f>
        <v>NI</v>
      </c>
      <c r="L277" s="61" t="str">
        <f>Originals!H495</f>
        <v>Report Generation Toolkit For Microsoft Office 15.0.0</v>
      </c>
      <c r="M277" s="61" t="str">
        <f>Originals!I495</f>
        <v>NI Developer Suite 2015 DS2 Install</v>
      </c>
      <c r="N277" s="62" t="s">
        <v>19</v>
      </c>
      <c r="O277" s="62" t="s">
        <v>19</v>
      </c>
      <c r="P277" s="62" t="s">
        <v>19</v>
      </c>
      <c r="Q277" s="62" t="s">
        <v>19</v>
      </c>
      <c r="R277" s="62" t="s">
        <v>19</v>
      </c>
    </row>
    <row r="278" spans="1:18" x14ac:dyDescent="0.2">
      <c r="A278" s="60" t="s">
        <v>18</v>
      </c>
      <c r="B278" s="60" t="s">
        <v>18</v>
      </c>
      <c r="C278" s="60" t="s">
        <v>18</v>
      </c>
      <c r="D278" s="60" t="s">
        <v>18</v>
      </c>
      <c r="E278" s="60" t="s">
        <v>19</v>
      </c>
      <c r="F278" s="61" t="str">
        <f>Originals!B9</f>
        <v>Real-Time</v>
      </c>
      <c r="G278" s="61" t="str">
        <f>Originals!C9</f>
        <v>15.0.1</v>
      </c>
      <c r="H278" s="61" t="str">
        <f>Originals!D9</f>
        <v>32</v>
      </c>
      <c r="I278" s="61" t="str">
        <f>Originals!E9</f>
        <v>2015</v>
      </c>
      <c r="J278" s="61" t="str">
        <f>Originals!F9</f>
        <v>Development</v>
      </c>
      <c r="K278" s="61" t="str">
        <f>Originals!G9</f>
        <v>NI</v>
      </c>
      <c r="L278" s="61" t="str">
        <f>Originals!H9</f>
        <v>Real-Time 15.0.1</v>
      </c>
      <c r="M278" s="61" t="str">
        <f>Originals!I9</f>
        <v>Ni Update Services</v>
      </c>
      <c r="N278" s="62" t="s">
        <v>19</v>
      </c>
      <c r="O278" s="62" t="s">
        <v>19</v>
      </c>
      <c r="P278" s="62" t="s">
        <v>19</v>
      </c>
      <c r="Q278" s="62" t="s">
        <v>19</v>
      </c>
      <c r="R278" s="62" t="s">
        <v>19</v>
      </c>
    </row>
    <row r="279" spans="1:18" x14ac:dyDescent="0.2">
      <c r="A279" s="60" t="s">
        <v>18</v>
      </c>
      <c r="B279" s="60" t="s">
        <v>18</v>
      </c>
      <c r="C279" s="60" t="s">
        <v>18</v>
      </c>
      <c r="D279" s="60" t="s">
        <v>18</v>
      </c>
      <c r="E279" s="60" t="s">
        <v>19</v>
      </c>
      <c r="F279" s="61" t="str">
        <f>Originals!B10</f>
        <v>Real-Time Trace Viewer - LabVIEW 2015 Support</v>
      </c>
      <c r="G279" s="61" t="str">
        <f>Originals!C10</f>
        <v>15.0.1</v>
      </c>
      <c r="H279" s="61" t="str">
        <f>Originals!D10</f>
        <v>32</v>
      </c>
      <c r="I279" s="61" t="str">
        <f>Originals!E10</f>
        <v>2015</v>
      </c>
      <c r="J279" s="61" t="str">
        <f>Originals!F10</f>
        <v>Development</v>
      </c>
      <c r="K279" s="61" t="str">
        <f>Originals!G10</f>
        <v>NI</v>
      </c>
      <c r="L279" s="61" t="str">
        <f>Originals!H10</f>
        <v>Real-Time Trace Viewer - LabVIEW 2015 Support 15.0.1</v>
      </c>
      <c r="M279" s="61">
        <f>Originals!I10</f>
        <v>0</v>
      </c>
      <c r="N279" s="62" t="s">
        <v>19</v>
      </c>
      <c r="O279" s="62" t="s">
        <v>19</v>
      </c>
      <c r="P279" s="62" t="s">
        <v>19</v>
      </c>
      <c r="Q279" s="62" t="s">
        <v>19</v>
      </c>
      <c r="R279" s="62" t="s">
        <v>19</v>
      </c>
    </row>
    <row r="280" spans="1:18" x14ac:dyDescent="0.2">
      <c r="A280" s="48" t="s">
        <v>19</v>
      </c>
      <c r="B280" s="48" t="s">
        <v>19</v>
      </c>
      <c r="C280" s="48" t="s">
        <v>19</v>
      </c>
      <c r="D280" s="48" t="s">
        <v>18</v>
      </c>
      <c r="E280" s="48" t="s">
        <v>19</v>
      </c>
      <c r="F280" s="49" t="str">
        <f>Originals!B267</f>
        <v>Run-Time Enginer for Web Services</v>
      </c>
      <c r="G280" s="49" t="str">
        <f>Originals!C267</f>
        <v>15.0.0</v>
      </c>
      <c r="H280" s="49" t="str">
        <f>Originals!D267</f>
        <v>32</v>
      </c>
      <c r="I280" s="49" t="str">
        <f>Originals!E267</f>
        <v>2015</v>
      </c>
      <c r="J280" s="49" t="str">
        <f>Originals!F267</f>
        <v>C-RIO</v>
      </c>
      <c r="K280" s="49" t="str">
        <f>Originals!G267</f>
        <v>NI</v>
      </c>
      <c r="L280" s="49" t="str">
        <f>Originals!H267</f>
        <v>Run-Time Enginer for Web Services 15.0.0</v>
      </c>
      <c r="M280" s="49">
        <f>Originals!I267</f>
        <v>0</v>
      </c>
      <c r="N280" s="48" t="s">
        <v>19</v>
      </c>
      <c r="O280" s="48" t="s">
        <v>19</v>
      </c>
      <c r="P280" s="48" t="s">
        <v>19</v>
      </c>
      <c r="Q280" s="48" t="s">
        <v>18</v>
      </c>
      <c r="R280" s="48" t="s">
        <v>19</v>
      </c>
    </row>
    <row r="281" spans="1:18" x14ac:dyDescent="0.2">
      <c r="A281" s="52" t="s">
        <v>19</v>
      </c>
      <c r="B281" s="52" t="s">
        <v>19</v>
      </c>
      <c r="C281" s="52" t="s">
        <v>19</v>
      </c>
      <c r="D281" s="52" t="s">
        <v>19</v>
      </c>
      <c r="E281" s="52" t="s">
        <v>18</v>
      </c>
      <c r="F281" s="53" t="str">
        <f>Originals!B466</f>
        <v>Signal Processing Toolkit</v>
      </c>
      <c r="G281" s="53" t="str">
        <f>Originals!C466</f>
        <v>7.0.2</v>
      </c>
      <c r="H281" s="53">
        <f>Originals!D466</f>
        <v>32</v>
      </c>
      <c r="I281" s="53">
        <f>Originals!E466</f>
        <v>2015</v>
      </c>
      <c r="J281" s="53" t="str">
        <f>Originals!F466</f>
        <v>Development</v>
      </c>
      <c r="K281" s="53" t="str">
        <f>Originals!G466</f>
        <v>NI</v>
      </c>
      <c r="L281" s="53" t="str">
        <f>Originals!H466</f>
        <v>Signal Processing Toolkit 7.0.2</v>
      </c>
      <c r="M281" s="53" t="str">
        <f>Originals!I466</f>
        <v>NI Developer Suite 2015 DS2 Install</v>
      </c>
      <c r="N281" s="52" t="s">
        <v>19</v>
      </c>
      <c r="O281" s="52" t="s">
        <v>19</v>
      </c>
      <c r="P281" s="52" t="s">
        <v>19</v>
      </c>
      <c r="Q281" s="52" t="s">
        <v>19</v>
      </c>
      <c r="R281" s="52" t="s">
        <v>18</v>
      </c>
    </row>
    <row r="282" spans="1:18" x14ac:dyDescent="0.2">
      <c r="A282" s="52" t="s">
        <v>19</v>
      </c>
      <c r="B282" s="52" t="s">
        <v>19</v>
      </c>
      <c r="C282" s="52" t="s">
        <v>19</v>
      </c>
      <c r="D282" s="52" t="s">
        <v>19</v>
      </c>
      <c r="E282" s="52" t="s">
        <v>18</v>
      </c>
      <c r="F282" s="53" t="str">
        <f>Originals!B467</f>
        <v>SQL Toolkit</v>
      </c>
      <c r="G282" s="53" t="str">
        <f>Originals!C467</f>
        <v>2.3.0</v>
      </c>
      <c r="H282" s="53">
        <f>Originals!D467</f>
        <v>32</v>
      </c>
      <c r="I282" s="53">
        <f>Originals!E467</f>
        <v>2015</v>
      </c>
      <c r="J282" s="53" t="str">
        <f>Originals!F467</f>
        <v>Development</v>
      </c>
      <c r="K282" s="53" t="str">
        <f>Originals!G467</f>
        <v>NI</v>
      </c>
      <c r="L282" s="53" t="str">
        <f>Originals!H467</f>
        <v>SQL Toolkit 2.3.0</v>
      </c>
      <c r="M282" s="53" t="str">
        <f>Originals!I467</f>
        <v>NI Developer Suite 2015 DS2 Install</v>
      </c>
      <c r="N282" s="52" t="s">
        <v>19</v>
      </c>
      <c r="O282" s="52" t="s">
        <v>19</v>
      </c>
      <c r="P282" s="52" t="s">
        <v>19</v>
      </c>
      <c r="Q282" s="52" t="s">
        <v>19</v>
      </c>
      <c r="R282" s="52" t="s">
        <v>18</v>
      </c>
    </row>
    <row r="283" spans="1:18" x14ac:dyDescent="0.2">
      <c r="A283" s="60" t="s">
        <v>18</v>
      </c>
      <c r="B283" s="60" t="s">
        <v>18</v>
      </c>
      <c r="C283" s="60" t="s">
        <v>18</v>
      </c>
      <c r="D283" s="60" t="s">
        <v>19</v>
      </c>
      <c r="E283" s="60" t="s">
        <v>18</v>
      </c>
      <c r="F283" s="61" t="str">
        <f>Originals!B496</f>
        <v>Statechart Module</v>
      </c>
      <c r="G283" s="61" t="str">
        <f>Originals!C496</f>
        <v>15.0.0</v>
      </c>
      <c r="H283" s="61">
        <f>Originals!D496</f>
        <v>32</v>
      </c>
      <c r="I283" s="61">
        <f>Originals!E496</f>
        <v>2015</v>
      </c>
      <c r="J283" s="61" t="str">
        <f>Originals!F496</f>
        <v>Development</v>
      </c>
      <c r="K283" s="61" t="str">
        <f>Originals!G496</f>
        <v>NI</v>
      </c>
      <c r="L283" s="61" t="str">
        <f>Originals!H496</f>
        <v>Statechart Module 15.0.0</v>
      </c>
      <c r="M283" s="61" t="str">
        <f>Originals!I496</f>
        <v>NI Developer Suite 2015 DS2 Install</v>
      </c>
      <c r="N283" s="62" t="s">
        <v>19</v>
      </c>
      <c r="O283" s="62" t="s">
        <v>19</v>
      </c>
      <c r="P283" s="62" t="s">
        <v>19</v>
      </c>
      <c r="Q283" s="62" t="s">
        <v>19</v>
      </c>
      <c r="R283" s="62" t="s">
        <v>19</v>
      </c>
    </row>
    <row r="284" spans="1:18" x14ac:dyDescent="0.2">
      <c r="A284" s="60" t="s">
        <v>18</v>
      </c>
      <c r="B284" s="60" t="s">
        <v>18</v>
      </c>
      <c r="C284" s="60" t="s">
        <v>18</v>
      </c>
      <c r="D284" s="60" t="s">
        <v>19</v>
      </c>
      <c r="E284" s="60" t="s">
        <v>18</v>
      </c>
      <c r="F284" s="61" t="str">
        <f>Originals!B497</f>
        <v>Unit Test Framework Toolkit</v>
      </c>
      <c r="G284" s="61" t="str">
        <f>Originals!C497</f>
        <v>15.0.0</v>
      </c>
      <c r="H284" s="61">
        <f>Originals!D497</f>
        <v>32</v>
      </c>
      <c r="I284" s="61">
        <f>Originals!E497</f>
        <v>2015</v>
      </c>
      <c r="J284" s="61" t="str">
        <f>Originals!F497</f>
        <v>Development</v>
      </c>
      <c r="K284" s="61" t="str">
        <f>Originals!G497</f>
        <v>NI</v>
      </c>
      <c r="L284" s="61" t="str">
        <f>Originals!H497</f>
        <v>Unit Test Framework Toolkit 15.0.0</v>
      </c>
      <c r="M284" s="61" t="str">
        <f>Originals!I497</f>
        <v>NI Developer Suite 2015 DS2 Install</v>
      </c>
      <c r="N284" s="62" t="s">
        <v>19</v>
      </c>
      <c r="O284" s="62" t="s">
        <v>19</v>
      </c>
      <c r="P284" s="62" t="s">
        <v>19</v>
      </c>
      <c r="Q284" s="62" t="s">
        <v>19</v>
      </c>
      <c r="R284" s="62" t="s">
        <v>19</v>
      </c>
    </row>
    <row r="285" spans="1:18" x14ac:dyDescent="0.2">
      <c r="A285" s="60" t="s">
        <v>18</v>
      </c>
      <c r="B285" s="60" t="s">
        <v>18</v>
      </c>
      <c r="C285" s="60" t="s">
        <v>18</v>
      </c>
      <c r="D285" s="60" t="s">
        <v>19</v>
      </c>
      <c r="E285" s="60" t="s">
        <v>18</v>
      </c>
      <c r="F285" s="61" t="str">
        <f>Originals!B498</f>
        <v>VI Analyzer Toolkit</v>
      </c>
      <c r="G285" s="61" t="str">
        <f>Originals!C498</f>
        <v>15.0.0</v>
      </c>
      <c r="H285" s="61">
        <f>Originals!D498</f>
        <v>32</v>
      </c>
      <c r="I285" s="61">
        <f>Originals!E498</f>
        <v>2015</v>
      </c>
      <c r="J285" s="61" t="str">
        <f>Originals!F498</f>
        <v>Development</v>
      </c>
      <c r="K285" s="61" t="str">
        <f>Originals!G498</f>
        <v>NI</v>
      </c>
      <c r="L285" s="61" t="str">
        <f>Originals!H498</f>
        <v>VI Analyzer Toolkit 15.0.0</v>
      </c>
      <c r="M285" s="61" t="str">
        <f>Originals!I498</f>
        <v>NI Developer Suite 2015 DS2 Install</v>
      </c>
      <c r="N285" s="62" t="s">
        <v>19</v>
      </c>
      <c r="O285" s="62" t="s">
        <v>19</v>
      </c>
      <c r="P285" s="62" t="s">
        <v>19</v>
      </c>
      <c r="Q285" s="62" t="s">
        <v>19</v>
      </c>
      <c r="R285" s="62" t="s">
        <v>19</v>
      </c>
    </row>
    <row r="286" spans="1:18" x14ac:dyDescent="0.2">
      <c r="A286" s="48" t="s">
        <v>19</v>
      </c>
      <c r="B286" s="48" t="s">
        <v>19</v>
      </c>
      <c r="C286" s="48" t="s">
        <v>19</v>
      </c>
      <c r="D286" s="48" t="s">
        <v>18</v>
      </c>
      <c r="E286" s="48" t="s">
        <v>19</v>
      </c>
      <c r="F286" s="49" t="str">
        <f>Originals!B268</f>
        <v>SSL Support for LabVIEW</v>
      </c>
      <c r="G286" s="49" t="str">
        <f>Originals!C268</f>
        <v>15.0.0</v>
      </c>
      <c r="H286" s="49" t="str">
        <f>Originals!D268</f>
        <v>32</v>
      </c>
      <c r="I286" s="49" t="str">
        <f>Originals!E268</f>
        <v>2015</v>
      </c>
      <c r="J286" s="49" t="str">
        <f>Originals!F268</f>
        <v>C-RIO</v>
      </c>
      <c r="K286" s="49" t="str">
        <f>Originals!G268</f>
        <v>NI</v>
      </c>
      <c r="L286" s="49" t="str">
        <f>Originals!H268</f>
        <v>SSL Support for LabVIEW 15.0.0</v>
      </c>
      <c r="M286" s="49">
        <f>Originals!I268</f>
        <v>0</v>
      </c>
      <c r="N286" s="48" t="s">
        <v>19</v>
      </c>
      <c r="O286" s="48" t="s">
        <v>19</v>
      </c>
      <c r="P286" s="48" t="s">
        <v>19</v>
      </c>
      <c r="Q286" s="48" t="s">
        <v>18</v>
      </c>
      <c r="R286" s="48" t="s">
        <v>19</v>
      </c>
    </row>
    <row r="287" spans="1:18" x14ac:dyDescent="0.2">
      <c r="A287" s="48" t="s">
        <v>19</v>
      </c>
      <c r="B287" s="48" t="s">
        <v>19</v>
      </c>
      <c r="C287" s="48" t="s">
        <v>19</v>
      </c>
      <c r="D287" s="48" t="s">
        <v>18</v>
      </c>
      <c r="E287" s="48" t="s">
        <v>19</v>
      </c>
      <c r="F287" s="49" t="str">
        <f>Originals!B269</f>
        <v>WebDAV Server</v>
      </c>
      <c r="G287" s="49" t="str">
        <f>Originals!C269</f>
        <v>15.0.0</v>
      </c>
      <c r="H287" s="49" t="str">
        <f>Originals!D269</f>
        <v>32</v>
      </c>
      <c r="I287" s="49" t="str">
        <f>Originals!E269</f>
        <v>2015</v>
      </c>
      <c r="J287" s="49" t="str">
        <f>Originals!F269</f>
        <v>C-RIO</v>
      </c>
      <c r="K287" s="49" t="str">
        <f>Originals!G269</f>
        <v>NI</v>
      </c>
      <c r="L287" s="49" t="str">
        <f>Originals!H269</f>
        <v>WebDAV Server 15.0.0</v>
      </c>
      <c r="M287" s="49">
        <f>Originals!I269</f>
        <v>0</v>
      </c>
      <c r="N287" s="48" t="s">
        <v>19</v>
      </c>
      <c r="O287" s="48" t="s">
        <v>19</v>
      </c>
      <c r="P287" s="48" t="s">
        <v>19</v>
      </c>
      <c r="Q287" s="48" t="s">
        <v>18</v>
      </c>
      <c r="R287" s="48" t="s">
        <v>19</v>
      </c>
    </row>
    <row r="288" spans="1:18" x14ac:dyDescent="0.2">
      <c r="A288" s="48" t="s">
        <v>19</v>
      </c>
      <c r="B288" s="48" t="s">
        <v>19</v>
      </c>
      <c r="C288" s="48" t="s">
        <v>19</v>
      </c>
      <c r="D288" s="48" t="s">
        <v>18</v>
      </c>
      <c r="E288" s="48" t="s">
        <v>19</v>
      </c>
      <c r="F288" s="49" t="str">
        <f>Originals!B279</f>
        <v>Software Management Web Support</v>
      </c>
      <c r="G288" s="49" t="str">
        <f>Originals!C279</f>
        <v>15.0.0</v>
      </c>
      <c r="H288" s="49" t="str">
        <f>Originals!D279</f>
        <v>32</v>
      </c>
      <c r="I288" s="49" t="str">
        <f>Originals!E279</f>
        <v>2015</v>
      </c>
      <c r="J288" s="49" t="str">
        <f>Originals!F279</f>
        <v>C-RIO</v>
      </c>
      <c r="K288" s="49" t="str">
        <f>Originals!G279</f>
        <v>NI</v>
      </c>
      <c r="L288" s="49" t="str">
        <f>Originals!H279</f>
        <v>Software Management Web Support 15.0.0</v>
      </c>
      <c r="M288" s="49">
        <f>Originals!I279</f>
        <v>0</v>
      </c>
      <c r="N288" s="48" t="s">
        <v>19</v>
      </c>
      <c r="O288" s="48" t="s">
        <v>19</v>
      </c>
      <c r="P288" s="48" t="s">
        <v>19</v>
      </c>
      <c r="Q288" s="48" t="s">
        <v>18</v>
      </c>
      <c r="R288" s="48" t="s">
        <v>19</v>
      </c>
    </row>
    <row r="289" spans="1:18" x14ac:dyDescent="0.2">
      <c r="A289" s="48" t="s">
        <v>19</v>
      </c>
      <c r="B289" s="48" t="s">
        <v>19</v>
      </c>
      <c r="C289" s="48" t="s">
        <v>19</v>
      </c>
      <c r="D289" s="48" t="s">
        <v>18</v>
      </c>
      <c r="E289" s="48" t="s">
        <v>19</v>
      </c>
      <c r="F289" s="49" t="str">
        <f>Originals!B280</f>
        <v>Time Configuration Web Support</v>
      </c>
      <c r="G289" s="49" t="str">
        <f>Originals!C280</f>
        <v>15.0.0</v>
      </c>
      <c r="H289" s="49" t="str">
        <f>Originals!D280</f>
        <v>32</v>
      </c>
      <c r="I289" s="49" t="str">
        <f>Originals!E280</f>
        <v>2015</v>
      </c>
      <c r="J289" s="49" t="str">
        <f>Originals!F280</f>
        <v>C-RIO</v>
      </c>
      <c r="K289" s="49" t="str">
        <f>Originals!G280</f>
        <v>NI</v>
      </c>
      <c r="L289" s="49" t="str">
        <f>Originals!H280</f>
        <v>Time Configuration Web Support 15.0.0</v>
      </c>
      <c r="M289" s="49">
        <f>Originals!I280</f>
        <v>0</v>
      </c>
      <c r="N289" s="48" t="s">
        <v>19</v>
      </c>
      <c r="O289" s="48" t="s">
        <v>19</v>
      </c>
      <c r="P289" s="48" t="s">
        <v>19</v>
      </c>
      <c r="Q289" s="48" t="s">
        <v>18</v>
      </c>
      <c r="R289" s="48" t="s">
        <v>19</v>
      </c>
    </row>
    <row r="290" spans="1:18" x14ac:dyDescent="0.2">
      <c r="A290" s="48" t="s">
        <v>19</v>
      </c>
      <c r="B290" s="48" t="s">
        <v>19</v>
      </c>
      <c r="C290" s="48" t="s">
        <v>19</v>
      </c>
      <c r="D290" s="48" t="s">
        <v>18</v>
      </c>
      <c r="E290" s="48" t="s">
        <v>19</v>
      </c>
      <c r="F290" s="49" t="str">
        <f>Originals!B287</f>
        <v>Variable Client Support for LabVIEW RT</v>
      </c>
      <c r="G290" s="49" t="str">
        <f>Originals!C287</f>
        <v>15.0.0</v>
      </c>
      <c r="H290" s="49" t="str">
        <f>Originals!D287</f>
        <v>32</v>
      </c>
      <c r="I290" s="49" t="str">
        <f>Originals!E287</f>
        <v>2015</v>
      </c>
      <c r="J290" s="49" t="str">
        <f>Originals!F287</f>
        <v>C-RIO</v>
      </c>
      <c r="K290" s="49" t="str">
        <f>Originals!G287</f>
        <v>NI</v>
      </c>
      <c r="L290" s="49" t="str">
        <f>Originals!H287</f>
        <v>Variable Client Support for LabVIEW RT 15.0.0</v>
      </c>
      <c r="M290" s="49">
        <f>Originals!I287</f>
        <v>0</v>
      </c>
      <c r="N290" s="48" t="s">
        <v>19</v>
      </c>
      <c r="O290" s="48" t="s">
        <v>19</v>
      </c>
      <c r="P290" s="48" t="s">
        <v>19</v>
      </c>
      <c r="Q290" s="48" t="s">
        <v>18</v>
      </c>
      <c r="R290" s="48" t="s">
        <v>19</v>
      </c>
    </row>
    <row r="291" spans="1:18" x14ac:dyDescent="0.2">
      <c r="A291" s="48" t="s">
        <v>19</v>
      </c>
      <c r="B291" s="48" t="s">
        <v>19</v>
      </c>
      <c r="C291" s="48" t="s">
        <v>19</v>
      </c>
      <c r="D291" s="48" t="s">
        <v>18</v>
      </c>
      <c r="E291" s="48" t="s">
        <v>19</v>
      </c>
      <c r="F291" s="49" t="str">
        <f>Originals!B288</f>
        <v>Variable Legacy Protocol Support</v>
      </c>
      <c r="G291" s="49" t="str">
        <f>Originals!C288</f>
        <v>5.7.1</v>
      </c>
      <c r="H291" s="49" t="str">
        <f>Originals!D288</f>
        <v>32</v>
      </c>
      <c r="I291" s="49" t="str">
        <f>Originals!E288</f>
        <v>2015</v>
      </c>
      <c r="J291" s="49" t="str">
        <f>Originals!F288</f>
        <v>C-RIO</v>
      </c>
      <c r="K291" s="49" t="str">
        <f>Originals!G288</f>
        <v>NI</v>
      </c>
      <c r="L291" s="49" t="str">
        <f>Originals!H288</f>
        <v>Variable Legacy Protocol Support 5.7.1</v>
      </c>
      <c r="M291" s="49">
        <f>Originals!I288</f>
        <v>0</v>
      </c>
      <c r="N291" s="48" t="s">
        <v>19</v>
      </c>
      <c r="O291" s="48" t="s">
        <v>19</v>
      </c>
      <c r="P291" s="48" t="s">
        <v>19</v>
      </c>
      <c r="Q291" s="48" t="s">
        <v>18</v>
      </c>
      <c r="R291" s="48" t="s">
        <v>19</v>
      </c>
    </row>
    <row r="292" spans="1:18" x14ac:dyDescent="0.2">
      <c r="A292" s="48" t="s">
        <v>19</v>
      </c>
      <c r="B292" s="48" t="s">
        <v>19</v>
      </c>
      <c r="C292" s="48" t="s">
        <v>19</v>
      </c>
      <c r="D292" s="48" t="s">
        <v>18</v>
      </c>
      <c r="E292" s="48" t="s">
        <v>19</v>
      </c>
      <c r="F292" s="49" t="str">
        <f>Originals!B289</f>
        <v>Variable Legacy Server Support</v>
      </c>
      <c r="G292" s="49" t="str">
        <f>Originals!C289</f>
        <v>5.7.1</v>
      </c>
      <c r="H292" s="49" t="str">
        <f>Originals!D289</f>
        <v>32</v>
      </c>
      <c r="I292" s="49" t="str">
        <f>Originals!E289</f>
        <v>2015</v>
      </c>
      <c r="J292" s="49" t="str">
        <f>Originals!F289</f>
        <v>C-RIO</v>
      </c>
      <c r="K292" s="49" t="str">
        <f>Originals!G289</f>
        <v>NI</v>
      </c>
      <c r="L292" s="49" t="str">
        <f>Originals!H289</f>
        <v>Variable Legacy Server Support 5.7.1</v>
      </c>
      <c r="M292" s="49">
        <f>Originals!I289</f>
        <v>0</v>
      </c>
      <c r="N292" s="48" t="s">
        <v>19</v>
      </c>
      <c r="O292" s="48" t="s">
        <v>19</v>
      </c>
      <c r="P292" s="48" t="s">
        <v>19</v>
      </c>
      <c r="Q292" s="48" t="s">
        <v>18</v>
      </c>
      <c r="R292" s="48" t="s">
        <v>19</v>
      </c>
    </row>
    <row r="293" spans="1:18" x14ac:dyDescent="0.2">
      <c r="A293" s="48" t="s">
        <v>19</v>
      </c>
      <c r="B293" s="48" t="s">
        <v>19</v>
      </c>
      <c r="C293" s="48" t="s">
        <v>19</v>
      </c>
      <c r="D293" s="48" t="s">
        <v>18</v>
      </c>
      <c r="E293" s="48" t="s">
        <v>19</v>
      </c>
      <c r="F293" s="49" t="str">
        <f>Originals!B290</f>
        <v>WebDAV Cleitn with SSL Support</v>
      </c>
      <c r="G293" s="49" t="str">
        <f>Originals!C290</f>
        <v>15.0.0</v>
      </c>
      <c r="H293" s="49" t="str">
        <f>Originals!D290</f>
        <v>32</v>
      </c>
      <c r="I293" s="49" t="str">
        <f>Originals!E290</f>
        <v>2015</v>
      </c>
      <c r="J293" s="49" t="str">
        <f>Originals!F290</f>
        <v>C-RIO</v>
      </c>
      <c r="K293" s="49" t="str">
        <f>Originals!G290</f>
        <v>NI</v>
      </c>
      <c r="L293" s="49" t="str">
        <f>Originals!H290</f>
        <v>WebDAV Cleitn with SSL Support 15.0.0</v>
      </c>
      <c r="M293" s="49">
        <f>Originals!I290</f>
        <v>0</v>
      </c>
      <c r="N293" s="48" t="s">
        <v>19</v>
      </c>
      <c r="O293" s="48" t="s">
        <v>19</v>
      </c>
      <c r="P293" s="48" t="s">
        <v>19</v>
      </c>
      <c r="Q293" s="48" t="s">
        <v>18</v>
      </c>
      <c r="R293" s="48" t="s">
        <v>19</v>
      </c>
    </row>
    <row r="294" spans="1:18" x14ac:dyDescent="0.2">
      <c r="A294" s="48" t="s">
        <v>19</v>
      </c>
      <c r="B294" s="48" t="s">
        <v>19</v>
      </c>
      <c r="C294" s="48" t="s">
        <v>19</v>
      </c>
      <c r="D294" s="48" t="s">
        <v>18</v>
      </c>
      <c r="E294" s="48" t="s">
        <v>19</v>
      </c>
      <c r="F294" s="49" t="str">
        <f>Originals!B375</f>
        <v>Structure Error Handler</v>
      </c>
      <c r="G294" s="49" t="str">
        <f>Originals!C375</f>
        <v>2.1.10.1</v>
      </c>
      <c r="H294" s="49" t="str">
        <f>Originals!D375</f>
        <v>32</v>
      </c>
      <c r="I294" s="49" t="str">
        <f>Originals!E375</f>
        <v>N/A</v>
      </c>
      <c r="J294" s="49" t="str">
        <f>Originals!F375</f>
        <v>Development</v>
      </c>
      <c r="K294" s="49" t="str">
        <f>Originals!G375</f>
        <v>NI</v>
      </c>
      <c r="L294" s="49" t="str">
        <f>Originals!H375</f>
        <v>Structure Error Handler 2.1.10.1</v>
      </c>
      <c r="M294" s="49" t="str">
        <f>Originals!I375</f>
        <v>NI LabVIEW Tools Network</v>
      </c>
      <c r="N294" s="48" t="s">
        <v>19</v>
      </c>
      <c r="O294" s="48" t="s">
        <v>19</v>
      </c>
      <c r="P294" s="48" t="s">
        <v>19</v>
      </c>
      <c r="Q294" s="48" t="s">
        <v>18</v>
      </c>
      <c r="R294" s="48" t="s">
        <v>19</v>
      </c>
    </row>
    <row r="295" spans="1:18" x14ac:dyDescent="0.2">
      <c r="A295" s="48" t="s">
        <v>19</v>
      </c>
      <c r="B295" s="48" t="s">
        <v>19</v>
      </c>
      <c r="C295" s="48" t="s">
        <v>19</v>
      </c>
      <c r="D295" s="48" t="s">
        <v>18</v>
      </c>
      <c r="E295" s="48" t="s">
        <v>19</v>
      </c>
      <c r="F295" s="49" t="str">
        <f>Originals!B376</f>
        <v>UI Tools</v>
      </c>
      <c r="G295" s="49" t="str">
        <f>Originals!C376</f>
        <v>1.4.1.74</v>
      </c>
      <c r="H295" s="49" t="str">
        <f>Originals!D376</f>
        <v>32</v>
      </c>
      <c r="I295" s="49" t="str">
        <f>Originals!E376</f>
        <v>N/A</v>
      </c>
      <c r="J295" s="49" t="str">
        <f>Originals!F376</f>
        <v>Development</v>
      </c>
      <c r="K295" s="49" t="str">
        <f>Originals!G376</f>
        <v>LAVA</v>
      </c>
      <c r="L295" s="49" t="str">
        <f>Originals!H376</f>
        <v>UI Tools 1.4.1.74</v>
      </c>
      <c r="M295" s="49" t="str">
        <f>Originals!I376</f>
        <v>VIPM Community</v>
      </c>
      <c r="N295" s="48" t="s">
        <v>19</v>
      </c>
      <c r="O295" s="48" t="s">
        <v>19</v>
      </c>
      <c r="P295" s="48" t="s">
        <v>19</v>
      </c>
      <c r="Q295" s="48" t="s">
        <v>18</v>
      </c>
      <c r="R295" s="48" t="s">
        <v>19</v>
      </c>
    </row>
    <row r="296" spans="1:18" x14ac:dyDescent="0.2">
      <c r="A296" s="48" t="s">
        <v>19</v>
      </c>
      <c r="B296" s="48" t="s">
        <v>19</v>
      </c>
      <c r="C296" s="48" t="s">
        <v>19</v>
      </c>
      <c r="D296" s="48" t="s">
        <v>18</v>
      </c>
      <c r="E296" s="48" t="s">
        <v>19</v>
      </c>
      <c r="F296" s="49" t="str">
        <f>Originals!B393</f>
        <v>Vision Common Resources</v>
      </c>
      <c r="G296" s="49" t="str">
        <f>Originals!C393</f>
        <v>19.5.0</v>
      </c>
      <c r="H296" s="49" t="str">
        <f>Originals!D393</f>
        <v>32</v>
      </c>
      <c r="I296" s="49" t="str">
        <f>Originals!E393</f>
        <v>2019</v>
      </c>
      <c r="J296" s="49" t="str">
        <f>Originals!F393</f>
        <v>Development</v>
      </c>
      <c r="K296" s="49" t="str">
        <f>Originals!G393</f>
        <v>NI</v>
      </c>
      <c r="L296" s="49" t="str">
        <f>Originals!H393</f>
        <v>Vision Common Resources 19.5.0</v>
      </c>
      <c r="M296" s="49">
        <f>Originals!I393</f>
        <v>0</v>
      </c>
      <c r="N296" s="48" t="s">
        <v>19</v>
      </c>
      <c r="O296" s="48" t="s">
        <v>19</v>
      </c>
      <c r="P296" s="48" t="s">
        <v>19</v>
      </c>
      <c r="Q296" s="48" t="s">
        <v>18</v>
      </c>
      <c r="R296" s="48" t="s">
        <v>19</v>
      </c>
    </row>
    <row r="297" spans="1:18" x14ac:dyDescent="0.2">
      <c r="A297" s="48" t="s">
        <v>19</v>
      </c>
      <c r="B297" s="48" t="s">
        <v>19</v>
      </c>
      <c r="C297" s="48" t="s">
        <v>19</v>
      </c>
      <c r="D297" s="48" t="s">
        <v>18</v>
      </c>
      <c r="E297" s="48" t="s">
        <v>19</v>
      </c>
      <c r="F297" s="49" t="str">
        <f>Originals!B420</f>
        <v>USB3 Vision Driver</v>
      </c>
      <c r="G297" s="49" t="str">
        <f>Originals!C420</f>
        <v>18.5.0.49152</v>
      </c>
      <c r="H297" s="49" t="str">
        <f>Originals!D420</f>
        <v>32</v>
      </c>
      <c r="I297" s="49" t="str">
        <f>Originals!E420</f>
        <v>2018</v>
      </c>
      <c r="J297" s="49" t="str">
        <f>Originals!F420</f>
        <v>Development</v>
      </c>
      <c r="K297" s="49" t="str">
        <f>Originals!G420</f>
        <v>NI</v>
      </c>
      <c r="L297" s="49" t="str">
        <f>Originals!H420</f>
        <v>USB3 Vision Driver 18.5.0.49152</v>
      </c>
      <c r="M297" s="49">
        <f>Originals!I420</f>
        <v>0</v>
      </c>
      <c r="N297" s="48" t="s">
        <v>19</v>
      </c>
      <c r="O297" s="48" t="s">
        <v>19</v>
      </c>
      <c r="P297" s="48" t="s">
        <v>19</v>
      </c>
      <c r="Q297" s="48" t="s">
        <v>18</v>
      </c>
      <c r="R297" s="48" t="s">
        <v>19</v>
      </c>
    </row>
    <row r="298" spans="1:18" x14ac:dyDescent="0.2">
      <c r="A298" s="48" t="s">
        <v>19</v>
      </c>
      <c r="B298" s="48" t="s">
        <v>19</v>
      </c>
      <c r="C298" s="48" t="s">
        <v>19</v>
      </c>
      <c r="D298" s="48" t="s">
        <v>18</v>
      </c>
      <c r="E298" s="48" t="s">
        <v>19</v>
      </c>
      <c r="F298" s="49" t="str">
        <f>Originals!B439</f>
        <v>Vision Development Module</v>
      </c>
      <c r="G298" s="49" t="str">
        <f>Originals!C439</f>
        <v>19.5.0</v>
      </c>
      <c r="H298" s="49" t="str">
        <f>Originals!D439</f>
        <v>32</v>
      </c>
      <c r="I298" s="49" t="str">
        <f>Originals!E439</f>
        <v>2019</v>
      </c>
      <c r="J298" s="49" t="str">
        <f>Originals!F439</f>
        <v>Development</v>
      </c>
      <c r="K298" s="49" t="str">
        <f>Originals!G439</f>
        <v>NI</v>
      </c>
      <c r="L298" s="49" t="str">
        <f>Originals!H439</f>
        <v>Vision Development Module 19.5.0</v>
      </c>
      <c r="M298" s="49">
        <f>Originals!I439</f>
        <v>0</v>
      </c>
      <c r="N298" s="48" t="s">
        <v>19</v>
      </c>
      <c r="O298" s="48" t="s">
        <v>19</v>
      </c>
      <c r="P298" s="48" t="s">
        <v>19</v>
      </c>
      <c r="Q298" s="48" t="s">
        <v>18</v>
      </c>
      <c r="R298" s="48" t="s">
        <v>19</v>
      </c>
    </row>
    <row r="299" spans="1:18" x14ac:dyDescent="0.2">
      <c r="A299" s="48" t="s">
        <v>19</v>
      </c>
      <c r="B299" s="48" t="s">
        <v>19</v>
      </c>
      <c r="C299" s="48" t="s">
        <v>19</v>
      </c>
      <c r="D299" s="48" t="s">
        <v>18</v>
      </c>
      <c r="E299" s="48" t="s">
        <v>19</v>
      </c>
      <c r="F299" s="49" t="str">
        <f>Originals!B440</f>
        <v>Vision Development Module Support</v>
      </c>
      <c r="G299" s="49" t="str">
        <f>Originals!C440</f>
        <v>19.5.0 SP1</v>
      </c>
      <c r="H299" s="49" t="str">
        <f>Originals!D440</f>
        <v>32</v>
      </c>
      <c r="I299" s="49" t="str">
        <f>Originals!E440</f>
        <v>2019</v>
      </c>
      <c r="J299" s="49" t="str">
        <f>Originals!F440</f>
        <v>Runtime</v>
      </c>
      <c r="K299" s="49" t="str">
        <f>Originals!G440</f>
        <v>NI</v>
      </c>
      <c r="L299" s="49" t="str">
        <f>Originals!H440</f>
        <v>Vision Development Module Support 19.5.0 SP1</v>
      </c>
      <c r="M299" s="49">
        <f>Originals!I440</f>
        <v>0</v>
      </c>
      <c r="N299" s="48" t="s">
        <v>19</v>
      </c>
      <c r="O299" s="48" t="s">
        <v>19</v>
      </c>
      <c r="P299" s="48" t="s">
        <v>19</v>
      </c>
      <c r="Q299" s="48" t="s">
        <v>18</v>
      </c>
      <c r="R299" s="48" t="s">
        <v>19</v>
      </c>
    </row>
    <row r="300" spans="1:18" x14ac:dyDescent="0.2">
      <c r="A300" s="48" t="s">
        <v>19</v>
      </c>
      <c r="B300" s="48" t="s">
        <v>19</v>
      </c>
      <c r="C300" s="48" t="s">
        <v>19</v>
      </c>
      <c r="D300" s="48" t="s">
        <v>18</v>
      </c>
      <c r="E300" s="48" t="s">
        <v>19</v>
      </c>
      <c r="F300" s="49" t="str">
        <f>Originals!B441</f>
        <v>Vision Development Module Development Support</v>
      </c>
      <c r="G300" s="49" t="str">
        <f>Originals!C441</f>
        <v>18.5.0 SP1</v>
      </c>
      <c r="H300" s="49" t="str">
        <f>Originals!D441</f>
        <v>32</v>
      </c>
      <c r="I300" s="49" t="str">
        <f>Originals!E441</f>
        <v>2018</v>
      </c>
      <c r="J300" s="49" t="str">
        <f>Originals!F441</f>
        <v>Development</v>
      </c>
      <c r="K300" s="49" t="str">
        <f>Originals!G441</f>
        <v>NI</v>
      </c>
      <c r="L300" s="49" t="str">
        <f>Originals!H441</f>
        <v>Vision Development Module Development Support 18.5.0 SP1</v>
      </c>
      <c r="M300" s="49">
        <f>Originals!I441</f>
        <v>0</v>
      </c>
      <c r="N300" s="48" t="s">
        <v>19</v>
      </c>
      <c r="O300" s="48" t="s">
        <v>19</v>
      </c>
      <c r="P300" s="48" t="s">
        <v>19</v>
      </c>
      <c r="Q300" s="48" t="s">
        <v>18</v>
      </c>
      <c r="R300" s="48" t="s">
        <v>19</v>
      </c>
    </row>
    <row r="301" spans="1:18" x14ac:dyDescent="0.2">
      <c r="A301" s="48" t="s">
        <v>19</v>
      </c>
      <c r="B301" s="48" t="s">
        <v>19</v>
      </c>
      <c r="C301" s="48" t="s">
        <v>19</v>
      </c>
      <c r="D301" s="48" t="s">
        <v>18</v>
      </c>
      <c r="E301" s="48" t="s">
        <v>19</v>
      </c>
      <c r="F301" s="49" t="str">
        <f>Originals!B442</f>
        <v>Vision Assistant</v>
      </c>
      <c r="G301" s="49" t="str">
        <f>Originals!C442</f>
        <v>18.5.0</v>
      </c>
      <c r="H301" s="49" t="str">
        <f>Originals!D442</f>
        <v>32</v>
      </c>
      <c r="I301" s="49" t="str">
        <f>Originals!E442</f>
        <v>2018</v>
      </c>
      <c r="J301" s="49" t="str">
        <f>Originals!F442</f>
        <v>Development</v>
      </c>
      <c r="K301" s="49" t="str">
        <f>Originals!G442</f>
        <v>NI</v>
      </c>
      <c r="L301" s="49" t="str">
        <f>Originals!H442</f>
        <v>Vision Assistant 18.5.0</v>
      </c>
      <c r="M301" s="49">
        <f>Originals!I442</f>
        <v>0</v>
      </c>
      <c r="N301" s="48" t="s">
        <v>19</v>
      </c>
      <c r="O301" s="48" t="s">
        <v>19</v>
      </c>
      <c r="P301" s="48" t="s">
        <v>19</v>
      </c>
      <c r="Q301" s="48" t="s">
        <v>18</v>
      </c>
      <c r="R301" s="48" t="s">
        <v>19</v>
      </c>
    </row>
    <row r="302" spans="1:18" x14ac:dyDescent="0.2">
      <c r="A302" s="48" t="s">
        <v>19</v>
      </c>
      <c r="B302" s="48" t="s">
        <v>19</v>
      </c>
      <c r="C302" s="48" t="s">
        <v>19</v>
      </c>
      <c r="D302" s="48" t="s">
        <v>18</v>
      </c>
      <c r="E302" s="48" t="s">
        <v>19</v>
      </c>
      <c r="F302" s="49" t="str">
        <f>Originals!B443</f>
        <v>Vision Assistant</v>
      </c>
      <c r="G302" s="49" t="str">
        <f>Originals!C443</f>
        <v>18.5.0</v>
      </c>
      <c r="H302" s="49" t="str">
        <f>Originals!D443</f>
        <v>64</v>
      </c>
      <c r="I302" s="49" t="str">
        <f>Originals!E443</f>
        <v>2018</v>
      </c>
      <c r="J302" s="49" t="str">
        <f>Originals!F443</f>
        <v>Development</v>
      </c>
      <c r="K302" s="49" t="str">
        <f>Originals!G443</f>
        <v>NI</v>
      </c>
      <c r="L302" s="49" t="str">
        <f>Originals!H443</f>
        <v>Vision Assistant 18.5.0</v>
      </c>
      <c r="M302" s="49">
        <f>Originals!I443</f>
        <v>0</v>
      </c>
      <c r="N302" s="48" t="s">
        <v>19</v>
      </c>
      <c r="O302" s="48" t="s">
        <v>19</v>
      </c>
      <c r="P302" s="48" t="s">
        <v>19</v>
      </c>
      <c r="Q302" s="48" t="s">
        <v>18</v>
      </c>
      <c r="R302" s="48" t="s">
        <v>19</v>
      </c>
    </row>
    <row r="303" spans="1:18" x14ac:dyDescent="0.2">
      <c r="A303" s="48" t="s">
        <v>19</v>
      </c>
      <c r="B303" s="48" t="s">
        <v>19</v>
      </c>
      <c r="C303" s="48" t="s">
        <v>19</v>
      </c>
      <c r="D303" s="48" t="s">
        <v>18</v>
      </c>
      <c r="E303" s="48" t="s">
        <v>19</v>
      </c>
      <c r="F303" s="49" t="str">
        <f>Originals!B451</f>
        <v>Vision Development Module</v>
      </c>
      <c r="G303" s="49" t="str">
        <f>Originals!C451</f>
        <v>18.5.0</v>
      </c>
      <c r="H303" s="49" t="str">
        <f>Originals!D451</f>
        <v>32</v>
      </c>
      <c r="I303" s="49" t="str">
        <f>Originals!E451</f>
        <v>2018</v>
      </c>
      <c r="J303" s="49" t="str">
        <f>Originals!F451</f>
        <v>Development</v>
      </c>
      <c r="K303" s="49" t="str">
        <f>Originals!G451</f>
        <v>NI</v>
      </c>
      <c r="L303" s="49" t="str">
        <f>Originals!H451</f>
        <v>Vision Development Module 18.5.0</v>
      </c>
      <c r="M303" s="49">
        <f>Originals!I451</f>
        <v>0</v>
      </c>
      <c r="N303" s="48" t="s">
        <v>19</v>
      </c>
      <c r="O303" s="48" t="s">
        <v>19</v>
      </c>
      <c r="P303" s="48" t="s">
        <v>19</v>
      </c>
      <c r="Q303" s="48" t="s">
        <v>18</v>
      </c>
      <c r="R303" s="48" t="s">
        <v>19</v>
      </c>
    </row>
  </sheetData>
  <autoFilter ref="A3:R303" xr:uid="{BE9C278C-0E9A-4A4E-A105-D1E3978F6A38}"/>
  <mergeCells count="1">
    <mergeCell ref="A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dimension ref="A1:I109"/>
  <sheetViews>
    <sheetView showZeros="0" workbookViewId="0">
      <pane ySplit="1" topLeftCell="A2" activePane="bottomLeft" state="frozen"/>
      <selection pane="bottomLeft"/>
    </sheetView>
  </sheetViews>
  <sheetFormatPr defaultColWidth="9.28515625" defaultRowHeight="13.5" x14ac:dyDescent="0.25"/>
  <cols>
    <col min="1" max="1" width="38.42578125" style="6" bestFit="1" customWidth="1"/>
    <col min="2" max="2" width="27" style="12" bestFit="1" customWidth="1"/>
    <col min="3" max="3" width="12.28515625" style="13" bestFit="1" customWidth="1"/>
    <col min="4" max="4" width="11.140625" style="13" bestFit="1" customWidth="1"/>
    <col min="5" max="5" width="26.7109375" style="13" bestFit="1" customWidth="1"/>
    <col min="6" max="6" width="8.85546875" style="13" bestFit="1" customWidth="1"/>
    <col min="7" max="7" width="64.28515625" style="6" bestFit="1" customWidth="1"/>
    <col min="8" max="8" width="29" style="6" bestFit="1" customWidth="1"/>
    <col min="9" max="16384" width="9.28515625" style="6"/>
  </cols>
  <sheetData>
    <row r="1" spans="1:8" ht="15" x14ac:dyDescent="0.25">
      <c r="A1" s="2" t="str">
        <f>[1]Originals!B1</f>
        <v>Name</v>
      </c>
      <c r="B1" s="3" t="str">
        <f>[1]Originals!C1</f>
        <v>Version</v>
      </c>
      <c r="C1" s="2" t="str">
        <f>[1]Originals!D1</f>
        <v>Bitness</v>
      </c>
      <c r="D1" s="2" t="str">
        <f>[1]Originals!E1</f>
        <v>Year</v>
      </c>
      <c r="E1" s="2" t="str">
        <f>[1]Originals!F1</f>
        <v>Runtime/Development</v>
      </c>
      <c r="F1" s="2" t="str">
        <f>[1]Originals!G1</f>
        <v>Mfg</v>
      </c>
      <c r="G1" s="4" t="str">
        <f>[1]Originals!H1</f>
        <v>Full</v>
      </c>
      <c r="H1" s="5" t="str">
        <f>[1]Originals!I1</f>
        <v>Installed with</v>
      </c>
    </row>
    <row r="2" spans="1:8" x14ac:dyDescent="0.25">
      <c r="A2" s="7" t="s">
        <v>20</v>
      </c>
      <c r="B2" s="7" t="s">
        <v>12</v>
      </c>
      <c r="C2" s="7">
        <v>32</v>
      </c>
      <c r="D2" s="7">
        <v>2015</v>
      </c>
      <c r="E2" s="7" t="s">
        <v>15</v>
      </c>
      <c r="F2" s="7" t="s">
        <v>16</v>
      </c>
      <c r="G2" s="7" t="str">
        <f>A2&amp;" "&amp;B2</f>
        <v>CompactRIO 15.0.0</v>
      </c>
      <c r="H2" s="7" t="s">
        <v>48</v>
      </c>
    </row>
    <row r="3" spans="1:8" x14ac:dyDescent="0.25">
      <c r="A3" s="7" t="s">
        <v>21</v>
      </c>
      <c r="B3" s="7" t="s">
        <v>12</v>
      </c>
      <c r="C3" s="7">
        <v>32</v>
      </c>
      <c r="D3" s="7">
        <v>2015</v>
      </c>
      <c r="E3" s="7" t="s">
        <v>15</v>
      </c>
      <c r="F3" s="7" t="s">
        <v>16</v>
      </c>
      <c r="G3" s="7" t="str">
        <f>A3&amp;" "&amp;B3</f>
        <v>C Series Module Support 15.0.0</v>
      </c>
      <c r="H3" s="7" t="s">
        <v>48</v>
      </c>
    </row>
    <row r="4" spans="1:8" x14ac:dyDescent="0.25">
      <c r="A4" s="7" t="s">
        <v>22</v>
      </c>
      <c r="B4" s="7" t="s">
        <v>23</v>
      </c>
      <c r="C4" s="7">
        <v>32</v>
      </c>
      <c r="D4" s="7">
        <v>2015</v>
      </c>
      <c r="E4" s="7" t="s">
        <v>15</v>
      </c>
      <c r="F4" s="7" t="s">
        <v>16</v>
      </c>
      <c r="G4" s="7" t="str">
        <f>A4&amp;" "&amp;B4</f>
        <v>NI-DAQmx Device Driver 15.0.0f2</v>
      </c>
      <c r="H4" s="7" t="s">
        <v>48</v>
      </c>
    </row>
    <row r="5" spans="1:8" x14ac:dyDescent="0.25">
      <c r="A5" s="7" t="s">
        <v>24</v>
      </c>
      <c r="B5" s="7" t="s">
        <v>12</v>
      </c>
      <c r="C5" s="7">
        <v>32</v>
      </c>
      <c r="D5" s="7">
        <v>2015</v>
      </c>
      <c r="E5" s="7" t="s">
        <v>15</v>
      </c>
      <c r="F5" s="7" t="s">
        <v>16</v>
      </c>
      <c r="G5" s="7" t="str">
        <f>A5&amp;" "&amp;B5</f>
        <v>NI-DAQmx ADE Support 15.0.0</v>
      </c>
      <c r="H5" s="7" t="s">
        <v>48</v>
      </c>
    </row>
    <row r="6" spans="1:8" x14ac:dyDescent="0.25">
      <c r="A6" s="7" t="s">
        <v>25</v>
      </c>
      <c r="B6" s="7" t="s">
        <v>12</v>
      </c>
      <c r="C6" s="7">
        <v>32</v>
      </c>
      <c r="D6" s="7">
        <v>2015</v>
      </c>
      <c r="E6" s="7" t="s">
        <v>15</v>
      </c>
      <c r="F6" s="7" t="s">
        <v>16</v>
      </c>
      <c r="G6" s="7" t="str">
        <f>A6&amp;" "&amp;B6</f>
        <v>NI-DAQmx MAX Configuration 15.0.0</v>
      </c>
      <c r="H6" s="7" t="s">
        <v>48</v>
      </c>
    </row>
    <row r="7" spans="1:8" x14ac:dyDescent="0.25">
      <c r="A7" s="7" t="s">
        <v>26</v>
      </c>
      <c r="B7" s="7">
        <v>14</v>
      </c>
      <c r="C7" s="7">
        <v>32</v>
      </c>
      <c r="D7" s="7">
        <v>2015</v>
      </c>
      <c r="E7" s="7" t="s">
        <v>15</v>
      </c>
      <c r="F7" s="7" t="s">
        <v>16</v>
      </c>
      <c r="G7" s="7" t="str">
        <f>A7&amp;" "&amp;B7</f>
        <v>NI Script Editor 14</v>
      </c>
      <c r="H7" s="7" t="s">
        <v>48</v>
      </c>
    </row>
    <row r="8" spans="1:8" x14ac:dyDescent="0.25">
      <c r="A8" s="7" t="s">
        <v>27</v>
      </c>
      <c r="B8" s="7"/>
      <c r="C8" s="7">
        <v>32</v>
      </c>
      <c r="D8" s="7">
        <v>2015</v>
      </c>
      <c r="E8" s="7" t="s">
        <v>15</v>
      </c>
      <c r="F8" s="7" t="s">
        <v>16</v>
      </c>
      <c r="G8" s="7" t="str">
        <f>A8</f>
        <v>NI-DMM</v>
      </c>
      <c r="H8" s="7" t="s">
        <v>48</v>
      </c>
    </row>
    <row r="9" spans="1:8" x14ac:dyDescent="0.25">
      <c r="A9" s="7" t="s">
        <v>130</v>
      </c>
      <c r="B9" s="7">
        <v>15</v>
      </c>
      <c r="C9" s="7">
        <v>32</v>
      </c>
      <c r="D9" s="7">
        <v>2015</v>
      </c>
      <c r="E9" s="7" t="s">
        <v>15</v>
      </c>
      <c r="F9" s="7" t="s">
        <v>16</v>
      </c>
      <c r="G9" s="7" t="str">
        <f>$G$8</f>
        <v>NI-DMM</v>
      </c>
      <c r="H9" s="7" t="s">
        <v>48</v>
      </c>
    </row>
    <row r="10" spans="1:8" x14ac:dyDescent="0.25">
      <c r="A10" s="7" t="s">
        <v>131</v>
      </c>
      <c r="B10" s="7">
        <v>15</v>
      </c>
      <c r="C10" s="7">
        <v>32</v>
      </c>
      <c r="D10" s="7">
        <v>2015</v>
      </c>
      <c r="E10" s="7" t="s">
        <v>15</v>
      </c>
      <c r="F10" s="7" t="s">
        <v>16</v>
      </c>
      <c r="G10" s="7" t="str">
        <f>$G$8</f>
        <v>NI-DMM</v>
      </c>
      <c r="H10" s="7" t="s">
        <v>48</v>
      </c>
    </row>
    <row r="11" spans="1:8" x14ac:dyDescent="0.25">
      <c r="A11" s="7" t="s">
        <v>27</v>
      </c>
      <c r="B11" s="7">
        <v>15</v>
      </c>
      <c r="C11" s="7">
        <v>32</v>
      </c>
      <c r="D11" s="7">
        <v>2015</v>
      </c>
      <c r="E11" s="7" t="s">
        <v>30</v>
      </c>
      <c r="F11" s="7" t="s">
        <v>16</v>
      </c>
      <c r="G11" s="7" t="str">
        <f>$G$8</f>
        <v>NI-DMM</v>
      </c>
      <c r="H11" s="7" t="s">
        <v>48</v>
      </c>
    </row>
    <row r="12" spans="1:8" x14ac:dyDescent="0.25">
      <c r="A12" s="7" t="s">
        <v>31</v>
      </c>
      <c r="B12" s="7" t="s">
        <v>12</v>
      </c>
      <c r="C12" s="7">
        <v>32</v>
      </c>
      <c r="D12" s="7">
        <v>2015</v>
      </c>
      <c r="E12" s="7" t="s">
        <v>15</v>
      </c>
      <c r="F12" s="7" t="s">
        <v>16</v>
      </c>
      <c r="G12" s="7" t="str">
        <f>A13</f>
        <v>NI-FGEN</v>
      </c>
      <c r="H12" s="7" t="s">
        <v>48</v>
      </c>
    </row>
    <row r="13" spans="1:8" x14ac:dyDescent="0.25">
      <c r="A13" s="7" t="s">
        <v>32</v>
      </c>
      <c r="B13" s="7"/>
      <c r="C13" s="7">
        <v>32</v>
      </c>
      <c r="D13" s="7">
        <v>2015</v>
      </c>
      <c r="E13" s="7" t="s">
        <v>15</v>
      </c>
      <c r="F13" s="7" t="s">
        <v>16</v>
      </c>
      <c r="G13" s="7" t="str">
        <f>$G$12</f>
        <v>NI-FGEN</v>
      </c>
      <c r="H13" s="7" t="s">
        <v>48</v>
      </c>
    </row>
    <row r="14" spans="1:8" x14ac:dyDescent="0.25">
      <c r="A14" s="7" t="s">
        <v>28</v>
      </c>
      <c r="B14" s="7">
        <v>15</v>
      </c>
      <c r="C14" s="7">
        <v>32</v>
      </c>
      <c r="D14" s="7">
        <v>2015</v>
      </c>
      <c r="E14" s="7" t="s">
        <v>15</v>
      </c>
      <c r="F14" s="7" t="s">
        <v>16</v>
      </c>
      <c r="G14" s="7" t="str">
        <f>$G$12</f>
        <v>NI-FGEN</v>
      </c>
      <c r="H14" s="7" t="s">
        <v>48</v>
      </c>
    </row>
    <row r="15" spans="1:8" x14ac:dyDescent="0.25">
      <c r="A15" s="7" t="s">
        <v>29</v>
      </c>
      <c r="B15" s="7">
        <v>15</v>
      </c>
      <c r="C15" s="7">
        <v>32</v>
      </c>
      <c r="D15" s="7">
        <v>2015</v>
      </c>
      <c r="E15" s="7" t="s">
        <v>15</v>
      </c>
      <c r="F15" s="7" t="s">
        <v>16</v>
      </c>
      <c r="G15" s="7" t="str">
        <f>$G$12</f>
        <v>NI-FGEN</v>
      </c>
      <c r="H15" s="7" t="s">
        <v>48</v>
      </c>
    </row>
    <row r="16" spans="1:8" x14ac:dyDescent="0.25">
      <c r="A16" s="7" t="s">
        <v>32</v>
      </c>
      <c r="B16" s="7">
        <v>15</v>
      </c>
      <c r="C16" s="7">
        <v>32</v>
      </c>
      <c r="D16" s="7">
        <v>2015</v>
      </c>
      <c r="E16" s="7" t="s">
        <v>30</v>
      </c>
      <c r="F16" s="7" t="s">
        <v>16</v>
      </c>
      <c r="G16" s="7" t="str">
        <f>$G$12</f>
        <v>NI-FGEN</v>
      </c>
      <c r="H16" s="7" t="s">
        <v>48</v>
      </c>
    </row>
    <row r="17" spans="1:8" x14ac:dyDescent="0.25">
      <c r="A17" s="7" t="s">
        <v>33</v>
      </c>
      <c r="B17" s="7">
        <v>15</v>
      </c>
      <c r="C17" s="7">
        <v>32</v>
      </c>
      <c r="D17" s="7">
        <v>2015</v>
      </c>
      <c r="E17" s="7" t="s">
        <v>15</v>
      </c>
      <c r="F17" s="7" t="s">
        <v>16</v>
      </c>
      <c r="G17" s="7" t="str">
        <f>$G$12</f>
        <v>NI-FGEN</v>
      </c>
      <c r="H17" s="7" t="s">
        <v>48</v>
      </c>
    </row>
    <row r="18" spans="1:8" x14ac:dyDescent="0.25">
      <c r="A18" s="7" t="s">
        <v>34</v>
      </c>
      <c r="B18" s="7" t="s">
        <v>12</v>
      </c>
      <c r="C18" s="7">
        <v>32</v>
      </c>
      <c r="D18" s="7">
        <v>2015</v>
      </c>
      <c r="E18" s="7" t="s">
        <v>30</v>
      </c>
      <c r="F18" s="7" t="s">
        <v>16</v>
      </c>
      <c r="G18" s="7" t="str">
        <f>A18&amp;" "&amp;B18</f>
        <v>NI-488.2 15.0.0</v>
      </c>
      <c r="H18" s="7" t="s">
        <v>48</v>
      </c>
    </row>
    <row r="19" spans="1:8" x14ac:dyDescent="0.25">
      <c r="A19" s="7" t="s">
        <v>34</v>
      </c>
      <c r="B19" s="7" t="s">
        <v>12</v>
      </c>
      <c r="C19" s="7">
        <v>32</v>
      </c>
      <c r="D19" s="7">
        <v>2015</v>
      </c>
      <c r="E19" s="7" t="s">
        <v>15</v>
      </c>
      <c r="F19" s="7" t="s">
        <v>16</v>
      </c>
      <c r="G19" s="7" t="str">
        <f>A19&amp;" "&amp;B19</f>
        <v>NI-488.2 15.0.0</v>
      </c>
      <c r="H19" s="7" t="s">
        <v>48</v>
      </c>
    </row>
    <row r="20" spans="1:8" x14ac:dyDescent="0.25">
      <c r="A20" s="7" t="s">
        <v>35</v>
      </c>
      <c r="B20" s="7" t="s">
        <v>36</v>
      </c>
      <c r="C20" s="7">
        <v>32</v>
      </c>
      <c r="D20" s="7">
        <v>2015</v>
      </c>
      <c r="E20" s="7" t="s">
        <v>15</v>
      </c>
      <c r="F20" s="7" t="s">
        <v>16</v>
      </c>
      <c r="G20" s="7" t="str">
        <f>A20&amp;" "&amp;B20</f>
        <v>NI I/O Trace 15.0.0f0</v>
      </c>
      <c r="H20" s="7" t="s">
        <v>48</v>
      </c>
    </row>
    <row r="21" spans="1:8" x14ac:dyDescent="0.25">
      <c r="A21" s="7" t="s">
        <v>37</v>
      </c>
      <c r="B21" s="7">
        <v>15</v>
      </c>
      <c r="C21" s="7">
        <v>32</v>
      </c>
      <c r="D21" s="7">
        <v>2015</v>
      </c>
      <c r="E21" s="7" t="s">
        <v>15</v>
      </c>
      <c r="F21" s="7" t="s">
        <v>16</v>
      </c>
      <c r="G21" s="7" t="str">
        <f>A21&amp;" "&amp;B21</f>
        <v>IVI Compliance Package 15</v>
      </c>
      <c r="H21" s="7" t="s">
        <v>48</v>
      </c>
    </row>
    <row r="22" spans="1:8" x14ac:dyDescent="0.25">
      <c r="A22" s="7" t="s">
        <v>38</v>
      </c>
      <c r="B22" s="7" t="s">
        <v>12</v>
      </c>
      <c r="C22" s="7">
        <v>32</v>
      </c>
      <c r="D22" s="7">
        <v>2015</v>
      </c>
      <c r="E22" s="7" t="s">
        <v>15</v>
      </c>
      <c r="F22" s="7" t="s">
        <v>16</v>
      </c>
      <c r="G22" s="7" t="str">
        <f>A22&amp;" "&amp;B22</f>
        <v>LabVIEW 15.0.0</v>
      </c>
      <c r="H22" s="7" t="s">
        <v>48</v>
      </c>
    </row>
    <row r="23" spans="1:8" x14ac:dyDescent="0.25">
      <c r="A23" s="7" t="s">
        <v>11</v>
      </c>
      <c r="B23" s="7" t="s">
        <v>12</v>
      </c>
      <c r="C23" s="7">
        <v>32</v>
      </c>
      <c r="D23" s="7">
        <v>2015</v>
      </c>
      <c r="E23" s="7" t="s">
        <v>15</v>
      </c>
      <c r="F23" s="7" t="s">
        <v>16</v>
      </c>
      <c r="G23" s="7" t="str">
        <f>A23&amp;" "&amp;B23</f>
        <v>Advanced Signal Processing Toolkit 15.0.0</v>
      </c>
      <c r="H23" s="7" t="s">
        <v>48</v>
      </c>
    </row>
    <row r="24" spans="1:8" x14ac:dyDescent="0.25">
      <c r="A24" s="7" t="s">
        <v>39</v>
      </c>
      <c r="B24" s="7" t="s">
        <v>12</v>
      </c>
      <c r="C24" s="7">
        <v>32</v>
      </c>
      <c r="D24" s="7">
        <v>2015</v>
      </c>
      <c r="E24" s="7" t="s">
        <v>15</v>
      </c>
      <c r="F24" s="7" t="s">
        <v>16</v>
      </c>
      <c r="G24" s="7" t="str">
        <f>A24&amp;" "&amp;B24</f>
        <v>Database Connectivity Toolkit 15.0.0</v>
      </c>
      <c r="H24" s="7" t="s">
        <v>48</v>
      </c>
    </row>
    <row r="25" spans="1:8" x14ac:dyDescent="0.25">
      <c r="A25" s="7" t="s">
        <v>40</v>
      </c>
      <c r="B25" s="7" t="s">
        <v>12</v>
      </c>
      <c r="C25" s="7">
        <v>32</v>
      </c>
      <c r="D25" s="7">
        <v>2015</v>
      </c>
      <c r="E25" s="7" t="s">
        <v>15</v>
      </c>
      <c r="F25" s="7" t="s">
        <v>16</v>
      </c>
      <c r="G25" s="7" t="str">
        <f>A25&amp;" "&amp;B25</f>
        <v>Digital Filter Design Toolkit 15.0.0</v>
      </c>
      <c r="H25" s="7" t="s">
        <v>48</v>
      </c>
    </row>
    <row r="26" spans="1:8" x14ac:dyDescent="0.25">
      <c r="A26" s="7" t="s">
        <v>41</v>
      </c>
      <c r="B26" s="7" t="s">
        <v>12</v>
      </c>
      <c r="C26" s="7">
        <v>32</v>
      </c>
      <c r="D26" s="7">
        <v>2015</v>
      </c>
      <c r="E26" s="7" t="s">
        <v>15</v>
      </c>
      <c r="F26" s="7" t="s">
        <v>16</v>
      </c>
      <c r="G26" s="7" t="str">
        <f>A26&amp;" "&amp;B26</f>
        <v>Real-Time 15.0.0</v>
      </c>
      <c r="H26" s="7" t="s">
        <v>48</v>
      </c>
    </row>
    <row r="27" spans="1:8" x14ac:dyDescent="0.25">
      <c r="A27" s="7" t="s">
        <v>42</v>
      </c>
      <c r="B27" s="7" t="s">
        <v>12</v>
      </c>
      <c r="C27" s="7">
        <v>32</v>
      </c>
      <c r="D27" s="7">
        <v>2015</v>
      </c>
      <c r="E27" s="7" t="s">
        <v>15</v>
      </c>
      <c r="F27" s="7" t="s">
        <v>16</v>
      </c>
      <c r="G27" s="7" t="str">
        <f>A27&amp;" "&amp;B27</f>
        <v>Real-Time Trace Viewer - LabVIEW 2015 Support 15.0.0</v>
      </c>
      <c r="H27" s="7" t="s">
        <v>48</v>
      </c>
    </row>
    <row r="28" spans="1:8" x14ac:dyDescent="0.25">
      <c r="A28" s="7" t="s">
        <v>43</v>
      </c>
      <c r="B28" s="7" t="s">
        <v>12</v>
      </c>
      <c r="C28" s="7">
        <v>32</v>
      </c>
      <c r="D28" s="7">
        <v>2015</v>
      </c>
      <c r="E28" s="7" t="s">
        <v>15</v>
      </c>
      <c r="F28" s="7" t="s">
        <v>16</v>
      </c>
      <c r="G28" s="7" t="str">
        <f>A28&amp;" "&amp;B28</f>
        <v>Report Generation Toolkit For Microsoft Office 15.0.0</v>
      </c>
      <c r="H28" s="7" t="s">
        <v>48</v>
      </c>
    </row>
    <row r="29" spans="1:8" x14ac:dyDescent="0.25">
      <c r="A29" s="7" t="s">
        <v>44</v>
      </c>
      <c r="B29" s="7">
        <v>15</v>
      </c>
      <c r="C29" s="7">
        <v>32</v>
      </c>
      <c r="D29" s="7">
        <v>2015</v>
      </c>
      <c r="E29" s="7" t="s">
        <v>15</v>
      </c>
      <c r="F29" s="7" t="s">
        <v>16</v>
      </c>
      <c r="G29" s="7" t="str">
        <f>A29&amp;" "&amp;B29</f>
        <v>Statechart Module 15</v>
      </c>
      <c r="H29" s="7" t="s">
        <v>48</v>
      </c>
    </row>
    <row r="30" spans="1:8" x14ac:dyDescent="0.25">
      <c r="A30" s="7" t="s">
        <v>45</v>
      </c>
      <c r="B30" s="7" t="s">
        <v>12</v>
      </c>
      <c r="C30" s="7">
        <v>32</v>
      </c>
      <c r="D30" s="7">
        <v>2015</v>
      </c>
      <c r="E30" s="7" t="s">
        <v>15</v>
      </c>
      <c r="F30" s="7" t="s">
        <v>16</v>
      </c>
      <c r="G30" s="7" t="str">
        <f>A30&amp;" "&amp;B30</f>
        <v>Unit Test Framework Toolkit 15.0.0</v>
      </c>
      <c r="H30" s="7" t="s">
        <v>48</v>
      </c>
    </row>
    <row r="31" spans="1:8" x14ac:dyDescent="0.25">
      <c r="A31" s="7" t="s">
        <v>46</v>
      </c>
      <c r="B31" s="7" t="s">
        <v>12</v>
      </c>
      <c r="C31" s="7">
        <v>32</v>
      </c>
      <c r="D31" s="7">
        <v>2015</v>
      </c>
      <c r="E31" s="7" t="s">
        <v>15</v>
      </c>
      <c r="F31" s="7" t="s">
        <v>16</v>
      </c>
      <c r="G31" s="7" t="str">
        <f>A31&amp;" "&amp;B31</f>
        <v>VI Analyzer Toolkit 15.0.0</v>
      </c>
      <c r="H31" s="7" t="s">
        <v>48</v>
      </c>
    </row>
    <row r="32" spans="1:8" x14ac:dyDescent="0.25">
      <c r="A32" s="7" t="s">
        <v>38</v>
      </c>
      <c r="B32" s="7" t="s">
        <v>12</v>
      </c>
      <c r="C32" s="7">
        <v>64</v>
      </c>
      <c r="D32" s="7">
        <v>2015</v>
      </c>
      <c r="E32" s="7" t="s">
        <v>15</v>
      </c>
      <c r="F32" s="7" t="s">
        <v>16</v>
      </c>
      <c r="G32" s="7" t="str">
        <f>A32&amp;" "&amp;B32</f>
        <v>LabVIEW 15.0.0</v>
      </c>
      <c r="H32" s="7" t="s">
        <v>48</v>
      </c>
    </row>
    <row r="33" spans="1:8" x14ac:dyDescent="0.25">
      <c r="A33" s="7" t="s">
        <v>38</v>
      </c>
      <c r="B33" s="7" t="s">
        <v>112</v>
      </c>
      <c r="C33" s="7">
        <v>32</v>
      </c>
      <c r="D33" s="7" t="s">
        <v>113</v>
      </c>
      <c r="E33" s="7" t="s">
        <v>30</v>
      </c>
      <c r="F33" s="7" t="s">
        <v>16</v>
      </c>
      <c r="G33" s="7" t="str">
        <f>A33&amp;" "&amp;B33</f>
        <v>LabVIEW 12.0.1</v>
      </c>
      <c r="H33" s="7" t="s">
        <v>48</v>
      </c>
    </row>
    <row r="34" spans="1:8" x14ac:dyDescent="0.25">
      <c r="A34" s="7" t="s">
        <v>38</v>
      </c>
      <c r="B34" s="7" t="s">
        <v>112</v>
      </c>
      <c r="C34" s="7">
        <v>64</v>
      </c>
      <c r="D34" s="7" t="s">
        <v>444</v>
      </c>
      <c r="E34" s="7" t="s">
        <v>30</v>
      </c>
      <c r="F34" s="7" t="s">
        <v>16</v>
      </c>
      <c r="G34" s="7" t="str">
        <f>A34&amp;" "&amp;B34</f>
        <v>LabVIEW 12.0.1</v>
      </c>
      <c r="H34" s="7" t="s">
        <v>48</v>
      </c>
    </row>
    <row r="35" spans="1:8" x14ac:dyDescent="0.25">
      <c r="A35" s="7" t="s">
        <v>47</v>
      </c>
      <c r="B35" s="9" t="s">
        <v>36</v>
      </c>
      <c r="C35" s="7">
        <v>32</v>
      </c>
      <c r="D35" s="7">
        <v>2015</v>
      </c>
      <c r="E35" s="7" t="s">
        <v>15</v>
      </c>
      <c r="F35" s="7" t="s">
        <v>16</v>
      </c>
      <c r="G35" s="7" t="str">
        <f>A35&amp;" "&amp;B35</f>
        <v>Measurement &amp; Automation Explorer 15.0.0f0</v>
      </c>
      <c r="H35" s="7" t="s">
        <v>48</v>
      </c>
    </row>
    <row r="36" spans="1:8" ht="27" x14ac:dyDescent="0.25">
      <c r="A36" s="7" t="s">
        <v>49</v>
      </c>
      <c r="B36" s="9" t="s">
        <v>50</v>
      </c>
      <c r="C36" s="7">
        <v>32</v>
      </c>
      <c r="D36" s="7">
        <v>2015</v>
      </c>
      <c r="E36" s="7" t="s">
        <v>15</v>
      </c>
      <c r="F36" s="7" t="s">
        <v>16</v>
      </c>
      <c r="G36" s="7" t="str">
        <f>A36&amp;" "&amp;B36</f>
        <v>Measurement Studio Visual Studio 2010 Support - See individual versions below.</v>
      </c>
      <c r="H36" s="7" t="s">
        <v>48</v>
      </c>
    </row>
    <row r="37" spans="1:8" x14ac:dyDescent="0.25">
      <c r="A37" s="7" t="s">
        <v>122</v>
      </c>
      <c r="B37" s="7"/>
      <c r="C37" s="7">
        <v>32</v>
      </c>
      <c r="D37" s="7">
        <v>2015</v>
      </c>
      <c r="E37" s="7" t="s">
        <v>15</v>
      </c>
      <c r="F37" s="7" t="s">
        <v>16</v>
      </c>
      <c r="G37" s="7" t="str">
        <f>A37&amp;" "&amp;B37</f>
        <v xml:space="preserve">Measurement Studio DotNET </v>
      </c>
      <c r="H37" s="7" t="s">
        <v>48</v>
      </c>
    </row>
    <row r="38" spans="1:8" x14ac:dyDescent="0.25">
      <c r="A38" s="7" t="s">
        <v>123</v>
      </c>
      <c r="B38" s="7" t="s">
        <v>51</v>
      </c>
      <c r="C38" s="7">
        <v>32</v>
      </c>
      <c r="D38" s="7">
        <v>2015</v>
      </c>
      <c r="E38" s="7" t="s">
        <v>15</v>
      </c>
      <c r="F38" s="7" t="s">
        <v>16</v>
      </c>
      <c r="G38" s="7" t="str">
        <f>$G$37</f>
        <v xml:space="preserve">Measurement Studio DotNET </v>
      </c>
      <c r="H38" s="7" t="s">
        <v>48</v>
      </c>
    </row>
    <row r="39" spans="1:8" x14ac:dyDescent="0.25">
      <c r="A39" s="7" t="s">
        <v>123</v>
      </c>
      <c r="B39" s="7" t="s">
        <v>51</v>
      </c>
      <c r="C39" s="7">
        <v>64</v>
      </c>
      <c r="D39" s="7">
        <v>2015</v>
      </c>
      <c r="E39" s="7" t="s">
        <v>15</v>
      </c>
      <c r="F39" s="7" t="s">
        <v>16</v>
      </c>
      <c r="G39" s="7" t="str">
        <f>$G$37</f>
        <v xml:space="preserve">Measurement Studio DotNET </v>
      </c>
      <c r="H39" s="7" t="s">
        <v>48</v>
      </c>
    </row>
    <row r="40" spans="1:8" x14ac:dyDescent="0.25">
      <c r="A40" s="7" t="s">
        <v>52</v>
      </c>
      <c r="B40" s="7" t="s">
        <v>53</v>
      </c>
      <c r="C40" s="7">
        <v>32</v>
      </c>
      <c r="D40" s="7">
        <v>2015</v>
      </c>
      <c r="E40" s="7" t="s">
        <v>15</v>
      </c>
      <c r="F40" s="7" t="s">
        <v>16</v>
      </c>
      <c r="G40" s="7" t="str">
        <f>A40&amp;" "&amp;B40</f>
        <v>NI-USI 15.0.0.5998</v>
      </c>
      <c r="H40" s="7" t="s">
        <v>48</v>
      </c>
    </row>
    <row r="41" spans="1:8" x14ac:dyDescent="0.25">
      <c r="A41" s="7" t="s">
        <v>54</v>
      </c>
      <c r="B41" s="7"/>
      <c r="C41" s="7">
        <v>32</v>
      </c>
      <c r="D41" s="7">
        <v>2015</v>
      </c>
      <c r="E41" s="7" t="s">
        <v>15</v>
      </c>
      <c r="F41" s="7" t="s">
        <v>16</v>
      </c>
      <c r="G41" s="7" t="str">
        <f>A41&amp;" "&amp;B41</f>
        <v xml:space="preserve">NI-DCPower </v>
      </c>
      <c r="H41" s="7" t="s">
        <v>48</v>
      </c>
    </row>
    <row r="42" spans="1:8" x14ac:dyDescent="0.25">
      <c r="A42" s="7" t="s">
        <v>28</v>
      </c>
      <c r="B42" s="7">
        <v>15</v>
      </c>
      <c r="C42" s="7">
        <v>32</v>
      </c>
      <c r="D42" s="7">
        <v>2015</v>
      </c>
      <c r="E42" s="7" t="s">
        <v>15</v>
      </c>
      <c r="F42" s="7" t="s">
        <v>16</v>
      </c>
      <c r="G42" s="7" t="str">
        <f>$G$41</f>
        <v xml:space="preserve">NI-DCPower </v>
      </c>
      <c r="H42" s="7" t="s">
        <v>48</v>
      </c>
    </row>
    <row r="43" spans="1:8" x14ac:dyDescent="0.25">
      <c r="A43" s="7" t="s">
        <v>29</v>
      </c>
      <c r="B43" s="7">
        <v>15</v>
      </c>
      <c r="C43" s="7">
        <v>32</v>
      </c>
      <c r="D43" s="7">
        <v>2015</v>
      </c>
      <c r="E43" s="7" t="s">
        <v>15</v>
      </c>
      <c r="F43" s="7" t="s">
        <v>16</v>
      </c>
      <c r="G43" s="7" t="str">
        <f>$G$41</f>
        <v xml:space="preserve">NI-DCPower </v>
      </c>
      <c r="H43" s="7" t="s">
        <v>48</v>
      </c>
    </row>
    <row r="44" spans="1:8" x14ac:dyDescent="0.25">
      <c r="A44" s="7" t="s">
        <v>54</v>
      </c>
      <c r="B44" s="7">
        <v>15</v>
      </c>
      <c r="C44" s="7">
        <v>32</v>
      </c>
      <c r="D44" s="7">
        <v>2015</v>
      </c>
      <c r="E44" s="7" t="s">
        <v>30</v>
      </c>
      <c r="F44" s="7" t="s">
        <v>16</v>
      </c>
      <c r="G44" s="7" t="str">
        <f>$G$41</f>
        <v xml:space="preserve">NI-DCPower </v>
      </c>
      <c r="H44" s="7" t="s">
        <v>48</v>
      </c>
    </row>
    <row r="45" spans="1:8" x14ac:dyDescent="0.25">
      <c r="A45" s="7" t="s">
        <v>55</v>
      </c>
      <c r="B45" s="7">
        <v>15</v>
      </c>
      <c r="C45" s="7">
        <v>32</v>
      </c>
      <c r="D45" s="7">
        <v>2015</v>
      </c>
      <c r="E45" s="7" t="s">
        <v>15</v>
      </c>
      <c r="F45" s="7" t="s">
        <v>16</v>
      </c>
      <c r="G45" s="7" t="str">
        <f>$G$41</f>
        <v xml:space="preserve">NI-DCPower </v>
      </c>
      <c r="H45" s="7" t="s">
        <v>48</v>
      </c>
    </row>
    <row r="46" spans="1:8" x14ac:dyDescent="0.25">
      <c r="A46" s="7" t="s">
        <v>56</v>
      </c>
      <c r="B46" s="7"/>
      <c r="C46" s="7">
        <v>32</v>
      </c>
      <c r="D46" s="7">
        <v>2015</v>
      </c>
      <c r="E46" s="7" t="s">
        <v>15</v>
      </c>
      <c r="F46" s="7" t="s">
        <v>16</v>
      </c>
      <c r="G46" s="7" t="str">
        <f>A46&amp;" "&amp;B46</f>
        <v xml:space="preserve">NI-HSDIO </v>
      </c>
      <c r="H46" s="7" t="s">
        <v>48</v>
      </c>
    </row>
    <row r="47" spans="1:8" x14ac:dyDescent="0.25">
      <c r="A47" s="7" t="s">
        <v>28</v>
      </c>
      <c r="B47" s="7">
        <v>15</v>
      </c>
      <c r="C47" s="7">
        <v>32</v>
      </c>
      <c r="D47" s="7">
        <v>2015</v>
      </c>
      <c r="E47" s="7" t="s">
        <v>15</v>
      </c>
      <c r="F47" s="7" t="s">
        <v>16</v>
      </c>
      <c r="G47" s="7" t="str">
        <f>$G$46</f>
        <v xml:space="preserve">NI-HSDIO </v>
      </c>
      <c r="H47" s="7" t="s">
        <v>48</v>
      </c>
    </row>
    <row r="48" spans="1:8" x14ac:dyDescent="0.25">
      <c r="A48" s="7" t="s">
        <v>29</v>
      </c>
      <c r="B48" s="7">
        <v>15</v>
      </c>
      <c r="C48" s="7">
        <v>32</v>
      </c>
      <c r="D48" s="7">
        <v>2015</v>
      </c>
      <c r="E48" s="7" t="s">
        <v>15</v>
      </c>
      <c r="F48" s="7" t="s">
        <v>16</v>
      </c>
      <c r="G48" s="7" t="str">
        <f>$G$46</f>
        <v xml:space="preserve">NI-HSDIO </v>
      </c>
      <c r="H48" s="7" t="s">
        <v>48</v>
      </c>
    </row>
    <row r="49" spans="1:8" x14ac:dyDescent="0.25">
      <c r="A49" s="7" t="s">
        <v>56</v>
      </c>
      <c r="B49" s="7">
        <v>15</v>
      </c>
      <c r="C49" s="7">
        <v>32</v>
      </c>
      <c r="D49" s="7">
        <v>2015</v>
      </c>
      <c r="E49" s="7" t="s">
        <v>30</v>
      </c>
      <c r="F49" s="7" t="s">
        <v>16</v>
      </c>
      <c r="G49" s="7" t="str">
        <f>$G$46</f>
        <v xml:space="preserve">NI-HSDIO </v>
      </c>
      <c r="H49" s="7" t="s">
        <v>48</v>
      </c>
    </row>
    <row r="50" spans="1:8" x14ac:dyDescent="0.25">
      <c r="A50" s="7" t="s">
        <v>57</v>
      </c>
      <c r="B50" s="7" t="s">
        <v>12</v>
      </c>
      <c r="C50" s="7">
        <v>32</v>
      </c>
      <c r="D50" s="7">
        <v>2015</v>
      </c>
      <c r="E50" s="7" t="s">
        <v>15</v>
      </c>
      <c r="F50" s="7" t="s">
        <v>16</v>
      </c>
      <c r="G50" s="7" t="str">
        <f>A50&amp;" "&amp;B50</f>
        <v>NI-HWS 15.0.0</v>
      </c>
      <c r="H50" s="7" t="s">
        <v>48</v>
      </c>
    </row>
    <row r="51" spans="1:8" x14ac:dyDescent="0.25">
      <c r="A51" s="7" t="s">
        <v>58</v>
      </c>
      <c r="B51" s="7" t="s">
        <v>59</v>
      </c>
      <c r="C51" s="7">
        <v>32</v>
      </c>
      <c r="D51" s="7">
        <v>2015</v>
      </c>
      <c r="E51" s="7" t="s">
        <v>15</v>
      </c>
      <c r="F51" s="7" t="s">
        <v>16</v>
      </c>
      <c r="G51" s="7" t="str">
        <f>A51&amp;" "&amp;B51</f>
        <v>NI PXI Platform Services Configuration 15.0.0f1</v>
      </c>
      <c r="H51" s="7" t="s">
        <v>48</v>
      </c>
    </row>
    <row r="52" spans="1:8" x14ac:dyDescent="0.25">
      <c r="A52" s="7" t="s">
        <v>154</v>
      </c>
      <c r="B52" s="7" t="s">
        <v>59</v>
      </c>
      <c r="C52" s="7">
        <v>32</v>
      </c>
      <c r="D52" s="7">
        <v>2015</v>
      </c>
      <c r="E52" s="7" t="s">
        <v>30</v>
      </c>
      <c r="F52" s="7" t="s">
        <v>16</v>
      </c>
      <c r="G52" s="7" t="str">
        <f>A52&amp;" "&amp;B52</f>
        <v>NI PXI Platform Services 15.0.0f1</v>
      </c>
      <c r="H52" s="7" t="s">
        <v>48</v>
      </c>
    </row>
    <row r="53" spans="1:8" x14ac:dyDescent="0.25">
      <c r="A53" s="7" t="s">
        <v>60</v>
      </c>
      <c r="B53" s="7" t="s">
        <v>12</v>
      </c>
      <c r="C53" s="7">
        <v>32</v>
      </c>
      <c r="D53" s="7">
        <v>2015</v>
      </c>
      <c r="E53" s="7" t="s">
        <v>15</v>
      </c>
      <c r="F53" s="7" t="s">
        <v>16</v>
      </c>
      <c r="G53" s="7" t="str">
        <f>A53&amp;" "&amp;B53</f>
        <v>NI-RIO 15.0.0</v>
      </c>
      <c r="H53" s="7" t="s">
        <v>48</v>
      </c>
    </row>
    <row r="54" spans="1:8" x14ac:dyDescent="0.25">
      <c r="A54" s="7" t="s">
        <v>61</v>
      </c>
      <c r="B54" s="7" t="s">
        <v>12</v>
      </c>
      <c r="C54" s="7">
        <v>32</v>
      </c>
      <c r="D54" s="7">
        <v>2015</v>
      </c>
      <c r="E54" s="7" t="s">
        <v>15</v>
      </c>
      <c r="F54" s="7" t="s">
        <v>16</v>
      </c>
      <c r="G54" s="7" t="str">
        <f>A54&amp;" "&amp;B54</f>
        <v>NI R Series Multifunction RIO 15.0.0</v>
      </c>
      <c r="H54" s="7" t="s">
        <v>48</v>
      </c>
    </row>
    <row r="55" spans="1:8" x14ac:dyDescent="0.25">
      <c r="A55" s="7" t="s">
        <v>62</v>
      </c>
      <c r="B55" s="7" t="s">
        <v>36</v>
      </c>
      <c r="C55" s="7">
        <v>32</v>
      </c>
      <c r="D55" s="7">
        <v>2015</v>
      </c>
      <c r="E55" s="7" t="s">
        <v>15</v>
      </c>
      <c r="F55" s="7" t="s">
        <v>16</v>
      </c>
      <c r="G55" s="7" t="str">
        <f>A55&amp;" "&amp;B55</f>
        <v>NI-Sync 15.0.0f0</v>
      </c>
      <c r="H55" s="7" t="s">
        <v>48</v>
      </c>
    </row>
    <row r="56" spans="1:8" x14ac:dyDescent="0.25">
      <c r="A56" s="7" t="s">
        <v>63</v>
      </c>
      <c r="B56" s="7" t="s">
        <v>36</v>
      </c>
      <c r="C56" s="7">
        <v>32</v>
      </c>
      <c r="D56" s="7">
        <v>2015</v>
      </c>
      <c r="E56" s="7" t="s">
        <v>15</v>
      </c>
      <c r="F56" s="7" t="s">
        <v>16</v>
      </c>
      <c r="G56" s="7" t="str">
        <f>A56&amp;" "&amp;B56</f>
        <v>NI-TimeSync 15.0.0f0</v>
      </c>
      <c r="H56" s="7" t="s">
        <v>48</v>
      </c>
    </row>
    <row r="57" spans="1:8" x14ac:dyDescent="0.25">
      <c r="A57" s="7" t="s">
        <v>64</v>
      </c>
      <c r="B57" s="7" t="s">
        <v>36</v>
      </c>
      <c r="C57" s="7">
        <v>32</v>
      </c>
      <c r="D57" s="7">
        <v>2015</v>
      </c>
      <c r="E57" s="7" t="s">
        <v>15</v>
      </c>
      <c r="F57" s="7" t="s">
        <v>16</v>
      </c>
      <c r="G57" s="7" t="str">
        <f>A57&amp;" "&amp;B57</f>
        <v>FlexRIO 15.0.0f0</v>
      </c>
      <c r="H57" s="7" t="s">
        <v>48</v>
      </c>
    </row>
    <row r="58" spans="1:8" x14ac:dyDescent="0.25">
      <c r="A58" s="7" t="s">
        <v>65</v>
      </c>
      <c r="B58" s="7" t="s">
        <v>12</v>
      </c>
      <c r="C58" s="7">
        <v>32</v>
      </c>
      <c r="D58" s="7">
        <v>2015</v>
      </c>
      <c r="E58" s="7" t="s">
        <v>15</v>
      </c>
      <c r="F58" s="7" t="s">
        <v>16</v>
      </c>
      <c r="G58" s="7" t="str">
        <f>A58&amp;" "&amp;B58</f>
        <v>NI-PAL Software 15.0.0</v>
      </c>
      <c r="H58" s="7" t="s">
        <v>48</v>
      </c>
    </row>
    <row r="59" spans="1:8" x14ac:dyDescent="0.25">
      <c r="A59" s="7" t="s">
        <v>66</v>
      </c>
      <c r="B59" s="7" t="s">
        <v>36</v>
      </c>
      <c r="C59" s="7">
        <v>32</v>
      </c>
      <c r="D59" s="7">
        <v>2015</v>
      </c>
      <c r="E59" s="7" t="s">
        <v>15</v>
      </c>
      <c r="F59" s="7" t="s">
        <v>16</v>
      </c>
      <c r="G59" s="7" t="str">
        <f>A59&amp;" "&amp;B59</f>
        <v>NI 1588-2008 Network Management 15.0.0f0</v>
      </c>
      <c r="H59" s="7" t="s">
        <v>48</v>
      </c>
    </row>
    <row r="60" spans="1:8" x14ac:dyDescent="0.25">
      <c r="A60" s="7" t="s">
        <v>67</v>
      </c>
      <c r="B60" s="7"/>
      <c r="C60" s="7">
        <v>32</v>
      </c>
      <c r="D60" s="7">
        <v>2015</v>
      </c>
      <c r="E60" s="7" t="s">
        <v>15</v>
      </c>
      <c r="F60" s="7" t="s">
        <v>16</v>
      </c>
      <c r="G60" s="7" t="str">
        <f>A60&amp;" "&amp;B60</f>
        <v xml:space="preserve">NI-SCOPE </v>
      </c>
      <c r="H60" s="7" t="s">
        <v>48</v>
      </c>
    </row>
    <row r="61" spans="1:8" x14ac:dyDescent="0.25">
      <c r="A61" s="7" t="s">
        <v>28</v>
      </c>
      <c r="B61" s="7">
        <v>15</v>
      </c>
      <c r="C61" s="7">
        <v>32</v>
      </c>
      <c r="D61" s="7">
        <v>2015</v>
      </c>
      <c r="E61" s="7" t="s">
        <v>15</v>
      </c>
      <c r="F61" s="7" t="s">
        <v>16</v>
      </c>
      <c r="G61" s="7" t="str">
        <f>$G$60</f>
        <v xml:space="preserve">NI-SCOPE </v>
      </c>
      <c r="H61" s="7" t="s">
        <v>48</v>
      </c>
    </row>
    <row r="62" spans="1:8" x14ac:dyDescent="0.25">
      <c r="A62" s="7" t="s">
        <v>29</v>
      </c>
      <c r="B62" s="7">
        <v>15</v>
      </c>
      <c r="C62" s="7">
        <v>32</v>
      </c>
      <c r="D62" s="7">
        <v>2015</v>
      </c>
      <c r="E62" s="7" t="s">
        <v>15</v>
      </c>
      <c r="F62" s="7" t="s">
        <v>16</v>
      </c>
      <c r="G62" s="7" t="str">
        <f>$G$60</f>
        <v xml:space="preserve">NI-SCOPE </v>
      </c>
      <c r="H62" s="7" t="s">
        <v>48</v>
      </c>
    </row>
    <row r="63" spans="1:8" x14ac:dyDescent="0.25">
      <c r="A63" s="7" t="s">
        <v>67</v>
      </c>
      <c r="B63" s="7">
        <v>15</v>
      </c>
      <c r="C63" s="7">
        <v>32</v>
      </c>
      <c r="D63" s="7">
        <v>2015</v>
      </c>
      <c r="E63" s="7" t="s">
        <v>30</v>
      </c>
      <c r="F63" s="7" t="s">
        <v>16</v>
      </c>
      <c r="G63" s="7" t="str">
        <f>$G$60</f>
        <v xml:space="preserve">NI-SCOPE </v>
      </c>
      <c r="H63" s="7" t="s">
        <v>48</v>
      </c>
    </row>
    <row r="64" spans="1:8" x14ac:dyDescent="0.25">
      <c r="A64" s="7" t="s">
        <v>68</v>
      </c>
      <c r="B64" s="7">
        <v>15</v>
      </c>
      <c r="C64" s="7">
        <v>32</v>
      </c>
      <c r="D64" s="7">
        <v>2015</v>
      </c>
      <c r="E64" s="7" t="s">
        <v>15</v>
      </c>
      <c r="F64" s="7" t="s">
        <v>16</v>
      </c>
      <c r="G64" s="7" t="str">
        <f>$G$60</f>
        <v xml:space="preserve">NI-SCOPE </v>
      </c>
      <c r="H64" s="7" t="s">
        <v>48</v>
      </c>
    </row>
    <row r="65" spans="1:8" x14ac:dyDescent="0.25">
      <c r="A65" s="7" t="s">
        <v>136</v>
      </c>
      <c r="B65" s="7" t="s">
        <v>36</v>
      </c>
      <c r="C65" s="7">
        <v>32</v>
      </c>
      <c r="D65" s="7">
        <v>2015</v>
      </c>
      <c r="E65" s="7" t="s">
        <v>30</v>
      </c>
      <c r="F65" s="7" t="s">
        <v>16</v>
      </c>
      <c r="G65" s="7" t="str">
        <f>A65&amp;" "&amp;B65</f>
        <v>NI-Serial 15.0.0f0</v>
      </c>
      <c r="H65" s="7" t="s">
        <v>48</v>
      </c>
    </row>
    <row r="66" spans="1:8" x14ac:dyDescent="0.25">
      <c r="A66" s="7" t="s">
        <v>70</v>
      </c>
      <c r="B66" s="7" t="s">
        <v>36</v>
      </c>
      <c r="C66" s="7">
        <v>32</v>
      </c>
      <c r="D66" s="7">
        <v>2015</v>
      </c>
      <c r="E66" s="7" t="s">
        <v>15</v>
      </c>
      <c r="F66" s="7" t="s">
        <v>16</v>
      </c>
      <c r="G66" s="7" t="str">
        <f>A66&amp;" "&amp;B66</f>
        <v>NI-Serial Configuration 15.0.0f0</v>
      </c>
      <c r="H66" s="7" t="s">
        <v>48</v>
      </c>
    </row>
    <row r="67" spans="1:8" x14ac:dyDescent="0.25">
      <c r="A67" s="7" t="s">
        <v>71</v>
      </c>
      <c r="B67" s="7">
        <v>15</v>
      </c>
      <c r="C67" s="7">
        <v>32</v>
      </c>
      <c r="D67" s="7">
        <v>2015</v>
      </c>
      <c r="E67" s="7" t="s">
        <v>15</v>
      </c>
      <c r="F67" s="7" t="s">
        <v>16</v>
      </c>
      <c r="G67" s="7" t="str">
        <f>A67&amp;" "&amp;B67</f>
        <v>NI SignalExpress 15</v>
      </c>
      <c r="H67" s="7" t="s">
        <v>48</v>
      </c>
    </row>
    <row r="68" spans="1:8" x14ac:dyDescent="0.25">
      <c r="A68" s="7" t="s">
        <v>72</v>
      </c>
      <c r="B68" s="7">
        <v>15</v>
      </c>
      <c r="C68" s="7">
        <v>32</v>
      </c>
      <c r="D68" s="7">
        <v>2015</v>
      </c>
      <c r="E68" s="7" t="s">
        <v>15</v>
      </c>
      <c r="F68" s="7" t="s">
        <v>16</v>
      </c>
      <c r="G68" s="7" t="str">
        <f>A68&amp;" "&amp;B68</f>
        <v>NI-SWITCH 15</v>
      </c>
      <c r="H68" s="7" t="s">
        <v>48</v>
      </c>
    </row>
    <row r="69" spans="1:8" x14ac:dyDescent="0.25">
      <c r="A69" s="7" t="s">
        <v>28</v>
      </c>
      <c r="B69" s="7">
        <v>15</v>
      </c>
      <c r="C69" s="7">
        <v>32</v>
      </c>
      <c r="D69" s="7">
        <v>2015</v>
      </c>
      <c r="E69" s="7" t="s">
        <v>15</v>
      </c>
      <c r="F69" s="7" t="s">
        <v>16</v>
      </c>
      <c r="G69" s="7" t="str">
        <f>$G$68</f>
        <v>NI-SWITCH 15</v>
      </c>
      <c r="H69" s="7" t="s">
        <v>48</v>
      </c>
    </row>
    <row r="70" spans="1:8" x14ac:dyDescent="0.25">
      <c r="A70" s="7" t="s">
        <v>29</v>
      </c>
      <c r="B70" s="7">
        <v>15</v>
      </c>
      <c r="C70" s="7">
        <v>32</v>
      </c>
      <c r="D70" s="7">
        <v>2015</v>
      </c>
      <c r="E70" s="7" t="s">
        <v>15</v>
      </c>
      <c r="F70" s="7" t="s">
        <v>16</v>
      </c>
      <c r="G70" s="7" t="str">
        <f>$G$68</f>
        <v>NI-SWITCH 15</v>
      </c>
      <c r="H70" s="7" t="s">
        <v>48</v>
      </c>
    </row>
    <row r="71" spans="1:8" x14ac:dyDescent="0.25">
      <c r="A71" s="7" t="s">
        <v>72</v>
      </c>
      <c r="B71" s="7">
        <v>15</v>
      </c>
      <c r="C71" s="7">
        <v>32</v>
      </c>
      <c r="D71" s="7">
        <v>2015</v>
      </c>
      <c r="E71" s="7" t="s">
        <v>30</v>
      </c>
      <c r="F71" s="7" t="s">
        <v>16</v>
      </c>
      <c r="G71" s="7" t="str">
        <f>$G$68</f>
        <v>NI-SWITCH 15</v>
      </c>
      <c r="H71" s="7" t="s">
        <v>48</v>
      </c>
    </row>
    <row r="72" spans="1:8" x14ac:dyDescent="0.25">
      <c r="A72" s="7" t="s">
        <v>73</v>
      </c>
      <c r="B72" s="7" t="s">
        <v>12</v>
      </c>
      <c r="C72" s="7">
        <v>32</v>
      </c>
      <c r="D72" s="7">
        <v>2015</v>
      </c>
      <c r="E72" s="7" t="s">
        <v>15</v>
      </c>
      <c r="F72" s="7" t="s">
        <v>16</v>
      </c>
      <c r="G72" s="7" t="str">
        <f>$G$68</f>
        <v>NI-SWITCH 15</v>
      </c>
      <c r="H72" s="7" t="s">
        <v>48</v>
      </c>
    </row>
    <row r="73" spans="1:8" x14ac:dyDescent="0.25">
      <c r="A73" s="7" t="s">
        <v>74</v>
      </c>
      <c r="B73" s="7" t="s">
        <v>36</v>
      </c>
      <c r="C73" s="7">
        <v>32</v>
      </c>
      <c r="D73" s="7">
        <v>2015</v>
      </c>
      <c r="E73" s="7" t="s">
        <v>15</v>
      </c>
      <c r="F73" s="7" t="s">
        <v>16</v>
      </c>
      <c r="G73" s="7" t="str">
        <f>A73&amp;" "&amp;B73</f>
        <v>NI System Configuration 15.0.0f0</v>
      </c>
      <c r="H73" s="7" t="s">
        <v>48</v>
      </c>
    </row>
    <row r="74" spans="1:8" x14ac:dyDescent="0.25">
      <c r="A74" s="7" t="s">
        <v>75</v>
      </c>
      <c r="B74" s="7">
        <v>15</v>
      </c>
      <c r="C74" s="7">
        <v>32</v>
      </c>
      <c r="D74" s="7">
        <v>2015</v>
      </c>
      <c r="E74" s="7" t="s">
        <v>15</v>
      </c>
      <c r="F74" s="7" t="s">
        <v>16</v>
      </c>
      <c r="G74" s="7" t="str">
        <f>A74&amp;" "&amp;B74</f>
        <v>NI-TClk 15</v>
      </c>
      <c r="H74" s="7" t="s">
        <v>48</v>
      </c>
    </row>
    <row r="75" spans="1:8" x14ac:dyDescent="0.25">
      <c r="A75" s="7" t="s">
        <v>76</v>
      </c>
      <c r="B75" s="7">
        <v>15</v>
      </c>
      <c r="C75" s="7">
        <v>32</v>
      </c>
      <c r="D75" s="7">
        <v>2015</v>
      </c>
      <c r="E75" s="7" t="s">
        <v>15</v>
      </c>
      <c r="F75" s="7" t="s">
        <v>16</v>
      </c>
      <c r="G75" s="7" t="str">
        <f>A75&amp;" "&amp;B75</f>
        <v>NI-VISA 15</v>
      </c>
      <c r="H75" s="7" t="s">
        <v>48</v>
      </c>
    </row>
    <row r="76" spans="1:8" x14ac:dyDescent="0.25">
      <c r="A76" s="7" t="s">
        <v>77</v>
      </c>
      <c r="B76" s="7" t="s">
        <v>78</v>
      </c>
      <c r="C76" s="7">
        <v>32</v>
      </c>
      <c r="D76" s="7">
        <v>2015</v>
      </c>
      <c r="E76" s="7" t="s">
        <v>15</v>
      </c>
      <c r="F76" s="7" t="s">
        <v>16</v>
      </c>
      <c r="G76" s="7" t="str">
        <f>A76&amp;" "&amp;B76</f>
        <v>NiVisaServer.exe 15.0.0.49152</v>
      </c>
      <c r="H76" s="7" t="s">
        <v>48</v>
      </c>
    </row>
    <row r="77" spans="1:8" x14ac:dyDescent="0.25">
      <c r="A77" s="7" t="s">
        <v>79</v>
      </c>
      <c r="B77" s="7" t="s">
        <v>78</v>
      </c>
      <c r="C77" s="7">
        <v>32</v>
      </c>
      <c r="D77" s="7">
        <v>2015</v>
      </c>
      <c r="E77" s="7" t="s">
        <v>15</v>
      </c>
      <c r="F77" s="7" t="s">
        <v>16</v>
      </c>
      <c r="G77" s="7" t="str">
        <f>A77&amp;" "&amp;B77</f>
        <v>NIvisaic.exe 15.0.0.49152</v>
      </c>
      <c r="H77" s="7" t="s">
        <v>48</v>
      </c>
    </row>
    <row r="78" spans="1:8" x14ac:dyDescent="0.25">
      <c r="A78" s="7" t="s">
        <v>76</v>
      </c>
      <c r="B78" s="7">
        <v>15</v>
      </c>
      <c r="C78" s="7">
        <v>32</v>
      </c>
      <c r="D78" s="7">
        <v>2015</v>
      </c>
      <c r="E78" s="7" t="s">
        <v>30</v>
      </c>
      <c r="F78" s="7" t="s">
        <v>16</v>
      </c>
      <c r="G78" s="7" t="str">
        <f>A78&amp;" "&amp;B78</f>
        <v>NI-VISA 15</v>
      </c>
      <c r="H78" s="7" t="s">
        <v>48</v>
      </c>
    </row>
    <row r="79" spans="1:8" x14ac:dyDescent="0.25">
      <c r="A79" s="7" t="s">
        <v>38</v>
      </c>
      <c r="B79" s="7" t="s">
        <v>144</v>
      </c>
      <c r="C79" s="7">
        <v>32</v>
      </c>
      <c r="D79" s="7" t="s">
        <v>115</v>
      </c>
      <c r="E79" s="7" t="s">
        <v>30</v>
      </c>
      <c r="F79" s="7" t="s">
        <v>16</v>
      </c>
      <c r="G79" s="7" t="str">
        <f>A79&amp;" "&amp;B79</f>
        <v>LabVIEW 13.0.1</v>
      </c>
      <c r="H79" s="7" t="s">
        <v>48</v>
      </c>
    </row>
    <row r="80" spans="1:8" x14ac:dyDescent="0.25">
      <c r="A80" s="7" t="s">
        <v>38</v>
      </c>
      <c r="B80" s="7" t="s">
        <v>117</v>
      </c>
      <c r="C80" s="7">
        <v>32</v>
      </c>
      <c r="D80" s="7" t="s">
        <v>145</v>
      </c>
      <c r="E80" s="7" t="s">
        <v>30</v>
      </c>
      <c r="F80" s="7" t="s">
        <v>16</v>
      </c>
      <c r="G80" s="7" t="str">
        <f>A80&amp;" "&amp;B80</f>
        <v>LabVIEW 14.0.1</v>
      </c>
      <c r="H80" s="7" t="s">
        <v>48</v>
      </c>
    </row>
    <row r="81" spans="1:8" x14ac:dyDescent="0.25">
      <c r="A81" s="7" t="s">
        <v>38</v>
      </c>
      <c r="B81" s="7" t="s">
        <v>12</v>
      </c>
      <c r="C81" s="7">
        <v>32</v>
      </c>
      <c r="D81" s="7">
        <v>2015</v>
      </c>
      <c r="E81" s="7" t="s">
        <v>30</v>
      </c>
      <c r="F81" s="7" t="s">
        <v>16</v>
      </c>
      <c r="G81" s="7" t="str">
        <f>A81&amp;" "&amp;B81</f>
        <v>LabVIEW 15.0.0</v>
      </c>
      <c r="H81" s="7" t="s">
        <v>48</v>
      </c>
    </row>
    <row r="82" spans="1:8" x14ac:dyDescent="0.25">
      <c r="A82" s="7" t="s">
        <v>38</v>
      </c>
      <c r="B82" s="7" t="s">
        <v>117</v>
      </c>
      <c r="C82" s="7">
        <v>64</v>
      </c>
      <c r="D82" s="7" t="s">
        <v>445</v>
      </c>
      <c r="E82" s="7" t="s">
        <v>30</v>
      </c>
      <c r="F82" s="7" t="s">
        <v>16</v>
      </c>
      <c r="G82" s="7" t="str">
        <f>A82&amp;" "&amp;B82</f>
        <v>LabVIEW 14.0.1</v>
      </c>
      <c r="H82" s="7" t="s">
        <v>48</v>
      </c>
    </row>
    <row r="83" spans="1:8" x14ac:dyDescent="0.25">
      <c r="A83" s="7" t="s">
        <v>38</v>
      </c>
      <c r="B83" s="7" t="s">
        <v>12</v>
      </c>
      <c r="C83" s="7">
        <v>64</v>
      </c>
      <c r="D83" s="7">
        <v>2015</v>
      </c>
      <c r="E83" s="7" t="s">
        <v>30</v>
      </c>
      <c r="F83" s="7" t="s">
        <v>16</v>
      </c>
      <c r="G83" s="7" t="str">
        <f>A83&amp;" "&amp;B83</f>
        <v>LabVIEW 15.0.0</v>
      </c>
      <c r="H83" s="7" t="s">
        <v>48</v>
      </c>
    </row>
    <row r="84" spans="1:8" x14ac:dyDescent="0.25">
      <c r="A84" s="7" t="s">
        <v>81</v>
      </c>
      <c r="B84" s="7" t="s">
        <v>12</v>
      </c>
      <c r="C84" s="7" t="s">
        <v>13</v>
      </c>
      <c r="D84" s="7" t="s">
        <v>14</v>
      </c>
      <c r="E84" s="7" t="s">
        <v>15</v>
      </c>
      <c r="F84" s="7" t="s">
        <v>16</v>
      </c>
      <c r="G84" s="7" t="str">
        <f>A84&amp;" "&amp;B84</f>
        <v>CVI 15.0.0</v>
      </c>
      <c r="H84" s="7" t="s">
        <v>48</v>
      </c>
    </row>
    <row r="85" spans="1:8" x14ac:dyDescent="0.25">
      <c r="A85" s="7" t="s">
        <v>82</v>
      </c>
      <c r="B85" s="7" t="s">
        <v>83</v>
      </c>
      <c r="C85" s="7" t="s">
        <v>13</v>
      </c>
      <c r="D85" s="7" t="s">
        <v>14</v>
      </c>
      <c r="E85" s="7" t="s">
        <v>15</v>
      </c>
      <c r="F85" s="7" t="s">
        <v>16</v>
      </c>
      <c r="G85" s="7" t="str">
        <f>A85</f>
        <v>CVI AddOns</v>
      </c>
      <c r="H85" s="7" t="s">
        <v>48</v>
      </c>
    </row>
    <row r="86" spans="1:8" x14ac:dyDescent="0.25">
      <c r="A86" s="7" t="s">
        <v>84</v>
      </c>
      <c r="B86" s="7" t="s">
        <v>85</v>
      </c>
      <c r="C86" s="7">
        <v>32</v>
      </c>
      <c r="D86" s="7">
        <v>2015</v>
      </c>
      <c r="E86" s="7" t="s">
        <v>15</v>
      </c>
      <c r="F86" s="7" t="s">
        <v>16</v>
      </c>
      <c r="G86" s="7" t="str">
        <f>A86&amp;" "&amp;B86</f>
        <v>PID Toolkit 2.1.0</v>
      </c>
      <c r="H86" s="7" t="s">
        <v>48</v>
      </c>
    </row>
    <row r="87" spans="1:8" x14ac:dyDescent="0.25">
      <c r="A87" s="7" t="s">
        <v>86</v>
      </c>
      <c r="B87" s="7" t="s">
        <v>87</v>
      </c>
      <c r="C87" s="7">
        <v>32</v>
      </c>
      <c r="D87" s="7">
        <v>2015</v>
      </c>
      <c r="E87" s="7" t="s">
        <v>15</v>
      </c>
      <c r="F87" s="7" t="s">
        <v>16</v>
      </c>
      <c r="G87" s="7" t="str">
        <f>A87&amp;" "&amp;B87</f>
        <v>Profiler Toolkit 1.0.0</v>
      </c>
      <c r="H87" s="7" t="s">
        <v>48</v>
      </c>
    </row>
    <row r="88" spans="1:8" x14ac:dyDescent="0.25">
      <c r="A88" s="7" t="s">
        <v>88</v>
      </c>
      <c r="B88" s="7" t="s">
        <v>12</v>
      </c>
      <c r="C88" s="7">
        <v>32</v>
      </c>
      <c r="D88" s="7">
        <v>2015</v>
      </c>
      <c r="E88" s="7" t="s">
        <v>15</v>
      </c>
      <c r="F88" s="7" t="s">
        <v>16</v>
      </c>
      <c r="G88" s="7" t="str">
        <f>A88&amp;" "&amp;B88</f>
        <v>Real-Time Trace Viewer - CVI Support 15.0.0</v>
      </c>
      <c r="H88" s="7" t="s">
        <v>48</v>
      </c>
    </row>
    <row r="89" spans="1:8" x14ac:dyDescent="0.25">
      <c r="A89" s="7" t="s">
        <v>89</v>
      </c>
      <c r="B89" s="7" t="s">
        <v>90</v>
      </c>
      <c r="C89" s="7">
        <v>32</v>
      </c>
      <c r="D89" s="7">
        <v>2015</v>
      </c>
      <c r="E89" s="7" t="s">
        <v>15</v>
      </c>
      <c r="F89" s="7" t="s">
        <v>16</v>
      </c>
      <c r="G89" s="7" t="str">
        <f>A89&amp;" "&amp;B89</f>
        <v>Signal Processing Toolkit 7.0.2</v>
      </c>
      <c r="H89" s="7" t="s">
        <v>48</v>
      </c>
    </row>
    <row r="90" spans="1:8" x14ac:dyDescent="0.25">
      <c r="A90" s="7" t="s">
        <v>91</v>
      </c>
      <c r="B90" s="7" t="s">
        <v>92</v>
      </c>
      <c r="C90" s="7">
        <v>32</v>
      </c>
      <c r="D90" s="7">
        <v>2015</v>
      </c>
      <c r="E90" s="7" t="s">
        <v>15</v>
      </c>
      <c r="F90" s="7" t="s">
        <v>16</v>
      </c>
      <c r="G90" s="7" t="str">
        <f>A90&amp;" "&amp;B90</f>
        <v>SQL Toolkit 2.3.0</v>
      </c>
      <c r="H90" s="7" t="s">
        <v>48</v>
      </c>
    </row>
    <row r="91" spans="1:8" x14ac:dyDescent="0.25">
      <c r="A91" s="7" t="s">
        <v>81</v>
      </c>
      <c r="B91" s="7" t="s">
        <v>93</v>
      </c>
      <c r="C91" s="7" t="s">
        <v>13</v>
      </c>
      <c r="D91" s="7" t="s">
        <v>14</v>
      </c>
      <c r="E91" s="7" t="s">
        <v>30</v>
      </c>
      <c r="F91" s="7" t="s">
        <v>16</v>
      </c>
      <c r="G91" s="7" t="str">
        <f>A91&amp;" "&amp;B91</f>
        <v>CVI 15.0.0.408</v>
      </c>
      <c r="H91" s="7" t="s">
        <v>48</v>
      </c>
    </row>
    <row r="92" spans="1:8" x14ac:dyDescent="0.25">
      <c r="A92" s="7" t="s">
        <v>94</v>
      </c>
      <c r="B92" s="7" t="s">
        <v>95</v>
      </c>
      <c r="C92" s="7">
        <v>32</v>
      </c>
      <c r="D92" s="7">
        <v>2015</v>
      </c>
      <c r="E92" s="7" t="s">
        <v>15</v>
      </c>
      <c r="F92" s="7" t="s">
        <v>16</v>
      </c>
      <c r="G92" s="7" t="str">
        <f>A92&amp;" "&amp;B92</f>
        <v>DataFinder Toolkit 15.0.06020</v>
      </c>
      <c r="H92" s="7" t="s">
        <v>48</v>
      </c>
    </row>
    <row r="93" spans="1:8" x14ac:dyDescent="0.25">
      <c r="A93" s="7" t="s">
        <v>111</v>
      </c>
      <c r="B93" s="7" t="s">
        <v>12</v>
      </c>
      <c r="C93" s="7">
        <v>32</v>
      </c>
      <c r="D93" s="7">
        <v>2015</v>
      </c>
      <c r="E93" s="7" t="s">
        <v>15</v>
      </c>
      <c r="F93" s="7" t="s">
        <v>16</v>
      </c>
      <c r="G93" s="7" t="str">
        <f t="shared" ref="G93" si="0">A93&amp;" "&amp;B93</f>
        <v>MathScript RT Module 15.0.0</v>
      </c>
      <c r="H93" s="7" t="s">
        <v>48</v>
      </c>
    </row>
    <row r="94" spans="1:8" x14ac:dyDescent="0.25">
      <c r="A94" s="10" t="s">
        <v>81</v>
      </c>
      <c r="B94" s="10" t="s">
        <v>96</v>
      </c>
      <c r="C94" s="10">
        <v>32</v>
      </c>
      <c r="D94" s="10" t="s">
        <v>14</v>
      </c>
      <c r="E94" s="10" t="s">
        <v>30</v>
      </c>
      <c r="F94" s="10" t="s">
        <v>16</v>
      </c>
      <c r="G94" s="10" t="str">
        <f>A94&amp;" "&amp;B94</f>
        <v>CVI 13.0.2.278</v>
      </c>
      <c r="H94" s="10" t="s">
        <v>97</v>
      </c>
    </row>
    <row r="95" spans="1:8" x14ac:dyDescent="0.25">
      <c r="A95" s="10" t="s">
        <v>38</v>
      </c>
      <c r="B95" s="10" t="s">
        <v>98</v>
      </c>
      <c r="C95" s="10">
        <v>32</v>
      </c>
      <c r="D95" s="10" t="s">
        <v>14</v>
      </c>
      <c r="E95" s="10" t="s">
        <v>15</v>
      </c>
      <c r="F95" s="10" t="s">
        <v>16</v>
      </c>
      <c r="G95" s="10" t="str">
        <f>A95&amp;" "&amp;B95</f>
        <v>LabVIEW 15.0.1</v>
      </c>
      <c r="H95" s="10" t="s">
        <v>97</v>
      </c>
    </row>
    <row r="96" spans="1:8" x14ac:dyDescent="0.25">
      <c r="A96" s="10" t="s">
        <v>39</v>
      </c>
      <c r="B96" s="10" t="s">
        <v>12</v>
      </c>
      <c r="C96" s="10">
        <v>32</v>
      </c>
      <c r="D96" s="10" t="s">
        <v>14</v>
      </c>
      <c r="E96" s="10" t="s">
        <v>15</v>
      </c>
      <c r="F96" s="10" t="s">
        <v>16</v>
      </c>
      <c r="G96" s="10" t="str">
        <f>A96&amp;" "&amp;B96</f>
        <v>Database Connectivity Toolkit 15.0.0</v>
      </c>
      <c r="H96" s="10" t="s">
        <v>97</v>
      </c>
    </row>
    <row r="97" spans="1:9" x14ac:dyDescent="0.25">
      <c r="A97" s="10" t="s">
        <v>43</v>
      </c>
      <c r="B97" s="10" t="s">
        <v>12</v>
      </c>
      <c r="C97" s="10">
        <v>32</v>
      </c>
      <c r="D97" s="10" t="s">
        <v>14</v>
      </c>
      <c r="E97" s="10" t="s">
        <v>15</v>
      </c>
      <c r="F97" s="10" t="s">
        <v>16</v>
      </c>
      <c r="G97" s="10" t="str">
        <f>A97&amp;" "&amp;B97</f>
        <v>Report Generation Toolkit For Microsoft Office 15.0.0</v>
      </c>
      <c r="H97" s="10" t="s">
        <v>97</v>
      </c>
    </row>
    <row r="98" spans="1:9" x14ac:dyDescent="0.25">
      <c r="A98" s="10" t="s">
        <v>38</v>
      </c>
      <c r="B98" s="10" t="s">
        <v>117</v>
      </c>
      <c r="C98" s="10">
        <v>32</v>
      </c>
      <c r="D98" s="10" t="s">
        <v>146</v>
      </c>
      <c r="E98" s="10" t="s">
        <v>30</v>
      </c>
      <c r="F98" s="10" t="s">
        <v>16</v>
      </c>
      <c r="G98" s="10" t="str">
        <f>A98&amp;" "&amp;B98</f>
        <v>LabVIEW 14.0.1</v>
      </c>
      <c r="H98" s="10" t="s">
        <v>97</v>
      </c>
    </row>
    <row r="99" spans="1:9" x14ac:dyDescent="0.25">
      <c r="A99" s="10" t="s">
        <v>47</v>
      </c>
      <c r="B99" s="11" t="s">
        <v>100</v>
      </c>
      <c r="C99" s="10">
        <v>32</v>
      </c>
      <c r="D99" s="10" t="s">
        <v>14</v>
      </c>
      <c r="E99" s="10" t="s">
        <v>15</v>
      </c>
      <c r="F99" s="10" t="s">
        <v>16</v>
      </c>
      <c r="G99" s="10" t="str">
        <f>A99&amp;" "&amp;B99</f>
        <v>Measurement &amp; Automation Explorer 15.3.0f0</v>
      </c>
      <c r="H99" s="10" t="s">
        <v>97</v>
      </c>
    </row>
    <row r="100" spans="1:9" x14ac:dyDescent="0.25">
      <c r="A100" s="10" t="s">
        <v>52</v>
      </c>
      <c r="B100" s="10" t="s">
        <v>101</v>
      </c>
      <c r="C100" s="10">
        <v>32</v>
      </c>
      <c r="D100" s="10" t="s">
        <v>14</v>
      </c>
      <c r="E100" s="10" t="s">
        <v>15</v>
      </c>
      <c r="F100" s="10" t="s">
        <v>16</v>
      </c>
      <c r="G100" s="10" t="str">
        <f>A100&amp;" "&amp;B100</f>
        <v>NI-USI 15.0.1.6118</v>
      </c>
      <c r="H100" s="10" t="s">
        <v>97</v>
      </c>
    </row>
    <row r="101" spans="1:9" x14ac:dyDescent="0.25">
      <c r="A101" s="10" t="s">
        <v>74</v>
      </c>
      <c r="B101" s="10" t="s">
        <v>100</v>
      </c>
      <c r="C101" s="10">
        <v>32</v>
      </c>
      <c r="D101" s="10" t="s">
        <v>14</v>
      </c>
      <c r="E101" s="10" t="s">
        <v>15</v>
      </c>
      <c r="F101" s="10" t="s">
        <v>16</v>
      </c>
      <c r="G101" s="10" t="str">
        <f>A101&amp;" "&amp;B101</f>
        <v>NI System Configuration 15.3.0f0</v>
      </c>
      <c r="H101" s="10" t="s">
        <v>97</v>
      </c>
    </row>
    <row r="102" spans="1:9" x14ac:dyDescent="0.25">
      <c r="A102" s="10" t="s">
        <v>38</v>
      </c>
      <c r="B102" s="10" t="s">
        <v>98</v>
      </c>
      <c r="C102" s="10">
        <v>32</v>
      </c>
      <c r="D102" s="10" t="s">
        <v>118</v>
      </c>
      <c r="E102" s="10" t="s">
        <v>30</v>
      </c>
      <c r="F102" s="10" t="s">
        <v>16</v>
      </c>
      <c r="G102" s="10" t="str">
        <f>A102&amp;" "&amp;B102</f>
        <v>LabVIEW 15.0.1</v>
      </c>
      <c r="H102" s="10" t="s">
        <v>97</v>
      </c>
    </row>
    <row r="103" spans="1:9" x14ac:dyDescent="0.25">
      <c r="A103" s="10" t="s">
        <v>81</v>
      </c>
      <c r="B103" s="10" t="s">
        <v>93</v>
      </c>
      <c r="C103" s="10">
        <v>32</v>
      </c>
      <c r="D103" s="10">
        <v>2015</v>
      </c>
      <c r="E103" s="10" t="s">
        <v>30</v>
      </c>
      <c r="F103" s="10" t="s">
        <v>16</v>
      </c>
      <c r="G103" s="10" t="str">
        <f>A103&amp;" "&amp;B103</f>
        <v>CVI 15.0.0.408</v>
      </c>
      <c r="H103" s="10" t="s">
        <v>97</v>
      </c>
    </row>
    <row r="104" spans="1:9" x14ac:dyDescent="0.25">
      <c r="A104" s="65" t="s">
        <v>38</v>
      </c>
      <c r="B104" s="66" t="s">
        <v>98</v>
      </c>
      <c r="C104" s="66" t="s">
        <v>13</v>
      </c>
      <c r="D104" s="66" t="s">
        <v>110</v>
      </c>
      <c r="E104" s="66" t="s">
        <v>15</v>
      </c>
      <c r="F104" s="66" t="s">
        <v>16</v>
      </c>
      <c r="G104" s="65" t="str">
        <f>A104&amp;" "&amp;D104&amp;" "&amp;B104</f>
        <v>LabVIEW 2015 SP1 f10 15.0.1</v>
      </c>
      <c r="H104" s="65" t="s">
        <v>446</v>
      </c>
      <c r="I104" s="8"/>
    </row>
    <row r="105" spans="1:9" x14ac:dyDescent="0.25">
      <c r="A105" s="65" t="s">
        <v>38</v>
      </c>
      <c r="B105" s="66" t="s">
        <v>117</v>
      </c>
      <c r="C105" s="66" t="s">
        <v>13</v>
      </c>
      <c r="D105" s="66" t="s">
        <v>116</v>
      </c>
      <c r="E105" s="66" t="s">
        <v>30</v>
      </c>
      <c r="F105" s="66" t="s">
        <v>16</v>
      </c>
      <c r="G105" s="65" t="str">
        <f t="shared" ref="G105:G107" si="1">A105&amp;" "&amp;D105&amp;" "&amp;B105</f>
        <v>LabVIEW 2014 SP1 f11 14.0.1</v>
      </c>
      <c r="H105" s="65" t="s">
        <v>446</v>
      </c>
      <c r="I105" s="8"/>
    </row>
    <row r="106" spans="1:9" x14ac:dyDescent="0.25">
      <c r="A106" s="65" t="s">
        <v>38</v>
      </c>
      <c r="B106" s="66" t="s">
        <v>117</v>
      </c>
      <c r="C106" s="66" t="s">
        <v>114</v>
      </c>
      <c r="D106" s="66" t="s">
        <v>116</v>
      </c>
      <c r="E106" s="66" t="s">
        <v>30</v>
      </c>
      <c r="F106" s="66" t="s">
        <v>16</v>
      </c>
      <c r="G106" s="65" t="str">
        <f t="shared" si="1"/>
        <v>LabVIEW 2014 SP1 f11 14.0.1</v>
      </c>
      <c r="H106" s="65" t="s">
        <v>446</v>
      </c>
      <c r="I106" s="8"/>
    </row>
    <row r="107" spans="1:9" x14ac:dyDescent="0.25">
      <c r="A107" s="65" t="s">
        <v>38</v>
      </c>
      <c r="B107" s="66" t="s">
        <v>98</v>
      </c>
      <c r="C107" s="66" t="s">
        <v>13</v>
      </c>
      <c r="D107" s="66" t="s">
        <v>118</v>
      </c>
      <c r="E107" s="66" t="s">
        <v>30</v>
      </c>
      <c r="F107" s="66" t="s">
        <v>16</v>
      </c>
      <c r="G107" s="65" t="str">
        <f t="shared" si="1"/>
        <v>LabVIEW 2015 SP1 15.0.1</v>
      </c>
      <c r="H107" s="65" t="s">
        <v>446</v>
      </c>
      <c r="I107" s="8"/>
    </row>
    <row r="108" spans="1:9" x14ac:dyDescent="0.25">
      <c r="A108" s="65" t="s">
        <v>41</v>
      </c>
      <c r="B108" s="66" t="s">
        <v>98</v>
      </c>
      <c r="C108" s="66" t="s">
        <v>13</v>
      </c>
      <c r="D108" s="66" t="s">
        <v>14</v>
      </c>
      <c r="E108" s="66" t="s">
        <v>15</v>
      </c>
      <c r="F108" s="66" t="s">
        <v>16</v>
      </c>
      <c r="G108" s="65" t="str">
        <f t="shared" ref="G108" si="2">A108&amp;" "&amp;B108</f>
        <v>Real-Time 15.0.1</v>
      </c>
      <c r="H108" s="65" t="s">
        <v>446</v>
      </c>
      <c r="I108" s="8"/>
    </row>
    <row r="109" spans="1:9" x14ac:dyDescent="0.25">
      <c r="A109" s="24"/>
      <c r="B109" s="64"/>
      <c r="C109" s="25"/>
      <c r="D109" s="25"/>
      <c r="E109" s="25"/>
      <c r="F109" s="25"/>
      <c r="G109" s="24"/>
      <c r="H109" s="24"/>
    </row>
  </sheetData>
  <autoFilter ref="A1:H103" xr:uid="{43BC10AA-D6F8-4ACA-AD1B-E70DA740C335}">
    <sortState xmlns:xlrd2="http://schemas.microsoft.com/office/spreadsheetml/2017/richdata2" ref="A2:H83">
      <sortCondition ref="G1:G8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Cross Reference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2024-07-02T19:15:57Z</dcterms:modified>
</cp:coreProperties>
</file>