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ysite.jci.com/personal/jbeachsc_jci_com/Documents/Documents/Projects/LabVIEW Install Documentation/Supporting Documents/Configurations/"/>
    </mc:Choice>
  </mc:AlternateContent>
  <xr:revisionPtr revIDLastSave="3795" documentId="8_{F0CA27F2-6703-47B6-838F-C7D756A64328}" xr6:coauthVersionLast="47" xr6:coauthVersionMax="47" xr10:uidLastSave="{984A1DBD-B432-4317-BEDC-030EC9EDDEB9}"/>
  <bookViews>
    <workbookView xWindow="-120" yWindow="-120" windowWidth="29040" windowHeight="15840" xr2:uid="{4AB76D6F-471E-4DF4-A309-9E739330102C}"/>
  </bookViews>
  <sheets>
    <sheet name="Originals" sheetId="1" r:id="rId1"/>
    <sheet name="Cross Reference" sheetId="2" r:id="rId2"/>
    <sheet name="A-Z Order" sheetId="3" r:id="rId3"/>
    <sheet name="Installs" sheetId="4" r:id="rId4"/>
  </sheets>
  <definedNames>
    <definedName name="_xlnm._FilterDatabase" localSheetId="2" hidden="1">'A-Z Order'!$A$1:$K$149</definedName>
    <definedName name="_xlnm._FilterDatabase" localSheetId="1" hidden="1">'Cross Reference'!$A$3:$J$342</definedName>
    <definedName name="_xlnm._FilterDatabase" localSheetId="3" hidden="1">Installs!$A$1:$I$101</definedName>
    <definedName name="_xlnm._FilterDatabase" localSheetId="0" hidden="1">Originals!$A$1:$K$376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9" i="2" l="1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101" i="3" s="1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101" i="3" s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101" i="3" s="1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101" i="3" s="1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101" i="3" s="1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101" i="3" s="1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101" i="3" s="1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101" i="3" s="1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H90" i="4"/>
  <c r="H89" i="4"/>
  <c r="H88" i="4"/>
  <c r="H87" i="4"/>
  <c r="H86" i="4"/>
  <c r="H92" i="4"/>
  <c r="H85" i="4"/>
  <c r="H91" i="4"/>
  <c r="H84" i="4"/>
  <c r="K101" i="3"/>
  <c r="A255" i="1"/>
  <c r="I256" i="1"/>
  <c r="I255" i="1" s="1"/>
  <c r="H93" i="4"/>
  <c r="H94" i="4"/>
  <c r="H95" i="4"/>
  <c r="H96" i="4"/>
  <c r="H97" i="4"/>
  <c r="H98" i="4"/>
  <c r="H99" i="4"/>
  <c r="H100" i="4"/>
  <c r="H101" i="4"/>
  <c r="H83" i="4"/>
  <c r="H73" i="4"/>
  <c r="H74" i="4"/>
  <c r="H75" i="4"/>
  <c r="H76" i="4"/>
  <c r="H77" i="4"/>
  <c r="H78" i="4"/>
  <c r="H79" i="4"/>
  <c r="H80" i="4"/>
  <c r="H81" i="4"/>
  <c r="H82" i="4"/>
  <c r="H66" i="4"/>
  <c r="H67" i="4"/>
  <c r="H68" i="4"/>
  <c r="H72" i="4" s="1"/>
  <c r="H65" i="4"/>
  <c r="H60" i="4"/>
  <c r="H51" i="4"/>
  <c r="H52" i="4"/>
  <c r="H53" i="4"/>
  <c r="H54" i="4"/>
  <c r="H55" i="4"/>
  <c r="H56" i="4"/>
  <c r="H57" i="4"/>
  <c r="H58" i="4"/>
  <c r="H59" i="4"/>
  <c r="H50" i="4"/>
  <c r="H46" i="4"/>
  <c r="H49" i="4" s="1"/>
  <c r="H41" i="4"/>
  <c r="H42" i="4" s="1"/>
  <c r="H40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9" i="4" s="1"/>
  <c r="H18" i="4"/>
  <c r="H3" i="4"/>
  <c r="H4" i="4"/>
  <c r="H5" i="4"/>
  <c r="H6" i="4"/>
  <c r="H7" i="4"/>
  <c r="H2" i="4"/>
  <c r="H12" i="4"/>
  <c r="I31" i="1"/>
  <c r="H8" i="4"/>
  <c r="I1" i="4"/>
  <c r="H1" i="4"/>
  <c r="G1" i="4"/>
  <c r="F1" i="4"/>
  <c r="E1" i="4"/>
  <c r="D1" i="4"/>
  <c r="C1" i="4"/>
  <c r="B1" i="4"/>
  <c r="A1" i="4"/>
  <c r="A101" i="3" l="1"/>
  <c r="H44" i="4"/>
  <c r="H45" i="4"/>
  <c r="H62" i="4"/>
  <c r="H13" i="4"/>
  <c r="H69" i="4"/>
  <c r="H71" i="4"/>
  <c r="H70" i="4"/>
  <c r="H43" i="4"/>
  <c r="H48" i="4"/>
  <c r="H64" i="4"/>
  <c r="H63" i="4"/>
  <c r="H47" i="4"/>
  <c r="H61" i="4"/>
  <c r="H9" i="4" s="1"/>
  <c r="H38" i="4"/>
  <c r="H17" i="4"/>
  <c r="H16" i="4"/>
  <c r="H15" i="4"/>
  <c r="H14" i="4"/>
  <c r="H10" i="4"/>
  <c r="H11" i="4"/>
  <c r="K97" i="3"/>
  <c r="K99" i="3"/>
  <c r="K98" i="3"/>
  <c r="K62" i="3"/>
  <c r="K93" i="3"/>
  <c r="K94" i="3"/>
  <c r="K95" i="3"/>
  <c r="K96" i="3"/>
  <c r="K5" i="3"/>
  <c r="K59" i="3"/>
  <c r="K67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50" i="3"/>
  <c r="K51" i="3"/>
  <c r="K52" i="3"/>
  <c r="K53" i="3"/>
  <c r="K54" i="3"/>
  <c r="K55" i="3"/>
  <c r="K56" i="3"/>
  <c r="K57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23" i="3"/>
  <c r="K146" i="3"/>
  <c r="K147" i="3"/>
  <c r="K148" i="3"/>
  <c r="K124" i="3"/>
  <c r="K149" i="3"/>
  <c r="K6" i="3"/>
  <c r="K92" i="3"/>
  <c r="K85" i="3"/>
  <c r="K18" i="3"/>
  <c r="K17" i="3"/>
  <c r="K16" i="3"/>
  <c r="K87" i="3"/>
  <c r="K86" i="3"/>
  <c r="K15" i="3"/>
  <c r="K14" i="3"/>
  <c r="K83" i="3"/>
  <c r="K122" i="3"/>
  <c r="K121" i="3"/>
  <c r="K119" i="3"/>
  <c r="K120" i="3"/>
  <c r="K118" i="3"/>
  <c r="K117" i="3"/>
  <c r="K116" i="3"/>
  <c r="K115" i="3"/>
  <c r="K74" i="3"/>
  <c r="K114" i="3"/>
  <c r="K113" i="3"/>
  <c r="K108" i="3"/>
  <c r="K107" i="3"/>
  <c r="K100" i="3"/>
  <c r="K71" i="3"/>
  <c r="K72" i="3"/>
  <c r="K73" i="3"/>
  <c r="K69" i="3"/>
  <c r="K70" i="3"/>
  <c r="K68" i="3"/>
  <c r="K66" i="3"/>
  <c r="K65" i="3"/>
  <c r="K64" i="3"/>
  <c r="K61" i="3"/>
  <c r="K63" i="3"/>
  <c r="K60" i="3"/>
  <c r="K58" i="3"/>
  <c r="K25" i="3"/>
  <c r="K13" i="3"/>
  <c r="K49" i="3" l="1"/>
  <c r="K48" i="3"/>
  <c r="K47" i="3"/>
  <c r="K7" i="3"/>
  <c r="K24" i="3"/>
  <c r="K22" i="3"/>
  <c r="K23" i="3"/>
  <c r="K21" i="3"/>
  <c r="K19" i="3"/>
  <c r="K20" i="3"/>
  <c r="K12" i="3"/>
  <c r="K4" i="3"/>
  <c r="K11" i="3"/>
  <c r="K10" i="3"/>
  <c r="K109" i="3"/>
  <c r="K110" i="3"/>
  <c r="K111" i="3"/>
  <c r="K112" i="3"/>
  <c r="K102" i="3"/>
  <c r="K89" i="3"/>
  <c r="K90" i="3"/>
  <c r="K91" i="3"/>
  <c r="K88" i="3"/>
  <c r="K81" i="3"/>
  <c r="K82" i="3"/>
  <c r="K84" i="3"/>
  <c r="K80" i="3"/>
  <c r="K76" i="3"/>
  <c r="K77" i="3"/>
  <c r="K78" i="3"/>
  <c r="K79" i="3"/>
  <c r="K75" i="3"/>
  <c r="K9" i="3"/>
  <c r="K3" i="3"/>
  <c r="K28" i="3"/>
  <c r="K29" i="3"/>
  <c r="K27" i="3"/>
  <c r="K26" i="3"/>
  <c r="K2" i="3"/>
  <c r="K8" i="3"/>
  <c r="B254" i="2"/>
  <c r="C254" i="2"/>
  <c r="D254" i="2"/>
  <c r="E254" i="2"/>
  <c r="F254" i="2"/>
  <c r="G254" i="2"/>
  <c r="H254" i="2"/>
  <c r="J254" i="2"/>
  <c r="A74" i="2" l="1"/>
  <c r="A120" i="3" s="1"/>
  <c r="B74" i="2"/>
  <c r="B120" i="3" s="1"/>
  <c r="C74" i="2"/>
  <c r="C120" i="3" s="1"/>
  <c r="D74" i="2"/>
  <c r="D120" i="3" s="1"/>
  <c r="E74" i="2"/>
  <c r="E120" i="3" s="1"/>
  <c r="F74" i="2"/>
  <c r="F120" i="3" s="1"/>
  <c r="G74" i="2"/>
  <c r="G120" i="3" s="1"/>
  <c r="H74" i="2"/>
  <c r="H120" i="3" s="1"/>
  <c r="J74" i="2"/>
  <c r="J120" i="3" s="1"/>
  <c r="B73" i="2"/>
  <c r="B119" i="3" s="1"/>
  <c r="C73" i="2"/>
  <c r="C119" i="3" s="1"/>
  <c r="D73" i="2"/>
  <c r="D119" i="3" s="1"/>
  <c r="E73" i="2"/>
  <c r="E119" i="3" s="1"/>
  <c r="F73" i="2"/>
  <c r="F119" i="3" s="1"/>
  <c r="G73" i="2"/>
  <c r="G119" i="3" s="1"/>
  <c r="H73" i="2"/>
  <c r="H119" i="3" s="1"/>
  <c r="J73" i="2"/>
  <c r="J119" i="3" s="1"/>
  <c r="B82" i="2"/>
  <c r="B100" i="3" s="1"/>
  <c r="A75" i="2"/>
  <c r="A122" i="3" s="1"/>
  <c r="B75" i="2"/>
  <c r="B122" i="3" s="1"/>
  <c r="C75" i="2"/>
  <c r="C122" i="3" s="1"/>
  <c r="D75" i="2"/>
  <c r="D122" i="3" s="1"/>
  <c r="E75" i="2"/>
  <c r="E122" i="3" s="1"/>
  <c r="F75" i="2"/>
  <c r="F122" i="3" s="1"/>
  <c r="G75" i="2"/>
  <c r="G122" i="3" s="1"/>
  <c r="H75" i="2"/>
  <c r="H122" i="3" s="1"/>
  <c r="J75" i="2"/>
  <c r="J122" i="3" s="1"/>
  <c r="I72" i="1"/>
  <c r="I74" i="2" s="1"/>
  <c r="I120" i="3" s="1"/>
  <c r="E205" i="2"/>
  <c r="J1" i="3"/>
  <c r="I1" i="3"/>
  <c r="H1" i="3"/>
  <c r="G1" i="3"/>
  <c r="F1" i="3"/>
  <c r="E1" i="3"/>
  <c r="D1" i="3"/>
  <c r="C1" i="3"/>
  <c r="B1" i="3"/>
  <c r="A1" i="3"/>
  <c r="A5" i="2"/>
  <c r="A12" i="3" s="1"/>
  <c r="B5" i="2"/>
  <c r="B12" i="3" s="1"/>
  <c r="C5" i="2"/>
  <c r="C12" i="3" s="1"/>
  <c r="D5" i="2"/>
  <c r="D12" i="3" s="1"/>
  <c r="E5" i="2"/>
  <c r="E12" i="3" s="1"/>
  <c r="F5" i="2"/>
  <c r="F12" i="3" s="1"/>
  <c r="G5" i="2"/>
  <c r="G12" i="3" s="1"/>
  <c r="H5" i="2"/>
  <c r="H12" i="3" s="1"/>
  <c r="J5" i="2"/>
  <c r="J12" i="3" s="1"/>
  <c r="A6" i="2"/>
  <c r="A8" i="3" s="1"/>
  <c r="B6" i="2"/>
  <c r="B8" i="3" s="1"/>
  <c r="C6" i="2"/>
  <c r="C8" i="3" s="1"/>
  <c r="D6" i="2"/>
  <c r="D8" i="3" s="1"/>
  <c r="E6" i="2"/>
  <c r="E8" i="3" s="1"/>
  <c r="F6" i="2"/>
  <c r="F8" i="3" s="1"/>
  <c r="G6" i="2"/>
  <c r="G8" i="3" s="1"/>
  <c r="H6" i="2"/>
  <c r="H8" i="3" s="1"/>
  <c r="J6" i="2"/>
  <c r="J8" i="3" s="1"/>
  <c r="A7" i="2"/>
  <c r="A9" i="3" s="1"/>
  <c r="B7" i="2"/>
  <c r="B9" i="3" s="1"/>
  <c r="C7" i="2"/>
  <c r="C9" i="3" s="1"/>
  <c r="D7" i="2"/>
  <c r="D9" i="3" s="1"/>
  <c r="E7" i="2"/>
  <c r="E9" i="3" s="1"/>
  <c r="F7" i="2"/>
  <c r="F9" i="3" s="1"/>
  <c r="G7" i="2"/>
  <c r="G9" i="3" s="1"/>
  <c r="H7" i="2"/>
  <c r="H9" i="3" s="1"/>
  <c r="J7" i="2"/>
  <c r="J9" i="3" s="1"/>
  <c r="A8" i="2"/>
  <c r="A10" i="3" s="1"/>
  <c r="B8" i="2"/>
  <c r="B10" i="3" s="1"/>
  <c r="C8" i="2"/>
  <c r="C10" i="3" s="1"/>
  <c r="D8" i="2"/>
  <c r="D10" i="3" s="1"/>
  <c r="E8" i="2"/>
  <c r="E10" i="3" s="1"/>
  <c r="F8" i="2"/>
  <c r="F10" i="3" s="1"/>
  <c r="G8" i="2"/>
  <c r="G10" i="3" s="1"/>
  <c r="H8" i="2"/>
  <c r="H10" i="3" s="1"/>
  <c r="J8" i="2"/>
  <c r="J10" i="3" s="1"/>
  <c r="A9" i="2"/>
  <c r="A11" i="3" s="1"/>
  <c r="B9" i="2"/>
  <c r="B11" i="3" s="1"/>
  <c r="C9" i="2"/>
  <c r="C11" i="3" s="1"/>
  <c r="D9" i="2"/>
  <c r="D11" i="3" s="1"/>
  <c r="E9" i="2"/>
  <c r="E11" i="3" s="1"/>
  <c r="F9" i="2"/>
  <c r="F11" i="3" s="1"/>
  <c r="G9" i="2"/>
  <c r="G11" i="3" s="1"/>
  <c r="H9" i="2"/>
  <c r="H11" i="3" s="1"/>
  <c r="J9" i="2"/>
  <c r="J11" i="3" s="1"/>
  <c r="A10" i="2"/>
  <c r="A13" i="3" s="1"/>
  <c r="B10" i="2"/>
  <c r="B13" i="3" s="1"/>
  <c r="C10" i="2"/>
  <c r="C13" i="3" s="1"/>
  <c r="D10" i="2"/>
  <c r="D13" i="3" s="1"/>
  <c r="E10" i="2"/>
  <c r="E13" i="3" s="1"/>
  <c r="F10" i="2"/>
  <c r="F13" i="3" s="1"/>
  <c r="G10" i="2"/>
  <c r="G13" i="3" s="1"/>
  <c r="H10" i="2"/>
  <c r="H13" i="3" s="1"/>
  <c r="J10" i="2"/>
  <c r="J13" i="3" s="1"/>
  <c r="A11" i="2"/>
  <c r="A14" i="3" s="1"/>
  <c r="B11" i="2"/>
  <c r="B14" i="3" s="1"/>
  <c r="C11" i="2"/>
  <c r="C14" i="3" s="1"/>
  <c r="D11" i="2"/>
  <c r="D14" i="3" s="1"/>
  <c r="E11" i="2"/>
  <c r="E14" i="3" s="1"/>
  <c r="F11" i="2"/>
  <c r="F14" i="3" s="1"/>
  <c r="G11" i="2"/>
  <c r="G14" i="3" s="1"/>
  <c r="H11" i="2"/>
  <c r="H14" i="3" s="1"/>
  <c r="J11" i="2"/>
  <c r="J14" i="3" s="1"/>
  <c r="A12" i="2"/>
  <c r="A15" i="3" s="1"/>
  <c r="B12" i="2"/>
  <c r="B15" i="3" s="1"/>
  <c r="C12" i="2"/>
  <c r="C15" i="3" s="1"/>
  <c r="D12" i="2"/>
  <c r="D15" i="3" s="1"/>
  <c r="E12" i="2"/>
  <c r="E15" i="3" s="1"/>
  <c r="F12" i="2"/>
  <c r="F15" i="3" s="1"/>
  <c r="G12" i="2"/>
  <c r="G15" i="3" s="1"/>
  <c r="H12" i="2"/>
  <c r="H15" i="3" s="1"/>
  <c r="J12" i="2"/>
  <c r="J15" i="3" s="1"/>
  <c r="A13" i="2"/>
  <c r="A16" i="3" s="1"/>
  <c r="B13" i="2"/>
  <c r="B16" i="3" s="1"/>
  <c r="C13" i="2"/>
  <c r="C16" i="3" s="1"/>
  <c r="D13" i="2"/>
  <c r="D16" i="3" s="1"/>
  <c r="E13" i="2"/>
  <c r="E16" i="3" s="1"/>
  <c r="F13" i="2"/>
  <c r="F16" i="3" s="1"/>
  <c r="G13" i="2"/>
  <c r="G16" i="3" s="1"/>
  <c r="H13" i="2"/>
  <c r="H16" i="3" s="1"/>
  <c r="J13" i="2"/>
  <c r="J16" i="3" s="1"/>
  <c r="A14" i="2"/>
  <c r="A17" i="3" s="1"/>
  <c r="B14" i="2"/>
  <c r="B17" i="3" s="1"/>
  <c r="C14" i="2"/>
  <c r="C17" i="3" s="1"/>
  <c r="D14" i="2"/>
  <c r="D17" i="3" s="1"/>
  <c r="E14" i="2"/>
  <c r="E17" i="3" s="1"/>
  <c r="F14" i="2"/>
  <c r="F17" i="3" s="1"/>
  <c r="G14" i="2"/>
  <c r="G17" i="3" s="1"/>
  <c r="H14" i="2"/>
  <c r="H17" i="3" s="1"/>
  <c r="J14" i="2"/>
  <c r="J17" i="3" s="1"/>
  <c r="A15" i="2"/>
  <c r="A18" i="3" s="1"/>
  <c r="B15" i="2"/>
  <c r="B18" i="3" s="1"/>
  <c r="C15" i="2"/>
  <c r="C18" i="3" s="1"/>
  <c r="D15" i="2"/>
  <c r="D18" i="3" s="1"/>
  <c r="E15" i="2"/>
  <c r="E18" i="3" s="1"/>
  <c r="F15" i="2"/>
  <c r="F18" i="3" s="1"/>
  <c r="G15" i="2"/>
  <c r="G18" i="3" s="1"/>
  <c r="H15" i="2"/>
  <c r="H18" i="3" s="1"/>
  <c r="J15" i="2"/>
  <c r="J18" i="3" s="1"/>
  <c r="A16" i="2"/>
  <c r="B16" i="2"/>
  <c r="C16" i="2"/>
  <c r="D16" i="2"/>
  <c r="E16" i="2"/>
  <c r="F16" i="2"/>
  <c r="G16" i="2"/>
  <c r="H16" i="2"/>
  <c r="J16" i="2"/>
  <c r="A17" i="2"/>
  <c r="A19" i="3" s="1"/>
  <c r="B17" i="2"/>
  <c r="B19" i="3" s="1"/>
  <c r="C17" i="2"/>
  <c r="C19" i="3" s="1"/>
  <c r="D17" i="2"/>
  <c r="D19" i="3" s="1"/>
  <c r="E17" i="2"/>
  <c r="E19" i="3" s="1"/>
  <c r="F17" i="2"/>
  <c r="F19" i="3" s="1"/>
  <c r="G17" i="2"/>
  <c r="G19" i="3" s="1"/>
  <c r="H17" i="2"/>
  <c r="H19" i="3" s="1"/>
  <c r="J17" i="2"/>
  <c r="J19" i="3" s="1"/>
  <c r="A18" i="2"/>
  <c r="A20" i="3" s="1"/>
  <c r="B18" i="2"/>
  <c r="B20" i="3" s="1"/>
  <c r="C18" i="2"/>
  <c r="C20" i="3" s="1"/>
  <c r="D18" i="2"/>
  <c r="D20" i="3" s="1"/>
  <c r="E18" i="2"/>
  <c r="E20" i="3" s="1"/>
  <c r="F18" i="2"/>
  <c r="F20" i="3" s="1"/>
  <c r="G18" i="2"/>
  <c r="G20" i="3" s="1"/>
  <c r="H18" i="2"/>
  <c r="H20" i="3" s="1"/>
  <c r="J18" i="2"/>
  <c r="J20" i="3" s="1"/>
  <c r="A19" i="2"/>
  <c r="A21" i="3" s="1"/>
  <c r="B19" i="2"/>
  <c r="B21" i="3" s="1"/>
  <c r="C19" i="2"/>
  <c r="C21" i="3" s="1"/>
  <c r="D19" i="2"/>
  <c r="D21" i="3" s="1"/>
  <c r="E19" i="2"/>
  <c r="E21" i="3" s="1"/>
  <c r="F19" i="2"/>
  <c r="F21" i="3" s="1"/>
  <c r="G19" i="2"/>
  <c r="G21" i="3" s="1"/>
  <c r="H19" i="2"/>
  <c r="H21" i="3" s="1"/>
  <c r="J19" i="2"/>
  <c r="J21" i="3" s="1"/>
  <c r="A20" i="2"/>
  <c r="A22" i="3" s="1"/>
  <c r="B20" i="2"/>
  <c r="B22" i="3" s="1"/>
  <c r="C20" i="2"/>
  <c r="C22" i="3" s="1"/>
  <c r="D20" i="2"/>
  <c r="D22" i="3" s="1"/>
  <c r="E20" i="2"/>
  <c r="E22" i="3" s="1"/>
  <c r="F20" i="2"/>
  <c r="F22" i="3" s="1"/>
  <c r="G20" i="2"/>
  <c r="G22" i="3" s="1"/>
  <c r="H20" i="2"/>
  <c r="H22" i="3" s="1"/>
  <c r="J20" i="2"/>
  <c r="J22" i="3" s="1"/>
  <c r="A21" i="2"/>
  <c r="A23" i="3" s="1"/>
  <c r="B21" i="2"/>
  <c r="B23" i="3" s="1"/>
  <c r="C21" i="2"/>
  <c r="C23" i="3" s="1"/>
  <c r="D21" i="2"/>
  <c r="D23" i="3" s="1"/>
  <c r="E21" i="2"/>
  <c r="E23" i="3" s="1"/>
  <c r="F21" i="2"/>
  <c r="F23" i="3" s="1"/>
  <c r="G21" i="2"/>
  <c r="G23" i="3" s="1"/>
  <c r="H21" i="2"/>
  <c r="H23" i="3" s="1"/>
  <c r="J21" i="2"/>
  <c r="J23" i="3" s="1"/>
  <c r="A22" i="2"/>
  <c r="A24" i="3" s="1"/>
  <c r="B22" i="2"/>
  <c r="B24" i="3" s="1"/>
  <c r="C22" i="2"/>
  <c r="C24" i="3" s="1"/>
  <c r="D22" i="2"/>
  <c r="D24" i="3" s="1"/>
  <c r="E22" i="2"/>
  <c r="E24" i="3" s="1"/>
  <c r="F22" i="2"/>
  <c r="F24" i="3" s="1"/>
  <c r="G22" i="2"/>
  <c r="G24" i="3" s="1"/>
  <c r="H22" i="2"/>
  <c r="H24" i="3" s="1"/>
  <c r="J22" i="2"/>
  <c r="J24" i="3" s="1"/>
  <c r="A23" i="2"/>
  <c r="B23" i="2"/>
  <c r="C23" i="2"/>
  <c r="D23" i="2"/>
  <c r="E23" i="2"/>
  <c r="F23" i="2"/>
  <c r="G23" i="2"/>
  <c r="H23" i="2"/>
  <c r="J23" i="2"/>
  <c r="A24" i="2"/>
  <c r="A25" i="3" s="1"/>
  <c r="B24" i="2"/>
  <c r="B25" i="3" s="1"/>
  <c r="C24" i="2"/>
  <c r="C25" i="3" s="1"/>
  <c r="D24" i="2"/>
  <c r="D25" i="3" s="1"/>
  <c r="E24" i="2"/>
  <c r="E25" i="3" s="1"/>
  <c r="F24" i="2"/>
  <c r="F25" i="3" s="1"/>
  <c r="G24" i="2"/>
  <c r="G25" i="3" s="1"/>
  <c r="H24" i="2"/>
  <c r="H25" i="3" s="1"/>
  <c r="J24" i="2"/>
  <c r="J25" i="3" s="1"/>
  <c r="A25" i="2"/>
  <c r="B25" i="2"/>
  <c r="C25" i="2"/>
  <c r="D25" i="2"/>
  <c r="E25" i="2"/>
  <c r="F25" i="2"/>
  <c r="G25" i="2"/>
  <c r="H25" i="2"/>
  <c r="J25" i="2"/>
  <c r="A26" i="2"/>
  <c r="B26" i="2"/>
  <c r="C26" i="2"/>
  <c r="D26" i="2"/>
  <c r="E26" i="2"/>
  <c r="F26" i="2"/>
  <c r="G26" i="2"/>
  <c r="H26" i="2"/>
  <c r="J26" i="2"/>
  <c r="A27" i="2"/>
  <c r="B27" i="2"/>
  <c r="C27" i="2"/>
  <c r="D27" i="2"/>
  <c r="E27" i="2"/>
  <c r="F27" i="2"/>
  <c r="G27" i="2"/>
  <c r="H27" i="2"/>
  <c r="J27" i="2"/>
  <c r="A28" i="2"/>
  <c r="B28" i="2"/>
  <c r="C28" i="2"/>
  <c r="D28" i="2"/>
  <c r="E28" i="2"/>
  <c r="F28" i="2"/>
  <c r="G28" i="2"/>
  <c r="H28" i="2"/>
  <c r="J28" i="2"/>
  <c r="A29" i="2"/>
  <c r="A58" i="3" s="1"/>
  <c r="B29" i="2"/>
  <c r="B58" i="3" s="1"/>
  <c r="C29" i="2"/>
  <c r="C58" i="3" s="1"/>
  <c r="D29" i="2"/>
  <c r="D58" i="3" s="1"/>
  <c r="E29" i="2"/>
  <c r="E58" i="3" s="1"/>
  <c r="F29" i="2"/>
  <c r="F58" i="3" s="1"/>
  <c r="G29" i="2"/>
  <c r="G58" i="3" s="1"/>
  <c r="H29" i="2"/>
  <c r="H58" i="3" s="1"/>
  <c r="J29" i="2"/>
  <c r="J58" i="3" s="1"/>
  <c r="A30" i="2"/>
  <c r="A60" i="3" s="1"/>
  <c r="B30" i="2"/>
  <c r="B60" i="3" s="1"/>
  <c r="C30" i="2"/>
  <c r="C60" i="3" s="1"/>
  <c r="D30" i="2"/>
  <c r="D60" i="3" s="1"/>
  <c r="E30" i="2"/>
  <c r="E60" i="3" s="1"/>
  <c r="F30" i="2"/>
  <c r="F60" i="3" s="1"/>
  <c r="G30" i="2"/>
  <c r="G60" i="3" s="1"/>
  <c r="H30" i="2"/>
  <c r="H60" i="3" s="1"/>
  <c r="J30" i="2"/>
  <c r="J60" i="3" s="1"/>
  <c r="A31" i="2"/>
  <c r="A61" i="3" s="1"/>
  <c r="B31" i="2"/>
  <c r="B61" i="3" s="1"/>
  <c r="C31" i="2"/>
  <c r="C61" i="3" s="1"/>
  <c r="D31" i="2"/>
  <c r="D61" i="3" s="1"/>
  <c r="E31" i="2"/>
  <c r="E61" i="3" s="1"/>
  <c r="F31" i="2"/>
  <c r="F61" i="3" s="1"/>
  <c r="G31" i="2"/>
  <c r="G61" i="3" s="1"/>
  <c r="H31" i="2"/>
  <c r="H61" i="3" s="1"/>
  <c r="J31" i="2"/>
  <c r="J61" i="3" s="1"/>
  <c r="A32" i="2"/>
  <c r="B32" i="2"/>
  <c r="C32" i="2"/>
  <c r="D32" i="2"/>
  <c r="E32" i="2"/>
  <c r="F32" i="2"/>
  <c r="G32" i="2"/>
  <c r="H32" i="2"/>
  <c r="J32" i="2"/>
  <c r="A33" i="2"/>
  <c r="A64" i="3" s="1"/>
  <c r="B33" i="2"/>
  <c r="B64" i="3" s="1"/>
  <c r="C33" i="2"/>
  <c r="C64" i="3" s="1"/>
  <c r="D33" i="2"/>
  <c r="D64" i="3" s="1"/>
  <c r="E33" i="2"/>
  <c r="E64" i="3" s="1"/>
  <c r="F33" i="2"/>
  <c r="F64" i="3" s="1"/>
  <c r="G33" i="2"/>
  <c r="G64" i="3" s="1"/>
  <c r="H33" i="2"/>
  <c r="H64" i="3" s="1"/>
  <c r="J33" i="2"/>
  <c r="J64" i="3" s="1"/>
  <c r="A34" i="2"/>
  <c r="A65" i="3" s="1"/>
  <c r="B34" i="2"/>
  <c r="B65" i="3" s="1"/>
  <c r="C34" i="2"/>
  <c r="C65" i="3" s="1"/>
  <c r="D34" i="2"/>
  <c r="D65" i="3" s="1"/>
  <c r="E34" i="2"/>
  <c r="E65" i="3" s="1"/>
  <c r="F34" i="2"/>
  <c r="F65" i="3" s="1"/>
  <c r="G34" i="2"/>
  <c r="G65" i="3" s="1"/>
  <c r="H34" i="2"/>
  <c r="H65" i="3" s="1"/>
  <c r="J34" i="2"/>
  <c r="J65" i="3" s="1"/>
  <c r="A35" i="2"/>
  <c r="A66" i="3" s="1"/>
  <c r="B35" i="2"/>
  <c r="B66" i="3" s="1"/>
  <c r="C35" i="2"/>
  <c r="C66" i="3" s="1"/>
  <c r="D35" i="2"/>
  <c r="D66" i="3" s="1"/>
  <c r="E35" i="2"/>
  <c r="E66" i="3" s="1"/>
  <c r="F35" i="2"/>
  <c r="F66" i="3" s="1"/>
  <c r="G35" i="2"/>
  <c r="G66" i="3" s="1"/>
  <c r="H35" i="2"/>
  <c r="H66" i="3" s="1"/>
  <c r="J35" i="2"/>
  <c r="J66" i="3" s="1"/>
  <c r="A36" i="2"/>
  <c r="A68" i="3" s="1"/>
  <c r="B36" i="2"/>
  <c r="B68" i="3" s="1"/>
  <c r="C36" i="2"/>
  <c r="C68" i="3" s="1"/>
  <c r="D36" i="2"/>
  <c r="D68" i="3" s="1"/>
  <c r="E36" i="2"/>
  <c r="E68" i="3" s="1"/>
  <c r="F36" i="2"/>
  <c r="F68" i="3" s="1"/>
  <c r="G36" i="2"/>
  <c r="G68" i="3" s="1"/>
  <c r="H36" i="2"/>
  <c r="H68" i="3" s="1"/>
  <c r="J36" i="2"/>
  <c r="J68" i="3" s="1"/>
  <c r="A37" i="2"/>
  <c r="A69" i="3" s="1"/>
  <c r="B37" i="2"/>
  <c r="B69" i="3" s="1"/>
  <c r="C37" i="2"/>
  <c r="C69" i="3" s="1"/>
  <c r="D37" i="2"/>
  <c r="D69" i="3" s="1"/>
  <c r="E37" i="2"/>
  <c r="E69" i="3" s="1"/>
  <c r="F37" i="2"/>
  <c r="F69" i="3" s="1"/>
  <c r="G37" i="2"/>
  <c r="G69" i="3" s="1"/>
  <c r="H37" i="2"/>
  <c r="H69" i="3" s="1"/>
  <c r="J37" i="2"/>
  <c r="J69" i="3" s="1"/>
  <c r="A38" i="2"/>
  <c r="A70" i="3" s="1"/>
  <c r="B38" i="2"/>
  <c r="B70" i="3" s="1"/>
  <c r="C38" i="2"/>
  <c r="C70" i="3" s="1"/>
  <c r="D38" i="2"/>
  <c r="D70" i="3" s="1"/>
  <c r="E38" i="2"/>
  <c r="E70" i="3" s="1"/>
  <c r="F38" i="2"/>
  <c r="F70" i="3" s="1"/>
  <c r="G38" i="2"/>
  <c r="G70" i="3" s="1"/>
  <c r="H38" i="2"/>
  <c r="H70" i="3" s="1"/>
  <c r="J38" i="2"/>
  <c r="J70" i="3" s="1"/>
  <c r="A39" i="2"/>
  <c r="A71" i="3" s="1"/>
  <c r="B39" i="2"/>
  <c r="B71" i="3" s="1"/>
  <c r="C39" i="2"/>
  <c r="C71" i="3" s="1"/>
  <c r="D39" i="2"/>
  <c r="D71" i="3" s="1"/>
  <c r="E39" i="2"/>
  <c r="E71" i="3" s="1"/>
  <c r="F39" i="2"/>
  <c r="F71" i="3" s="1"/>
  <c r="G39" i="2"/>
  <c r="G71" i="3" s="1"/>
  <c r="H39" i="2"/>
  <c r="H71" i="3" s="1"/>
  <c r="J39" i="2"/>
  <c r="J71" i="3" s="1"/>
  <c r="A40" i="2"/>
  <c r="A72" i="3" s="1"/>
  <c r="B40" i="2"/>
  <c r="B72" i="3" s="1"/>
  <c r="C40" i="2"/>
  <c r="C72" i="3" s="1"/>
  <c r="D40" i="2"/>
  <c r="D72" i="3" s="1"/>
  <c r="E40" i="2"/>
  <c r="E72" i="3" s="1"/>
  <c r="F40" i="2"/>
  <c r="F72" i="3" s="1"/>
  <c r="G40" i="2"/>
  <c r="G72" i="3" s="1"/>
  <c r="H40" i="2"/>
  <c r="H72" i="3" s="1"/>
  <c r="J40" i="2"/>
  <c r="J72" i="3" s="1"/>
  <c r="A41" i="2"/>
  <c r="A73" i="3" s="1"/>
  <c r="B41" i="2"/>
  <c r="B73" i="3" s="1"/>
  <c r="C41" i="2"/>
  <c r="C73" i="3" s="1"/>
  <c r="D41" i="2"/>
  <c r="D73" i="3" s="1"/>
  <c r="E41" i="2"/>
  <c r="E73" i="3" s="1"/>
  <c r="F41" i="2"/>
  <c r="F73" i="3" s="1"/>
  <c r="G41" i="2"/>
  <c r="G73" i="3" s="1"/>
  <c r="H41" i="2"/>
  <c r="H73" i="3" s="1"/>
  <c r="J41" i="2"/>
  <c r="J73" i="3" s="1"/>
  <c r="A42" i="2"/>
  <c r="A75" i="3" s="1"/>
  <c r="B42" i="2"/>
  <c r="B75" i="3" s="1"/>
  <c r="C42" i="2"/>
  <c r="C75" i="3" s="1"/>
  <c r="D42" i="2"/>
  <c r="D75" i="3" s="1"/>
  <c r="E42" i="2"/>
  <c r="E75" i="3" s="1"/>
  <c r="F42" i="2"/>
  <c r="F75" i="3" s="1"/>
  <c r="G42" i="2"/>
  <c r="G75" i="3" s="1"/>
  <c r="H42" i="2"/>
  <c r="H75" i="3" s="1"/>
  <c r="J42" i="2"/>
  <c r="J75" i="3" s="1"/>
  <c r="A43" i="2"/>
  <c r="A76" i="3" s="1"/>
  <c r="B43" i="2"/>
  <c r="B76" i="3" s="1"/>
  <c r="C43" i="2"/>
  <c r="C76" i="3" s="1"/>
  <c r="D43" i="2"/>
  <c r="D76" i="3" s="1"/>
  <c r="E43" i="2"/>
  <c r="E76" i="3" s="1"/>
  <c r="F43" i="2"/>
  <c r="F76" i="3" s="1"/>
  <c r="G43" i="2"/>
  <c r="G76" i="3" s="1"/>
  <c r="H43" i="2"/>
  <c r="H76" i="3" s="1"/>
  <c r="J43" i="2"/>
  <c r="J76" i="3" s="1"/>
  <c r="A44" i="2"/>
  <c r="A77" i="3" s="1"/>
  <c r="B44" i="2"/>
  <c r="B77" i="3" s="1"/>
  <c r="C44" i="2"/>
  <c r="C77" i="3" s="1"/>
  <c r="D44" i="2"/>
  <c r="D77" i="3" s="1"/>
  <c r="E44" i="2"/>
  <c r="E77" i="3" s="1"/>
  <c r="F44" i="2"/>
  <c r="F77" i="3" s="1"/>
  <c r="G44" i="2"/>
  <c r="G77" i="3" s="1"/>
  <c r="H44" i="2"/>
  <c r="H77" i="3" s="1"/>
  <c r="J44" i="2"/>
  <c r="J77" i="3" s="1"/>
  <c r="A45" i="2"/>
  <c r="A78" i="3" s="1"/>
  <c r="B45" i="2"/>
  <c r="B78" i="3" s="1"/>
  <c r="C45" i="2"/>
  <c r="C78" i="3" s="1"/>
  <c r="D45" i="2"/>
  <c r="D78" i="3" s="1"/>
  <c r="E45" i="2"/>
  <c r="E78" i="3" s="1"/>
  <c r="F45" i="2"/>
  <c r="F78" i="3" s="1"/>
  <c r="G45" i="2"/>
  <c r="G78" i="3" s="1"/>
  <c r="H45" i="2"/>
  <c r="H78" i="3" s="1"/>
  <c r="J45" i="2"/>
  <c r="J78" i="3" s="1"/>
  <c r="A46" i="2"/>
  <c r="A79" i="3" s="1"/>
  <c r="B46" i="2"/>
  <c r="B79" i="3" s="1"/>
  <c r="C46" i="2"/>
  <c r="C79" i="3" s="1"/>
  <c r="D46" i="2"/>
  <c r="D79" i="3" s="1"/>
  <c r="E46" i="2"/>
  <c r="E79" i="3" s="1"/>
  <c r="F46" i="2"/>
  <c r="F79" i="3" s="1"/>
  <c r="G46" i="2"/>
  <c r="G79" i="3" s="1"/>
  <c r="H46" i="2"/>
  <c r="H79" i="3" s="1"/>
  <c r="J46" i="2"/>
  <c r="J79" i="3" s="1"/>
  <c r="A47" i="2"/>
  <c r="A80" i="3" s="1"/>
  <c r="B47" i="2"/>
  <c r="B80" i="3" s="1"/>
  <c r="C47" i="2"/>
  <c r="C80" i="3" s="1"/>
  <c r="D47" i="2"/>
  <c r="D80" i="3" s="1"/>
  <c r="E47" i="2"/>
  <c r="E80" i="3" s="1"/>
  <c r="F47" i="2"/>
  <c r="F80" i="3" s="1"/>
  <c r="G47" i="2"/>
  <c r="G80" i="3" s="1"/>
  <c r="H47" i="2"/>
  <c r="H80" i="3" s="1"/>
  <c r="J47" i="2"/>
  <c r="J80" i="3" s="1"/>
  <c r="A48" i="2"/>
  <c r="A81" i="3" s="1"/>
  <c r="B48" i="2"/>
  <c r="B81" i="3" s="1"/>
  <c r="C48" i="2"/>
  <c r="C81" i="3" s="1"/>
  <c r="D48" i="2"/>
  <c r="D81" i="3" s="1"/>
  <c r="E48" i="2"/>
  <c r="E81" i="3" s="1"/>
  <c r="F48" i="2"/>
  <c r="F81" i="3" s="1"/>
  <c r="G48" i="2"/>
  <c r="G81" i="3" s="1"/>
  <c r="H48" i="2"/>
  <c r="H81" i="3" s="1"/>
  <c r="J48" i="2"/>
  <c r="J81" i="3" s="1"/>
  <c r="A49" i="2"/>
  <c r="A82" i="3" s="1"/>
  <c r="B49" i="2"/>
  <c r="B82" i="3" s="1"/>
  <c r="C49" i="2"/>
  <c r="C82" i="3" s="1"/>
  <c r="D49" i="2"/>
  <c r="D82" i="3" s="1"/>
  <c r="E49" i="2"/>
  <c r="E82" i="3" s="1"/>
  <c r="F49" i="2"/>
  <c r="F82" i="3" s="1"/>
  <c r="G49" i="2"/>
  <c r="G82" i="3" s="1"/>
  <c r="H49" i="2"/>
  <c r="H82" i="3" s="1"/>
  <c r="J49" i="2"/>
  <c r="J82" i="3" s="1"/>
  <c r="A50" i="2"/>
  <c r="A84" i="3" s="1"/>
  <c r="B50" i="2"/>
  <c r="B84" i="3" s="1"/>
  <c r="C50" i="2"/>
  <c r="C84" i="3" s="1"/>
  <c r="D50" i="2"/>
  <c r="D84" i="3" s="1"/>
  <c r="E50" i="2"/>
  <c r="E84" i="3" s="1"/>
  <c r="F50" i="2"/>
  <c r="F84" i="3" s="1"/>
  <c r="G50" i="2"/>
  <c r="G84" i="3" s="1"/>
  <c r="H50" i="2"/>
  <c r="H84" i="3" s="1"/>
  <c r="J50" i="2"/>
  <c r="J84" i="3" s="1"/>
  <c r="A51" i="2"/>
  <c r="A85" i="3" s="1"/>
  <c r="B51" i="2"/>
  <c r="B85" i="3" s="1"/>
  <c r="C51" i="2"/>
  <c r="C85" i="3" s="1"/>
  <c r="D51" i="2"/>
  <c r="D85" i="3" s="1"/>
  <c r="E51" i="2"/>
  <c r="E85" i="3" s="1"/>
  <c r="F51" i="2"/>
  <c r="F85" i="3" s="1"/>
  <c r="G51" i="2"/>
  <c r="G85" i="3" s="1"/>
  <c r="H51" i="2"/>
  <c r="H85" i="3" s="1"/>
  <c r="J51" i="2"/>
  <c r="J85" i="3" s="1"/>
  <c r="A52" i="2"/>
  <c r="A88" i="3" s="1"/>
  <c r="B52" i="2"/>
  <c r="B88" i="3" s="1"/>
  <c r="C52" i="2"/>
  <c r="C88" i="3" s="1"/>
  <c r="D52" i="2"/>
  <c r="D88" i="3" s="1"/>
  <c r="E52" i="2"/>
  <c r="E88" i="3" s="1"/>
  <c r="F52" i="2"/>
  <c r="F88" i="3" s="1"/>
  <c r="G52" i="2"/>
  <c r="G88" i="3" s="1"/>
  <c r="H52" i="2"/>
  <c r="H88" i="3" s="1"/>
  <c r="J52" i="2"/>
  <c r="J88" i="3" s="1"/>
  <c r="A53" i="2"/>
  <c r="A89" i="3" s="1"/>
  <c r="B53" i="2"/>
  <c r="B89" i="3" s="1"/>
  <c r="C53" i="2"/>
  <c r="C89" i="3" s="1"/>
  <c r="D53" i="2"/>
  <c r="D89" i="3" s="1"/>
  <c r="E53" i="2"/>
  <c r="E89" i="3" s="1"/>
  <c r="F53" i="2"/>
  <c r="F89" i="3" s="1"/>
  <c r="G53" i="2"/>
  <c r="G89" i="3" s="1"/>
  <c r="H53" i="2"/>
  <c r="H89" i="3" s="1"/>
  <c r="J53" i="2"/>
  <c r="J89" i="3" s="1"/>
  <c r="A54" i="2"/>
  <c r="A90" i="3" s="1"/>
  <c r="B54" i="2"/>
  <c r="B90" i="3" s="1"/>
  <c r="C54" i="2"/>
  <c r="C90" i="3" s="1"/>
  <c r="D54" i="2"/>
  <c r="D90" i="3" s="1"/>
  <c r="E54" i="2"/>
  <c r="E90" i="3" s="1"/>
  <c r="F54" i="2"/>
  <c r="F90" i="3" s="1"/>
  <c r="G54" i="2"/>
  <c r="G90" i="3" s="1"/>
  <c r="H54" i="2"/>
  <c r="H90" i="3" s="1"/>
  <c r="J54" i="2"/>
  <c r="J90" i="3" s="1"/>
  <c r="A55" i="2"/>
  <c r="A91" i="3" s="1"/>
  <c r="B55" i="2"/>
  <c r="B91" i="3" s="1"/>
  <c r="C55" i="2"/>
  <c r="C91" i="3" s="1"/>
  <c r="D55" i="2"/>
  <c r="D91" i="3" s="1"/>
  <c r="E55" i="2"/>
  <c r="E91" i="3" s="1"/>
  <c r="F55" i="2"/>
  <c r="F91" i="3" s="1"/>
  <c r="G55" i="2"/>
  <c r="G91" i="3" s="1"/>
  <c r="H55" i="2"/>
  <c r="H91" i="3" s="1"/>
  <c r="J55" i="2"/>
  <c r="J91" i="3" s="1"/>
  <c r="A56" i="2"/>
  <c r="A92" i="3" s="1"/>
  <c r="B56" i="2"/>
  <c r="B92" i="3" s="1"/>
  <c r="C56" i="2"/>
  <c r="C92" i="3" s="1"/>
  <c r="D56" i="2"/>
  <c r="D92" i="3" s="1"/>
  <c r="E56" i="2"/>
  <c r="E92" i="3" s="1"/>
  <c r="F56" i="2"/>
  <c r="F92" i="3" s="1"/>
  <c r="G56" i="2"/>
  <c r="G92" i="3" s="1"/>
  <c r="H56" i="2"/>
  <c r="H92" i="3" s="1"/>
  <c r="J56" i="2"/>
  <c r="J92" i="3" s="1"/>
  <c r="A57" i="2"/>
  <c r="A102" i="3" s="1"/>
  <c r="B57" i="2"/>
  <c r="B102" i="3" s="1"/>
  <c r="C57" i="2"/>
  <c r="C102" i="3" s="1"/>
  <c r="D57" i="2"/>
  <c r="D102" i="3" s="1"/>
  <c r="E57" i="2"/>
  <c r="E102" i="3" s="1"/>
  <c r="F57" i="2"/>
  <c r="F102" i="3" s="1"/>
  <c r="G57" i="2"/>
  <c r="G102" i="3" s="1"/>
  <c r="H57" i="2"/>
  <c r="H102" i="3" s="1"/>
  <c r="J57" i="2"/>
  <c r="J102" i="3" s="1"/>
  <c r="A58" i="2"/>
  <c r="B58" i="2"/>
  <c r="C58" i="2"/>
  <c r="D58" i="2"/>
  <c r="E58" i="2"/>
  <c r="F58" i="2"/>
  <c r="G58" i="2"/>
  <c r="H58" i="2"/>
  <c r="J58" i="2"/>
  <c r="A59" i="2"/>
  <c r="B59" i="2"/>
  <c r="C59" i="2"/>
  <c r="D59" i="2"/>
  <c r="E59" i="2"/>
  <c r="F59" i="2"/>
  <c r="G59" i="2"/>
  <c r="H59" i="2"/>
  <c r="J59" i="2"/>
  <c r="A60" i="2"/>
  <c r="B60" i="2"/>
  <c r="C60" i="2"/>
  <c r="D60" i="2"/>
  <c r="E60" i="2"/>
  <c r="F60" i="2"/>
  <c r="G60" i="2"/>
  <c r="H60" i="2"/>
  <c r="J60" i="2"/>
  <c r="A61" i="2"/>
  <c r="B61" i="2"/>
  <c r="C61" i="2"/>
  <c r="D61" i="2"/>
  <c r="E61" i="2"/>
  <c r="F61" i="2"/>
  <c r="G61" i="2"/>
  <c r="H61" i="2"/>
  <c r="J61" i="2"/>
  <c r="A62" i="2"/>
  <c r="A108" i="3" s="1"/>
  <c r="B62" i="2"/>
  <c r="B108" i="3" s="1"/>
  <c r="C62" i="2"/>
  <c r="C108" i="3" s="1"/>
  <c r="D62" i="2"/>
  <c r="D108" i="3" s="1"/>
  <c r="E62" i="2"/>
  <c r="E108" i="3" s="1"/>
  <c r="F62" i="2"/>
  <c r="F108" i="3" s="1"/>
  <c r="G62" i="2"/>
  <c r="G108" i="3" s="1"/>
  <c r="H62" i="2"/>
  <c r="H108" i="3" s="1"/>
  <c r="J62" i="2"/>
  <c r="J108" i="3" s="1"/>
  <c r="A63" i="2"/>
  <c r="A107" i="3" s="1"/>
  <c r="B63" i="2"/>
  <c r="B107" i="3" s="1"/>
  <c r="C63" i="2"/>
  <c r="C107" i="3" s="1"/>
  <c r="D63" i="2"/>
  <c r="D107" i="3" s="1"/>
  <c r="E63" i="2"/>
  <c r="E107" i="3" s="1"/>
  <c r="F63" i="2"/>
  <c r="F107" i="3" s="1"/>
  <c r="G63" i="2"/>
  <c r="G107" i="3" s="1"/>
  <c r="H63" i="2"/>
  <c r="H107" i="3" s="1"/>
  <c r="J63" i="2"/>
  <c r="J107" i="3" s="1"/>
  <c r="A64" i="2"/>
  <c r="A113" i="3" s="1"/>
  <c r="B64" i="2"/>
  <c r="B113" i="3" s="1"/>
  <c r="C64" i="2"/>
  <c r="C113" i="3" s="1"/>
  <c r="D64" i="2"/>
  <c r="D113" i="3" s="1"/>
  <c r="E64" i="2"/>
  <c r="E113" i="3" s="1"/>
  <c r="F64" i="2"/>
  <c r="F113" i="3" s="1"/>
  <c r="G64" i="2"/>
  <c r="G113" i="3" s="1"/>
  <c r="H64" i="2"/>
  <c r="H113" i="3" s="1"/>
  <c r="J64" i="2"/>
  <c r="J113" i="3" s="1"/>
  <c r="A65" i="2"/>
  <c r="A109" i="3" s="1"/>
  <c r="B65" i="2"/>
  <c r="B109" i="3" s="1"/>
  <c r="C65" i="2"/>
  <c r="C109" i="3" s="1"/>
  <c r="D65" i="2"/>
  <c r="D109" i="3" s="1"/>
  <c r="E65" i="2"/>
  <c r="E109" i="3" s="1"/>
  <c r="F65" i="2"/>
  <c r="F109" i="3" s="1"/>
  <c r="G65" i="2"/>
  <c r="G109" i="3" s="1"/>
  <c r="H65" i="2"/>
  <c r="H109" i="3" s="1"/>
  <c r="J65" i="2"/>
  <c r="J109" i="3" s="1"/>
  <c r="A66" i="2"/>
  <c r="A110" i="3" s="1"/>
  <c r="B66" i="2"/>
  <c r="B110" i="3" s="1"/>
  <c r="C66" i="2"/>
  <c r="C110" i="3" s="1"/>
  <c r="D66" i="2"/>
  <c r="D110" i="3" s="1"/>
  <c r="E66" i="2"/>
  <c r="E110" i="3" s="1"/>
  <c r="F66" i="2"/>
  <c r="F110" i="3" s="1"/>
  <c r="G66" i="2"/>
  <c r="G110" i="3" s="1"/>
  <c r="H66" i="2"/>
  <c r="H110" i="3" s="1"/>
  <c r="J66" i="2"/>
  <c r="J110" i="3" s="1"/>
  <c r="A67" i="2"/>
  <c r="A111" i="3" s="1"/>
  <c r="B67" i="2"/>
  <c r="B111" i="3" s="1"/>
  <c r="C67" i="2"/>
  <c r="C111" i="3" s="1"/>
  <c r="D67" i="2"/>
  <c r="D111" i="3" s="1"/>
  <c r="E67" i="2"/>
  <c r="E111" i="3" s="1"/>
  <c r="F67" i="2"/>
  <c r="F111" i="3" s="1"/>
  <c r="G67" i="2"/>
  <c r="G111" i="3" s="1"/>
  <c r="H67" i="2"/>
  <c r="H111" i="3" s="1"/>
  <c r="J67" i="2"/>
  <c r="J111" i="3" s="1"/>
  <c r="A68" i="2"/>
  <c r="A112" i="3" s="1"/>
  <c r="B68" i="2"/>
  <c r="B112" i="3" s="1"/>
  <c r="C68" i="2"/>
  <c r="C112" i="3" s="1"/>
  <c r="D68" i="2"/>
  <c r="D112" i="3" s="1"/>
  <c r="E68" i="2"/>
  <c r="E112" i="3" s="1"/>
  <c r="F68" i="2"/>
  <c r="F112" i="3" s="1"/>
  <c r="G68" i="2"/>
  <c r="G112" i="3" s="1"/>
  <c r="H68" i="2"/>
  <c r="H112" i="3" s="1"/>
  <c r="J68" i="2"/>
  <c r="J112" i="3" s="1"/>
  <c r="A69" i="2"/>
  <c r="A114" i="3" s="1"/>
  <c r="B69" i="2"/>
  <c r="B114" i="3" s="1"/>
  <c r="C69" i="2"/>
  <c r="C114" i="3" s="1"/>
  <c r="D69" i="2"/>
  <c r="D114" i="3" s="1"/>
  <c r="E69" i="2"/>
  <c r="E114" i="3" s="1"/>
  <c r="F69" i="2"/>
  <c r="F114" i="3" s="1"/>
  <c r="G69" i="2"/>
  <c r="G114" i="3" s="1"/>
  <c r="H69" i="2"/>
  <c r="H114" i="3" s="1"/>
  <c r="J69" i="2"/>
  <c r="J114" i="3" s="1"/>
  <c r="A70" i="2"/>
  <c r="A115" i="3" s="1"/>
  <c r="B70" i="2"/>
  <c r="B115" i="3" s="1"/>
  <c r="C70" i="2"/>
  <c r="C115" i="3" s="1"/>
  <c r="D70" i="2"/>
  <c r="D115" i="3" s="1"/>
  <c r="E70" i="2"/>
  <c r="E115" i="3" s="1"/>
  <c r="F70" i="2"/>
  <c r="F115" i="3" s="1"/>
  <c r="G70" i="2"/>
  <c r="G115" i="3" s="1"/>
  <c r="H70" i="2"/>
  <c r="H115" i="3" s="1"/>
  <c r="J70" i="2"/>
  <c r="J115" i="3" s="1"/>
  <c r="A71" i="2"/>
  <c r="A116" i="3" s="1"/>
  <c r="B71" i="2"/>
  <c r="B116" i="3" s="1"/>
  <c r="C71" i="2"/>
  <c r="C116" i="3" s="1"/>
  <c r="D71" i="2"/>
  <c r="D116" i="3" s="1"/>
  <c r="E71" i="2"/>
  <c r="E116" i="3" s="1"/>
  <c r="F71" i="2"/>
  <c r="F116" i="3" s="1"/>
  <c r="G71" i="2"/>
  <c r="G116" i="3" s="1"/>
  <c r="H71" i="2"/>
  <c r="H116" i="3" s="1"/>
  <c r="J71" i="2"/>
  <c r="J116" i="3" s="1"/>
  <c r="A72" i="2"/>
  <c r="A117" i="3" s="1"/>
  <c r="B72" i="2"/>
  <c r="B117" i="3" s="1"/>
  <c r="C72" i="2"/>
  <c r="C117" i="3" s="1"/>
  <c r="D72" i="2"/>
  <c r="D117" i="3" s="1"/>
  <c r="E72" i="2"/>
  <c r="E117" i="3" s="1"/>
  <c r="F72" i="2"/>
  <c r="F117" i="3" s="1"/>
  <c r="G72" i="2"/>
  <c r="G117" i="3" s="1"/>
  <c r="H72" i="2"/>
  <c r="H117" i="3" s="1"/>
  <c r="J72" i="2"/>
  <c r="J117" i="3" s="1"/>
  <c r="A73" i="2"/>
  <c r="A119" i="3" s="1"/>
  <c r="A76" i="2"/>
  <c r="A121" i="3" s="1"/>
  <c r="B76" i="2"/>
  <c r="B121" i="3" s="1"/>
  <c r="C76" i="2"/>
  <c r="C121" i="3" s="1"/>
  <c r="D76" i="2"/>
  <c r="D121" i="3" s="1"/>
  <c r="E76" i="2"/>
  <c r="E121" i="3" s="1"/>
  <c r="F76" i="2"/>
  <c r="F121" i="3" s="1"/>
  <c r="G76" i="2"/>
  <c r="G121" i="3" s="1"/>
  <c r="H76" i="2"/>
  <c r="H121" i="3" s="1"/>
  <c r="J76" i="2"/>
  <c r="J121" i="3" s="1"/>
  <c r="A77" i="2"/>
  <c r="B77" i="2"/>
  <c r="C77" i="2"/>
  <c r="D77" i="2"/>
  <c r="E77" i="2"/>
  <c r="F77" i="2"/>
  <c r="G77" i="2"/>
  <c r="H77" i="2"/>
  <c r="J77" i="2"/>
  <c r="A78" i="2"/>
  <c r="A2" i="3" s="1"/>
  <c r="B78" i="2"/>
  <c r="B2" i="3" s="1"/>
  <c r="C78" i="2"/>
  <c r="C2" i="3" s="1"/>
  <c r="D78" i="2"/>
  <c r="D2" i="3" s="1"/>
  <c r="E78" i="2"/>
  <c r="E2" i="3" s="1"/>
  <c r="F78" i="2"/>
  <c r="F2" i="3" s="1"/>
  <c r="G78" i="2"/>
  <c r="G2" i="3" s="1"/>
  <c r="H78" i="2"/>
  <c r="H2" i="3" s="1"/>
  <c r="J78" i="2"/>
  <c r="J2" i="3" s="1"/>
  <c r="A79" i="2"/>
  <c r="A3" i="3" s="1"/>
  <c r="B79" i="2"/>
  <c r="B3" i="3" s="1"/>
  <c r="C79" i="2"/>
  <c r="C3" i="3" s="1"/>
  <c r="D79" i="2"/>
  <c r="D3" i="3" s="1"/>
  <c r="E79" i="2"/>
  <c r="E3" i="3" s="1"/>
  <c r="F79" i="2"/>
  <c r="F3" i="3" s="1"/>
  <c r="G79" i="2"/>
  <c r="G3" i="3" s="1"/>
  <c r="H79" i="2"/>
  <c r="H3" i="3" s="1"/>
  <c r="J79" i="2"/>
  <c r="J3" i="3" s="1"/>
  <c r="A80" i="2"/>
  <c r="A4" i="3" s="1"/>
  <c r="B80" i="2"/>
  <c r="B4" i="3" s="1"/>
  <c r="C80" i="2"/>
  <c r="C4" i="3" s="1"/>
  <c r="D80" i="2"/>
  <c r="D4" i="3" s="1"/>
  <c r="E80" i="2"/>
  <c r="E4" i="3" s="1"/>
  <c r="F80" i="2"/>
  <c r="F4" i="3" s="1"/>
  <c r="G80" i="2"/>
  <c r="G4" i="3" s="1"/>
  <c r="H80" i="2"/>
  <c r="H4" i="3" s="1"/>
  <c r="J80" i="2"/>
  <c r="J4" i="3" s="1"/>
  <c r="A81" i="2"/>
  <c r="B81" i="2"/>
  <c r="C81" i="2"/>
  <c r="D81" i="2"/>
  <c r="E81" i="2"/>
  <c r="F81" i="2"/>
  <c r="G81" i="2"/>
  <c r="H81" i="2"/>
  <c r="J81" i="2"/>
  <c r="A82" i="2"/>
  <c r="A100" i="3" s="1"/>
  <c r="C82" i="2"/>
  <c r="C100" i="3" s="1"/>
  <c r="D82" i="2"/>
  <c r="D100" i="3" s="1"/>
  <c r="E82" i="2"/>
  <c r="E100" i="3" s="1"/>
  <c r="F82" i="2"/>
  <c r="F100" i="3" s="1"/>
  <c r="G82" i="2"/>
  <c r="G100" i="3" s="1"/>
  <c r="H82" i="2"/>
  <c r="H100" i="3" s="1"/>
  <c r="J82" i="2"/>
  <c r="J100" i="3" s="1"/>
  <c r="A83" i="2"/>
  <c r="B83" i="2"/>
  <c r="C83" i="2"/>
  <c r="D83" i="2"/>
  <c r="E83" i="2"/>
  <c r="F83" i="2"/>
  <c r="G83" i="2"/>
  <c r="H83" i="2"/>
  <c r="J83" i="2"/>
  <c r="A84" i="2"/>
  <c r="B84" i="2"/>
  <c r="C84" i="2"/>
  <c r="D84" i="2"/>
  <c r="E84" i="2"/>
  <c r="F84" i="2"/>
  <c r="G84" i="2"/>
  <c r="H84" i="2"/>
  <c r="J84" i="2"/>
  <c r="A85" i="2"/>
  <c r="B85" i="2"/>
  <c r="C85" i="2"/>
  <c r="D85" i="2"/>
  <c r="E85" i="2"/>
  <c r="F85" i="2"/>
  <c r="G85" i="2"/>
  <c r="H85" i="2"/>
  <c r="J85" i="2"/>
  <c r="A86" i="2"/>
  <c r="B86" i="2"/>
  <c r="C86" i="2"/>
  <c r="D86" i="2"/>
  <c r="E86" i="2"/>
  <c r="F86" i="2"/>
  <c r="G86" i="2"/>
  <c r="H86" i="2"/>
  <c r="J86" i="2"/>
  <c r="A87" i="2"/>
  <c r="B87" i="2"/>
  <c r="C87" i="2"/>
  <c r="D87" i="2"/>
  <c r="E87" i="2"/>
  <c r="F87" i="2"/>
  <c r="G87" i="2"/>
  <c r="H87" i="2"/>
  <c r="J87" i="2"/>
  <c r="A88" i="2"/>
  <c r="B88" i="2"/>
  <c r="C88" i="2"/>
  <c r="D88" i="2"/>
  <c r="E88" i="2"/>
  <c r="F88" i="2"/>
  <c r="G88" i="2"/>
  <c r="H88" i="2"/>
  <c r="J88" i="2"/>
  <c r="A89" i="2"/>
  <c r="B89" i="2"/>
  <c r="C89" i="2"/>
  <c r="D89" i="2"/>
  <c r="E89" i="2"/>
  <c r="F89" i="2"/>
  <c r="G89" i="2"/>
  <c r="H89" i="2"/>
  <c r="J89" i="2"/>
  <c r="A90" i="2"/>
  <c r="B90" i="2"/>
  <c r="C90" i="2"/>
  <c r="D90" i="2"/>
  <c r="E90" i="2"/>
  <c r="F90" i="2"/>
  <c r="G90" i="2"/>
  <c r="H90" i="2"/>
  <c r="J90" i="2"/>
  <c r="A91" i="2"/>
  <c r="B91" i="2"/>
  <c r="C91" i="2"/>
  <c r="D91" i="2"/>
  <c r="E91" i="2"/>
  <c r="F91" i="2"/>
  <c r="G91" i="2"/>
  <c r="H91" i="2"/>
  <c r="J91" i="2"/>
  <c r="A92" i="2"/>
  <c r="B92" i="2"/>
  <c r="C92" i="2"/>
  <c r="D92" i="2"/>
  <c r="E92" i="2"/>
  <c r="F92" i="2"/>
  <c r="G92" i="2"/>
  <c r="H92" i="2"/>
  <c r="J92" i="2"/>
  <c r="A93" i="2"/>
  <c r="B93" i="2"/>
  <c r="C93" i="2"/>
  <c r="D93" i="2"/>
  <c r="E93" i="2"/>
  <c r="F93" i="2"/>
  <c r="G93" i="2"/>
  <c r="H93" i="2"/>
  <c r="J93" i="2"/>
  <c r="A94" i="2"/>
  <c r="B94" i="2"/>
  <c r="C94" i="2"/>
  <c r="D94" i="2"/>
  <c r="E94" i="2"/>
  <c r="F94" i="2"/>
  <c r="G94" i="2"/>
  <c r="H94" i="2"/>
  <c r="J94" i="2"/>
  <c r="A95" i="2"/>
  <c r="B95" i="2"/>
  <c r="C95" i="2"/>
  <c r="D95" i="2"/>
  <c r="E95" i="2"/>
  <c r="F95" i="2"/>
  <c r="G95" i="2"/>
  <c r="H95" i="2"/>
  <c r="J95" i="2"/>
  <c r="A96" i="2"/>
  <c r="B96" i="2"/>
  <c r="C96" i="2"/>
  <c r="D96" i="2"/>
  <c r="E96" i="2"/>
  <c r="F96" i="2"/>
  <c r="G96" i="2"/>
  <c r="H96" i="2"/>
  <c r="J96" i="2"/>
  <c r="A97" i="2"/>
  <c r="B97" i="2"/>
  <c r="C97" i="2"/>
  <c r="D97" i="2"/>
  <c r="E97" i="2"/>
  <c r="F97" i="2"/>
  <c r="G97" i="2"/>
  <c r="H97" i="2"/>
  <c r="J97" i="2"/>
  <c r="A98" i="2"/>
  <c r="B98" i="2"/>
  <c r="C98" i="2"/>
  <c r="D98" i="2"/>
  <c r="E98" i="2"/>
  <c r="F98" i="2"/>
  <c r="G98" i="2"/>
  <c r="H98" i="2"/>
  <c r="J98" i="2"/>
  <c r="A99" i="2"/>
  <c r="B99" i="2"/>
  <c r="C99" i="2"/>
  <c r="D99" i="2"/>
  <c r="E99" i="2"/>
  <c r="F99" i="2"/>
  <c r="G99" i="2"/>
  <c r="H99" i="2"/>
  <c r="J99" i="2"/>
  <c r="A100" i="2"/>
  <c r="B100" i="2"/>
  <c r="C100" i="2"/>
  <c r="D100" i="2"/>
  <c r="E100" i="2"/>
  <c r="F100" i="2"/>
  <c r="G100" i="2"/>
  <c r="H100" i="2"/>
  <c r="J100" i="2"/>
  <c r="A101" i="2"/>
  <c r="B101" i="2"/>
  <c r="C101" i="2"/>
  <c r="D101" i="2"/>
  <c r="E101" i="2"/>
  <c r="F101" i="2"/>
  <c r="G101" i="2"/>
  <c r="H101" i="2"/>
  <c r="J101" i="2"/>
  <c r="A102" i="2"/>
  <c r="B102" i="2"/>
  <c r="C102" i="2"/>
  <c r="D102" i="2"/>
  <c r="E102" i="2"/>
  <c r="F102" i="2"/>
  <c r="G102" i="2"/>
  <c r="H102" i="2"/>
  <c r="J102" i="2"/>
  <c r="A103" i="2"/>
  <c r="B103" i="2"/>
  <c r="C103" i="2"/>
  <c r="D103" i="2"/>
  <c r="E103" i="2"/>
  <c r="F103" i="2"/>
  <c r="G103" i="2"/>
  <c r="H103" i="2"/>
  <c r="J103" i="2"/>
  <c r="A104" i="2"/>
  <c r="A47" i="3" s="1"/>
  <c r="B104" i="2"/>
  <c r="B47" i="3" s="1"/>
  <c r="C104" i="2"/>
  <c r="C47" i="3" s="1"/>
  <c r="D104" i="2"/>
  <c r="D47" i="3" s="1"/>
  <c r="E104" i="2"/>
  <c r="E47" i="3" s="1"/>
  <c r="F104" i="2"/>
  <c r="F47" i="3" s="1"/>
  <c r="G104" i="2"/>
  <c r="G47" i="3" s="1"/>
  <c r="H104" i="2"/>
  <c r="H47" i="3" s="1"/>
  <c r="J104" i="2"/>
  <c r="J47" i="3" s="1"/>
  <c r="A105" i="2"/>
  <c r="A48" i="3" s="1"/>
  <c r="B105" i="2"/>
  <c r="B48" i="3" s="1"/>
  <c r="C105" i="2"/>
  <c r="C48" i="3" s="1"/>
  <c r="D105" i="2"/>
  <c r="D48" i="3" s="1"/>
  <c r="E105" i="2"/>
  <c r="E48" i="3" s="1"/>
  <c r="F105" i="2"/>
  <c r="F48" i="3" s="1"/>
  <c r="G105" i="2"/>
  <c r="G48" i="3" s="1"/>
  <c r="H105" i="2"/>
  <c r="H48" i="3" s="1"/>
  <c r="J105" i="2"/>
  <c r="J48" i="3" s="1"/>
  <c r="A106" i="2"/>
  <c r="A86" i="3" s="1"/>
  <c r="B106" i="2"/>
  <c r="B86" i="3" s="1"/>
  <c r="C106" i="2"/>
  <c r="C86" i="3" s="1"/>
  <c r="D106" i="2"/>
  <c r="D86" i="3" s="1"/>
  <c r="E106" i="2"/>
  <c r="E86" i="3" s="1"/>
  <c r="F106" i="2"/>
  <c r="F86" i="3" s="1"/>
  <c r="G106" i="2"/>
  <c r="G86" i="3" s="1"/>
  <c r="H106" i="2"/>
  <c r="H86" i="3" s="1"/>
  <c r="J106" i="2"/>
  <c r="J86" i="3" s="1"/>
  <c r="A107" i="2"/>
  <c r="B107" i="2"/>
  <c r="C107" i="2"/>
  <c r="D107" i="2"/>
  <c r="E107" i="2"/>
  <c r="F107" i="2"/>
  <c r="G107" i="2"/>
  <c r="H107" i="2"/>
  <c r="J107" i="2"/>
  <c r="A108" i="2"/>
  <c r="A49" i="3" s="1"/>
  <c r="B108" i="2"/>
  <c r="B49" i="3" s="1"/>
  <c r="C108" i="2"/>
  <c r="C49" i="3" s="1"/>
  <c r="D108" i="2"/>
  <c r="D49" i="3" s="1"/>
  <c r="E108" i="2"/>
  <c r="E49" i="3" s="1"/>
  <c r="F108" i="2"/>
  <c r="F49" i="3" s="1"/>
  <c r="G108" i="2"/>
  <c r="G49" i="3" s="1"/>
  <c r="H108" i="2"/>
  <c r="H49" i="3" s="1"/>
  <c r="J108" i="2"/>
  <c r="J49" i="3" s="1"/>
  <c r="A109" i="2"/>
  <c r="A83" i="3" s="1"/>
  <c r="B109" i="2"/>
  <c r="B83" i="3" s="1"/>
  <c r="C109" i="2"/>
  <c r="C83" i="3" s="1"/>
  <c r="D109" i="2"/>
  <c r="D83" i="3" s="1"/>
  <c r="E109" i="2"/>
  <c r="E83" i="3" s="1"/>
  <c r="F109" i="2"/>
  <c r="F83" i="3" s="1"/>
  <c r="G109" i="2"/>
  <c r="G83" i="3" s="1"/>
  <c r="H109" i="2"/>
  <c r="H83" i="3" s="1"/>
  <c r="J109" i="2"/>
  <c r="J83" i="3" s="1"/>
  <c r="A110" i="2"/>
  <c r="A87" i="3" s="1"/>
  <c r="B110" i="2"/>
  <c r="B87" i="3" s="1"/>
  <c r="C110" i="2"/>
  <c r="C87" i="3" s="1"/>
  <c r="D110" i="2"/>
  <c r="D87" i="3" s="1"/>
  <c r="E110" i="2"/>
  <c r="E87" i="3" s="1"/>
  <c r="F110" i="2"/>
  <c r="F87" i="3" s="1"/>
  <c r="G110" i="2"/>
  <c r="G87" i="3" s="1"/>
  <c r="H110" i="2"/>
  <c r="H87" i="3" s="1"/>
  <c r="J110" i="2"/>
  <c r="J87" i="3" s="1"/>
  <c r="A111" i="2"/>
  <c r="B111" i="2"/>
  <c r="C111" i="2"/>
  <c r="D111" i="2"/>
  <c r="E111" i="2"/>
  <c r="F111" i="2"/>
  <c r="G111" i="2"/>
  <c r="H111" i="2"/>
  <c r="J111" i="2"/>
  <c r="A112" i="2"/>
  <c r="B112" i="2"/>
  <c r="C112" i="2"/>
  <c r="D112" i="2"/>
  <c r="E112" i="2"/>
  <c r="F112" i="2"/>
  <c r="G112" i="2"/>
  <c r="H112" i="2"/>
  <c r="J112" i="2"/>
  <c r="A113" i="2"/>
  <c r="B113" i="2"/>
  <c r="C113" i="2"/>
  <c r="D113" i="2"/>
  <c r="E113" i="2"/>
  <c r="F113" i="2"/>
  <c r="G113" i="2"/>
  <c r="H113" i="2"/>
  <c r="J113" i="2"/>
  <c r="A114" i="2"/>
  <c r="B114" i="2"/>
  <c r="C114" i="2"/>
  <c r="D114" i="2"/>
  <c r="E114" i="2"/>
  <c r="F114" i="2"/>
  <c r="G114" i="2"/>
  <c r="H114" i="2"/>
  <c r="J114" i="2"/>
  <c r="A115" i="2"/>
  <c r="B115" i="2"/>
  <c r="C115" i="2"/>
  <c r="D115" i="2"/>
  <c r="E115" i="2"/>
  <c r="F115" i="2"/>
  <c r="G115" i="2"/>
  <c r="H115" i="2"/>
  <c r="J115" i="2"/>
  <c r="A116" i="2"/>
  <c r="B116" i="2"/>
  <c r="C116" i="2"/>
  <c r="D116" i="2"/>
  <c r="E116" i="2"/>
  <c r="F116" i="2"/>
  <c r="G116" i="2"/>
  <c r="H116" i="2"/>
  <c r="J116" i="2"/>
  <c r="A117" i="2"/>
  <c r="B117" i="2"/>
  <c r="C117" i="2"/>
  <c r="D117" i="2"/>
  <c r="E117" i="2"/>
  <c r="F117" i="2"/>
  <c r="G117" i="2"/>
  <c r="H117" i="2"/>
  <c r="J117" i="2"/>
  <c r="A118" i="2"/>
  <c r="B118" i="2"/>
  <c r="C118" i="2"/>
  <c r="D118" i="2"/>
  <c r="E118" i="2"/>
  <c r="F118" i="2"/>
  <c r="G118" i="2"/>
  <c r="H118" i="2"/>
  <c r="J118" i="2"/>
  <c r="A119" i="2"/>
  <c r="B119" i="2"/>
  <c r="C119" i="2"/>
  <c r="D119" i="2"/>
  <c r="E119" i="2"/>
  <c r="F119" i="2"/>
  <c r="G119" i="2"/>
  <c r="H119" i="2"/>
  <c r="J119" i="2"/>
  <c r="A120" i="2"/>
  <c r="B120" i="2"/>
  <c r="C120" i="2"/>
  <c r="D120" i="2"/>
  <c r="E120" i="2"/>
  <c r="F120" i="2"/>
  <c r="G120" i="2"/>
  <c r="H120" i="2"/>
  <c r="J120" i="2"/>
  <c r="A121" i="2"/>
  <c r="B121" i="2"/>
  <c r="C121" i="2"/>
  <c r="D121" i="2"/>
  <c r="E121" i="2"/>
  <c r="F121" i="2"/>
  <c r="G121" i="2"/>
  <c r="H121" i="2"/>
  <c r="J121" i="2"/>
  <c r="A122" i="2"/>
  <c r="B122" i="2"/>
  <c r="C122" i="2"/>
  <c r="D122" i="2"/>
  <c r="E122" i="2"/>
  <c r="F122" i="2"/>
  <c r="G122" i="2"/>
  <c r="H122" i="2"/>
  <c r="J122" i="2"/>
  <c r="A123" i="2"/>
  <c r="B123" i="2"/>
  <c r="C123" i="2"/>
  <c r="D123" i="2"/>
  <c r="E123" i="2"/>
  <c r="F123" i="2"/>
  <c r="G123" i="2"/>
  <c r="H123" i="2"/>
  <c r="J123" i="2"/>
  <c r="A124" i="2"/>
  <c r="B124" i="2"/>
  <c r="C124" i="2"/>
  <c r="D124" i="2"/>
  <c r="E124" i="2"/>
  <c r="F124" i="2"/>
  <c r="G124" i="2"/>
  <c r="H124" i="2"/>
  <c r="J124" i="2"/>
  <c r="A125" i="2"/>
  <c r="B125" i="2"/>
  <c r="C125" i="2"/>
  <c r="D125" i="2"/>
  <c r="E125" i="2"/>
  <c r="F125" i="2"/>
  <c r="G125" i="2"/>
  <c r="H125" i="2"/>
  <c r="J125" i="2"/>
  <c r="A126" i="2"/>
  <c r="B126" i="2"/>
  <c r="C126" i="2"/>
  <c r="D126" i="2"/>
  <c r="E126" i="2"/>
  <c r="F126" i="2"/>
  <c r="G126" i="2"/>
  <c r="H126" i="2"/>
  <c r="J126" i="2"/>
  <c r="A127" i="2"/>
  <c r="B127" i="2"/>
  <c r="C127" i="2"/>
  <c r="D127" i="2"/>
  <c r="E127" i="2"/>
  <c r="F127" i="2"/>
  <c r="G127" i="2"/>
  <c r="H127" i="2"/>
  <c r="J127" i="2"/>
  <c r="A128" i="2"/>
  <c r="B128" i="2"/>
  <c r="C128" i="2"/>
  <c r="D128" i="2"/>
  <c r="E128" i="2"/>
  <c r="F128" i="2"/>
  <c r="G128" i="2"/>
  <c r="H128" i="2"/>
  <c r="J128" i="2"/>
  <c r="A129" i="2"/>
  <c r="B129" i="2"/>
  <c r="C129" i="2"/>
  <c r="D129" i="2"/>
  <c r="E129" i="2"/>
  <c r="F129" i="2"/>
  <c r="G129" i="2"/>
  <c r="H129" i="2"/>
  <c r="J129" i="2"/>
  <c r="A130" i="2"/>
  <c r="B130" i="2"/>
  <c r="C130" i="2"/>
  <c r="D130" i="2"/>
  <c r="E130" i="2"/>
  <c r="F130" i="2"/>
  <c r="G130" i="2"/>
  <c r="H130" i="2"/>
  <c r="J130" i="2"/>
  <c r="A131" i="2"/>
  <c r="B131" i="2"/>
  <c r="C131" i="2"/>
  <c r="D131" i="2"/>
  <c r="E131" i="2"/>
  <c r="F131" i="2"/>
  <c r="G131" i="2"/>
  <c r="H131" i="2"/>
  <c r="J131" i="2"/>
  <c r="A132" i="2"/>
  <c r="B132" i="2"/>
  <c r="C132" i="2"/>
  <c r="D132" i="2"/>
  <c r="E132" i="2"/>
  <c r="F132" i="2"/>
  <c r="G132" i="2"/>
  <c r="H132" i="2"/>
  <c r="J132" i="2"/>
  <c r="A133" i="2"/>
  <c r="B133" i="2"/>
  <c r="C133" i="2"/>
  <c r="D133" i="2"/>
  <c r="E133" i="2"/>
  <c r="F133" i="2"/>
  <c r="G133" i="2"/>
  <c r="H133" i="2"/>
  <c r="J133" i="2"/>
  <c r="A134" i="2"/>
  <c r="B134" i="2"/>
  <c r="C134" i="2"/>
  <c r="D134" i="2"/>
  <c r="E134" i="2"/>
  <c r="F134" i="2"/>
  <c r="G134" i="2"/>
  <c r="H134" i="2"/>
  <c r="J134" i="2"/>
  <c r="A135" i="2"/>
  <c r="B135" i="2"/>
  <c r="C135" i="2"/>
  <c r="D135" i="2"/>
  <c r="E135" i="2"/>
  <c r="F135" i="2"/>
  <c r="G135" i="2"/>
  <c r="H135" i="2"/>
  <c r="J135" i="2"/>
  <c r="A136" i="2"/>
  <c r="B136" i="2"/>
  <c r="C136" i="2"/>
  <c r="D136" i="2"/>
  <c r="E136" i="2"/>
  <c r="F136" i="2"/>
  <c r="G136" i="2"/>
  <c r="H136" i="2"/>
  <c r="J136" i="2"/>
  <c r="A137" i="2"/>
  <c r="B137" i="2"/>
  <c r="C137" i="2"/>
  <c r="D137" i="2"/>
  <c r="E137" i="2"/>
  <c r="F137" i="2"/>
  <c r="G137" i="2"/>
  <c r="H137" i="2"/>
  <c r="J137" i="2"/>
  <c r="A138" i="2"/>
  <c r="B138" i="2"/>
  <c r="C138" i="2"/>
  <c r="D138" i="2"/>
  <c r="E138" i="2"/>
  <c r="F138" i="2"/>
  <c r="G138" i="2"/>
  <c r="H138" i="2"/>
  <c r="J138" i="2"/>
  <c r="A139" i="2"/>
  <c r="B139" i="2"/>
  <c r="C139" i="2"/>
  <c r="D139" i="2"/>
  <c r="E139" i="2"/>
  <c r="F139" i="2"/>
  <c r="G139" i="2"/>
  <c r="H139" i="2"/>
  <c r="J139" i="2"/>
  <c r="A140" i="2"/>
  <c r="B140" i="2"/>
  <c r="C140" i="2"/>
  <c r="D140" i="2"/>
  <c r="E140" i="2"/>
  <c r="F140" i="2"/>
  <c r="G140" i="2"/>
  <c r="H140" i="2"/>
  <c r="J140" i="2"/>
  <c r="A141" i="2"/>
  <c r="B141" i="2"/>
  <c r="C141" i="2"/>
  <c r="D141" i="2"/>
  <c r="E141" i="2"/>
  <c r="F141" i="2"/>
  <c r="G141" i="2"/>
  <c r="H141" i="2"/>
  <c r="J141" i="2"/>
  <c r="A142" i="2"/>
  <c r="B142" i="2"/>
  <c r="C142" i="2"/>
  <c r="D142" i="2"/>
  <c r="E142" i="2"/>
  <c r="F142" i="2"/>
  <c r="G142" i="2"/>
  <c r="H142" i="2"/>
  <c r="J142" i="2"/>
  <c r="A143" i="2"/>
  <c r="B143" i="2"/>
  <c r="C143" i="2"/>
  <c r="D143" i="2"/>
  <c r="E143" i="2"/>
  <c r="F143" i="2"/>
  <c r="G143" i="2"/>
  <c r="H143" i="2"/>
  <c r="J143" i="2"/>
  <c r="A144" i="2"/>
  <c r="B144" i="2"/>
  <c r="C144" i="2"/>
  <c r="D144" i="2"/>
  <c r="E144" i="2"/>
  <c r="F144" i="2"/>
  <c r="G144" i="2"/>
  <c r="H144" i="2"/>
  <c r="J144" i="2"/>
  <c r="A145" i="2"/>
  <c r="B145" i="2"/>
  <c r="C145" i="2"/>
  <c r="D145" i="2"/>
  <c r="E145" i="2"/>
  <c r="F145" i="2"/>
  <c r="G145" i="2"/>
  <c r="H145" i="2"/>
  <c r="J145" i="2"/>
  <c r="A146" i="2"/>
  <c r="B146" i="2"/>
  <c r="C146" i="2"/>
  <c r="D146" i="2"/>
  <c r="E146" i="2"/>
  <c r="F146" i="2"/>
  <c r="G146" i="2"/>
  <c r="H146" i="2"/>
  <c r="J146" i="2"/>
  <c r="A147" i="2"/>
  <c r="B147" i="2"/>
  <c r="C147" i="2"/>
  <c r="D147" i="2"/>
  <c r="E147" i="2"/>
  <c r="F147" i="2"/>
  <c r="G147" i="2"/>
  <c r="H147" i="2"/>
  <c r="J147" i="2"/>
  <c r="A148" i="2"/>
  <c r="B148" i="2"/>
  <c r="C148" i="2"/>
  <c r="D148" i="2"/>
  <c r="E148" i="2"/>
  <c r="F148" i="2"/>
  <c r="G148" i="2"/>
  <c r="H148" i="2"/>
  <c r="J148" i="2"/>
  <c r="A149" i="2"/>
  <c r="B149" i="2"/>
  <c r="C149" i="2"/>
  <c r="D149" i="2"/>
  <c r="E149" i="2"/>
  <c r="F149" i="2"/>
  <c r="G149" i="2"/>
  <c r="H149" i="2"/>
  <c r="J149" i="2"/>
  <c r="A150" i="2"/>
  <c r="B150" i="2"/>
  <c r="C150" i="2"/>
  <c r="D150" i="2"/>
  <c r="E150" i="2"/>
  <c r="F150" i="2"/>
  <c r="G150" i="2"/>
  <c r="H150" i="2"/>
  <c r="J150" i="2"/>
  <c r="A151" i="2"/>
  <c r="B151" i="2"/>
  <c r="C151" i="2"/>
  <c r="D151" i="2"/>
  <c r="E151" i="2"/>
  <c r="F151" i="2"/>
  <c r="G151" i="2"/>
  <c r="H151" i="2"/>
  <c r="J151" i="2"/>
  <c r="A152" i="2"/>
  <c r="B152" i="2"/>
  <c r="C152" i="2"/>
  <c r="D152" i="2"/>
  <c r="E152" i="2"/>
  <c r="F152" i="2"/>
  <c r="G152" i="2"/>
  <c r="H152" i="2"/>
  <c r="J152" i="2"/>
  <c r="A153" i="2"/>
  <c r="B153" i="2"/>
  <c r="C153" i="2"/>
  <c r="D153" i="2"/>
  <c r="E153" i="2"/>
  <c r="F153" i="2"/>
  <c r="G153" i="2"/>
  <c r="H153" i="2"/>
  <c r="J153" i="2"/>
  <c r="A154" i="2"/>
  <c r="B154" i="2"/>
  <c r="C154" i="2"/>
  <c r="D154" i="2"/>
  <c r="E154" i="2"/>
  <c r="F154" i="2"/>
  <c r="G154" i="2"/>
  <c r="H154" i="2"/>
  <c r="J154" i="2"/>
  <c r="A155" i="2"/>
  <c r="B155" i="2"/>
  <c r="C155" i="2"/>
  <c r="D155" i="2"/>
  <c r="E155" i="2"/>
  <c r="F155" i="2"/>
  <c r="G155" i="2"/>
  <c r="H155" i="2"/>
  <c r="J155" i="2"/>
  <c r="A156" i="2"/>
  <c r="B156" i="2"/>
  <c r="C156" i="2"/>
  <c r="D156" i="2"/>
  <c r="E156" i="2"/>
  <c r="F156" i="2"/>
  <c r="G156" i="2"/>
  <c r="H156" i="2"/>
  <c r="J156" i="2"/>
  <c r="A157" i="2"/>
  <c r="B157" i="2"/>
  <c r="C157" i="2"/>
  <c r="D157" i="2"/>
  <c r="E157" i="2"/>
  <c r="F157" i="2"/>
  <c r="G157" i="2"/>
  <c r="H157" i="2"/>
  <c r="J157" i="2"/>
  <c r="A158" i="2"/>
  <c r="B158" i="2"/>
  <c r="C158" i="2"/>
  <c r="D158" i="2"/>
  <c r="E158" i="2"/>
  <c r="F158" i="2"/>
  <c r="G158" i="2"/>
  <c r="H158" i="2"/>
  <c r="J158" i="2"/>
  <c r="A159" i="2"/>
  <c r="B159" i="2"/>
  <c r="C159" i="2"/>
  <c r="D159" i="2"/>
  <c r="E159" i="2"/>
  <c r="F159" i="2"/>
  <c r="G159" i="2"/>
  <c r="H159" i="2"/>
  <c r="J159" i="2"/>
  <c r="A160" i="2"/>
  <c r="B160" i="2"/>
  <c r="C160" i="2"/>
  <c r="D160" i="2"/>
  <c r="E160" i="2"/>
  <c r="F160" i="2"/>
  <c r="G160" i="2"/>
  <c r="H160" i="2"/>
  <c r="J160" i="2"/>
  <c r="A161" i="2"/>
  <c r="B161" i="2"/>
  <c r="C161" i="2"/>
  <c r="D161" i="2"/>
  <c r="E161" i="2"/>
  <c r="F161" i="2"/>
  <c r="G161" i="2"/>
  <c r="H161" i="2"/>
  <c r="J161" i="2"/>
  <c r="A162" i="2"/>
  <c r="B162" i="2"/>
  <c r="C162" i="2"/>
  <c r="D162" i="2"/>
  <c r="E162" i="2"/>
  <c r="F162" i="2"/>
  <c r="G162" i="2"/>
  <c r="H162" i="2"/>
  <c r="J162" i="2"/>
  <c r="A163" i="2"/>
  <c r="B163" i="2"/>
  <c r="C163" i="2"/>
  <c r="D163" i="2"/>
  <c r="E163" i="2"/>
  <c r="F163" i="2"/>
  <c r="G163" i="2"/>
  <c r="H163" i="2"/>
  <c r="J163" i="2"/>
  <c r="A164" i="2"/>
  <c r="A74" i="3" s="1"/>
  <c r="B164" i="2"/>
  <c r="B74" i="3" s="1"/>
  <c r="C164" i="2"/>
  <c r="C74" i="3" s="1"/>
  <c r="D164" i="2"/>
  <c r="D74" i="3" s="1"/>
  <c r="E164" i="2"/>
  <c r="E74" i="3" s="1"/>
  <c r="F164" i="2"/>
  <c r="F74" i="3" s="1"/>
  <c r="G164" i="2"/>
  <c r="G74" i="3" s="1"/>
  <c r="H164" i="2"/>
  <c r="H74" i="3" s="1"/>
  <c r="J164" i="2"/>
  <c r="J74" i="3" s="1"/>
  <c r="A165" i="2"/>
  <c r="B165" i="2"/>
  <c r="C165" i="2"/>
  <c r="D165" i="2"/>
  <c r="E165" i="2"/>
  <c r="F165" i="2"/>
  <c r="G165" i="2"/>
  <c r="H165" i="2"/>
  <c r="J165" i="2"/>
  <c r="A166" i="2"/>
  <c r="B166" i="2"/>
  <c r="C166" i="2"/>
  <c r="D166" i="2"/>
  <c r="E166" i="2"/>
  <c r="F166" i="2"/>
  <c r="G166" i="2"/>
  <c r="H166" i="2"/>
  <c r="J166" i="2"/>
  <c r="A167" i="2"/>
  <c r="B167" i="2"/>
  <c r="C167" i="2"/>
  <c r="D167" i="2"/>
  <c r="E167" i="2"/>
  <c r="F167" i="2"/>
  <c r="G167" i="2"/>
  <c r="H167" i="2"/>
  <c r="J167" i="2"/>
  <c r="A168" i="2"/>
  <c r="B168" i="2"/>
  <c r="C168" i="2"/>
  <c r="D168" i="2"/>
  <c r="E168" i="2"/>
  <c r="F168" i="2"/>
  <c r="G168" i="2"/>
  <c r="H168" i="2"/>
  <c r="J168" i="2"/>
  <c r="A169" i="2"/>
  <c r="B169" i="2"/>
  <c r="C169" i="2"/>
  <c r="D169" i="2"/>
  <c r="E169" i="2"/>
  <c r="F169" i="2"/>
  <c r="G169" i="2"/>
  <c r="H169" i="2"/>
  <c r="J169" i="2"/>
  <c r="A170" i="2"/>
  <c r="B170" i="2"/>
  <c r="C170" i="2"/>
  <c r="D170" i="2"/>
  <c r="E170" i="2"/>
  <c r="F170" i="2"/>
  <c r="G170" i="2"/>
  <c r="H170" i="2"/>
  <c r="J170" i="2"/>
  <c r="A171" i="2"/>
  <c r="B171" i="2"/>
  <c r="C171" i="2"/>
  <c r="D171" i="2"/>
  <c r="E171" i="2"/>
  <c r="F171" i="2"/>
  <c r="G171" i="2"/>
  <c r="H171" i="2"/>
  <c r="J171" i="2"/>
  <c r="A172" i="2"/>
  <c r="B172" i="2"/>
  <c r="C172" i="2"/>
  <c r="D172" i="2"/>
  <c r="E172" i="2"/>
  <c r="F172" i="2"/>
  <c r="G172" i="2"/>
  <c r="H172" i="2"/>
  <c r="J172" i="2"/>
  <c r="A173" i="2"/>
  <c r="B173" i="2"/>
  <c r="C173" i="2"/>
  <c r="D173" i="2"/>
  <c r="E173" i="2"/>
  <c r="F173" i="2"/>
  <c r="G173" i="2"/>
  <c r="H173" i="2"/>
  <c r="J173" i="2"/>
  <c r="A174" i="2"/>
  <c r="B174" i="2"/>
  <c r="C174" i="2"/>
  <c r="D174" i="2"/>
  <c r="E174" i="2"/>
  <c r="F174" i="2"/>
  <c r="G174" i="2"/>
  <c r="H174" i="2"/>
  <c r="J174" i="2"/>
  <c r="A175" i="2"/>
  <c r="B175" i="2"/>
  <c r="C175" i="2"/>
  <c r="D175" i="2"/>
  <c r="E175" i="2"/>
  <c r="F175" i="2"/>
  <c r="G175" i="2"/>
  <c r="H175" i="2"/>
  <c r="J175" i="2"/>
  <c r="A176" i="2"/>
  <c r="B176" i="2"/>
  <c r="C176" i="2"/>
  <c r="D176" i="2"/>
  <c r="E176" i="2"/>
  <c r="F176" i="2"/>
  <c r="G176" i="2"/>
  <c r="H176" i="2"/>
  <c r="J176" i="2"/>
  <c r="A177" i="2"/>
  <c r="B177" i="2"/>
  <c r="C177" i="2"/>
  <c r="D177" i="2"/>
  <c r="E177" i="2"/>
  <c r="F177" i="2"/>
  <c r="G177" i="2"/>
  <c r="H177" i="2"/>
  <c r="J177" i="2"/>
  <c r="A178" i="2"/>
  <c r="B178" i="2"/>
  <c r="C178" i="2"/>
  <c r="D178" i="2"/>
  <c r="E178" i="2"/>
  <c r="F178" i="2"/>
  <c r="G178" i="2"/>
  <c r="H178" i="2"/>
  <c r="J178" i="2"/>
  <c r="A179" i="2"/>
  <c r="B179" i="2"/>
  <c r="C179" i="2"/>
  <c r="D179" i="2"/>
  <c r="E179" i="2"/>
  <c r="F179" i="2"/>
  <c r="G179" i="2"/>
  <c r="H179" i="2"/>
  <c r="J179" i="2"/>
  <c r="A180" i="2"/>
  <c r="B180" i="2"/>
  <c r="C180" i="2"/>
  <c r="D180" i="2"/>
  <c r="E180" i="2"/>
  <c r="F180" i="2"/>
  <c r="G180" i="2"/>
  <c r="H180" i="2"/>
  <c r="J180" i="2"/>
  <c r="A181" i="2"/>
  <c r="B181" i="2"/>
  <c r="C181" i="2"/>
  <c r="D181" i="2"/>
  <c r="E181" i="2"/>
  <c r="F181" i="2"/>
  <c r="G181" i="2"/>
  <c r="H181" i="2"/>
  <c r="J181" i="2"/>
  <c r="A182" i="2"/>
  <c r="B182" i="2"/>
  <c r="C182" i="2"/>
  <c r="D182" i="2"/>
  <c r="E182" i="2"/>
  <c r="F182" i="2"/>
  <c r="G182" i="2"/>
  <c r="H182" i="2"/>
  <c r="J182" i="2"/>
  <c r="A183" i="2"/>
  <c r="B183" i="2"/>
  <c r="C183" i="2"/>
  <c r="D183" i="2"/>
  <c r="E183" i="2"/>
  <c r="F183" i="2"/>
  <c r="G183" i="2"/>
  <c r="H183" i="2"/>
  <c r="J183" i="2"/>
  <c r="A184" i="2"/>
  <c r="B184" i="2"/>
  <c r="C184" i="2"/>
  <c r="D184" i="2"/>
  <c r="E184" i="2"/>
  <c r="F184" i="2"/>
  <c r="G184" i="2"/>
  <c r="H184" i="2"/>
  <c r="J184" i="2"/>
  <c r="A185" i="2"/>
  <c r="B185" i="2"/>
  <c r="C185" i="2"/>
  <c r="D185" i="2"/>
  <c r="E185" i="2"/>
  <c r="F185" i="2"/>
  <c r="G185" i="2"/>
  <c r="H185" i="2"/>
  <c r="J185" i="2"/>
  <c r="A186" i="2"/>
  <c r="B186" i="2"/>
  <c r="C186" i="2"/>
  <c r="D186" i="2"/>
  <c r="E186" i="2"/>
  <c r="F186" i="2"/>
  <c r="G186" i="2"/>
  <c r="H186" i="2"/>
  <c r="J186" i="2"/>
  <c r="A187" i="2"/>
  <c r="B187" i="2"/>
  <c r="C187" i="2"/>
  <c r="D187" i="2"/>
  <c r="E187" i="2"/>
  <c r="F187" i="2"/>
  <c r="G187" i="2"/>
  <c r="H187" i="2"/>
  <c r="J187" i="2"/>
  <c r="A188" i="2"/>
  <c r="B188" i="2"/>
  <c r="C188" i="2"/>
  <c r="D188" i="2"/>
  <c r="E188" i="2"/>
  <c r="F188" i="2"/>
  <c r="G188" i="2"/>
  <c r="H188" i="2"/>
  <c r="J188" i="2"/>
  <c r="A189" i="2"/>
  <c r="B189" i="2"/>
  <c r="C189" i="2"/>
  <c r="D189" i="2"/>
  <c r="E189" i="2"/>
  <c r="F189" i="2"/>
  <c r="G189" i="2"/>
  <c r="H189" i="2"/>
  <c r="J189" i="2"/>
  <c r="A190" i="2"/>
  <c r="B190" i="2"/>
  <c r="C190" i="2"/>
  <c r="D190" i="2"/>
  <c r="E190" i="2"/>
  <c r="F190" i="2"/>
  <c r="G190" i="2"/>
  <c r="H190" i="2"/>
  <c r="J190" i="2"/>
  <c r="A191" i="2"/>
  <c r="B191" i="2"/>
  <c r="C191" i="2"/>
  <c r="D191" i="2"/>
  <c r="E191" i="2"/>
  <c r="F191" i="2"/>
  <c r="G191" i="2"/>
  <c r="H191" i="2"/>
  <c r="J191" i="2"/>
  <c r="A192" i="2"/>
  <c r="B192" i="2"/>
  <c r="C192" i="2"/>
  <c r="D192" i="2"/>
  <c r="E192" i="2"/>
  <c r="F192" i="2"/>
  <c r="G192" i="2"/>
  <c r="H192" i="2"/>
  <c r="J192" i="2"/>
  <c r="A193" i="2"/>
  <c r="A7" i="3" s="1"/>
  <c r="B193" i="2"/>
  <c r="B7" i="3" s="1"/>
  <c r="C193" i="2"/>
  <c r="C7" i="3" s="1"/>
  <c r="D193" i="2"/>
  <c r="D7" i="3" s="1"/>
  <c r="E193" i="2"/>
  <c r="E7" i="3" s="1"/>
  <c r="F193" i="2"/>
  <c r="F7" i="3" s="1"/>
  <c r="G193" i="2"/>
  <c r="G7" i="3" s="1"/>
  <c r="H193" i="2"/>
  <c r="H7" i="3" s="1"/>
  <c r="J193" i="2"/>
  <c r="J7" i="3" s="1"/>
  <c r="A194" i="2"/>
  <c r="B194" i="2"/>
  <c r="C194" i="2"/>
  <c r="D194" i="2"/>
  <c r="E194" i="2"/>
  <c r="F194" i="2"/>
  <c r="G194" i="2"/>
  <c r="H194" i="2"/>
  <c r="J194" i="2"/>
  <c r="A195" i="2"/>
  <c r="B195" i="2"/>
  <c r="C195" i="2"/>
  <c r="D195" i="2"/>
  <c r="E195" i="2"/>
  <c r="F195" i="2"/>
  <c r="G195" i="2"/>
  <c r="H195" i="2"/>
  <c r="J195" i="2"/>
  <c r="A196" i="2"/>
  <c r="A26" i="3" s="1"/>
  <c r="B196" i="2"/>
  <c r="B26" i="3" s="1"/>
  <c r="C196" i="2"/>
  <c r="C26" i="3" s="1"/>
  <c r="D196" i="2"/>
  <c r="D26" i="3" s="1"/>
  <c r="E196" i="2"/>
  <c r="E26" i="3" s="1"/>
  <c r="F196" i="2"/>
  <c r="F26" i="3" s="1"/>
  <c r="G196" i="2"/>
  <c r="G26" i="3" s="1"/>
  <c r="H196" i="2"/>
  <c r="H26" i="3" s="1"/>
  <c r="J196" i="2"/>
  <c r="J26" i="3" s="1"/>
  <c r="A197" i="2"/>
  <c r="A27" i="3" s="1"/>
  <c r="B197" i="2"/>
  <c r="B27" i="3" s="1"/>
  <c r="C197" i="2"/>
  <c r="C27" i="3" s="1"/>
  <c r="D197" i="2"/>
  <c r="D27" i="3" s="1"/>
  <c r="E197" i="2"/>
  <c r="E27" i="3" s="1"/>
  <c r="F197" i="2"/>
  <c r="F27" i="3" s="1"/>
  <c r="G197" i="2"/>
  <c r="G27" i="3" s="1"/>
  <c r="H197" i="2"/>
  <c r="H27" i="3" s="1"/>
  <c r="J197" i="2"/>
  <c r="J27" i="3" s="1"/>
  <c r="A198" i="2"/>
  <c r="A28" i="3" s="1"/>
  <c r="B198" i="2"/>
  <c r="B28" i="3" s="1"/>
  <c r="C198" i="2"/>
  <c r="C28" i="3" s="1"/>
  <c r="D198" i="2"/>
  <c r="D28" i="3" s="1"/>
  <c r="E198" i="2"/>
  <c r="E28" i="3" s="1"/>
  <c r="F198" i="2"/>
  <c r="F28" i="3" s="1"/>
  <c r="G198" i="2"/>
  <c r="G28" i="3" s="1"/>
  <c r="H198" i="2"/>
  <c r="H28" i="3" s="1"/>
  <c r="J198" i="2"/>
  <c r="J28" i="3" s="1"/>
  <c r="A199" i="2"/>
  <c r="A29" i="3" s="1"/>
  <c r="B199" i="2"/>
  <c r="B29" i="3" s="1"/>
  <c r="C199" i="2"/>
  <c r="C29" i="3" s="1"/>
  <c r="D199" i="2"/>
  <c r="D29" i="3" s="1"/>
  <c r="E199" i="2"/>
  <c r="E29" i="3" s="1"/>
  <c r="F199" i="2"/>
  <c r="F29" i="3" s="1"/>
  <c r="G199" i="2"/>
  <c r="G29" i="3" s="1"/>
  <c r="H199" i="2"/>
  <c r="H29" i="3" s="1"/>
  <c r="J199" i="2"/>
  <c r="J29" i="3" s="1"/>
  <c r="A200" i="2"/>
  <c r="B200" i="2"/>
  <c r="C200" i="2"/>
  <c r="D200" i="2"/>
  <c r="E200" i="2"/>
  <c r="F200" i="2"/>
  <c r="G200" i="2"/>
  <c r="H200" i="2"/>
  <c r="J200" i="2"/>
  <c r="A201" i="2"/>
  <c r="B201" i="2"/>
  <c r="C201" i="2"/>
  <c r="D201" i="2"/>
  <c r="E201" i="2"/>
  <c r="F201" i="2"/>
  <c r="G201" i="2"/>
  <c r="H201" i="2"/>
  <c r="J201" i="2"/>
  <c r="A202" i="2"/>
  <c r="B202" i="2"/>
  <c r="C202" i="2"/>
  <c r="D202" i="2"/>
  <c r="E202" i="2"/>
  <c r="F202" i="2"/>
  <c r="G202" i="2"/>
  <c r="H202" i="2"/>
  <c r="J202" i="2"/>
  <c r="A203" i="2"/>
  <c r="B203" i="2"/>
  <c r="C203" i="2"/>
  <c r="D203" i="2"/>
  <c r="E203" i="2"/>
  <c r="F203" i="2"/>
  <c r="G203" i="2"/>
  <c r="H203" i="2"/>
  <c r="J203" i="2"/>
  <c r="A204" i="2"/>
  <c r="B204" i="2"/>
  <c r="C204" i="2"/>
  <c r="D204" i="2"/>
  <c r="E204" i="2"/>
  <c r="F204" i="2"/>
  <c r="G204" i="2"/>
  <c r="H204" i="2"/>
  <c r="J204" i="2"/>
  <c r="A205" i="2"/>
  <c r="B205" i="2"/>
  <c r="C205" i="2"/>
  <c r="D205" i="2"/>
  <c r="F205" i="2"/>
  <c r="G205" i="2"/>
  <c r="H205" i="2"/>
  <c r="J205" i="2"/>
  <c r="A206" i="2"/>
  <c r="B206" i="2"/>
  <c r="C206" i="2"/>
  <c r="D206" i="2"/>
  <c r="E206" i="2"/>
  <c r="F206" i="2"/>
  <c r="G206" i="2"/>
  <c r="H206" i="2"/>
  <c r="J206" i="2"/>
  <c r="A207" i="2"/>
  <c r="B207" i="2"/>
  <c r="C207" i="2"/>
  <c r="D207" i="2"/>
  <c r="E207" i="2"/>
  <c r="F207" i="2"/>
  <c r="G207" i="2"/>
  <c r="H207" i="2"/>
  <c r="J207" i="2"/>
  <c r="A208" i="2"/>
  <c r="B208" i="2"/>
  <c r="C208" i="2"/>
  <c r="D208" i="2"/>
  <c r="E208" i="2"/>
  <c r="F208" i="2"/>
  <c r="G208" i="2"/>
  <c r="H208" i="2"/>
  <c r="J208" i="2"/>
  <c r="A209" i="2"/>
  <c r="B209" i="2"/>
  <c r="C209" i="2"/>
  <c r="D209" i="2"/>
  <c r="E209" i="2"/>
  <c r="F209" i="2"/>
  <c r="G209" i="2"/>
  <c r="H209" i="2"/>
  <c r="J209" i="2"/>
  <c r="A210" i="2"/>
  <c r="B210" i="2"/>
  <c r="C210" i="2"/>
  <c r="D210" i="2"/>
  <c r="E210" i="2"/>
  <c r="F210" i="2"/>
  <c r="G210" i="2"/>
  <c r="H210" i="2"/>
  <c r="J210" i="2"/>
  <c r="A211" i="2"/>
  <c r="B211" i="2"/>
  <c r="C211" i="2"/>
  <c r="D211" i="2"/>
  <c r="E211" i="2"/>
  <c r="F211" i="2"/>
  <c r="G211" i="2"/>
  <c r="H211" i="2"/>
  <c r="J211" i="2"/>
  <c r="A212" i="2"/>
  <c r="B212" i="2"/>
  <c r="C212" i="2"/>
  <c r="D212" i="2"/>
  <c r="E212" i="2"/>
  <c r="F212" i="2"/>
  <c r="G212" i="2"/>
  <c r="H212" i="2"/>
  <c r="J212" i="2"/>
  <c r="A213" i="2"/>
  <c r="B213" i="2"/>
  <c r="C213" i="2"/>
  <c r="D213" i="2"/>
  <c r="E213" i="2"/>
  <c r="F213" i="2"/>
  <c r="G213" i="2"/>
  <c r="H213" i="2"/>
  <c r="J213" i="2"/>
  <c r="A214" i="2"/>
  <c r="B214" i="2"/>
  <c r="C214" i="2"/>
  <c r="D214" i="2"/>
  <c r="E214" i="2"/>
  <c r="F214" i="2"/>
  <c r="G214" i="2"/>
  <c r="H214" i="2"/>
  <c r="J214" i="2"/>
  <c r="A215" i="2"/>
  <c r="B215" i="2"/>
  <c r="C215" i="2"/>
  <c r="D215" i="2"/>
  <c r="E215" i="2"/>
  <c r="F215" i="2"/>
  <c r="G215" i="2"/>
  <c r="H215" i="2"/>
  <c r="J215" i="2"/>
  <c r="A216" i="2"/>
  <c r="B216" i="2"/>
  <c r="C216" i="2"/>
  <c r="D216" i="2"/>
  <c r="E216" i="2"/>
  <c r="F216" i="2"/>
  <c r="G216" i="2"/>
  <c r="H216" i="2"/>
  <c r="J216" i="2"/>
  <c r="A217" i="2"/>
  <c r="B217" i="2"/>
  <c r="C217" i="2"/>
  <c r="D217" i="2"/>
  <c r="E217" i="2"/>
  <c r="F217" i="2"/>
  <c r="G217" i="2"/>
  <c r="H217" i="2"/>
  <c r="J217" i="2"/>
  <c r="A218" i="2"/>
  <c r="B218" i="2"/>
  <c r="C218" i="2"/>
  <c r="D218" i="2"/>
  <c r="E218" i="2"/>
  <c r="F218" i="2"/>
  <c r="G218" i="2"/>
  <c r="H218" i="2"/>
  <c r="J218" i="2"/>
  <c r="A219" i="2"/>
  <c r="B219" i="2"/>
  <c r="C219" i="2"/>
  <c r="D219" i="2"/>
  <c r="E219" i="2"/>
  <c r="F219" i="2"/>
  <c r="G219" i="2"/>
  <c r="H219" i="2"/>
  <c r="J219" i="2"/>
  <c r="A220" i="2"/>
  <c r="B220" i="2"/>
  <c r="C220" i="2"/>
  <c r="D220" i="2"/>
  <c r="E220" i="2"/>
  <c r="F220" i="2"/>
  <c r="G220" i="2"/>
  <c r="H220" i="2"/>
  <c r="J220" i="2"/>
  <c r="A221" i="2"/>
  <c r="B221" i="2"/>
  <c r="C221" i="2"/>
  <c r="D221" i="2"/>
  <c r="E221" i="2"/>
  <c r="F221" i="2"/>
  <c r="G221" i="2"/>
  <c r="H221" i="2"/>
  <c r="J221" i="2"/>
  <c r="A222" i="2"/>
  <c r="B222" i="2"/>
  <c r="C222" i="2"/>
  <c r="D222" i="2"/>
  <c r="E222" i="2"/>
  <c r="F222" i="2"/>
  <c r="G222" i="2"/>
  <c r="H222" i="2"/>
  <c r="J222" i="2"/>
  <c r="A223" i="2"/>
  <c r="B223" i="2"/>
  <c r="C223" i="2"/>
  <c r="D223" i="2"/>
  <c r="E223" i="2"/>
  <c r="F223" i="2"/>
  <c r="G223" i="2"/>
  <c r="H223" i="2"/>
  <c r="J223" i="2"/>
  <c r="A224" i="2"/>
  <c r="B224" i="2"/>
  <c r="C224" i="2"/>
  <c r="D224" i="2"/>
  <c r="E224" i="2"/>
  <c r="F224" i="2"/>
  <c r="G224" i="2"/>
  <c r="H224" i="2"/>
  <c r="J224" i="2"/>
  <c r="A225" i="2"/>
  <c r="B225" i="2"/>
  <c r="C225" i="2"/>
  <c r="D225" i="2"/>
  <c r="E225" i="2"/>
  <c r="F225" i="2"/>
  <c r="G225" i="2"/>
  <c r="H225" i="2"/>
  <c r="J225" i="2"/>
  <c r="A226" i="2"/>
  <c r="B226" i="2"/>
  <c r="C226" i="2"/>
  <c r="D226" i="2"/>
  <c r="E226" i="2"/>
  <c r="F226" i="2"/>
  <c r="G226" i="2"/>
  <c r="H226" i="2"/>
  <c r="J226" i="2"/>
  <c r="A227" i="2"/>
  <c r="A93" i="3" s="1"/>
  <c r="B227" i="2"/>
  <c r="B93" i="3" s="1"/>
  <c r="C227" i="2"/>
  <c r="C93" i="3" s="1"/>
  <c r="D227" i="2"/>
  <c r="D93" i="3" s="1"/>
  <c r="E227" i="2"/>
  <c r="E93" i="3" s="1"/>
  <c r="F227" i="2"/>
  <c r="F93" i="3" s="1"/>
  <c r="G227" i="2"/>
  <c r="G93" i="3" s="1"/>
  <c r="H227" i="2"/>
  <c r="H93" i="3" s="1"/>
  <c r="J227" i="2"/>
  <c r="J93" i="3" s="1"/>
  <c r="A228" i="2"/>
  <c r="A94" i="3" s="1"/>
  <c r="B228" i="2"/>
  <c r="B94" i="3" s="1"/>
  <c r="C228" i="2"/>
  <c r="C94" i="3" s="1"/>
  <c r="D228" i="2"/>
  <c r="D94" i="3" s="1"/>
  <c r="E228" i="2"/>
  <c r="E94" i="3" s="1"/>
  <c r="F228" i="2"/>
  <c r="F94" i="3" s="1"/>
  <c r="G228" i="2"/>
  <c r="G94" i="3" s="1"/>
  <c r="H228" i="2"/>
  <c r="H94" i="3" s="1"/>
  <c r="J228" i="2"/>
  <c r="J94" i="3" s="1"/>
  <c r="A229" i="2"/>
  <c r="A95" i="3" s="1"/>
  <c r="B229" i="2"/>
  <c r="B95" i="3" s="1"/>
  <c r="C229" i="2"/>
  <c r="C95" i="3" s="1"/>
  <c r="D229" i="2"/>
  <c r="D95" i="3" s="1"/>
  <c r="E229" i="2"/>
  <c r="E95" i="3" s="1"/>
  <c r="F229" i="2"/>
  <c r="F95" i="3" s="1"/>
  <c r="G229" i="2"/>
  <c r="G95" i="3" s="1"/>
  <c r="H229" i="2"/>
  <c r="H95" i="3" s="1"/>
  <c r="J229" i="2"/>
  <c r="J95" i="3" s="1"/>
  <c r="A230" i="2"/>
  <c r="A96" i="3" s="1"/>
  <c r="B230" i="2"/>
  <c r="B96" i="3" s="1"/>
  <c r="C230" i="2"/>
  <c r="C96" i="3" s="1"/>
  <c r="D230" i="2"/>
  <c r="D96" i="3" s="1"/>
  <c r="E230" i="2"/>
  <c r="E96" i="3" s="1"/>
  <c r="F230" i="2"/>
  <c r="F96" i="3" s="1"/>
  <c r="G230" i="2"/>
  <c r="G96" i="3" s="1"/>
  <c r="H230" i="2"/>
  <c r="H96" i="3" s="1"/>
  <c r="J230" i="2"/>
  <c r="J96" i="3" s="1"/>
  <c r="A231" i="2"/>
  <c r="A97" i="3" s="1"/>
  <c r="B231" i="2"/>
  <c r="B97" i="3" s="1"/>
  <c r="C231" i="2"/>
  <c r="C97" i="3" s="1"/>
  <c r="D231" i="2"/>
  <c r="D97" i="3" s="1"/>
  <c r="E231" i="2"/>
  <c r="E97" i="3" s="1"/>
  <c r="F231" i="2"/>
  <c r="F97" i="3" s="1"/>
  <c r="G231" i="2"/>
  <c r="G97" i="3" s="1"/>
  <c r="H231" i="2"/>
  <c r="H97" i="3" s="1"/>
  <c r="J231" i="2"/>
  <c r="J97" i="3" s="1"/>
  <c r="A232" i="2"/>
  <c r="A98" i="3" s="1"/>
  <c r="B232" i="2"/>
  <c r="B98" i="3" s="1"/>
  <c r="C232" i="2"/>
  <c r="C98" i="3" s="1"/>
  <c r="D232" i="2"/>
  <c r="D98" i="3" s="1"/>
  <c r="E232" i="2"/>
  <c r="E98" i="3" s="1"/>
  <c r="F232" i="2"/>
  <c r="F98" i="3" s="1"/>
  <c r="G232" i="2"/>
  <c r="G98" i="3" s="1"/>
  <c r="H232" i="2"/>
  <c r="H98" i="3" s="1"/>
  <c r="J232" i="2"/>
  <c r="J98" i="3" s="1"/>
  <c r="A233" i="2"/>
  <c r="A99" i="3" s="1"/>
  <c r="B233" i="2"/>
  <c r="B99" i="3" s="1"/>
  <c r="C233" i="2"/>
  <c r="C99" i="3" s="1"/>
  <c r="D233" i="2"/>
  <c r="D99" i="3" s="1"/>
  <c r="E233" i="2"/>
  <c r="E99" i="3" s="1"/>
  <c r="F233" i="2"/>
  <c r="F99" i="3" s="1"/>
  <c r="G233" i="2"/>
  <c r="G99" i="3" s="1"/>
  <c r="H233" i="2"/>
  <c r="H99" i="3" s="1"/>
  <c r="J233" i="2"/>
  <c r="J99" i="3" s="1"/>
  <c r="A234" i="2"/>
  <c r="B234" i="2"/>
  <c r="C234" i="2"/>
  <c r="D234" i="2"/>
  <c r="E234" i="2"/>
  <c r="F234" i="2"/>
  <c r="G234" i="2"/>
  <c r="H234" i="2"/>
  <c r="J234" i="2"/>
  <c r="A235" i="2"/>
  <c r="B235" i="2"/>
  <c r="C235" i="2"/>
  <c r="D235" i="2"/>
  <c r="E235" i="2"/>
  <c r="F235" i="2"/>
  <c r="G235" i="2"/>
  <c r="H235" i="2"/>
  <c r="J235" i="2"/>
  <c r="A236" i="2"/>
  <c r="B236" i="2"/>
  <c r="C236" i="2"/>
  <c r="D236" i="2"/>
  <c r="E236" i="2"/>
  <c r="F236" i="2"/>
  <c r="G236" i="2"/>
  <c r="H236" i="2"/>
  <c r="J236" i="2"/>
  <c r="A237" i="2"/>
  <c r="B237" i="2"/>
  <c r="C237" i="2"/>
  <c r="D237" i="2"/>
  <c r="E237" i="2"/>
  <c r="F237" i="2"/>
  <c r="G237" i="2"/>
  <c r="H237" i="2"/>
  <c r="J237" i="2"/>
  <c r="A238" i="2"/>
  <c r="B238" i="2"/>
  <c r="C238" i="2"/>
  <c r="D238" i="2"/>
  <c r="E238" i="2"/>
  <c r="F238" i="2"/>
  <c r="G238" i="2"/>
  <c r="H238" i="2"/>
  <c r="J238" i="2"/>
  <c r="A239" i="2"/>
  <c r="B239" i="2"/>
  <c r="C239" i="2"/>
  <c r="D239" i="2"/>
  <c r="E239" i="2"/>
  <c r="F239" i="2"/>
  <c r="G239" i="2"/>
  <c r="H239" i="2"/>
  <c r="J239" i="2"/>
  <c r="A240" i="2"/>
  <c r="B240" i="2"/>
  <c r="C240" i="2"/>
  <c r="D240" i="2"/>
  <c r="E240" i="2"/>
  <c r="F240" i="2"/>
  <c r="G240" i="2"/>
  <c r="H240" i="2"/>
  <c r="J240" i="2"/>
  <c r="A241" i="2"/>
  <c r="B241" i="2"/>
  <c r="C241" i="2"/>
  <c r="D241" i="2"/>
  <c r="E241" i="2"/>
  <c r="F241" i="2"/>
  <c r="G241" i="2"/>
  <c r="H241" i="2"/>
  <c r="J241" i="2"/>
  <c r="A242" i="2"/>
  <c r="B242" i="2"/>
  <c r="C242" i="2"/>
  <c r="D242" i="2"/>
  <c r="E242" i="2"/>
  <c r="F242" i="2"/>
  <c r="G242" i="2"/>
  <c r="H242" i="2"/>
  <c r="J242" i="2"/>
  <c r="A243" i="2"/>
  <c r="B243" i="2"/>
  <c r="C243" i="2"/>
  <c r="D243" i="2"/>
  <c r="E243" i="2"/>
  <c r="F243" i="2"/>
  <c r="G243" i="2"/>
  <c r="H243" i="2"/>
  <c r="J243" i="2"/>
  <c r="A244" i="2"/>
  <c r="B244" i="2"/>
  <c r="C244" i="2"/>
  <c r="D244" i="2"/>
  <c r="E244" i="2"/>
  <c r="F244" i="2"/>
  <c r="G244" i="2"/>
  <c r="H244" i="2"/>
  <c r="J244" i="2"/>
  <c r="A245" i="2"/>
  <c r="B245" i="2"/>
  <c r="C245" i="2"/>
  <c r="D245" i="2"/>
  <c r="E245" i="2"/>
  <c r="F245" i="2"/>
  <c r="G245" i="2"/>
  <c r="H245" i="2"/>
  <c r="J245" i="2"/>
  <c r="A246" i="2"/>
  <c r="B246" i="2"/>
  <c r="C246" i="2"/>
  <c r="D246" i="2"/>
  <c r="E246" i="2"/>
  <c r="F246" i="2"/>
  <c r="G246" i="2"/>
  <c r="H246" i="2"/>
  <c r="J246" i="2"/>
  <c r="A247" i="2"/>
  <c r="B247" i="2"/>
  <c r="C247" i="2"/>
  <c r="D247" i="2"/>
  <c r="E247" i="2"/>
  <c r="F247" i="2"/>
  <c r="G247" i="2"/>
  <c r="H247" i="2"/>
  <c r="J247" i="2"/>
  <c r="A248" i="2"/>
  <c r="B248" i="2"/>
  <c r="C248" i="2"/>
  <c r="D248" i="2"/>
  <c r="E248" i="2"/>
  <c r="F248" i="2"/>
  <c r="G248" i="2"/>
  <c r="H248" i="2"/>
  <c r="J248" i="2"/>
  <c r="A249" i="2"/>
  <c r="B249" i="2"/>
  <c r="C249" i="2"/>
  <c r="D249" i="2"/>
  <c r="E249" i="2"/>
  <c r="F249" i="2"/>
  <c r="G249" i="2"/>
  <c r="H249" i="2"/>
  <c r="J249" i="2"/>
  <c r="A250" i="2"/>
  <c r="A118" i="3" s="1"/>
  <c r="B250" i="2"/>
  <c r="B118" i="3" s="1"/>
  <c r="C250" i="2"/>
  <c r="C118" i="3" s="1"/>
  <c r="D250" i="2"/>
  <c r="D118" i="3" s="1"/>
  <c r="E250" i="2"/>
  <c r="E118" i="3" s="1"/>
  <c r="F250" i="2"/>
  <c r="F118" i="3" s="1"/>
  <c r="G250" i="2"/>
  <c r="G118" i="3" s="1"/>
  <c r="H250" i="2"/>
  <c r="H118" i="3" s="1"/>
  <c r="J250" i="2"/>
  <c r="J118" i="3" s="1"/>
  <c r="A251" i="2"/>
  <c r="B251" i="2"/>
  <c r="C251" i="2"/>
  <c r="D251" i="2"/>
  <c r="E251" i="2"/>
  <c r="F251" i="2"/>
  <c r="G251" i="2"/>
  <c r="H251" i="2"/>
  <c r="J251" i="2"/>
  <c r="A252" i="2"/>
  <c r="B252" i="2"/>
  <c r="C252" i="2"/>
  <c r="D252" i="2"/>
  <c r="E252" i="2"/>
  <c r="F252" i="2"/>
  <c r="G252" i="2"/>
  <c r="H252" i="2"/>
  <c r="J252" i="2"/>
  <c r="A253" i="2"/>
  <c r="B253" i="2"/>
  <c r="C253" i="2"/>
  <c r="D253" i="2"/>
  <c r="E253" i="2"/>
  <c r="F253" i="2"/>
  <c r="G253" i="2"/>
  <c r="H253" i="2"/>
  <c r="J253" i="2"/>
  <c r="A254" i="2"/>
  <c r="A255" i="2"/>
  <c r="B255" i="2"/>
  <c r="C255" i="2"/>
  <c r="D255" i="2"/>
  <c r="E255" i="2"/>
  <c r="F255" i="2"/>
  <c r="G255" i="2"/>
  <c r="H255" i="2"/>
  <c r="J255" i="2"/>
  <c r="A256" i="2"/>
  <c r="B256" i="2"/>
  <c r="C256" i="2"/>
  <c r="D256" i="2"/>
  <c r="E256" i="2"/>
  <c r="F256" i="2"/>
  <c r="G256" i="2"/>
  <c r="H256" i="2"/>
  <c r="J256" i="2"/>
  <c r="A257" i="2"/>
  <c r="B257" i="2"/>
  <c r="C257" i="2"/>
  <c r="D257" i="2"/>
  <c r="E257" i="2"/>
  <c r="F257" i="2"/>
  <c r="G257" i="2"/>
  <c r="H257" i="2"/>
  <c r="J257" i="2"/>
  <c r="A258" i="2"/>
  <c r="A6" i="3" s="1"/>
  <c r="B258" i="2"/>
  <c r="B6" i="3" s="1"/>
  <c r="C258" i="2"/>
  <c r="C6" i="3" s="1"/>
  <c r="D258" i="2"/>
  <c r="D6" i="3" s="1"/>
  <c r="E258" i="2"/>
  <c r="E6" i="3" s="1"/>
  <c r="F258" i="2"/>
  <c r="F6" i="3" s="1"/>
  <c r="G258" i="2"/>
  <c r="G6" i="3" s="1"/>
  <c r="H258" i="2"/>
  <c r="H6" i="3" s="1"/>
  <c r="J258" i="2"/>
  <c r="J6" i="3" s="1"/>
  <c r="A124" i="3"/>
  <c r="B124" i="3"/>
  <c r="C124" i="3"/>
  <c r="D124" i="3"/>
  <c r="E124" i="3"/>
  <c r="F124" i="3"/>
  <c r="G124" i="3"/>
  <c r="H124" i="3"/>
  <c r="J124" i="3"/>
  <c r="A125" i="3"/>
  <c r="B125" i="3"/>
  <c r="C125" i="3"/>
  <c r="D125" i="3"/>
  <c r="E125" i="3"/>
  <c r="F125" i="3"/>
  <c r="G125" i="3"/>
  <c r="H125" i="3"/>
  <c r="J125" i="3"/>
  <c r="A126" i="3"/>
  <c r="B126" i="3"/>
  <c r="C126" i="3"/>
  <c r="D126" i="3"/>
  <c r="E126" i="3"/>
  <c r="F126" i="3"/>
  <c r="G126" i="3"/>
  <c r="H126" i="3"/>
  <c r="J126" i="3"/>
  <c r="A127" i="3"/>
  <c r="B127" i="3"/>
  <c r="C127" i="3"/>
  <c r="D127" i="3"/>
  <c r="E127" i="3"/>
  <c r="F127" i="3"/>
  <c r="G127" i="3"/>
  <c r="H127" i="3"/>
  <c r="J127" i="3"/>
  <c r="A128" i="3"/>
  <c r="B128" i="3"/>
  <c r="C128" i="3"/>
  <c r="D128" i="3"/>
  <c r="E128" i="3"/>
  <c r="F128" i="3"/>
  <c r="G128" i="3"/>
  <c r="H128" i="3"/>
  <c r="J128" i="3"/>
  <c r="A129" i="3"/>
  <c r="B129" i="3"/>
  <c r="C129" i="3"/>
  <c r="D129" i="3"/>
  <c r="E129" i="3"/>
  <c r="F129" i="3"/>
  <c r="G129" i="3"/>
  <c r="H129" i="3"/>
  <c r="J129" i="3"/>
  <c r="A130" i="3"/>
  <c r="B130" i="3"/>
  <c r="C130" i="3"/>
  <c r="D130" i="3"/>
  <c r="E130" i="3"/>
  <c r="F130" i="3"/>
  <c r="G130" i="3"/>
  <c r="H130" i="3"/>
  <c r="J130" i="3"/>
  <c r="A131" i="3"/>
  <c r="B131" i="3"/>
  <c r="C131" i="3"/>
  <c r="D131" i="3"/>
  <c r="E131" i="3"/>
  <c r="F131" i="3"/>
  <c r="G131" i="3"/>
  <c r="H131" i="3"/>
  <c r="J131" i="3"/>
  <c r="A132" i="3"/>
  <c r="B132" i="3"/>
  <c r="C132" i="3"/>
  <c r="D132" i="3"/>
  <c r="E132" i="3"/>
  <c r="F132" i="3"/>
  <c r="G132" i="3"/>
  <c r="H132" i="3"/>
  <c r="J132" i="3"/>
  <c r="A133" i="3"/>
  <c r="B133" i="3"/>
  <c r="C133" i="3"/>
  <c r="D133" i="3"/>
  <c r="E133" i="3"/>
  <c r="F133" i="3"/>
  <c r="G133" i="3"/>
  <c r="H133" i="3"/>
  <c r="J133" i="3"/>
  <c r="A134" i="3"/>
  <c r="B134" i="3"/>
  <c r="C134" i="3"/>
  <c r="D134" i="3"/>
  <c r="E134" i="3"/>
  <c r="F134" i="3"/>
  <c r="G134" i="3"/>
  <c r="H134" i="3"/>
  <c r="J134" i="3"/>
  <c r="A135" i="3"/>
  <c r="B135" i="3"/>
  <c r="C135" i="3"/>
  <c r="D135" i="3"/>
  <c r="E135" i="3"/>
  <c r="F135" i="3"/>
  <c r="G135" i="3"/>
  <c r="H135" i="3"/>
  <c r="J135" i="3"/>
  <c r="A136" i="3"/>
  <c r="B136" i="3"/>
  <c r="C136" i="3"/>
  <c r="D136" i="3"/>
  <c r="E136" i="3"/>
  <c r="F136" i="3"/>
  <c r="G136" i="3"/>
  <c r="H136" i="3"/>
  <c r="J136" i="3"/>
  <c r="A137" i="3"/>
  <c r="B137" i="3"/>
  <c r="C137" i="3"/>
  <c r="D137" i="3"/>
  <c r="E137" i="3"/>
  <c r="F137" i="3"/>
  <c r="G137" i="3"/>
  <c r="H137" i="3"/>
  <c r="J137" i="3"/>
  <c r="A138" i="3"/>
  <c r="B138" i="3"/>
  <c r="C138" i="3"/>
  <c r="D138" i="3"/>
  <c r="E138" i="3"/>
  <c r="F138" i="3"/>
  <c r="G138" i="3"/>
  <c r="H138" i="3"/>
  <c r="J138" i="3"/>
  <c r="A139" i="3"/>
  <c r="B139" i="3"/>
  <c r="C139" i="3"/>
  <c r="D139" i="3"/>
  <c r="E139" i="3"/>
  <c r="F139" i="3"/>
  <c r="G139" i="3"/>
  <c r="H139" i="3"/>
  <c r="J139" i="3"/>
  <c r="A140" i="3"/>
  <c r="B140" i="3"/>
  <c r="C140" i="3"/>
  <c r="D140" i="3"/>
  <c r="E140" i="3"/>
  <c r="F140" i="3"/>
  <c r="G140" i="3"/>
  <c r="H140" i="3"/>
  <c r="J140" i="3"/>
  <c r="A141" i="3"/>
  <c r="B141" i="3"/>
  <c r="C141" i="3"/>
  <c r="D141" i="3"/>
  <c r="E141" i="3"/>
  <c r="F141" i="3"/>
  <c r="G141" i="3"/>
  <c r="H141" i="3"/>
  <c r="J141" i="3"/>
  <c r="A142" i="3"/>
  <c r="B142" i="3"/>
  <c r="C142" i="3"/>
  <c r="D142" i="3"/>
  <c r="E142" i="3"/>
  <c r="F142" i="3"/>
  <c r="G142" i="3"/>
  <c r="H142" i="3"/>
  <c r="J142" i="3"/>
  <c r="A143" i="3"/>
  <c r="B143" i="3"/>
  <c r="C143" i="3"/>
  <c r="D143" i="3"/>
  <c r="E143" i="3"/>
  <c r="F143" i="3"/>
  <c r="G143" i="3"/>
  <c r="H143" i="3"/>
  <c r="J143" i="3"/>
  <c r="A144" i="3"/>
  <c r="B144" i="3"/>
  <c r="C144" i="3"/>
  <c r="D144" i="3"/>
  <c r="E144" i="3"/>
  <c r="F144" i="3"/>
  <c r="G144" i="3"/>
  <c r="H144" i="3"/>
  <c r="J144" i="3"/>
  <c r="A145" i="3"/>
  <c r="B145" i="3"/>
  <c r="C145" i="3"/>
  <c r="D145" i="3"/>
  <c r="E145" i="3"/>
  <c r="F145" i="3"/>
  <c r="G145" i="3"/>
  <c r="H145" i="3"/>
  <c r="J145" i="3"/>
  <c r="A123" i="3"/>
  <c r="B123" i="3"/>
  <c r="C123" i="3"/>
  <c r="D123" i="3"/>
  <c r="E123" i="3"/>
  <c r="F123" i="3"/>
  <c r="G123" i="3"/>
  <c r="H123" i="3"/>
  <c r="J123" i="3"/>
  <c r="A146" i="3"/>
  <c r="B146" i="3"/>
  <c r="C146" i="3"/>
  <c r="D146" i="3"/>
  <c r="E146" i="3"/>
  <c r="F146" i="3"/>
  <c r="G146" i="3"/>
  <c r="H146" i="3"/>
  <c r="J146" i="3"/>
  <c r="A147" i="3"/>
  <c r="B147" i="3"/>
  <c r="C147" i="3"/>
  <c r="D147" i="3"/>
  <c r="E147" i="3"/>
  <c r="F147" i="3"/>
  <c r="G147" i="3"/>
  <c r="H147" i="3"/>
  <c r="J147" i="3"/>
  <c r="A148" i="3"/>
  <c r="B148" i="3"/>
  <c r="C148" i="3"/>
  <c r="D148" i="3"/>
  <c r="E148" i="3"/>
  <c r="F148" i="3"/>
  <c r="G148" i="3"/>
  <c r="H148" i="3"/>
  <c r="J148" i="3"/>
  <c r="A67" i="3"/>
  <c r="B67" i="3"/>
  <c r="C67" i="3"/>
  <c r="D67" i="3"/>
  <c r="E67" i="3"/>
  <c r="F67" i="3"/>
  <c r="G67" i="3"/>
  <c r="H67" i="3"/>
  <c r="J67" i="3"/>
  <c r="A30" i="3"/>
  <c r="B30" i="3"/>
  <c r="C30" i="3"/>
  <c r="D30" i="3"/>
  <c r="E30" i="3"/>
  <c r="F30" i="3"/>
  <c r="G30" i="3"/>
  <c r="H30" i="3"/>
  <c r="J30" i="3"/>
  <c r="A31" i="3"/>
  <c r="B31" i="3"/>
  <c r="C31" i="3"/>
  <c r="D31" i="3"/>
  <c r="E31" i="3"/>
  <c r="F31" i="3"/>
  <c r="G31" i="3"/>
  <c r="H31" i="3"/>
  <c r="J31" i="3"/>
  <c r="A32" i="3"/>
  <c r="B32" i="3"/>
  <c r="C32" i="3"/>
  <c r="D32" i="3"/>
  <c r="E32" i="3"/>
  <c r="F32" i="3"/>
  <c r="G32" i="3"/>
  <c r="H32" i="3"/>
  <c r="J32" i="3"/>
  <c r="A33" i="3"/>
  <c r="B33" i="3"/>
  <c r="C33" i="3"/>
  <c r="D33" i="3"/>
  <c r="E33" i="3"/>
  <c r="F33" i="3"/>
  <c r="G33" i="3"/>
  <c r="H33" i="3"/>
  <c r="J33" i="3"/>
  <c r="A34" i="3"/>
  <c r="B34" i="3"/>
  <c r="C34" i="3"/>
  <c r="D34" i="3"/>
  <c r="E34" i="3"/>
  <c r="F34" i="3"/>
  <c r="G34" i="3"/>
  <c r="H34" i="3"/>
  <c r="J34" i="3"/>
  <c r="A35" i="3"/>
  <c r="B35" i="3"/>
  <c r="C35" i="3"/>
  <c r="D35" i="3"/>
  <c r="E35" i="3"/>
  <c r="F35" i="3"/>
  <c r="G35" i="3"/>
  <c r="H35" i="3"/>
  <c r="J35" i="3"/>
  <c r="A36" i="3"/>
  <c r="B36" i="3"/>
  <c r="C36" i="3"/>
  <c r="D36" i="3"/>
  <c r="E36" i="3"/>
  <c r="F36" i="3"/>
  <c r="G36" i="3"/>
  <c r="H36" i="3"/>
  <c r="J36" i="3"/>
  <c r="A37" i="3"/>
  <c r="B37" i="3"/>
  <c r="C37" i="3"/>
  <c r="D37" i="3"/>
  <c r="E37" i="3"/>
  <c r="F37" i="3"/>
  <c r="G37" i="3"/>
  <c r="H37" i="3"/>
  <c r="J37" i="3"/>
  <c r="A38" i="3"/>
  <c r="B38" i="3"/>
  <c r="C38" i="3"/>
  <c r="D38" i="3"/>
  <c r="E38" i="3"/>
  <c r="F38" i="3"/>
  <c r="G38" i="3"/>
  <c r="H38" i="3"/>
  <c r="J38" i="3"/>
  <c r="A39" i="3"/>
  <c r="B39" i="3"/>
  <c r="C39" i="3"/>
  <c r="D39" i="3"/>
  <c r="E39" i="3"/>
  <c r="F39" i="3"/>
  <c r="G39" i="3"/>
  <c r="H39" i="3"/>
  <c r="J39" i="3"/>
  <c r="A40" i="3"/>
  <c r="B40" i="3"/>
  <c r="C40" i="3"/>
  <c r="D40" i="3"/>
  <c r="E40" i="3"/>
  <c r="F40" i="3"/>
  <c r="G40" i="3"/>
  <c r="H40" i="3"/>
  <c r="J40" i="3"/>
  <c r="A41" i="3"/>
  <c r="B41" i="3"/>
  <c r="C41" i="3"/>
  <c r="D41" i="3"/>
  <c r="E41" i="3"/>
  <c r="F41" i="3"/>
  <c r="G41" i="3"/>
  <c r="H41" i="3"/>
  <c r="J41" i="3"/>
  <c r="A42" i="3"/>
  <c r="B42" i="3"/>
  <c r="C42" i="3"/>
  <c r="D42" i="3"/>
  <c r="E42" i="3"/>
  <c r="F42" i="3"/>
  <c r="G42" i="3"/>
  <c r="H42" i="3"/>
  <c r="J42" i="3"/>
  <c r="A43" i="3"/>
  <c r="B43" i="3"/>
  <c r="C43" i="3"/>
  <c r="D43" i="3"/>
  <c r="E43" i="3"/>
  <c r="F43" i="3"/>
  <c r="G43" i="3"/>
  <c r="H43" i="3"/>
  <c r="J43" i="3"/>
  <c r="A44" i="3"/>
  <c r="B44" i="3"/>
  <c r="C44" i="3"/>
  <c r="D44" i="3"/>
  <c r="E44" i="3"/>
  <c r="F44" i="3"/>
  <c r="G44" i="3"/>
  <c r="H44" i="3"/>
  <c r="J44" i="3"/>
  <c r="A45" i="3"/>
  <c r="B45" i="3"/>
  <c r="C45" i="3"/>
  <c r="D45" i="3"/>
  <c r="E45" i="3"/>
  <c r="F45" i="3"/>
  <c r="G45" i="3"/>
  <c r="H45" i="3"/>
  <c r="J45" i="3"/>
  <c r="A46" i="3"/>
  <c r="B46" i="3"/>
  <c r="C46" i="3"/>
  <c r="D46" i="3"/>
  <c r="E46" i="3"/>
  <c r="F46" i="3"/>
  <c r="G46" i="3"/>
  <c r="H46" i="3"/>
  <c r="J46" i="3"/>
  <c r="A50" i="3"/>
  <c r="B50" i="3"/>
  <c r="C50" i="3"/>
  <c r="D50" i="3"/>
  <c r="E50" i="3"/>
  <c r="F50" i="3"/>
  <c r="G50" i="3"/>
  <c r="H50" i="3"/>
  <c r="J50" i="3"/>
  <c r="A51" i="3"/>
  <c r="B51" i="3"/>
  <c r="C51" i="3"/>
  <c r="D51" i="3"/>
  <c r="E51" i="3"/>
  <c r="F51" i="3"/>
  <c r="G51" i="3"/>
  <c r="H51" i="3"/>
  <c r="J51" i="3"/>
  <c r="A52" i="3"/>
  <c r="B52" i="3"/>
  <c r="C52" i="3"/>
  <c r="D52" i="3"/>
  <c r="E52" i="3"/>
  <c r="F52" i="3"/>
  <c r="G52" i="3"/>
  <c r="H52" i="3"/>
  <c r="J52" i="3"/>
  <c r="A53" i="3"/>
  <c r="B53" i="3"/>
  <c r="C53" i="3"/>
  <c r="D53" i="3"/>
  <c r="E53" i="3"/>
  <c r="F53" i="3"/>
  <c r="G53" i="3"/>
  <c r="H53" i="3"/>
  <c r="J53" i="3"/>
  <c r="A54" i="3"/>
  <c r="B54" i="3"/>
  <c r="C54" i="3"/>
  <c r="D54" i="3"/>
  <c r="E54" i="3"/>
  <c r="F54" i="3"/>
  <c r="G54" i="3"/>
  <c r="H54" i="3"/>
  <c r="J54" i="3"/>
  <c r="A55" i="3"/>
  <c r="B55" i="3"/>
  <c r="C55" i="3"/>
  <c r="D55" i="3"/>
  <c r="E55" i="3"/>
  <c r="F55" i="3"/>
  <c r="G55" i="3"/>
  <c r="H55" i="3"/>
  <c r="J55" i="3"/>
  <c r="A56" i="3"/>
  <c r="B56" i="3"/>
  <c r="C56" i="3"/>
  <c r="D56" i="3"/>
  <c r="E56" i="3"/>
  <c r="F56" i="3"/>
  <c r="G56" i="3"/>
  <c r="H56" i="3"/>
  <c r="J56" i="3"/>
  <c r="A57" i="3"/>
  <c r="B57" i="3"/>
  <c r="C57" i="3"/>
  <c r="D57" i="3"/>
  <c r="E57" i="3"/>
  <c r="F57" i="3"/>
  <c r="G57" i="3"/>
  <c r="H57" i="3"/>
  <c r="J57" i="3"/>
  <c r="A5" i="3"/>
  <c r="B5" i="3"/>
  <c r="C5" i="3"/>
  <c r="D5" i="3"/>
  <c r="E5" i="3"/>
  <c r="F5" i="3"/>
  <c r="G5" i="3"/>
  <c r="H5" i="3"/>
  <c r="J5" i="3"/>
  <c r="A59" i="3"/>
  <c r="B59" i="3"/>
  <c r="C59" i="3"/>
  <c r="D59" i="3"/>
  <c r="E59" i="3"/>
  <c r="F59" i="3"/>
  <c r="G59" i="3"/>
  <c r="H59" i="3"/>
  <c r="J59" i="3"/>
  <c r="A149" i="3"/>
  <c r="B149" i="3"/>
  <c r="C149" i="3"/>
  <c r="D149" i="3"/>
  <c r="E149" i="3"/>
  <c r="F149" i="3"/>
  <c r="G149" i="3"/>
  <c r="H149" i="3"/>
  <c r="J149" i="3"/>
  <c r="K314" i="2"/>
  <c r="K316" i="2"/>
  <c r="K340" i="2"/>
  <c r="K341" i="2"/>
  <c r="B4" i="2"/>
  <c r="C4" i="2"/>
  <c r="D4" i="2"/>
  <c r="E4" i="2"/>
  <c r="F4" i="2"/>
  <c r="G4" i="2"/>
  <c r="H4" i="2"/>
  <c r="J4" i="2"/>
  <c r="A4" i="2"/>
  <c r="I75" i="1"/>
  <c r="I77" i="2" s="1"/>
  <c r="B3" i="2"/>
  <c r="C3" i="2"/>
  <c r="D3" i="2"/>
  <c r="E3" i="2"/>
  <c r="F3" i="2"/>
  <c r="G3" i="2"/>
  <c r="H3" i="2"/>
  <c r="I3" i="2"/>
  <c r="J3" i="2"/>
  <c r="L3" i="2"/>
  <c r="M3" i="2"/>
  <c r="A3" i="2"/>
  <c r="I252" i="1"/>
  <c r="I254" i="2" s="1"/>
  <c r="I249" i="1"/>
  <c r="I250" i="1" s="1"/>
  <c r="I252" i="2" s="1"/>
  <c r="I248" i="1"/>
  <c r="I250" i="2" s="1"/>
  <c r="I118" i="3" s="1"/>
  <c r="I247" i="1"/>
  <c r="I249" i="2" s="1"/>
  <c r="I246" i="1"/>
  <c r="I248" i="2" s="1"/>
  <c r="I245" i="1"/>
  <c r="I247" i="2" s="1"/>
  <c r="I239" i="1"/>
  <c r="I241" i="2" s="1"/>
  <c r="I240" i="1"/>
  <c r="I244" i="1" s="1"/>
  <c r="I246" i="2" s="1"/>
  <c r="I238" i="1"/>
  <c r="I240" i="2" s="1"/>
  <c r="I230" i="1"/>
  <c r="I232" i="2" s="1"/>
  <c r="I98" i="3" s="1"/>
  <c r="I231" i="1"/>
  <c r="I233" i="2" s="1"/>
  <c r="I99" i="3" s="1"/>
  <c r="I232" i="1"/>
  <c r="I234" i="2" s="1"/>
  <c r="I233" i="1"/>
  <c r="I237" i="1" s="1"/>
  <c r="I239" i="2" s="1"/>
  <c r="I229" i="1"/>
  <c r="I231" i="2" s="1"/>
  <c r="I97" i="3" s="1"/>
  <c r="I225" i="1"/>
  <c r="I227" i="1" s="1"/>
  <c r="I229" i="2" s="1"/>
  <c r="I95" i="3" s="1"/>
  <c r="I220" i="1"/>
  <c r="I222" i="1" s="1"/>
  <c r="I224" i="2" s="1"/>
  <c r="I216" i="1"/>
  <c r="I218" i="1" s="1"/>
  <c r="I220" i="2" s="1"/>
  <c r="I211" i="1"/>
  <c r="I213" i="1" s="1"/>
  <c r="I215" i="2" s="1"/>
  <c r="I210" i="1"/>
  <c r="I212" i="2" s="1"/>
  <c r="I209" i="1"/>
  <c r="I211" i="2" s="1"/>
  <c r="I208" i="1"/>
  <c r="I210" i="2" s="1"/>
  <c r="I207" i="1"/>
  <c r="I209" i="2" s="1"/>
  <c r="I206" i="1"/>
  <c r="I208" i="2" s="1"/>
  <c r="I205" i="1"/>
  <c r="I207" i="2" s="1"/>
  <c r="I204" i="1"/>
  <c r="I206" i="2" s="1"/>
  <c r="I203" i="1"/>
  <c r="I205" i="2" s="1"/>
  <c r="I202" i="1"/>
  <c r="I204" i="2" s="1"/>
  <c r="I201" i="1"/>
  <c r="I203" i="2" s="1"/>
  <c r="I200" i="1"/>
  <c r="I202" i="2" s="1"/>
  <c r="I199" i="1"/>
  <c r="I201" i="2" s="1"/>
  <c r="I198" i="1"/>
  <c r="I200" i="2" s="1"/>
  <c r="I194" i="1"/>
  <c r="I196" i="1" s="1"/>
  <c r="I198" i="2" s="1"/>
  <c r="I28" i="3" s="1"/>
  <c r="I193" i="1"/>
  <c r="I195" i="2" s="1"/>
  <c r="I192" i="1"/>
  <c r="I194" i="2" s="1"/>
  <c r="I186" i="1"/>
  <c r="I188" i="2" s="1"/>
  <c r="I187" i="1"/>
  <c r="I189" i="2" s="1"/>
  <c r="I188" i="1"/>
  <c r="I190" i="2" s="1"/>
  <c r="I189" i="1"/>
  <c r="I191" i="2" s="1"/>
  <c r="I190" i="1"/>
  <c r="I192" i="2" s="1"/>
  <c r="I191" i="1"/>
  <c r="I193" i="2" s="1"/>
  <c r="I7" i="3" s="1"/>
  <c r="I185" i="1"/>
  <c r="I187" i="2" s="1"/>
  <c r="I184" i="1"/>
  <c r="I186" i="2" s="1"/>
  <c r="I183" i="1"/>
  <c r="I185" i="2" s="1"/>
  <c r="I182" i="1"/>
  <c r="I184" i="2" s="1"/>
  <c r="I181" i="1"/>
  <c r="I183" i="2" s="1"/>
  <c r="I180" i="1"/>
  <c r="I182" i="2" s="1"/>
  <c r="I179" i="1"/>
  <c r="I181" i="2" s="1"/>
  <c r="I178" i="1"/>
  <c r="I180" i="2" s="1"/>
  <c r="I177" i="1"/>
  <c r="I179" i="2" s="1"/>
  <c r="I176" i="1"/>
  <c r="I178" i="2" s="1"/>
  <c r="I175" i="1"/>
  <c r="I177" i="2" s="1"/>
  <c r="I173" i="1"/>
  <c r="I175" i="2" s="1"/>
  <c r="I174" i="1"/>
  <c r="I176" i="2" s="1"/>
  <c r="I172" i="1"/>
  <c r="I174" i="2" s="1"/>
  <c r="I170" i="1"/>
  <c r="I171" i="1" s="1"/>
  <c r="I173" i="2" s="1"/>
  <c r="F62" i="3" l="1"/>
  <c r="F63" i="3"/>
  <c r="E62" i="3"/>
  <c r="E63" i="3"/>
  <c r="D62" i="3"/>
  <c r="D63" i="3"/>
  <c r="C62" i="3"/>
  <c r="C63" i="3"/>
  <c r="B62" i="3"/>
  <c r="B63" i="3"/>
  <c r="A62" i="3"/>
  <c r="A63" i="3"/>
  <c r="J62" i="3"/>
  <c r="J63" i="3"/>
  <c r="H63" i="3"/>
  <c r="H62" i="3"/>
  <c r="G63" i="3"/>
  <c r="G62" i="3"/>
  <c r="I172" i="2"/>
  <c r="I242" i="2"/>
  <c r="I227" i="2"/>
  <c r="I93" i="3" s="1"/>
  <c r="I196" i="2"/>
  <c r="I26" i="3" s="1"/>
  <c r="I251" i="2"/>
  <c r="I213" i="2"/>
  <c r="I218" i="2"/>
  <c r="I235" i="2"/>
  <c r="I222" i="2"/>
  <c r="I251" i="1"/>
  <c r="I253" i="2" s="1"/>
  <c r="I226" i="1"/>
  <c r="I228" i="2" s="1"/>
  <c r="I94" i="3" s="1"/>
  <c r="I228" i="1"/>
  <c r="I230" i="2" s="1"/>
  <c r="I96" i="3" s="1"/>
  <c r="I221" i="1"/>
  <c r="I223" i="2" s="1"/>
  <c r="I224" i="1"/>
  <c r="I226" i="2" s="1"/>
  <c r="I223" i="1"/>
  <c r="I225" i="2" s="1"/>
  <c r="I217" i="1"/>
  <c r="I219" i="2" s="1"/>
  <c r="I219" i="1"/>
  <c r="I221" i="2" s="1"/>
  <c r="I212" i="1"/>
  <c r="I214" i="2" s="1"/>
  <c r="I215" i="1"/>
  <c r="I217" i="2" s="1"/>
  <c r="I214" i="1"/>
  <c r="I216" i="2" s="1"/>
  <c r="I195" i="1"/>
  <c r="I197" i="2" s="1"/>
  <c r="I27" i="3" s="1"/>
  <c r="I197" i="1"/>
  <c r="I199" i="2" s="1"/>
  <c r="I29" i="3" s="1"/>
  <c r="I290" i="1"/>
  <c r="I282" i="1"/>
  <c r="I283" i="2" s="1"/>
  <c r="I283" i="1"/>
  <c r="I284" i="2" s="1"/>
  <c r="I284" i="1"/>
  <c r="I285" i="2" s="1"/>
  <c r="I285" i="1"/>
  <c r="I286" i="2" s="1"/>
  <c r="I286" i="1"/>
  <c r="I287" i="2" s="1"/>
  <c r="I287" i="1"/>
  <c r="I288" i="2" s="1"/>
  <c r="I288" i="1"/>
  <c r="I289" i="2" s="1"/>
  <c r="I281" i="1"/>
  <c r="I282" i="2" s="1"/>
  <c r="I275" i="1"/>
  <c r="I276" i="2" s="1"/>
  <c r="I274" i="1"/>
  <c r="I275" i="2" s="1"/>
  <c r="I273" i="1"/>
  <c r="I274" i="2" s="1"/>
  <c r="I272" i="1"/>
  <c r="I273" i="2" s="1"/>
  <c r="I271" i="1"/>
  <c r="I272" i="2" s="1"/>
  <c r="I270" i="1"/>
  <c r="I271" i="2" s="1"/>
  <c r="I269" i="1"/>
  <c r="I270" i="2" s="1"/>
  <c r="I268" i="1"/>
  <c r="I269" i="2" s="1"/>
  <c r="I267" i="1"/>
  <c r="I268" i="2" s="1"/>
  <c r="I265" i="1"/>
  <c r="I266" i="2" s="1"/>
  <c r="I264" i="1"/>
  <c r="I265" i="2" s="1"/>
  <c r="I263" i="1"/>
  <c r="I264" i="2" s="1"/>
  <c r="I262" i="1"/>
  <c r="I263" i="2" s="1"/>
  <c r="I261" i="1"/>
  <c r="I262" i="2" s="1"/>
  <c r="I260" i="1"/>
  <c r="I261" i="2" s="1"/>
  <c r="I2" i="1"/>
  <c r="I4" i="2" s="1"/>
  <c r="I3" i="1"/>
  <c r="I5" i="2" s="1"/>
  <c r="I12" i="3" s="1"/>
  <c r="I15" i="1"/>
  <c r="I17" i="2" s="1"/>
  <c r="I19" i="3" s="1"/>
  <c r="I16" i="1"/>
  <c r="I18" i="2" s="1"/>
  <c r="I20" i="3" s="1"/>
  <c r="I17" i="1"/>
  <c r="I19" i="2" s="1"/>
  <c r="I21" i="3" s="1"/>
  <c r="I18" i="1"/>
  <c r="I20" i="2" s="1"/>
  <c r="I22" i="3" s="1"/>
  <c r="I19" i="1"/>
  <c r="I21" i="2" s="1"/>
  <c r="I23" i="3" s="1"/>
  <c r="I20" i="1"/>
  <c r="I22" i="2" s="1"/>
  <c r="I24" i="3" s="1"/>
  <c r="I21" i="1"/>
  <c r="I23" i="2" s="1"/>
  <c r="I22" i="1"/>
  <c r="I24" i="2" s="1"/>
  <c r="I25" i="3" s="1"/>
  <c r="I23" i="1"/>
  <c r="I25" i="2" s="1"/>
  <c r="I24" i="1"/>
  <c r="I26" i="2" s="1"/>
  <c r="I25" i="1"/>
  <c r="I27" i="2" s="1"/>
  <c r="I26" i="1"/>
  <c r="I28" i="2" s="1"/>
  <c r="I27" i="1"/>
  <c r="I29" i="2" s="1"/>
  <c r="I58" i="3" s="1"/>
  <c r="I28" i="1"/>
  <c r="I30" i="2" s="1"/>
  <c r="I60" i="3" s="1"/>
  <c r="I29" i="1"/>
  <c r="I31" i="2" s="1"/>
  <c r="I61" i="3" s="1"/>
  <c r="I30" i="1"/>
  <c r="I32" i="2" s="1"/>
  <c r="I33" i="2"/>
  <c r="I64" i="3" s="1"/>
  <c r="I32" i="1"/>
  <c r="I34" i="2" s="1"/>
  <c r="I65" i="3" s="1"/>
  <c r="I33" i="1"/>
  <c r="I35" i="2" s="1"/>
  <c r="I66" i="3" s="1"/>
  <c r="I34" i="1"/>
  <c r="I36" i="2" s="1"/>
  <c r="I68" i="3" s="1"/>
  <c r="I35" i="1"/>
  <c r="I37" i="2" s="1"/>
  <c r="I69" i="3" s="1"/>
  <c r="I36" i="1"/>
  <c r="I38" i="2" s="1"/>
  <c r="I70" i="3" s="1"/>
  <c r="I37" i="1"/>
  <c r="I39" i="2" s="1"/>
  <c r="I71" i="3" s="1"/>
  <c r="I38" i="1"/>
  <c r="I40" i="2" s="1"/>
  <c r="I72" i="3" s="1"/>
  <c r="I39" i="1"/>
  <c r="I41" i="2" s="1"/>
  <c r="I73" i="3" s="1"/>
  <c r="I40" i="1"/>
  <c r="I45" i="1"/>
  <c r="I47" i="2" s="1"/>
  <c r="I80" i="3" s="1"/>
  <c r="I50" i="1"/>
  <c r="I52" i="2" s="1"/>
  <c r="I88" i="3" s="1"/>
  <c r="I55" i="1"/>
  <c r="I57" i="2" s="1"/>
  <c r="I102" i="3" s="1"/>
  <c r="I60" i="1"/>
  <c r="I62" i="2" s="1"/>
  <c r="I108" i="3" s="1"/>
  <c r="I61" i="1"/>
  <c r="I63" i="2" s="1"/>
  <c r="I107" i="3" s="1"/>
  <c r="I62" i="1"/>
  <c r="I64" i="2" s="1"/>
  <c r="I113" i="3" s="1"/>
  <c r="I67" i="1"/>
  <c r="I69" i="2" s="1"/>
  <c r="I114" i="3" s="1"/>
  <c r="I68" i="1"/>
  <c r="I70" i="2" s="1"/>
  <c r="I115" i="3" s="1"/>
  <c r="I69" i="1"/>
  <c r="I71" i="2" s="1"/>
  <c r="I116" i="3" s="1"/>
  <c r="I70" i="1"/>
  <c r="I72" i="2" s="1"/>
  <c r="I117" i="3" s="1"/>
  <c r="I71" i="1"/>
  <c r="I73" i="2" s="1"/>
  <c r="I119" i="3" s="1"/>
  <c r="I76" i="1"/>
  <c r="I78" i="2" s="1"/>
  <c r="I2" i="3" s="1"/>
  <c r="I77" i="1"/>
  <c r="I79" i="2" s="1"/>
  <c r="I3" i="3" s="1"/>
  <c r="I78" i="1"/>
  <c r="I80" i="2" s="1"/>
  <c r="I4" i="3" s="1"/>
  <c r="I79" i="1"/>
  <c r="I81" i="2" s="1"/>
  <c r="I80" i="1"/>
  <c r="I82" i="2" s="1"/>
  <c r="I100" i="3" s="1"/>
  <c r="I81" i="1"/>
  <c r="I83" i="2" s="1"/>
  <c r="I82" i="1"/>
  <c r="I84" i="2" s="1"/>
  <c r="I84" i="1"/>
  <c r="I86" i="2" s="1"/>
  <c r="I85" i="1"/>
  <c r="I87" i="2" s="1"/>
  <c r="I96" i="1"/>
  <c r="I98" i="2" s="1"/>
  <c r="I97" i="1"/>
  <c r="I99" i="2" s="1"/>
  <c r="I98" i="1"/>
  <c r="I100" i="2" s="1"/>
  <c r="I99" i="1"/>
  <c r="I101" i="2" s="1"/>
  <c r="I100" i="1"/>
  <c r="I102" i="2" s="1"/>
  <c r="I101" i="1"/>
  <c r="I103" i="2" s="1"/>
  <c r="I102" i="1"/>
  <c r="I104" i="2" s="1"/>
  <c r="I47" i="3" s="1"/>
  <c r="I103" i="1"/>
  <c r="I105" i="2" s="1"/>
  <c r="I48" i="3" s="1"/>
  <c r="I105" i="1"/>
  <c r="I107" i="2" s="1"/>
  <c r="I106" i="1"/>
  <c r="I108" i="2" s="1"/>
  <c r="I49" i="3" s="1"/>
  <c r="I109" i="1"/>
  <c r="I111" i="2" s="1"/>
  <c r="I110" i="1"/>
  <c r="I112" i="2" s="1"/>
  <c r="I114" i="1"/>
  <c r="I116" i="2" s="1"/>
  <c r="I115" i="1"/>
  <c r="I117" i="2" s="1"/>
  <c r="I116" i="1"/>
  <c r="I118" i="2" s="1"/>
  <c r="I117" i="1"/>
  <c r="I119" i="2" s="1"/>
  <c r="I118" i="1"/>
  <c r="I120" i="2" s="1"/>
  <c r="I119" i="1"/>
  <c r="I121" i="2" s="1"/>
  <c r="I120" i="1"/>
  <c r="I122" i="2" s="1"/>
  <c r="I121" i="1"/>
  <c r="I123" i="2" s="1"/>
  <c r="I122" i="1"/>
  <c r="I124" i="2" s="1"/>
  <c r="I123" i="1"/>
  <c r="I125" i="2" s="1"/>
  <c r="I124" i="1"/>
  <c r="I126" i="2" s="1"/>
  <c r="I125" i="1"/>
  <c r="I127" i="2" s="1"/>
  <c r="I126" i="1"/>
  <c r="I128" i="2" s="1"/>
  <c r="I127" i="1"/>
  <c r="I129" i="2" s="1"/>
  <c r="I132" i="1"/>
  <c r="I134" i="2" s="1"/>
  <c r="I137" i="1"/>
  <c r="I139" i="2" s="1"/>
  <c r="I142" i="1"/>
  <c r="I144" i="2" s="1"/>
  <c r="I146" i="1"/>
  <c r="I148" i="2" s="1"/>
  <c r="I147" i="1"/>
  <c r="I149" i="2" s="1"/>
  <c r="I148" i="1"/>
  <c r="I150" i="2" s="1"/>
  <c r="I149" i="1"/>
  <c r="I151" i="2" s="1"/>
  <c r="I150" i="1"/>
  <c r="I152" i="2" s="1"/>
  <c r="I155" i="1"/>
  <c r="I157" i="2" s="1"/>
  <c r="I156" i="1"/>
  <c r="I158" i="2" s="1"/>
  <c r="I157" i="1"/>
  <c r="I159" i="2" s="1"/>
  <c r="I162" i="1"/>
  <c r="I164" i="2" s="1"/>
  <c r="I74" i="3" s="1"/>
  <c r="I163" i="1"/>
  <c r="I165" i="2" s="1"/>
  <c r="I164" i="1"/>
  <c r="I166" i="2" s="1"/>
  <c r="I165" i="1"/>
  <c r="I167" i="2" s="1"/>
  <c r="I166" i="1"/>
  <c r="I168" i="2" s="1"/>
  <c r="I169" i="1"/>
  <c r="I171" i="2" s="1"/>
  <c r="I253" i="1"/>
  <c r="I254" i="1"/>
  <c r="I257" i="1"/>
  <c r="I258" i="1"/>
  <c r="I259" i="2" s="1"/>
  <c r="I259" i="1"/>
  <c r="I260" i="2" s="1"/>
  <c r="I101" i="3" l="1"/>
  <c r="I291" i="2"/>
  <c r="I35" i="3" s="1"/>
  <c r="I62" i="3"/>
  <c r="I63" i="3"/>
  <c r="I148" i="3"/>
  <c r="I124" i="3"/>
  <c r="I53" i="3"/>
  <c r="I258" i="2"/>
  <c r="I6" i="3" s="1"/>
  <c r="I257" i="2"/>
  <c r="I45" i="3"/>
  <c r="I139" i="3"/>
  <c r="I138" i="3"/>
  <c r="I137" i="3"/>
  <c r="I39" i="3"/>
  <c r="I37" i="3"/>
  <c r="I134" i="3"/>
  <c r="I125" i="3"/>
  <c r="I54" i="3"/>
  <c r="I147" i="3"/>
  <c r="I50" i="3"/>
  <c r="I46" i="3"/>
  <c r="I42" i="3"/>
  <c r="I135" i="3"/>
  <c r="I59" i="3"/>
  <c r="I146" i="3"/>
  <c r="I44" i="3"/>
  <c r="I43" i="3"/>
  <c r="I38" i="3"/>
  <c r="I52" i="3"/>
  <c r="I51" i="3"/>
  <c r="I256" i="2"/>
  <c r="I141" i="3"/>
  <c r="I140" i="3"/>
  <c r="I36" i="3"/>
  <c r="I133" i="3"/>
  <c r="I131" i="3"/>
  <c r="I33" i="3"/>
  <c r="I130" i="3"/>
  <c r="I136" i="3"/>
  <c r="I129" i="3"/>
  <c r="I56" i="3"/>
  <c r="I126" i="3"/>
  <c r="I55" i="3"/>
  <c r="I149" i="3"/>
  <c r="I255" i="2"/>
  <c r="I41" i="3"/>
  <c r="I40" i="3"/>
  <c r="I32" i="3"/>
  <c r="I5" i="3"/>
  <c r="I31" i="3"/>
  <c r="I128" i="3"/>
  <c r="I67" i="3"/>
  <c r="I57" i="3"/>
  <c r="I30" i="3"/>
  <c r="I127" i="3"/>
  <c r="I41" i="1"/>
  <c r="I43" i="2" s="1"/>
  <c r="I76" i="3" s="1"/>
  <c r="I42" i="2"/>
  <c r="I75" i="3" s="1"/>
  <c r="I86" i="1"/>
  <c r="I88" i="2" s="1"/>
  <c r="I4" i="1"/>
  <c r="I6" i="2" s="1"/>
  <c r="I8" i="3" s="1"/>
  <c r="I266" i="1"/>
  <c r="I267" i="2" s="1"/>
  <c r="I132" i="3" s="1"/>
  <c r="I108" i="1"/>
  <c r="I110" i="2" s="1"/>
  <c r="I87" i="3" s="1"/>
  <c r="I140" i="1"/>
  <c r="I142" i="2" s="1"/>
  <c r="I43" i="1"/>
  <c r="I45" i="2" s="1"/>
  <c r="I78" i="3" s="1"/>
  <c r="I167" i="1"/>
  <c r="I169" i="2" s="1"/>
  <c r="I74" i="1"/>
  <c r="I76" i="2" s="1"/>
  <c r="I121" i="3" s="1"/>
  <c r="I158" i="1"/>
  <c r="I160" i="2" s="1"/>
  <c r="I113" i="1"/>
  <c r="I115" i="2" s="1"/>
  <c r="I64" i="1"/>
  <c r="I66" i="2" s="1"/>
  <c r="I110" i="3" s="1"/>
  <c r="I279" i="1"/>
  <c r="I280" i="2" s="1"/>
  <c r="I145" i="3" s="1"/>
  <c r="I133" i="1"/>
  <c r="I135" i="2" s="1"/>
  <c r="I131" i="1"/>
  <c r="I133" i="2" s="1"/>
  <c r="I153" i="1"/>
  <c r="I155" i="2" s="1"/>
  <c r="I104" i="1"/>
  <c r="I106" i="2" s="1"/>
  <c r="I86" i="3" s="1"/>
  <c r="I58" i="1"/>
  <c r="I60" i="2" s="1"/>
  <c r="I143" i="1"/>
  <c r="I145" i="2" s="1"/>
  <c r="I51" i="1"/>
  <c r="I53" i="2" s="1"/>
  <c r="I89" i="3" s="1"/>
  <c r="I42" i="1"/>
  <c r="I44" i="2" s="1"/>
  <c r="I77" i="3" s="1"/>
  <c r="I152" i="1"/>
  <c r="I154" i="2" s="1"/>
  <c r="I107" i="1"/>
  <c r="I109" i="2" s="1"/>
  <c r="I83" i="3" s="1"/>
  <c r="I130" i="1"/>
  <c r="I132" i="2" s="1"/>
  <c r="I129" i="1"/>
  <c r="I131" i="2" s="1"/>
  <c r="I235" i="1"/>
  <c r="I237" i="2" s="1"/>
  <c r="I236" i="1"/>
  <c r="I238" i="2" s="1"/>
  <c r="I234" i="1"/>
  <c r="I236" i="2" s="1"/>
  <c r="I128" i="1"/>
  <c r="I130" i="2" s="1"/>
  <c r="I46" i="1"/>
  <c r="I48" i="2" s="1"/>
  <c r="I81" i="3" s="1"/>
  <c r="I49" i="1"/>
  <c r="I51" i="2" s="1"/>
  <c r="I85" i="3" s="1"/>
  <c r="I47" i="1"/>
  <c r="I49" i="2" s="1"/>
  <c r="I82" i="3" s="1"/>
  <c r="I48" i="1"/>
  <c r="I50" i="2" s="1"/>
  <c r="I84" i="3" s="1"/>
  <c r="I112" i="1"/>
  <c r="I114" i="2" s="1"/>
  <c r="I111" i="1"/>
  <c r="I113" i="2" s="1"/>
  <c r="I168" i="1"/>
  <c r="I170" i="2" s="1"/>
  <c r="I44" i="1"/>
  <c r="I46" i="2" s="1"/>
  <c r="I79" i="3" s="1"/>
  <c r="I83" i="1"/>
  <c r="I85" i="2" s="1"/>
  <c r="I278" i="1"/>
  <c r="I279" i="2" s="1"/>
  <c r="I144" i="3" s="1"/>
  <c r="I63" i="1"/>
  <c r="I65" i="2" s="1"/>
  <c r="I109" i="3" s="1"/>
  <c r="I276" i="1"/>
  <c r="I277" i="2" s="1"/>
  <c r="I142" i="3" s="1"/>
  <c r="I154" i="1"/>
  <c r="I156" i="2" s="1"/>
  <c r="I95" i="1"/>
  <c r="I97" i="2" s="1"/>
  <c r="I56" i="1"/>
  <c r="I58" i="2" s="1"/>
  <c r="I289" i="1"/>
  <c r="I290" i="2" s="1"/>
  <c r="I34" i="3" s="1"/>
  <c r="I94" i="1"/>
  <c r="I96" i="2" s="1"/>
  <c r="I151" i="1"/>
  <c r="I153" i="2" s="1"/>
  <c r="I93" i="1"/>
  <c r="I95" i="2" s="1"/>
  <c r="I54" i="1"/>
  <c r="I56" i="2" s="1"/>
  <c r="I92" i="3" s="1"/>
  <c r="I280" i="1"/>
  <c r="I281" i="2" s="1"/>
  <c r="I123" i="3" s="1"/>
  <c r="I277" i="1"/>
  <c r="I278" i="2" s="1"/>
  <c r="I143" i="3" s="1"/>
  <c r="I87" i="1"/>
  <c r="I89" i="2" s="1"/>
  <c r="I53" i="1"/>
  <c r="I55" i="2" s="1"/>
  <c r="I91" i="3" s="1"/>
  <c r="I52" i="1"/>
  <c r="I54" i="2" s="1"/>
  <c r="I90" i="3" s="1"/>
  <c r="I92" i="1"/>
  <c r="I94" i="2" s="1"/>
  <c r="I89" i="1"/>
  <c r="I91" i="2" s="1"/>
  <c r="I88" i="1"/>
  <c r="I90" i="2" s="1"/>
  <c r="I73" i="1"/>
  <c r="I75" i="2" s="1"/>
  <c r="I122" i="3" s="1"/>
  <c r="I139" i="1"/>
  <c r="I141" i="2" s="1"/>
  <c r="I91" i="1"/>
  <c r="I93" i="2" s="1"/>
  <c r="I65" i="1"/>
  <c r="I67" i="2" s="1"/>
  <c r="I111" i="3" s="1"/>
  <c r="I14" i="1"/>
  <c r="I16" i="2" s="1"/>
  <c r="I141" i="1"/>
  <c r="I143" i="2" s="1"/>
  <c r="I66" i="1"/>
  <c r="I68" i="2" s="1"/>
  <c r="I112" i="3" s="1"/>
  <c r="I138" i="1"/>
  <c r="I140" i="2" s="1"/>
  <c r="I90" i="1"/>
  <c r="I92" i="2" s="1"/>
  <c r="I13" i="1"/>
  <c r="I15" i="2" s="1"/>
  <c r="I18" i="3" s="1"/>
  <c r="I12" i="1"/>
  <c r="I14" i="2" s="1"/>
  <c r="I17" i="3" s="1"/>
  <c r="I161" i="1"/>
  <c r="I163" i="2" s="1"/>
  <c r="I136" i="1"/>
  <c r="I138" i="2" s="1"/>
  <c r="I11" i="1"/>
  <c r="I13" i="2" s="1"/>
  <c r="I16" i="3" s="1"/>
  <c r="I160" i="1"/>
  <c r="I162" i="2" s="1"/>
  <c r="I135" i="1"/>
  <c r="I137" i="2" s="1"/>
  <c r="I10" i="1"/>
  <c r="I12" i="2" s="1"/>
  <c r="I15" i="3" s="1"/>
  <c r="I159" i="1"/>
  <c r="I161" i="2" s="1"/>
  <c r="I134" i="1"/>
  <c r="I136" i="2" s="1"/>
  <c r="I9" i="1"/>
  <c r="I11" i="2" s="1"/>
  <c r="I14" i="3" s="1"/>
  <c r="I59" i="1"/>
  <c r="I61" i="2" s="1"/>
  <c r="I8" i="1"/>
  <c r="I10" i="2" s="1"/>
  <c r="I13" i="3" s="1"/>
  <c r="I57" i="1"/>
  <c r="I59" i="2" s="1"/>
  <c r="I7" i="1"/>
  <c r="I9" i="2" s="1"/>
  <c r="I11" i="3" s="1"/>
  <c r="I6" i="1"/>
  <c r="I8" i="2" s="1"/>
  <c r="I10" i="3" s="1"/>
  <c r="I5" i="1"/>
  <c r="I7" i="2" s="1"/>
  <c r="I9" i="3" s="1"/>
  <c r="I144" i="1" l="1"/>
  <c r="I146" i="2" s="1"/>
  <c r="I242" i="1"/>
  <c r="I244" i="2" s="1"/>
  <c r="I243" i="1"/>
  <c r="I245" i="2" s="1"/>
  <c r="I241" i="1"/>
  <c r="I243" i="2" s="1"/>
  <c r="I145" i="1" l="1"/>
  <c r="I147" i="2" s="1"/>
</calcChain>
</file>

<file path=xl/sharedStrings.xml><?xml version="1.0" encoding="utf-8"?>
<sst xmlns="http://schemas.openxmlformats.org/spreadsheetml/2006/main" count="3730" uniqueCount="414">
  <si>
    <t>Corey</t>
  </si>
  <si>
    <t>User</t>
  </si>
  <si>
    <t>IVI Compliance Package</t>
  </si>
  <si>
    <t>Version</t>
  </si>
  <si>
    <t>15.0</t>
  </si>
  <si>
    <t>Advanced Signal Processing Toolkit</t>
  </si>
  <si>
    <t>Database Connectivity Toolkit</t>
  </si>
  <si>
    <t>DataFinder Toolkit</t>
  </si>
  <si>
    <t>Digital Filter Design Toolkit</t>
  </si>
  <si>
    <t>MathScript RT Module</t>
  </si>
  <si>
    <t>Real-Time</t>
  </si>
  <si>
    <t>Real-Time Trace Viewer - LabVIEW 2015 Support</t>
  </si>
  <si>
    <t>Report Generation Toolkit For Microsoft Office</t>
  </si>
  <si>
    <t>Statechart Module</t>
  </si>
  <si>
    <t>Unit Test Framework Toolkit</t>
  </si>
  <si>
    <t>Runtime/Development</t>
  </si>
  <si>
    <t>Year</t>
  </si>
  <si>
    <t>2015</t>
  </si>
  <si>
    <t>Development</t>
  </si>
  <si>
    <t>Runtime</t>
  </si>
  <si>
    <t>Bitness</t>
  </si>
  <si>
    <t>32</t>
  </si>
  <si>
    <t>64</t>
  </si>
  <si>
    <t>LabVIEW</t>
  </si>
  <si>
    <t>LabWindows/CVI</t>
  </si>
  <si>
    <t>Measurement &amp; Automation Explorer</t>
  </si>
  <si>
    <t>Measurement Studio for VS2010</t>
  </si>
  <si>
    <t>DotNET</t>
  </si>
  <si>
    <t>Common</t>
  </si>
  <si>
    <t>NI 1588-2008 Network Management</t>
  </si>
  <si>
    <t>15.0.0</t>
  </si>
  <si>
    <t>NI I/O Trace</t>
  </si>
  <si>
    <t>2015*</t>
  </si>
  <si>
    <t>NI PXI Platform Services Configuration</t>
  </si>
  <si>
    <t>2019*</t>
  </si>
  <si>
    <t>19.5</t>
  </si>
  <si>
    <t>NI R Series Multifunction RIO</t>
  </si>
  <si>
    <t>NI Script Editor</t>
  </si>
  <si>
    <t>14.0</t>
  </si>
  <si>
    <t>2014*</t>
  </si>
  <si>
    <t>NI SignalExpress</t>
  </si>
  <si>
    <t>NI System Configuration</t>
  </si>
  <si>
    <t>NI-488.2</t>
  </si>
  <si>
    <t>NI-DAQmx ADE Support</t>
  </si>
  <si>
    <t>NI-DAQmx Device Driver</t>
  </si>
  <si>
    <t>NI-DAQmx MAX Configuration</t>
  </si>
  <si>
    <t>NI-DCPower</t>
  </si>
  <si>
    <t>Configuration Support</t>
  </si>
  <si>
    <t>Development Support</t>
  </si>
  <si>
    <t>NI-DCPower Soft Front Panel</t>
  </si>
  <si>
    <t>NI-DMM</t>
  </si>
  <si>
    <t>DMM Soft Front Panel</t>
  </si>
  <si>
    <t>NI-FGEN</t>
  </si>
  <si>
    <t>FGEN Soft Front Panel</t>
  </si>
  <si>
    <t>NI-SCOPE</t>
  </si>
  <si>
    <t xml:space="preserve">Configuration Support </t>
  </si>
  <si>
    <t>SCOPE Soft Front Panel</t>
  </si>
  <si>
    <t>NI-Serial Configuration</t>
  </si>
  <si>
    <t>18.5</t>
  </si>
  <si>
    <t>2018*</t>
  </si>
  <si>
    <t>NI-SWITCH</t>
  </si>
  <si>
    <t>Soft Front Panel</t>
  </si>
  <si>
    <t>NI-Sync</t>
  </si>
  <si>
    <t>NI-TClk</t>
  </si>
  <si>
    <t>NI-TimeSync</t>
  </si>
  <si>
    <t>NI-USI</t>
  </si>
  <si>
    <t>NI-VISA</t>
  </si>
  <si>
    <t>NiVisaServer.exe</t>
  </si>
  <si>
    <t>NIvisaic.exe</t>
  </si>
  <si>
    <t>C Series Module Support</t>
  </si>
  <si>
    <t>15.0.0.408</t>
  </si>
  <si>
    <t>15.0.0f2</t>
  </si>
  <si>
    <t>15.0.0f0</t>
  </si>
  <si>
    <t>2012 SP1 f9</t>
  </si>
  <si>
    <t>12.0.1</t>
  </si>
  <si>
    <t>15.3.0f0</t>
  </si>
  <si>
    <t>15.0.40.49154</t>
  </si>
  <si>
    <t>15.0.1.6118</t>
  </si>
  <si>
    <t>15.0.0f1</t>
  </si>
  <si>
    <t>19.5.0f0</t>
  </si>
  <si>
    <t>NI-RIO</t>
  </si>
  <si>
    <t>FlexRIO</t>
  </si>
  <si>
    <t xml:space="preserve">15.0.0f0 </t>
  </si>
  <si>
    <t>NI-PAL Software</t>
  </si>
  <si>
    <t>19.0.0</t>
  </si>
  <si>
    <t>15.0.0.49152</t>
  </si>
  <si>
    <t>2015 SP1</t>
  </si>
  <si>
    <t>15.0.1</t>
  </si>
  <si>
    <t>15.0.06020</t>
  </si>
  <si>
    <t>2019 SP1 f3</t>
  </si>
  <si>
    <t>19.0.1</t>
  </si>
  <si>
    <t>2014 SP1 f11</t>
  </si>
  <si>
    <t>14.0.1</t>
  </si>
  <si>
    <t>Part Of</t>
  </si>
  <si>
    <t>Installed with</t>
  </si>
  <si>
    <t>Garrett</t>
  </si>
  <si>
    <t>CompactRIO</t>
  </si>
  <si>
    <t>2015 SP1 f10</t>
  </si>
  <si>
    <t>VI Analyzer Toolkit</t>
  </si>
  <si>
    <t>2013 SP1 f6</t>
  </si>
  <si>
    <t>2014 SP1 f1</t>
  </si>
  <si>
    <t>2014 SP1 f3</t>
  </si>
  <si>
    <t>2020 SP1 f1</t>
  </si>
  <si>
    <t xml:space="preserve"> LabWindows/CVI Shared Add-Ons</t>
  </si>
  <si>
    <t>PID Toolkit</t>
  </si>
  <si>
    <t>Real-Time Trace Viewer - CVI Support</t>
  </si>
  <si>
    <t xml:space="preserve"> NI 1588-2008 Network Management </t>
  </si>
  <si>
    <t>NI PXI Platform Services</t>
  </si>
  <si>
    <t xml:space="preserve"> NI-488.2</t>
  </si>
  <si>
    <t>NI-HSDIO</t>
  </si>
  <si>
    <t>NI-HWS</t>
  </si>
  <si>
    <t>NI-Industrial Communications for EtherCAT</t>
  </si>
  <si>
    <t>NI-PAL</t>
  </si>
  <si>
    <t>NI-Serial</t>
  </si>
  <si>
    <t>NI-Sync Runtime</t>
  </si>
  <si>
    <t>2.1.0</t>
  </si>
  <si>
    <t>15.0.1.240</t>
  </si>
  <si>
    <t>19.5.0</t>
  </si>
  <si>
    <t>15.0.0f3</t>
  </si>
  <si>
    <t>13.0.1</t>
  </si>
  <si>
    <t>20.0.1</t>
  </si>
  <si>
    <t>15.1.0f0</t>
  </si>
  <si>
    <t>15.0.1f0</t>
  </si>
  <si>
    <t>18.5.0f0</t>
  </si>
  <si>
    <t>Vinny Per Confluence</t>
  </si>
  <si>
    <t>2015 SP1 f7</t>
  </si>
  <si>
    <t>JKI VIPM</t>
  </si>
  <si>
    <t>OpenG Application Control Library</t>
  </si>
  <si>
    <t>OpenG Array Library</t>
  </si>
  <si>
    <t>OpenG Boolean Library</t>
  </si>
  <si>
    <t>OpenG Builder</t>
  </si>
  <si>
    <t>OpenG Buttons Library</t>
  </si>
  <si>
    <t>OpenG Dictionary Library</t>
  </si>
  <si>
    <t>OpenG LabPython Library</t>
  </si>
  <si>
    <t>OpenG File Library</t>
  </si>
  <si>
    <t>OpenG LabVIEW Data Library</t>
  </si>
  <si>
    <t>OpenG Large File Library</t>
  </si>
  <si>
    <t>OpenG MD5 Digest Library</t>
  </si>
  <si>
    <t>OpenG Message Queue Library</t>
  </si>
  <si>
    <t>OpenG Numeric Library</t>
  </si>
  <si>
    <t>OpenG Picture Library</t>
  </si>
  <si>
    <t>OpenG Port IO</t>
  </si>
  <si>
    <t>OpenG Time Library</t>
  </si>
  <si>
    <t>OpenG Toolkit</t>
  </si>
  <si>
    <t>Open Source GOOP Development Suite</t>
  </si>
  <si>
    <t>4.1.0.7</t>
  </si>
  <si>
    <t>4.1.1.14</t>
  </si>
  <si>
    <t>4.0.0.7</t>
  </si>
  <si>
    <t>3.0.1-2</t>
  </si>
  <si>
    <t>4.0.0.9</t>
  </si>
  <si>
    <t>4.0.0.3</t>
  </si>
  <si>
    <t>4.0.0.4</t>
  </si>
  <si>
    <t>4.2.0.23</t>
  </si>
  <si>
    <t>4.0.1.22</t>
  </si>
  <si>
    <t>4.2.0.21</t>
  </si>
  <si>
    <t>4.0.0-2</t>
  </si>
  <si>
    <t>4.1.1.10</t>
  </si>
  <si>
    <t>4.0.0.15</t>
  </si>
  <si>
    <t>4.1.0.8</t>
  </si>
  <si>
    <t>4.0.0.13</t>
  </si>
  <si>
    <t>4.1.0.12</t>
  </si>
  <si>
    <t>4.0.1.3</t>
  </si>
  <si>
    <t>4.0.0.5</t>
  </si>
  <si>
    <t>NI String Tools Library</t>
  </si>
  <si>
    <t>2.0.0.5</t>
  </si>
  <si>
    <t>MGI 1D Array</t>
  </si>
  <si>
    <t>MGI 2D Array</t>
  </si>
  <si>
    <t>MGI Actor Framework Message Maker</t>
  </si>
  <si>
    <t>MGI Application Control</t>
  </si>
  <si>
    <t>MGI Bezier</t>
  </si>
  <si>
    <t>MGI Boolean</t>
  </si>
  <si>
    <t>MGI Cluster</t>
  </si>
  <si>
    <t>MGI Coordinates</t>
  </si>
  <si>
    <t>MGI Error Handling</t>
  </si>
  <si>
    <t>MGI Error Reporter</t>
  </si>
  <si>
    <t>MGI File</t>
  </si>
  <si>
    <t>MGI Graph</t>
  </si>
  <si>
    <t>MGI Library</t>
  </si>
  <si>
    <t>MGI Matrix &amp; Vector</t>
  </si>
  <si>
    <t>MGI Menu Building</t>
  </si>
  <si>
    <t>MGI Numeric</t>
  </si>
  <si>
    <t>MGI Picture &amp; Image</t>
  </si>
  <si>
    <t>MGI Read/Write Anything</t>
  </si>
  <si>
    <t>MGI Robust XML</t>
  </si>
  <si>
    <t>MGI Spline</t>
  </si>
  <si>
    <t>MGI String</t>
  </si>
  <si>
    <t>MGI Timing</t>
  </si>
  <si>
    <t>MGI Tools</t>
  </si>
  <si>
    <t>MGI Tree</t>
  </si>
  <si>
    <t>MGI WSA Framework</t>
  </si>
  <si>
    <t>1.0.0.27</t>
  </si>
  <si>
    <t>Gpower Array Library</t>
  </si>
  <si>
    <t>2016.2.0.27</t>
  </si>
  <si>
    <t>Mfg</t>
  </si>
  <si>
    <t>NI</t>
  </si>
  <si>
    <t>JKI</t>
  </si>
  <si>
    <t>OpenG.org</t>
  </si>
  <si>
    <t>OpenG Variant Configuration File Library</t>
  </si>
  <si>
    <t>MGI</t>
  </si>
  <si>
    <t>Gpower</t>
  </si>
  <si>
    <t>NI CompactRIO Information (CRI) Library</t>
  </si>
  <si>
    <t>2015.0.0.1</t>
  </si>
  <si>
    <t>OpenGDS</t>
  </si>
  <si>
    <t>1.1.17</t>
  </si>
  <si>
    <t>33</t>
  </si>
  <si>
    <t>C-RIO</t>
  </si>
  <si>
    <t>NI CompactTIO</t>
  </si>
  <si>
    <t>15.5</t>
  </si>
  <si>
    <t>NI System Configuration Remote Support</t>
  </si>
  <si>
    <t>CompactRIO Suport</t>
  </si>
  <si>
    <t>Run-Time Enginer for Web Services</t>
  </si>
  <si>
    <t>SSL Support for LabVIEW</t>
  </si>
  <si>
    <t>WebDAV Server</t>
  </si>
  <si>
    <t>HTTP Client with SSL Support</t>
  </si>
  <si>
    <t>I/O Variable Remorte Configuration Web Server</t>
  </si>
  <si>
    <t>Network Streams</t>
  </si>
  <si>
    <t>Network Variable Engine</t>
  </si>
  <si>
    <t>NI Scan Engine</t>
  </si>
  <si>
    <t>4.4</t>
  </si>
  <si>
    <t>NI Systems Configuration</t>
  </si>
  <si>
    <t>15.3.0</t>
  </si>
  <si>
    <t>NI Web-based Configuration and Monitoring</t>
  </si>
  <si>
    <t>Hardware Configuration and Web Support</t>
  </si>
  <si>
    <t>15.0.0*</t>
  </si>
  <si>
    <t>Network Configuration Web Support</t>
  </si>
  <si>
    <t>Software Management Web Support</t>
  </si>
  <si>
    <t>Time Configuration Web Support</t>
  </si>
  <si>
    <t>NI Wireless Certificate Web Services</t>
  </si>
  <si>
    <t>NI Industrial Communications for EtherCAT</t>
  </si>
  <si>
    <t>NI-RIO IO Scan</t>
  </si>
  <si>
    <t>NI Serial 9870 and 9871 Scan Enginer Support</t>
  </si>
  <si>
    <t>15.5.0</t>
  </si>
  <si>
    <t>NI-Watchdog</t>
  </si>
  <si>
    <t>Variable Client Support for LabVIEW RT</t>
  </si>
  <si>
    <t>Variable Legacy Protocol Support</t>
  </si>
  <si>
    <t>5.7.1</t>
  </si>
  <si>
    <t>Variable Legacy Server Support</t>
  </si>
  <si>
    <t>WebDAV Cleitn with SSL Support</t>
  </si>
  <si>
    <t>Spencer</t>
  </si>
  <si>
    <t xml:space="preserve"> C Series Module Support</t>
  </si>
  <si>
    <t>Dependant</t>
  </si>
  <si>
    <t>N</t>
  </si>
  <si>
    <t>Y</t>
  </si>
  <si>
    <t xml:space="preserve"> DotNET</t>
  </si>
  <si>
    <t>2017*</t>
  </si>
  <si>
    <t>Name</t>
  </si>
  <si>
    <t>15.1.40.49152</t>
  </si>
  <si>
    <t>17.0.0.6654</t>
  </si>
  <si>
    <t>2019 SP1 f5</t>
  </si>
  <si>
    <t>Consistant</t>
  </si>
  <si>
    <t>C,G,S</t>
  </si>
  <si>
    <t>C,G</t>
  </si>
  <si>
    <t>Newer</t>
  </si>
  <si>
    <t>NI-SCOPE 15.0</t>
  </si>
  <si>
    <t>CVI</t>
  </si>
  <si>
    <t>G,S</t>
  </si>
  <si>
    <t>C,S</t>
  </si>
  <si>
    <t>Older</t>
  </si>
  <si>
    <t>Only Garrett</t>
  </si>
  <si>
    <t>Only Corey</t>
  </si>
  <si>
    <t>Corey Only</t>
  </si>
  <si>
    <t>Garrett Only</t>
  </si>
  <si>
    <t>Specer Only</t>
  </si>
  <si>
    <t>C,G,S,V</t>
  </si>
  <si>
    <t>Vinny Only</t>
  </si>
  <si>
    <t>LabVIEW Real-Time</t>
  </si>
  <si>
    <t>G,S,V</t>
  </si>
  <si>
    <t>CVI Run-Time</t>
  </si>
  <si>
    <t>13.0.2.278</t>
  </si>
  <si>
    <t>Measurement Studio</t>
  </si>
  <si>
    <t>15.0.0.5998</t>
  </si>
  <si>
    <t>NI PXI Platform Services Runtime</t>
  </si>
  <si>
    <t>NI-Serial Runtime</t>
  </si>
  <si>
    <t>NI-VISA Runtime</t>
  </si>
  <si>
    <t>NI Developer Suite 2105 DS2 Install</t>
  </si>
  <si>
    <t>DMM Runtime</t>
  </si>
  <si>
    <t>NI-FGEN Runtime</t>
  </si>
  <si>
    <t>12.0.1 SP1 f9</t>
  </si>
  <si>
    <t>NI-DCPower Runtime</t>
  </si>
  <si>
    <t>NI-HSDIO Runtime</t>
  </si>
  <si>
    <t>NI-SCOPE Runtime</t>
  </si>
  <si>
    <t>NI-SWITCH Runtime</t>
  </si>
  <si>
    <t>NI-SWITCH Soft Front Panel</t>
  </si>
  <si>
    <t>13.0.1 SP1 f6</t>
  </si>
  <si>
    <t>14.0.1 SP1 f1</t>
  </si>
  <si>
    <t>DotNET Common</t>
  </si>
  <si>
    <t>14.0.1 SP1 f3</t>
  </si>
  <si>
    <t>2014</t>
  </si>
  <si>
    <t>15.0.1 SP1</t>
  </si>
  <si>
    <t>LabVIEW 2015 SP1</t>
  </si>
  <si>
    <t>NI-DMM Runtime</t>
  </si>
  <si>
    <t>NI-SWITCH Runtime Support</t>
  </si>
  <si>
    <t xml:space="preserve"> DotNET Common</t>
  </si>
  <si>
    <t>y</t>
  </si>
  <si>
    <t>18.5.0</t>
  </si>
  <si>
    <t>2018</t>
  </si>
  <si>
    <t>Caraya Unit Test Framework</t>
  </si>
  <si>
    <t>0.6.3.54</t>
  </si>
  <si>
    <t>VIPM Community</t>
  </si>
  <si>
    <t>Delacor QMH</t>
  </si>
  <si>
    <t>4.0.0.28</t>
  </si>
  <si>
    <t>NI LabVIEW Tools Network</t>
  </si>
  <si>
    <t>Delacor</t>
  </si>
  <si>
    <t>Delacor QMH Event Scripter</t>
  </si>
  <si>
    <t>4.0.0.65</t>
  </si>
  <si>
    <t>Unpublished</t>
  </si>
  <si>
    <t>Delacor QMH Palette</t>
  </si>
  <si>
    <t>3.0.0.1</t>
  </si>
  <si>
    <t>Delacor QMH Project Template</t>
  </si>
  <si>
    <t>4.0.0.47</t>
  </si>
  <si>
    <t>Delacor QMH Thermal Chamber Examples</t>
  </si>
  <si>
    <t>4.0.0.21</t>
  </si>
  <si>
    <t>DMC UX Toolkit</t>
  </si>
  <si>
    <t>1.0.0.2</t>
  </si>
  <si>
    <t>DMC</t>
  </si>
  <si>
    <t>GPower All Toolsets</t>
  </si>
  <si>
    <t>2017.0.0.11</t>
  </si>
  <si>
    <t>GPower</t>
  </si>
  <si>
    <t>GPower Array</t>
  </si>
  <si>
    <t>GPower Comparison</t>
  </si>
  <si>
    <t>2016.0.0.4</t>
  </si>
  <si>
    <t>GPower Error &amp; Warning</t>
  </si>
  <si>
    <t>2014.0.0.38</t>
  </si>
  <si>
    <t>GPower Events</t>
  </si>
  <si>
    <t>2012.0.0.7</t>
  </si>
  <si>
    <t>GPower Math</t>
  </si>
  <si>
    <t>2012.1.0.6</t>
  </si>
  <si>
    <t>GPower Numeric</t>
  </si>
  <si>
    <t>2016.2.0.14</t>
  </si>
  <si>
    <t>GPower Overflow</t>
  </si>
  <si>
    <t>2014.0.0.4</t>
  </si>
  <si>
    <t>GPower String</t>
  </si>
  <si>
    <t>2016.1.0.11</t>
  </si>
  <si>
    <t>GPower Timing</t>
  </si>
  <si>
    <t>2017.0.0.26</t>
  </si>
  <si>
    <t>GPower VI Launcher</t>
  </si>
  <si>
    <t>2012.2.0.26</t>
  </si>
  <si>
    <t>GPower VI Register</t>
  </si>
  <si>
    <t>2016.0.0.31</t>
  </si>
  <si>
    <t>JKI State Machine</t>
  </si>
  <si>
    <t>3.0.0.8</t>
  </si>
  <si>
    <t>JKI State Machine Editor</t>
  </si>
  <si>
    <t>2013.6.3.239</t>
  </si>
  <si>
    <t>JKI State Machine Objects (SMO)</t>
  </si>
  <si>
    <t>1.3.0.56</t>
  </si>
  <si>
    <t>jki_rsc_toolkits_palette</t>
  </si>
  <si>
    <t>1.1-1</t>
  </si>
  <si>
    <t>JKI Software</t>
  </si>
  <si>
    <t>LAVA Palette</t>
  </si>
  <si>
    <t>1.0.0.1</t>
  </si>
  <si>
    <t>LAVA</t>
  </si>
  <si>
    <t>1.0.2.3</t>
  </si>
  <si>
    <t>1.1.1.5</t>
  </si>
  <si>
    <t>1.0.1.6</t>
  </si>
  <si>
    <t>1.1.1.10</t>
  </si>
  <si>
    <t>1.1.1.2</t>
  </si>
  <si>
    <t>1.0.1.3</t>
  </si>
  <si>
    <t>MGI Class Method Browser</t>
  </si>
  <si>
    <t>1.0.0.20</t>
  </si>
  <si>
    <t>1.1.0.1</t>
  </si>
  <si>
    <t>1.1.1.3</t>
  </si>
  <si>
    <t>1.0.2.5</t>
  </si>
  <si>
    <t>1.1.0.4</t>
  </si>
  <si>
    <t>1.0.2.6</t>
  </si>
  <si>
    <t>1.2.0.4</t>
  </si>
  <si>
    <t>1.0.1.4</t>
  </si>
  <si>
    <t>MGI Monitored Actor</t>
  </si>
  <si>
    <t>2.0.0.23</t>
  </si>
  <si>
    <t>1.1.0.2</t>
  </si>
  <si>
    <t>MGI Panel Manager</t>
  </si>
  <si>
    <t>MGI Panel Manager - DQMH Panels</t>
  </si>
  <si>
    <t>1.0.2.1</t>
  </si>
  <si>
    <t>2.1.4.4</t>
  </si>
  <si>
    <t>1.0.3.4</t>
  </si>
  <si>
    <t>1.0.0.4</t>
  </si>
  <si>
    <t>1.0.4.4</t>
  </si>
  <si>
    <t>MGI User Interface</t>
  </si>
  <si>
    <t>1.0.1.11</t>
  </si>
  <si>
    <t>NI Asynchronous Message Communication (AMC) Library</t>
  </si>
  <si>
    <t>3.3.1.22</t>
  </si>
  <si>
    <t>NI GXML</t>
  </si>
  <si>
    <t>1.4.2.8</t>
  </si>
  <si>
    <t>NI Keyed Array Library</t>
  </si>
  <si>
    <t>2.0.0.11</t>
  </si>
  <si>
    <t>NI Modbus Library</t>
  </si>
  <si>
    <t>1.2.1.42</t>
  </si>
  <si>
    <t>1.2.20.84</t>
  </si>
  <si>
    <t>OpenG Compare VI To Disk Tool</t>
  </si>
  <si>
    <t>OpenG Comparison Library</t>
  </si>
  <si>
    <t>OpenG Error Library</t>
  </si>
  <si>
    <t>OpenG_org</t>
  </si>
  <si>
    <t>OpenG LabVIEW ZIP Library</t>
  </si>
  <si>
    <t>OpenG Locate File In Project Tool</t>
  </si>
  <si>
    <t>OpenG Rename Folder of VIs Tool</t>
  </si>
  <si>
    <t>OpenG String Library</t>
  </si>
  <si>
    <t>4.0.1.9</t>
  </si>
  <si>
    <t>Structure Error Handler</t>
  </si>
  <si>
    <t>2.1.10.1</t>
  </si>
  <si>
    <t>UI Tools</t>
  </si>
  <si>
    <t>1.4.1.74</t>
  </si>
  <si>
    <t>CVI AddOns</t>
  </si>
  <si>
    <t>LabWindows/CVI Shared AddOns</t>
  </si>
  <si>
    <t>Profiler Toolkit</t>
  </si>
  <si>
    <t>1.0.0</t>
  </si>
  <si>
    <t>Signal Processing Toolkit</t>
  </si>
  <si>
    <t>7.0.2</t>
  </si>
  <si>
    <t>SQL Toolkit</t>
  </si>
  <si>
    <t>2.3.0</t>
  </si>
  <si>
    <t>CVI Runtime</t>
  </si>
  <si>
    <t>Visual Studio 2010 Support - See individual versions below.</t>
  </si>
  <si>
    <t>Verified</t>
  </si>
  <si>
    <t>n</t>
  </si>
  <si>
    <t>NI Developer Suite 2015 DS2 Install</t>
  </si>
  <si>
    <t>**This table is a copy of Originals that can be used for Filtering and Sorting.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</si>
</sst>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theme="0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2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49" fontId="3" fillId="4" borderId="9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49" fontId="3" fillId="4" borderId="5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openg.org/" TargetMode="External"/><Relationship Id="rId13" Type="http://schemas.openxmlformats.org/officeDocument/2006/relationships/hyperlink" Target="http://openg.org/" TargetMode="External"/><Relationship Id="rId18" Type="http://schemas.openxmlformats.org/officeDocument/2006/relationships/hyperlink" Target="http://openg.org/" TargetMode="External"/><Relationship Id="rId3" Type="http://schemas.openxmlformats.org/officeDocument/2006/relationships/hyperlink" Target="http://openg.org/" TargetMode="External"/><Relationship Id="rId21" Type="http://schemas.openxmlformats.org/officeDocument/2006/relationships/hyperlink" Target="http://openg.org/" TargetMode="External"/><Relationship Id="rId7" Type="http://schemas.openxmlformats.org/officeDocument/2006/relationships/hyperlink" Target="http://openg.org/" TargetMode="External"/><Relationship Id="rId12" Type="http://schemas.openxmlformats.org/officeDocument/2006/relationships/hyperlink" Target="http://openg.org/" TargetMode="External"/><Relationship Id="rId17" Type="http://schemas.openxmlformats.org/officeDocument/2006/relationships/hyperlink" Target="http://openg.org/" TargetMode="External"/><Relationship Id="rId2" Type="http://schemas.openxmlformats.org/officeDocument/2006/relationships/hyperlink" Target="http://openg.org/" TargetMode="External"/><Relationship Id="rId16" Type="http://schemas.openxmlformats.org/officeDocument/2006/relationships/hyperlink" Target="http://openg.org/" TargetMode="External"/><Relationship Id="rId20" Type="http://schemas.openxmlformats.org/officeDocument/2006/relationships/hyperlink" Target="http://openg.org/" TargetMode="External"/><Relationship Id="rId1" Type="http://schemas.openxmlformats.org/officeDocument/2006/relationships/hyperlink" Target="http://openg.org/" TargetMode="External"/><Relationship Id="rId6" Type="http://schemas.openxmlformats.org/officeDocument/2006/relationships/hyperlink" Target="http://openg.org/" TargetMode="External"/><Relationship Id="rId11" Type="http://schemas.openxmlformats.org/officeDocument/2006/relationships/hyperlink" Target="http://openg.org/" TargetMode="External"/><Relationship Id="rId5" Type="http://schemas.openxmlformats.org/officeDocument/2006/relationships/hyperlink" Target="http://openg.org/" TargetMode="External"/><Relationship Id="rId15" Type="http://schemas.openxmlformats.org/officeDocument/2006/relationships/hyperlink" Target="http://openg.org/" TargetMode="External"/><Relationship Id="rId10" Type="http://schemas.openxmlformats.org/officeDocument/2006/relationships/hyperlink" Target="http://openg.org/" TargetMode="External"/><Relationship Id="rId19" Type="http://schemas.openxmlformats.org/officeDocument/2006/relationships/hyperlink" Target="http://openg.org/" TargetMode="External"/><Relationship Id="rId4" Type="http://schemas.openxmlformats.org/officeDocument/2006/relationships/hyperlink" Target="http://openg.org/" TargetMode="External"/><Relationship Id="rId9" Type="http://schemas.openxmlformats.org/officeDocument/2006/relationships/hyperlink" Target="http://openg.org/" TargetMode="External"/><Relationship Id="rId14" Type="http://schemas.openxmlformats.org/officeDocument/2006/relationships/hyperlink" Target="http://openg.org/" TargetMode="External"/><Relationship Id="rId22" Type="http://schemas.openxmlformats.org/officeDocument/2006/relationships/hyperlink" Target="http://openg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4E2F-0633-42B7-8978-CE6606F45AA2}">
  <sheetPr filterMode="1"/>
  <dimension ref="A1:L393"/>
  <sheetViews>
    <sheetView tabSelected="1" zoomScaleNormal="100" workbookViewId="0">
      <pane ySplit="1" topLeftCell="A2" activePane="bottomLeft" state="frozen"/>
      <selection pane="bottomLeft" activeCell="J193" sqref="J193"/>
    </sheetView>
  </sheetViews>
  <sheetFormatPr defaultColWidth="9.28515625" defaultRowHeight="13.5" x14ac:dyDescent="0.25"/>
  <cols>
    <col min="1" max="1" width="17" style="1" bestFit="1" customWidth="1"/>
    <col min="2" max="2" width="43.7109375" style="1" bestFit="1" customWidth="1"/>
    <col min="3" max="3" width="15.710937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16.85546875" style="2" bestFit="1" customWidth="1"/>
    <col min="8" max="8" width="15.5703125" style="2" bestFit="1" customWidth="1"/>
    <col min="9" max="9" width="42.7109375" style="1" bestFit="1" customWidth="1"/>
    <col min="10" max="10" width="29" style="1" bestFit="1" customWidth="1"/>
    <col min="11" max="11" width="10.85546875" style="1" bestFit="1" customWidth="1"/>
    <col min="12" max="16384" width="9.28515625" style="1"/>
  </cols>
  <sheetData>
    <row r="1" spans="1:12" ht="15" x14ac:dyDescent="0.25">
      <c r="A1" s="9" t="s">
        <v>1</v>
      </c>
      <c r="B1" s="11" t="s">
        <v>245</v>
      </c>
      <c r="C1" s="11" t="s">
        <v>3</v>
      </c>
      <c r="D1" s="11" t="s">
        <v>20</v>
      </c>
      <c r="E1" s="11" t="s">
        <v>16</v>
      </c>
      <c r="F1" s="11" t="s">
        <v>15</v>
      </c>
      <c r="G1" s="11" t="s">
        <v>193</v>
      </c>
      <c r="H1" s="11" t="s">
        <v>240</v>
      </c>
      <c r="I1" s="10" t="s">
        <v>93</v>
      </c>
      <c r="J1" s="12" t="s">
        <v>94</v>
      </c>
      <c r="K1" s="12" t="s">
        <v>249</v>
      </c>
    </row>
    <row r="2" spans="1:12" x14ac:dyDescent="0.25">
      <c r="A2" s="4" t="s">
        <v>0</v>
      </c>
      <c r="B2" s="4" t="s">
        <v>2</v>
      </c>
      <c r="C2" s="5" t="s">
        <v>4</v>
      </c>
      <c r="D2" s="5" t="s">
        <v>21</v>
      </c>
      <c r="E2" s="5" t="s">
        <v>32</v>
      </c>
      <c r="F2" s="5" t="s">
        <v>18</v>
      </c>
      <c r="G2" s="5" t="s">
        <v>194</v>
      </c>
      <c r="H2" s="5" t="s">
        <v>241</v>
      </c>
      <c r="I2" s="4" t="str">
        <f>B2&amp;" "&amp;C2</f>
        <v>IVI Compliance Package 15.0</v>
      </c>
      <c r="J2" s="32" t="s">
        <v>412</v>
      </c>
      <c r="K2" s="4"/>
      <c r="L2" s="3"/>
    </row>
    <row r="3" spans="1:12" x14ac:dyDescent="0.25">
      <c r="A3" s="4" t="s">
        <v>0</v>
      </c>
      <c r="B3" s="4" t="s">
        <v>23</v>
      </c>
      <c r="C3" s="5" t="s">
        <v>87</v>
      </c>
      <c r="D3" s="5" t="s">
        <v>21</v>
      </c>
      <c r="E3" s="5" t="s">
        <v>97</v>
      </c>
      <c r="F3" s="5" t="s">
        <v>18</v>
      </c>
      <c r="G3" s="5" t="s">
        <v>194</v>
      </c>
      <c r="H3" s="5" t="s">
        <v>241</v>
      </c>
      <c r="I3" s="4" t="str">
        <f>B3&amp;" "&amp;E3&amp;" "&amp;C3</f>
        <v>LabVIEW 2015 SP1 f10 15.0.1</v>
      </c>
      <c r="J3" s="33" t="s">
        <v>289</v>
      </c>
      <c r="K3" s="4"/>
      <c r="L3" s="3"/>
    </row>
    <row r="4" spans="1:12" x14ac:dyDescent="0.25">
      <c r="A4" s="4" t="s">
        <v>0</v>
      </c>
      <c r="B4" s="4" t="s">
        <v>5</v>
      </c>
      <c r="C4" s="5" t="s">
        <v>30</v>
      </c>
      <c r="D4" s="5" t="s">
        <v>21</v>
      </c>
      <c r="E4" s="5" t="s">
        <v>17</v>
      </c>
      <c r="F4" s="5" t="s">
        <v>18</v>
      </c>
      <c r="G4" s="5" t="s">
        <v>194</v>
      </c>
      <c r="H4" s="5" t="s">
        <v>242</v>
      </c>
      <c r="I4" s="4" t="str">
        <f>$I$3</f>
        <v>LabVIEW 2015 SP1 f10 15.0.1</v>
      </c>
      <c r="J4" s="32" t="s">
        <v>412</v>
      </c>
      <c r="K4" s="4"/>
      <c r="L4" s="3"/>
    </row>
    <row r="5" spans="1:12" x14ac:dyDescent="0.25">
      <c r="A5" s="4" t="s">
        <v>0</v>
      </c>
      <c r="B5" s="4" t="s">
        <v>6</v>
      </c>
      <c r="C5" s="5" t="s">
        <v>30</v>
      </c>
      <c r="D5" s="5" t="s">
        <v>21</v>
      </c>
      <c r="E5" s="5" t="s">
        <v>17</v>
      </c>
      <c r="F5" s="5" t="s">
        <v>18</v>
      </c>
      <c r="G5" s="5" t="s">
        <v>194</v>
      </c>
      <c r="H5" s="5" t="s">
        <v>242</v>
      </c>
      <c r="I5" s="4" t="str">
        <f t="shared" ref="I5:I14" si="0">$I$3</f>
        <v>LabVIEW 2015 SP1 f10 15.0.1</v>
      </c>
      <c r="J5" s="32" t="s">
        <v>412</v>
      </c>
      <c r="K5" s="4"/>
      <c r="L5" s="3"/>
    </row>
    <row r="6" spans="1:12" x14ac:dyDescent="0.25">
      <c r="A6" s="4" t="s">
        <v>0</v>
      </c>
      <c r="B6" s="4" t="s">
        <v>7</v>
      </c>
      <c r="C6" s="5" t="s">
        <v>88</v>
      </c>
      <c r="D6" s="5" t="s">
        <v>21</v>
      </c>
      <c r="E6" s="5" t="s">
        <v>17</v>
      </c>
      <c r="F6" s="5" t="s">
        <v>18</v>
      </c>
      <c r="G6" s="5" t="s">
        <v>194</v>
      </c>
      <c r="H6" s="5" t="s">
        <v>242</v>
      </c>
      <c r="I6" s="4" t="str">
        <f t="shared" si="0"/>
        <v>LabVIEW 2015 SP1 f10 15.0.1</v>
      </c>
      <c r="J6" s="4"/>
      <c r="K6" s="4"/>
      <c r="L6" s="3"/>
    </row>
    <row r="7" spans="1:12" x14ac:dyDescent="0.25">
      <c r="A7" s="4" t="s">
        <v>0</v>
      </c>
      <c r="B7" s="4" t="s">
        <v>8</v>
      </c>
      <c r="C7" s="5" t="s">
        <v>30</v>
      </c>
      <c r="D7" s="5" t="s">
        <v>21</v>
      </c>
      <c r="E7" s="5" t="s">
        <v>17</v>
      </c>
      <c r="F7" s="5" t="s">
        <v>18</v>
      </c>
      <c r="G7" s="5" t="s">
        <v>194</v>
      </c>
      <c r="H7" s="5" t="s">
        <v>242</v>
      </c>
      <c r="I7" s="4" t="str">
        <f t="shared" si="0"/>
        <v>LabVIEW 2015 SP1 f10 15.0.1</v>
      </c>
      <c r="J7" s="32" t="s">
        <v>412</v>
      </c>
      <c r="K7" s="4"/>
      <c r="L7" s="3"/>
    </row>
    <row r="8" spans="1:12" x14ac:dyDescent="0.25">
      <c r="A8" s="4" t="s">
        <v>0</v>
      </c>
      <c r="B8" s="4" t="s">
        <v>9</v>
      </c>
      <c r="C8" s="5" t="s">
        <v>30</v>
      </c>
      <c r="D8" s="5" t="s">
        <v>21</v>
      </c>
      <c r="E8" s="5" t="s">
        <v>17</v>
      </c>
      <c r="F8" s="5" t="s">
        <v>18</v>
      </c>
      <c r="G8" s="5" t="s">
        <v>194</v>
      </c>
      <c r="H8" s="5" t="s">
        <v>242</v>
      </c>
      <c r="I8" s="4" t="str">
        <f t="shared" si="0"/>
        <v>LabVIEW 2015 SP1 f10 15.0.1</v>
      </c>
      <c r="J8" s="4"/>
      <c r="K8" s="4"/>
      <c r="L8" s="3"/>
    </row>
    <row r="9" spans="1:12" x14ac:dyDescent="0.25">
      <c r="A9" s="4" t="s">
        <v>0</v>
      </c>
      <c r="B9" s="4" t="s">
        <v>10</v>
      </c>
      <c r="C9" s="5" t="s">
        <v>87</v>
      </c>
      <c r="D9" s="5" t="s">
        <v>21</v>
      </c>
      <c r="E9" s="5" t="s">
        <v>17</v>
      </c>
      <c r="F9" s="5" t="s">
        <v>18</v>
      </c>
      <c r="G9" s="5" t="s">
        <v>194</v>
      </c>
      <c r="H9" s="5" t="s">
        <v>242</v>
      </c>
      <c r="I9" s="4" t="str">
        <f t="shared" si="0"/>
        <v>LabVIEW 2015 SP1 f10 15.0.1</v>
      </c>
      <c r="J9" s="4"/>
      <c r="K9" s="4"/>
      <c r="L9" s="3"/>
    </row>
    <row r="10" spans="1:12" x14ac:dyDescent="0.25">
      <c r="A10" s="4" t="s">
        <v>0</v>
      </c>
      <c r="B10" s="4" t="s">
        <v>11</v>
      </c>
      <c r="C10" s="5" t="s">
        <v>87</v>
      </c>
      <c r="D10" s="5" t="s">
        <v>21</v>
      </c>
      <c r="E10" s="5" t="s">
        <v>17</v>
      </c>
      <c r="F10" s="5" t="s">
        <v>18</v>
      </c>
      <c r="G10" s="5" t="s">
        <v>194</v>
      </c>
      <c r="H10" s="5" t="s">
        <v>242</v>
      </c>
      <c r="I10" s="4" t="str">
        <f t="shared" si="0"/>
        <v>LabVIEW 2015 SP1 f10 15.0.1</v>
      </c>
      <c r="J10" s="33" t="s">
        <v>289</v>
      </c>
      <c r="K10" s="4"/>
      <c r="L10" s="3"/>
    </row>
    <row r="11" spans="1:12" x14ac:dyDescent="0.25">
      <c r="A11" s="4" t="s">
        <v>0</v>
      </c>
      <c r="B11" s="4" t="s">
        <v>12</v>
      </c>
      <c r="C11" s="5" t="s">
        <v>30</v>
      </c>
      <c r="D11" s="5" t="s">
        <v>21</v>
      </c>
      <c r="E11" s="5" t="s">
        <v>17</v>
      </c>
      <c r="F11" s="5" t="s">
        <v>18</v>
      </c>
      <c r="G11" s="5" t="s">
        <v>194</v>
      </c>
      <c r="H11" s="5" t="s">
        <v>242</v>
      </c>
      <c r="I11" s="4" t="str">
        <f t="shared" si="0"/>
        <v>LabVIEW 2015 SP1 f10 15.0.1</v>
      </c>
      <c r="J11" s="4"/>
      <c r="K11" s="4"/>
      <c r="L11" s="3"/>
    </row>
    <row r="12" spans="1:12" x14ac:dyDescent="0.25">
      <c r="A12" s="4" t="s">
        <v>0</v>
      </c>
      <c r="B12" s="4" t="s">
        <v>13</v>
      </c>
      <c r="C12" s="5" t="s">
        <v>4</v>
      </c>
      <c r="D12" s="5" t="s">
        <v>21</v>
      </c>
      <c r="E12" s="5" t="s">
        <v>17</v>
      </c>
      <c r="F12" s="5" t="s">
        <v>18</v>
      </c>
      <c r="G12" s="5" t="s">
        <v>194</v>
      </c>
      <c r="H12" s="5" t="s">
        <v>242</v>
      </c>
      <c r="I12" s="4" t="str">
        <f t="shared" si="0"/>
        <v>LabVIEW 2015 SP1 f10 15.0.1</v>
      </c>
      <c r="J12" s="4"/>
      <c r="K12" s="4"/>
      <c r="L12" s="3"/>
    </row>
    <row r="13" spans="1:12" x14ac:dyDescent="0.25">
      <c r="A13" s="4" t="s">
        <v>0</v>
      </c>
      <c r="B13" s="4" t="s">
        <v>14</v>
      </c>
      <c r="C13" s="5" t="s">
        <v>30</v>
      </c>
      <c r="D13" s="5" t="s">
        <v>21</v>
      </c>
      <c r="E13" s="5" t="s">
        <v>17</v>
      </c>
      <c r="F13" s="5" t="s">
        <v>18</v>
      </c>
      <c r="G13" s="5" t="s">
        <v>194</v>
      </c>
      <c r="H13" s="5" t="s">
        <v>242</v>
      </c>
      <c r="I13" s="4" t="str">
        <f t="shared" si="0"/>
        <v>LabVIEW 2015 SP1 f10 15.0.1</v>
      </c>
      <c r="J13" s="4"/>
      <c r="K13" s="4"/>
      <c r="L13" s="3"/>
    </row>
    <row r="14" spans="1:12" x14ac:dyDescent="0.25">
      <c r="A14" s="4" t="s">
        <v>0</v>
      </c>
      <c r="B14" s="4" t="s">
        <v>98</v>
      </c>
      <c r="C14" s="5"/>
      <c r="D14" s="5" t="s">
        <v>21</v>
      </c>
      <c r="E14" s="5" t="s">
        <v>17</v>
      </c>
      <c r="F14" s="5" t="s">
        <v>18</v>
      </c>
      <c r="G14" s="5" t="s">
        <v>194</v>
      </c>
      <c r="H14" s="5" t="s">
        <v>242</v>
      </c>
      <c r="I14" s="4" t="str">
        <f t="shared" si="0"/>
        <v>LabVIEW 2015 SP1 f10 15.0.1</v>
      </c>
      <c r="J14" s="4"/>
      <c r="K14" s="4"/>
      <c r="L14" s="3"/>
    </row>
    <row r="15" spans="1:12" x14ac:dyDescent="0.25">
      <c r="A15" s="4" t="s">
        <v>0</v>
      </c>
      <c r="B15" s="4" t="s">
        <v>23</v>
      </c>
      <c r="C15" s="5" t="s">
        <v>74</v>
      </c>
      <c r="D15" s="5" t="s">
        <v>21</v>
      </c>
      <c r="E15" s="5" t="s">
        <v>73</v>
      </c>
      <c r="F15" s="5" t="s">
        <v>19</v>
      </c>
      <c r="G15" s="5" t="s">
        <v>194</v>
      </c>
      <c r="H15" s="5" t="s">
        <v>241</v>
      </c>
      <c r="I15" s="4" t="str">
        <f>B15&amp;" "&amp;F15&amp;" "&amp;E15&amp;" "&amp;C15</f>
        <v>LabVIEW Runtime 2012 SP1 f9 12.0.1</v>
      </c>
      <c r="J15" s="32" t="s">
        <v>412</v>
      </c>
      <c r="K15" s="4"/>
      <c r="L15" s="3"/>
    </row>
    <row r="16" spans="1:12" x14ac:dyDescent="0.25">
      <c r="A16" s="4" t="s">
        <v>0</v>
      </c>
      <c r="B16" s="4" t="s">
        <v>23</v>
      </c>
      <c r="C16" s="5" t="s">
        <v>74</v>
      </c>
      <c r="D16" s="5" t="s">
        <v>22</v>
      </c>
      <c r="E16" s="5" t="s">
        <v>73</v>
      </c>
      <c r="F16" s="5" t="s">
        <v>19</v>
      </c>
      <c r="G16" s="5" t="s">
        <v>194</v>
      </c>
      <c r="H16" s="5" t="s">
        <v>241</v>
      </c>
      <c r="I16" s="4" t="str">
        <f t="shared" ref="I16:I21" si="1">B16&amp;" "&amp;F16&amp;" "&amp;E16&amp;" "&amp;C16</f>
        <v>LabVIEW Runtime 2012 SP1 f9 12.0.1</v>
      </c>
      <c r="J16" s="32" t="s">
        <v>412</v>
      </c>
      <c r="K16" s="4"/>
      <c r="L16" s="3"/>
    </row>
    <row r="17" spans="1:12" x14ac:dyDescent="0.25">
      <c r="A17" s="4" t="s">
        <v>0</v>
      </c>
      <c r="B17" s="4" t="s">
        <v>23</v>
      </c>
      <c r="C17" s="5"/>
      <c r="D17" s="5" t="s">
        <v>21</v>
      </c>
      <c r="E17" s="5" t="s">
        <v>99</v>
      </c>
      <c r="F17" s="5" t="s">
        <v>19</v>
      </c>
      <c r="G17" s="5" t="s">
        <v>194</v>
      </c>
      <c r="H17" s="5" t="s">
        <v>241</v>
      </c>
      <c r="I17" s="4" t="str">
        <f t="shared" si="1"/>
        <v xml:space="preserve">LabVIEW Runtime 2013 SP1 f6 </v>
      </c>
      <c r="J17" s="32" t="s">
        <v>412</v>
      </c>
      <c r="K17" s="4"/>
      <c r="L17" s="3"/>
    </row>
    <row r="18" spans="1:12" x14ac:dyDescent="0.25">
      <c r="A18" s="4" t="s">
        <v>0</v>
      </c>
      <c r="B18" s="4" t="s">
        <v>23</v>
      </c>
      <c r="C18" s="5"/>
      <c r="D18" s="5" t="s">
        <v>21</v>
      </c>
      <c r="E18" s="5" t="s">
        <v>91</v>
      </c>
      <c r="F18" s="5" t="s">
        <v>19</v>
      </c>
      <c r="G18" s="5" t="s">
        <v>194</v>
      </c>
      <c r="H18" s="5" t="s">
        <v>241</v>
      </c>
      <c r="I18" s="4" t="str">
        <f t="shared" si="1"/>
        <v xml:space="preserve">LabVIEW Runtime 2014 SP1 f11 </v>
      </c>
      <c r="J18" s="4"/>
      <c r="K18" s="4"/>
      <c r="L18" s="3"/>
    </row>
    <row r="19" spans="1:12" x14ac:dyDescent="0.25">
      <c r="A19" s="4" t="s">
        <v>0</v>
      </c>
      <c r="B19" s="4" t="s">
        <v>23</v>
      </c>
      <c r="C19" s="5" t="s">
        <v>92</v>
      </c>
      <c r="D19" s="5" t="s">
        <v>22</v>
      </c>
      <c r="E19" s="5" t="s">
        <v>91</v>
      </c>
      <c r="F19" s="5" t="s">
        <v>19</v>
      </c>
      <c r="G19" s="5" t="s">
        <v>194</v>
      </c>
      <c r="H19" s="5" t="s">
        <v>241</v>
      </c>
      <c r="I19" s="4" t="str">
        <f t="shared" si="1"/>
        <v>LabVIEW Runtime 2014 SP1 f11 14.0.1</v>
      </c>
      <c r="J19" s="4"/>
      <c r="K19" s="4"/>
      <c r="L19" s="3"/>
    </row>
    <row r="20" spans="1:12" x14ac:dyDescent="0.25">
      <c r="A20" s="4" t="s">
        <v>0</v>
      </c>
      <c r="B20" s="4" t="s">
        <v>23</v>
      </c>
      <c r="C20" s="5" t="s">
        <v>87</v>
      </c>
      <c r="D20" s="5" t="s">
        <v>21</v>
      </c>
      <c r="E20" s="5" t="s">
        <v>86</v>
      </c>
      <c r="F20" s="5" t="s">
        <v>19</v>
      </c>
      <c r="G20" s="5" t="s">
        <v>194</v>
      </c>
      <c r="H20" s="5" t="s">
        <v>241</v>
      </c>
      <c r="I20" s="4" t="str">
        <f t="shared" si="1"/>
        <v>LabVIEW Runtime 2015 SP1 15.0.1</v>
      </c>
      <c r="J20" s="4"/>
      <c r="K20" s="4"/>
      <c r="L20" s="3"/>
    </row>
    <row r="21" spans="1:12" x14ac:dyDescent="0.25">
      <c r="A21" s="4" t="s">
        <v>0</v>
      </c>
      <c r="B21" s="4" t="s">
        <v>23</v>
      </c>
      <c r="C21" s="5" t="s">
        <v>90</v>
      </c>
      <c r="D21" s="5" t="s">
        <v>21</v>
      </c>
      <c r="E21" s="5" t="s">
        <v>89</v>
      </c>
      <c r="F21" s="5" t="s">
        <v>19</v>
      </c>
      <c r="G21" s="5" t="s">
        <v>194</v>
      </c>
      <c r="H21" s="5" t="s">
        <v>241</v>
      </c>
      <c r="I21" s="4" t="str">
        <f t="shared" si="1"/>
        <v>LabVIEW Runtime 2019 SP1 f3 19.0.1</v>
      </c>
      <c r="J21" s="4"/>
      <c r="K21" s="4"/>
      <c r="L21" s="3"/>
    </row>
    <row r="22" spans="1:12" x14ac:dyDescent="0.25">
      <c r="A22" s="4" t="s">
        <v>0</v>
      </c>
      <c r="B22" s="4" t="s">
        <v>25</v>
      </c>
      <c r="C22" s="5" t="s">
        <v>75</v>
      </c>
      <c r="D22" s="5" t="s">
        <v>21</v>
      </c>
      <c r="E22" s="5" t="s">
        <v>32</v>
      </c>
      <c r="F22" s="5" t="s">
        <v>18</v>
      </c>
      <c r="G22" s="5" t="s">
        <v>194</v>
      </c>
      <c r="H22" s="5" t="s">
        <v>241</v>
      </c>
      <c r="I22" s="4" t="str">
        <f>B22&amp;" "&amp;C22</f>
        <v>Measurement &amp; Automation Explorer 15.3.0f0</v>
      </c>
      <c r="J22" s="33" t="s">
        <v>289</v>
      </c>
      <c r="K22" s="4"/>
      <c r="L22" s="3"/>
    </row>
    <row r="23" spans="1:12" x14ac:dyDescent="0.25">
      <c r="A23" s="4" t="s">
        <v>0</v>
      </c>
      <c r="B23" s="4" t="s">
        <v>26</v>
      </c>
      <c r="C23" s="5"/>
      <c r="D23" s="5" t="s">
        <v>21</v>
      </c>
      <c r="E23" s="5"/>
      <c r="F23" s="5" t="s">
        <v>18</v>
      </c>
      <c r="G23" s="5" t="s">
        <v>194</v>
      </c>
      <c r="H23" s="5" t="s">
        <v>242</v>
      </c>
      <c r="I23" s="4" t="str">
        <f>$B$23</f>
        <v>Measurement Studio for VS2010</v>
      </c>
      <c r="J23" s="4"/>
      <c r="K23" s="4"/>
      <c r="L23" s="3"/>
    </row>
    <row r="24" spans="1:12" x14ac:dyDescent="0.25">
      <c r="A24" s="4" t="s">
        <v>0</v>
      </c>
      <c r="B24" s="4" t="s">
        <v>27</v>
      </c>
      <c r="C24" s="5"/>
      <c r="D24" s="5" t="s">
        <v>21</v>
      </c>
      <c r="E24" s="5"/>
      <c r="F24" s="5" t="s">
        <v>18</v>
      </c>
      <c r="G24" s="5" t="s">
        <v>194</v>
      </c>
      <c r="H24" s="5" t="s">
        <v>242</v>
      </c>
      <c r="I24" s="4" t="str">
        <f t="shared" ref="I24:I26" si="2">$B$23</f>
        <v>Measurement Studio for VS2010</v>
      </c>
      <c r="J24" s="4"/>
      <c r="K24" s="4"/>
      <c r="L24" s="3"/>
    </row>
    <row r="25" spans="1:12" x14ac:dyDescent="0.25">
      <c r="A25" s="4" t="s">
        <v>0</v>
      </c>
      <c r="B25" s="4" t="s">
        <v>285</v>
      </c>
      <c r="C25" s="5" t="s">
        <v>76</v>
      </c>
      <c r="D25" s="5" t="s">
        <v>21</v>
      </c>
      <c r="E25" s="5" t="s">
        <v>32</v>
      </c>
      <c r="F25" s="5" t="s">
        <v>18</v>
      </c>
      <c r="G25" s="5" t="s">
        <v>194</v>
      </c>
      <c r="H25" s="5" t="s">
        <v>242</v>
      </c>
      <c r="I25" s="4" t="str">
        <f t="shared" si="2"/>
        <v>Measurement Studio for VS2010</v>
      </c>
      <c r="J25" s="4"/>
      <c r="K25" s="4"/>
      <c r="L25" s="3"/>
    </row>
    <row r="26" spans="1:12" x14ac:dyDescent="0.25">
      <c r="A26" s="4" t="s">
        <v>0</v>
      </c>
      <c r="B26" s="4" t="s">
        <v>285</v>
      </c>
      <c r="C26" s="5" t="s">
        <v>76</v>
      </c>
      <c r="D26" s="5" t="s">
        <v>22</v>
      </c>
      <c r="E26" s="5" t="s">
        <v>32</v>
      </c>
      <c r="F26" s="5" t="s">
        <v>18</v>
      </c>
      <c r="G26" s="5" t="s">
        <v>194</v>
      </c>
      <c r="H26" s="5" t="s">
        <v>242</v>
      </c>
      <c r="I26" s="4" t="str">
        <f t="shared" si="2"/>
        <v>Measurement Studio for VS2010</v>
      </c>
      <c r="J26" s="4"/>
      <c r="K26" s="4"/>
      <c r="L26" s="3"/>
    </row>
    <row r="27" spans="1:12" x14ac:dyDescent="0.25">
      <c r="A27" s="4" t="s">
        <v>0</v>
      </c>
      <c r="B27" s="4" t="s">
        <v>29</v>
      </c>
      <c r="C27" s="5" t="s">
        <v>72</v>
      </c>
      <c r="D27" s="5" t="s">
        <v>21</v>
      </c>
      <c r="E27" s="5" t="s">
        <v>32</v>
      </c>
      <c r="F27" s="5" t="s">
        <v>18</v>
      </c>
      <c r="G27" s="5" t="s">
        <v>194</v>
      </c>
      <c r="H27" s="5" t="s">
        <v>241</v>
      </c>
      <c r="I27" s="4" t="str">
        <f t="shared" ref="I27:I45" si="3">B27&amp;" "&amp;C27</f>
        <v>NI 1588-2008 Network Management 15.0.0f0</v>
      </c>
      <c r="J27" s="4"/>
      <c r="K27" s="4"/>
      <c r="L27" s="3"/>
    </row>
    <row r="28" spans="1:12" x14ac:dyDescent="0.25">
      <c r="A28" s="4" t="s">
        <v>0</v>
      </c>
      <c r="B28" s="4" t="s">
        <v>31</v>
      </c>
      <c r="C28" s="5" t="s">
        <v>72</v>
      </c>
      <c r="D28" s="5" t="s">
        <v>21</v>
      </c>
      <c r="E28" s="5" t="s">
        <v>32</v>
      </c>
      <c r="F28" s="5" t="s">
        <v>18</v>
      </c>
      <c r="G28" s="5" t="s">
        <v>194</v>
      </c>
      <c r="H28" s="5" t="s">
        <v>241</v>
      </c>
      <c r="I28" s="4" t="str">
        <f t="shared" si="3"/>
        <v>NI I/O Trace 15.0.0f0</v>
      </c>
      <c r="J28" s="32" t="s">
        <v>412</v>
      </c>
      <c r="K28" s="4"/>
      <c r="L28" s="3"/>
    </row>
    <row r="29" spans="1:12" x14ac:dyDescent="0.25">
      <c r="A29" s="4" t="s">
        <v>0</v>
      </c>
      <c r="B29" s="4" t="s">
        <v>33</v>
      </c>
      <c r="C29" s="5" t="s">
        <v>78</v>
      </c>
      <c r="D29" s="5" t="s">
        <v>21</v>
      </c>
      <c r="E29" s="5" t="s">
        <v>32</v>
      </c>
      <c r="F29" s="5" t="s">
        <v>18</v>
      </c>
      <c r="G29" s="5" t="s">
        <v>194</v>
      </c>
      <c r="H29" s="5" t="s">
        <v>241</v>
      </c>
      <c r="I29" s="4" t="str">
        <f t="shared" si="3"/>
        <v>NI PXI Platform Services Configuration 15.0.0f1</v>
      </c>
      <c r="J29" s="4"/>
      <c r="K29" s="4"/>
      <c r="L29" s="3"/>
    </row>
    <row r="30" spans="1:12" x14ac:dyDescent="0.25">
      <c r="A30" s="4" t="s">
        <v>0</v>
      </c>
      <c r="B30" s="4" t="s">
        <v>33</v>
      </c>
      <c r="C30" s="5" t="s">
        <v>79</v>
      </c>
      <c r="D30" s="5" t="s">
        <v>21</v>
      </c>
      <c r="E30" s="5" t="s">
        <v>34</v>
      </c>
      <c r="F30" s="5" t="s">
        <v>18</v>
      </c>
      <c r="G30" s="5" t="s">
        <v>194</v>
      </c>
      <c r="H30" s="5" t="s">
        <v>241</v>
      </c>
      <c r="I30" s="4" t="str">
        <f t="shared" si="3"/>
        <v>NI PXI Platform Services Configuration 19.5.0f0</v>
      </c>
      <c r="J30" s="4"/>
      <c r="K30" s="4"/>
      <c r="L30" s="3"/>
    </row>
    <row r="31" spans="1:12" x14ac:dyDescent="0.25">
      <c r="A31" s="4" t="s">
        <v>0</v>
      </c>
      <c r="B31" s="4" t="s">
        <v>36</v>
      </c>
      <c r="C31" s="5" t="s">
        <v>30</v>
      </c>
      <c r="D31" s="5" t="s">
        <v>21</v>
      </c>
      <c r="E31" s="5" t="s">
        <v>32</v>
      </c>
      <c r="F31" s="5" t="s">
        <v>18</v>
      </c>
      <c r="G31" s="5" t="s">
        <v>194</v>
      </c>
      <c r="H31" s="5" t="s">
        <v>241</v>
      </c>
      <c r="I31" s="4" t="str">
        <f>B31&amp;" "&amp;C31</f>
        <v>NI R Series Multifunction RIO 15.0.0</v>
      </c>
      <c r="J31" s="32" t="s">
        <v>412</v>
      </c>
      <c r="K31" s="4"/>
      <c r="L31" s="3"/>
    </row>
    <row r="32" spans="1:12" x14ac:dyDescent="0.25">
      <c r="A32" s="4" t="s">
        <v>0</v>
      </c>
      <c r="B32" s="4" t="s">
        <v>37</v>
      </c>
      <c r="C32" s="5" t="s">
        <v>38</v>
      </c>
      <c r="D32" s="5" t="s">
        <v>21</v>
      </c>
      <c r="E32" s="5" t="s">
        <v>39</v>
      </c>
      <c r="F32" s="5" t="s">
        <v>18</v>
      </c>
      <c r="G32" s="5" t="s">
        <v>194</v>
      </c>
      <c r="H32" s="5" t="s">
        <v>241</v>
      </c>
      <c r="I32" s="4" t="str">
        <f t="shared" si="3"/>
        <v>NI Script Editor 14.0</v>
      </c>
      <c r="J32" s="32" t="s">
        <v>412</v>
      </c>
      <c r="K32" s="4"/>
      <c r="L32" s="3"/>
    </row>
    <row r="33" spans="1:12" x14ac:dyDescent="0.25">
      <c r="A33" s="4" t="s">
        <v>0</v>
      </c>
      <c r="B33" s="4" t="s">
        <v>40</v>
      </c>
      <c r="C33" s="5" t="s">
        <v>17</v>
      </c>
      <c r="D33" s="5" t="s">
        <v>21</v>
      </c>
      <c r="E33" s="5" t="s">
        <v>17</v>
      </c>
      <c r="F33" s="5" t="s">
        <v>18</v>
      </c>
      <c r="G33" s="5" t="s">
        <v>194</v>
      </c>
      <c r="H33" s="5" t="s">
        <v>241</v>
      </c>
      <c r="I33" s="4" t="str">
        <f t="shared" si="3"/>
        <v>NI SignalExpress 2015</v>
      </c>
      <c r="J33" s="4"/>
      <c r="K33" s="4"/>
      <c r="L33" s="3"/>
    </row>
    <row r="34" spans="1:12" x14ac:dyDescent="0.25">
      <c r="A34" s="4" t="s">
        <v>0</v>
      </c>
      <c r="B34" s="4" t="s">
        <v>41</v>
      </c>
      <c r="C34" s="5" t="s">
        <v>79</v>
      </c>
      <c r="D34" s="5" t="s">
        <v>21</v>
      </c>
      <c r="E34" s="5" t="s">
        <v>34</v>
      </c>
      <c r="F34" s="5" t="s">
        <v>18</v>
      </c>
      <c r="G34" s="5" t="s">
        <v>194</v>
      </c>
      <c r="H34" s="5" t="s">
        <v>241</v>
      </c>
      <c r="I34" s="4" t="str">
        <f t="shared" si="3"/>
        <v>NI System Configuration 19.5.0f0</v>
      </c>
      <c r="J34" s="4"/>
      <c r="K34" s="4"/>
      <c r="L34" s="3"/>
    </row>
    <row r="35" spans="1:12" x14ac:dyDescent="0.25">
      <c r="A35" s="4" t="s">
        <v>0</v>
      </c>
      <c r="B35" s="4" t="s">
        <v>42</v>
      </c>
      <c r="C35" s="5" t="s">
        <v>4</v>
      </c>
      <c r="D35" s="5" t="s">
        <v>21</v>
      </c>
      <c r="E35" s="5" t="s">
        <v>32</v>
      </c>
      <c r="F35" s="5" t="s">
        <v>18</v>
      </c>
      <c r="G35" s="5" t="s">
        <v>194</v>
      </c>
      <c r="H35" s="5" t="s">
        <v>241</v>
      </c>
      <c r="I35" s="4" t="str">
        <f t="shared" si="3"/>
        <v>NI-488.2 15.0</v>
      </c>
      <c r="J35" s="32" t="s">
        <v>412</v>
      </c>
      <c r="K35" s="4"/>
      <c r="L35" s="3"/>
    </row>
    <row r="36" spans="1:12" x14ac:dyDescent="0.25">
      <c r="A36" s="4" t="s">
        <v>0</v>
      </c>
      <c r="B36" s="4" t="s">
        <v>42</v>
      </c>
      <c r="C36" s="5" t="s">
        <v>35</v>
      </c>
      <c r="D36" s="5" t="s">
        <v>21</v>
      </c>
      <c r="E36" s="5" t="s">
        <v>34</v>
      </c>
      <c r="F36" s="5" t="s">
        <v>19</v>
      </c>
      <c r="G36" s="5" t="s">
        <v>194</v>
      </c>
      <c r="H36" s="5" t="s">
        <v>241</v>
      </c>
      <c r="I36" s="4" t="str">
        <f t="shared" si="3"/>
        <v>NI-488.2 19.5</v>
      </c>
      <c r="J36" s="4"/>
      <c r="K36" s="4"/>
      <c r="L36" s="3"/>
    </row>
    <row r="37" spans="1:12" x14ac:dyDescent="0.25">
      <c r="A37" s="4" t="s">
        <v>0</v>
      </c>
      <c r="B37" s="4" t="s">
        <v>43</v>
      </c>
      <c r="C37" s="5" t="s">
        <v>30</v>
      </c>
      <c r="D37" s="5" t="s">
        <v>21</v>
      </c>
      <c r="E37" s="5" t="s">
        <v>32</v>
      </c>
      <c r="F37" s="5" t="s">
        <v>18</v>
      </c>
      <c r="G37" s="5" t="s">
        <v>194</v>
      </c>
      <c r="H37" s="5" t="s">
        <v>241</v>
      </c>
      <c r="I37" s="4" t="str">
        <f t="shared" si="3"/>
        <v>NI-DAQmx ADE Support 15.0.0</v>
      </c>
      <c r="J37" s="32" t="s">
        <v>412</v>
      </c>
      <c r="K37" s="4"/>
      <c r="L37" s="3"/>
    </row>
    <row r="38" spans="1:12" x14ac:dyDescent="0.25">
      <c r="A38" s="4" t="s">
        <v>0</v>
      </c>
      <c r="B38" s="4" t="s">
        <v>44</v>
      </c>
      <c r="C38" s="5" t="s">
        <v>71</v>
      </c>
      <c r="D38" s="5" t="s">
        <v>21</v>
      </c>
      <c r="E38" s="5" t="s">
        <v>32</v>
      </c>
      <c r="F38" s="5" t="s">
        <v>18</v>
      </c>
      <c r="G38" s="5" t="s">
        <v>194</v>
      </c>
      <c r="H38" s="5" t="s">
        <v>241</v>
      </c>
      <c r="I38" s="4" t="str">
        <f t="shared" si="3"/>
        <v>NI-DAQmx Device Driver 15.0.0f2</v>
      </c>
      <c r="J38" s="32" t="s">
        <v>412</v>
      </c>
      <c r="K38" s="4"/>
      <c r="L38" s="3"/>
    </row>
    <row r="39" spans="1:12" x14ac:dyDescent="0.25">
      <c r="A39" s="4" t="s">
        <v>0</v>
      </c>
      <c r="B39" s="4" t="s">
        <v>45</v>
      </c>
      <c r="C39" s="5" t="s">
        <v>30</v>
      </c>
      <c r="D39" s="5" t="s">
        <v>21</v>
      </c>
      <c r="E39" s="5" t="s">
        <v>32</v>
      </c>
      <c r="F39" s="5" t="s">
        <v>18</v>
      </c>
      <c r="G39" s="5" t="s">
        <v>194</v>
      </c>
      <c r="H39" s="5" t="s">
        <v>241</v>
      </c>
      <c r="I39" s="4" t="str">
        <f t="shared" si="3"/>
        <v>NI-DAQmx MAX Configuration 15.0.0</v>
      </c>
      <c r="J39" s="32" t="s">
        <v>412</v>
      </c>
      <c r="K39" s="4"/>
      <c r="L39" s="3"/>
    </row>
    <row r="40" spans="1:12" x14ac:dyDescent="0.25">
      <c r="A40" s="4" t="s">
        <v>0</v>
      </c>
      <c r="B40" s="4" t="s">
        <v>46</v>
      </c>
      <c r="C40" s="5" t="s">
        <v>4</v>
      </c>
      <c r="D40" s="5" t="s">
        <v>21</v>
      </c>
      <c r="E40" s="5" t="s">
        <v>32</v>
      </c>
      <c r="F40" s="5" t="s">
        <v>18</v>
      </c>
      <c r="G40" s="5" t="s">
        <v>194</v>
      </c>
      <c r="H40" s="5" t="s">
        <v>241</v>
      </c>
      <c r="I40" s="4" t="str">
        <f t="shared" si="3"/>
        <v>NI-DCPower 15.0</v>
      </c>
      <c r="J40" s="4"/>
      <c r="K40" s="4"/>
      <c r="L40" s="3"/>
    </row>
    <row r="41" spans="1:12" x14ac:dyDescent="0.25">
      <c r="A41" s="4" t="s">
        <v>0</v>
      </c>
      <c r="B41" s="4" t="s">
        <v>47</v>
      </c>
      <c r="C41" s="5" t="s">
        <v>4</v>
      </c>
      <c r="D41" s="5" t="s">
        <v>21</v>
      </c>
      <c r="E41" s="5" t="s">
        <v>32</v>
      </c>
      <c r="F41" s="5" t="s">
        <v>18</v>
      </c>
      <c r="G41" s="5" t="s">
        <v>194</v>
      </c>
      <c r="H41" s="5" t="s">
        <v>242</v>
      </c>
      <c r="I41" s="4" t="str">
        <f>$I$40</f>
        <v>NI-DCPower 15.0</v>
      </c>
      <c r="J41" s="4"/>
      <c r="K41" s="4"/>
      <c r="L41" s="3"/>
    </row>
    <row r="42" spans="1:12" x14ac:dyDescent="0.25">
      <c r="A42" s="4" t="s">
        <v>0</v>
      </c>
      <c r="B42" s="4" t="s">
        <v>48</v>
      </c>
      <c r="C42" s="5" t="s">
        <v>4</v>
      </c>
      <c r="D42" s="5" t="s">
        <v>21</v>
      </c>
      <c r="E42" s="5" t="s">
        <v>32</v>
      </c>
      <c r="F42" s="5" t="s">
        <v>18</v>
      </c>
      <c r="G42" s="5" t="s">
        <v>194</v>
      </c>
      <c r="H42" s="5" t="s">
        <v>242</v>
      </c>
      <c r="I42" s="4" t="str">
        <f t="shared" ref="I42:I44" si="4">$I$40</f>
        <v>NI-DCPower 15.0</v>
      </c>
      <c r="J42" s="4"/>
      <c r="K42" s="4"/>
      <c r="L42" s="3"/>
    </row>
    <row r="43" spans="1:12" x14ac:dyDescent="0.25">
      <c r="A43" s="4" t="s">
        <v>0</v>
      </c>
      <c r="B43" s="4" t="s">
        <v>278</v>
      </c>
      <c r="C43" s="5" t="s">
        <v>4</v>
      </c>
      <c r="D43" s="5" t="s">
        <v>21</v>
      </c>
      <c r="E43" s="5" t="s">
        <v>32</v>
      </c>
      <c r="F43" s="5" t="s">
        <v>18</v>
      </c>
      <c r="G43" s="5" t="s">
        <v>194</v>
      </c>
      <c r="H43" s="5" t="s">
        <v>242</v>
      </c>
      <c r="I43" s="4" t="str">
        <f t="shared" si="4"/>
        <v>NI-DCPower 15.0</v>
      </c>
      <c r="J43" s="4"/>
      <c r="K43" s="4"/>
      <c r="L43" s="3"/>
    </row>
    <row r="44" spans="1:12" x14ac:dyDescent="0.25">
      <c r="A44" s="4" t="s">
        <v>0</v>
      </c>
      <c r="B44" s="4" t="s">
        <v>49</v>
      </c>
      <c r="C44" s="5" t="s">
        <v>4</v>
      </c>
      <c r="D44" s="5" t="s">
        <v>21</v>
      </c>
      <c r="E44" s="5" t="s">
        <v>32</v>
      </c>
      <c r="F44" s="5" t="s">
        <v>18</v>
      </c>
      <c r="G44" s="5" t="s">
        <v>194</v>
      </c>
      <c r="H44" s="5" t="s">
        <v>242</v>
      </c>
      <c r="I44" s="4" t="str">
        <f t="shared" si="4"/>
        <v>NI-DCPower 15.0</v>
      </c>
      <c r="J44" s="4"/>
      <c r="K44" s="4"/>
      <c r="L44" s="3"/>
    </row>
    <row r="45" spans="1:12" x14ac:dyDescent="0.25">
      <c r="A45" s="4" t="s">
        <v>0</v>
      </c>
      <c r="B45" s="6" t="s">
        <v>50</v>
      </c>
      <c r="C45" s="5" t="s">
        <v>4</v>
      </c>
      <c r="D45" s="5" t="s">
        <v>21</v>
      </c>
      <c r="E45" s="5" t="s">
        <v>32</v>
      </c>
      <c r="F45" s="5" t="s">
        <v>18</v>
      </c>
      <c r="G45" s="5" t="s">
        <v>194</v>
      </c>
      <c r="H45" s="5" t="s">
        <v>241</v>
      </c>
      <c r="I45" s="4" t="str">
        <f t="shared" si="3"/>
        <v>NI-DMM 15.0</v>
      </c>
      <c r="J45" s="32" t="s">
        <v>412</v>
      </c>
      <c r="K45" s="4"/>
      <c r="L45" s="3"/>
    </row>
    <row r="46" spans="1:12" x14ac:dyDescent="0.25">
      <c r="A46" s="4" t="s">
        <v>0</v>
      </c>
      <c r="B46" s="4" t="s">
        <v>47</v>
      </c>
      <c r="C46" s="5" t="s">
        <v>4</v>
      </c>
      <c r="D46" s="5" t="s">
        <v>21</v>
      </c>
      <c r="E46" s="5" t="s">
        <v>32</v>
      </c>
      <c r="F46" s="5" t="s">
        <v>18</v>
      </c>
      <c r="G46" s="5" t="s">
        <v>194</v>
      </c>
      <c r="H46" s="5" t="s">
        <v>242</v>
      </c>
      <c r="I46" s="4" t="str">
        <f>$I$45</f>
        <v>NI-DMM 15.0</v>
      </c>
      <c r="J46" s="32" t="s">
        <v>412</v>
      </c>
      <c r="K46" s="4"/>
      <c r="L46" s="3"/>
    </row>
    <row r="47" spans="1:12" x14ac:dyDescent="0.25">
      <c r="A47" s="4" t="s">
        <v>0</v>
      </c>
      <c r="B47" s="4" t="s">
        <v>48</v>
      </c>
      <c r="C47" s="5" t="s">
        <v>4</v>
      </c>
      <c r="D47" s="5" t="s">
        <v>21</v>
      </c>
      <c r="E47" s="5" t="s">
        <v>32</v>
      </c>
      <c r="F47" s="5" t="s">
        <v>18</v>
      </c>
      <c r="G47" s="5" t="s">
        <v>194</v>
      </c>
      <c r="H47" s="5" t="s">
        <v>242</v>
      </c>
      <c r="I47" s="4" t="str">
        <f t="shared" ref="I47:I49" si="5">$I$45</f>
        <v>NI-DMM 15.0</v>
      </c>
      <c r="J47" s="32" t="s">
        <v>412</v>
      </c>
      <c r="K47" s="4"/>
      <c r="L47" s="3"/>
    </row>
    <row r="48" spans="1:12" x14ac:dyDescent="0.25">
      <c r="A48" s="4" t="s">
        <v>0</v>
      </c>
      <c r="B48" s="5" t="s">
        <v>290</v>
      </c>
      <c r="C48" s="5" t="s">
        <v>4</v>
      </c>
      <c r="D48" s="5" t="s">
        <v>21</v>
      </c>
      <c r="E48" s="5" t="s">
        <v>32</v>
      </c>
      <c r="F48" s="5" t="s">
        <v>19</v>
      </c>
      <c r="G48" s="5" t="s">
        <v>194</v>
      </c>
      <c r="H48" s="5" t="s">
        <v>242</v>
      </c>
      <c r="I48" s="4" t="str">
        <f t="shared" si="5"/>
        <v>NI-DMM 15.0</v>
      </c>
      <c r="J48" s="32" t="s">
        <v>412</v>
      </c>
      <c r="K48" s="4"/>
      <c r="L48" s="3"/>
    </row>
    <row r="49" spans="1:12" x14ac:dyDescent="0.25">
      <c r="A49" s="4" t="s">
        <v>0</v>
      </c>
      <c r="B49" s="4" t="s">
        <v>51</v>
      </c>
      <c r="C49" s="5" t="s">
        <v>30</v>
      </c>
      <c r="D49" s="5" t="s">
        <v>21</v>
      </c>
      <c r="E49" s="5" t="s">
        <v>32</v>
      </c>
      <c r="F49" s="5" t="s">
        <v>18</v>
      </c>
      <c r="G49" s="5" t="s">
        <v>194</v>
      </c>
      <c r="H49" s="5" t="s">
        <v>242</v>
      </c>
      <c r="I49" s="4" t="str">
        <f t="shared" si="5"/>
        <v>NI-DMM 15.0</v>
      </c>
      <c r="J49" s="32" t="s">
        <v>412</v>
      </c>
      <c r="K49" s="4"/>
      <c r="L49" s="3"/>
    </row>
    <row r="50" spans="1:12" x14ac:dyDescent="0.25">
      <c r="A50" s="4" t="s">
        <v>0</v>
      </c>
      <c r="B50" s="4" t="s">
        <v>52</v>
      </c>
      <c r="C50" s="5" t="s">
        <v>4</v>
      </c>
      <c r="D50" s="5" t="s">
        <v>21</v>
      </c>
      <c r="E50" s="5" t="s">
        <v>32</v>
      </c>
      <c r="F50" s="5" t="s">
        <v>18</v>
      </c>
      <c r="G50" s="5" t="s">
        <v>194</v>
      </c>
      <c r="H50" s="5" t="s">
        <v>241</v>
      </c>
      <c r="I50" s="4" t="str">
        <f t="shared" ref="I50" si="6">B50&amp;" "&amp;C50</f>
        <v>NI-FGEN 15.0</v>
      </c>
      <c r="J50" s="32" t="s">
        <v>412</v>
      </c>
      <c r="K50" s="4"/>
      <c r="L50" s="3"/>
    </row>
    <row r="51" spans="1:12" x14ac:dyDescent="0.25">
      <c r="A51" s="4" t="s">
        <v>0</v>
      </c>
      <c r="B51" s="4" t="s">
        <v>47</v>
      </c>
      <c r="C51" s="5" t="s">
        <v>4</v>
      </c>
      <c r="D51" s="5" t="s">
        <v>21</v>
      </c>
      <c r="E51" s="5" t="s">
        <v>32</v>
      </c>
      <c r="F51" s="5" t="s">
        <v>18</v>
      </c>
      <c r="G51" s="5" t="s">
        <v>194</v>
      </c>
      <c r="H51" s="5" t="s">
        <v>242</v>
      </c>
      <c r="I51" s="4" t="str">
        <f>$I$50</f>
        <v>NI-FGEN 15.0</v>
      </c>
      <c r="J51" s="32" t="s">
        <v>412</v>
      </c>
      <c r="K51" s="4"/>
      <c r="L51" s="3"/>
    </row>
    <row r="52" spans="1:12" x14ac:dyDescent="0.25">
      <c r="A52" s="4" t="s">
        <v>0</v>
      </c>
      <c r="B52" s="4" t="s">
        <v>48</v>
      </c>
      <c r="C52" s="5" t="s">
        <v>4</v>
      </c>
      <c r="D52" s="5" t="s">
        <v>21</v>
      </c>
      <c r="E52" s="5" t="s">
        <v>32</v>
      </c>
      <c r="F52" s="5" t="s">
        <v>18</v>
      </c>
      <c r="G52" s="5" t="s">
        <v>194</v>
      </c>
      <c r="H52" s="5" t="s">
        <v>242</v>
      </c>
      <c r="I52" s="4" t="str">
        <f t="shared" ref="I52:I54" si="7">$I$50</f>
        <v>NI-FGEN 15.0</v>
      </c>
      <c r="J52" s="32" t="s">
        <v>412</v>
      </c>
      <c r="K52" s="4"/>
      <c r="L52" s="3"/>
    </row>
    <row r="53" spans="1:12" x14ac:dyDescent="0.25">
      <c r="A53" s="4" t="s">
        <v>0</v>
      </c>
      <c r="B53" s="4" t="s">
        <v>276</v>
      </c>
      <c r="C53" s="5" t="s">
        <v>4</v>
      </c>
      <c r="D53" s="5" t="s">
        <v>21</v>
      </c>
      <c r="E53" s="5" t="s">
        <v>32</v>
      </c>
      <c r="F53" s="5" t="s">
        <v>19</v>
      </c>
      <c r="G53" s="5" t="s">
        <v>194</v>
      </c>
      <c r="H53" s="5" t="s">
        <v>242</v>
      </c>
      <c r="I53" s="4" t="str">
        <f t="shared" si="7"/>
        <v>NI-FGEN 15.0</v>
      </c>
      <c r="J53" s="32" t="s">
        <v>412</v>
      </c>
      <c r="K53" s="4"/>
      <c r="L53" s="3"/>
    </row>
    <row r="54" spans="1:12" x14ac:dyDescent="0.25">
      <c r="A54" s="4" t="s">
        <v>0</v>
      </c>
      <c r="B54" s="4" t="s">
        <v>53</v>
      </c>
      <c r="C54" s="5" t="s">
        <v>4</v>
      </c>
      <c r="D54" s="5" t="s">
        <v>21</v>
      </c>
      <c r="E54" s="5" t="s">
        <v>32</v>
      </c>
      <c r="F54" s="5" t="s">
        <v>18</v>
      </c>
      <c r="G54" s="5" t="s">
        <v>194</v>
      </c>
      <c r="H54" s="5" t="s">
        <v>242</v>
      </c>
      <c r="I54" s="4" t="str">
        <f t="shared" si="7"/>
        <v>NI-FGEN 15.0</v>
      </c>
      <c r="J54" s="32" t="s">
        <v>412</v>
      </c>
      <c r="K54" s="4"/>
      <c r="L54" s="3"/>
    </row>
    <row r="55" spans="1:12" x14ac:dyDescent="0.25">
      <c r="A55" s="4" t="s">
        <v>0</v>
      </c>
      <c r="B55" s="4" t="s">
        <v>54</v>
      </c>
      <c r="C55" s="5" t="s">
        <v>4</v>
      </c>
      <c r="D55" s="5" t="s">
        <v>21</v>
      </c>
      <c r="E55" s="5" t="s">
        <v>32</v>
      </c>
      <c r="F55" s="5" t="s">
        <v>18</v>
      </c>
      <c r="G55" s="5" t="s">
        <v>194</v>
      </c>
      <c r="H55" s="5" t="s">
        <v>241</v>
      </c>
      <c r="I55" s="4" t="str">
        <f t="shared" ref="I55" si="8">B55&amp;" "&amp;C55</f>
        <v>NI-SCOPE 15.0</v>
      </c>
      <c r="J55" s="4"/>
      <c r="K55" s="4"/>
      <c r="L55" s="3"/>
    </row>
    <row r="56" spans="1:12" x14ac:dyDescent="0.25">
      <c r="A56" s="4" t="s">
        <v>0</v>
      </c>
      <c r="B56" s="4" t="s">
        <v>55</v>
      </c>
      <c r="C56" s="5" t="s">
        <v>4</v>
      </c>
      <c r="D56" s="5" t="s">
        <v>21</v>
      </c>
      <c r="E56" s="5" t="s">
        <v>32</v>
      </c>
      <c r="F56" s="5" t="s">
        <v>18</v>
      </c>
      <c r="G56" s="5" t="s">
        <v>194</v>
      </c>
      <c r="H56" s="5" t="s">
        <v>242</v>
      </c>
      <c r="I56" s="4" t="str">
        <f>$I$55</f>
        <v>NI-SCOPE 15.0</v>
      </c>
      <c r="J56" s="4"/>
      <c r="K56" s="4"/>
      <c r="L56" s="3"/>
    </row>
    <row r="57" spans="1:12" x14ac:dyDescent="0.25">
      <c r="A57" s="4" t="s">
        <v>0</v>
      </c>
      <c r="B57" s="4" t="s">
        <v>48</v>
      </c>
      <c r="C57" s="5" t="s">
        <v>4</v>
      </c>
      <c r="D57" s="5" t="s">
        <v>21</v>
      </c>
      <c r="E57" s="5" t="s">
        <v>32</v>
      </c>
      <c r="F57" s="5" t="s">
        <v>18</v>
      </c>
      <c r="G57" s="5" t="s">
        <v>194</v>
      </c>
      <c r="H57" s="5" t="s">
        <v>242</v>
      </c>
      <c r="I57" s="4" t="str">
        <f t="shared" ref="I57:I59" si="9">$I$55</f>
        <v>NI-SCOPE 15.0</v>
      </c>
      <c r="J57" s="4"/>
      <c r="K57" s="4"/>
      <c r="L57" s="3"/>
    </row>
    <row r="58" spans="1:12" x14ac:dyDescent="0.25">
      <c r="A58" s="4" t="s">
        <v>0</v>
      </c>
      <c r="B58" s="4" t="s">
        <v>280</v>
      </c>
      <c r="C58" s="5" t="s">
        <v>4</v>
      </c>
      <c r="D58" s="5" t="s">
        <v>21</v>
      </c>
      <c r="E58" s="5" t="s">
        <v>32</v>
      </c>
      <c r="F58" s="5" t="s">
        <v>19</v>
      </c>
      <c r="G58" s="5" t="s">
        <v>194</v>
      </c>
      <c r="H58" s="5" t="s">
        <v>242</v>
      </c>
      <c r="I58" s="4" t="str">
        <f t="shared" si="9"/>
        <v>NI-SCOPE 15.0</v>
      </c>
      <c r="J58" s="4"/>
      <c r="K58" s="4"/>
      <c r="L58" s="3"/>
    </row>
    <row r="59" spans="1:12" x14ac:dyDescent="0.25">
      <c r="A59" s="4" t="s">
        <v>0</v>
      </c>
      <c r="B59" s="4" t="s">
        <v>56</v>
      </c>
      <c r="C59" s="5" t="s">
        <v>4</v>
      </c>
      <c r="D59" s="5" t="s">
        <v>21</v>
      </c>
      <c r="E59" s="5" t="s">
        <v>32</v>
      </c>
      <c r="F59" s="5" t="s">
        <v>18</v>
      </c>
      <c r="G59" s="5" t="s">
        <v>194</v>
      </c>
      <c r="H59" s="5" t="s">
        <v>242</v>
      </c>
      <c r="I59" s="4" t="str">
        <f t="shared" si="9"/>
        <v>NI-SCOPE 15.0</v>
      </c>
      <c r="J59" s="4"/>
      <c r="K59" s="4"/>
      <c r="L59" s="3"/>
    </row>
    <row r="60" spans="1:12" x14ac:dyDescent="0.25">
      <c r="A60" s="4" t="s">
        <v>0</v>
      </c>
      <c r="B60" s="4" t="s">
        <v>57</v>
      </c>
      <c r="C60" s="5" t="s">
        <v>4</v>
      </c>
      <c r="D60" s="5" t="s">
        <v>21</v>
      </c>
      <c r="E60" s="5" t="s">
        <v>32</v>
      </c>
      <c r="F60" s="5" t="s">
        <v>18</v>
      </c>
      <c r="G60" s="5" t="s">
        <v>194</v>
      </c>
      <c r="H60" s="5" t="s">
        <v>241</v>
      </c>
      <c r="I60" s="4" t="str">
        <f t="shared" ref="I60:I62" si="10">B60&amp;" "&amp;C60</f>
        <v>NI-Serial Configuration 15.0</v>
      </c>
      <c r="J60" s="4"/>
      <c r="K60" s="4"/>
      <c r="L60" s="3"/>
    </row>
    <row r="61" spans="1:12" x14ac:dyDescent="0.25">
      <c r="A61" s="4" t="s">
        <v>0</v>
      </c>
      <c r="B61" s="4" t="s">
        <v>113</v>
      </c>
      <c r="C61" s="5" t="s">
        <v>58</v>
      </c>
      <c r="D61" s="5" t="s">
        <v>21</v>
      </c>
      <c r="E61" s="5" t="s">
        <v>59</v>
      </c>
      <c r="F61" s="5" t="s">
        <v>19</v>
      </c>
      <c r="G61" s="5" t="s">
        <v>194</v>
      </c>
      <c r="H61" s="5" t="s">
        <v>241</v>
      </c>
      <c r="I61" s="4" t="str">
        <f t="shared" si="10"/>
        <v>NI-Serial 18.5</v>
      </c>
      <c r="J61" s="4"/>
      <c r="K61" s="4"/>
      <c r="L61" s="3"/>
    </row>
    <row r="62" spans="1:12" x14ac:dyDescent="0.25">
      <c r="A62" s="4" t="s">
        <v>0</v>
      </c>
      <c r="B62" s="4" t="s">
        <v>60</v>
      </c>
      <c r="C62" s="5" t="s">
        <v>4</v>
      </c>
      <c r="D62" s="5" t="s">
        <v>21</v>
      </c>
      <c r="E62" s="5" t="s">
        <v>32</v>
      </c>
      <c r="F62" s="5" t="s">
        <v>18</v>
      </c>
      <c r="G62" s="5" t="s">
        <v>194</v>
      </c>
      <c r="H62" s="5" t="s">
        <v>241</v>
      </c>
      <c r="I62" s="4" t="str">
        <f t="shared" si="10"/>
        <v>NI-SWITCH 15.0</v>
      </c>
      <c r="J62" s="4"/>
      <c r="K62" s="4"/>
      <c r="L62" s="3"/>
    </row>
    <row r="63" spans="1:12" x14ac:dyDescent="0.25">
      <c r="A63" s="4" t="s">
        <v>0</v>
      </c>
      <c r="B63" s="4" t="s">
        <v>47</v>
      </c>
      <c r="C63" s="5" t="s">
        <v>4</v>
      </c>
      <c r="D63" s="5" t="s">
        <v>21</v>
      </c>
      <c r="E63" s="5" t="s">
        <v>32</v>
      </c>
      <c r="F63" s="5" t="s">
        <v>18</v>
      </c>
      <c r="G63" s="5" t="s">
        <v>194</v>
      </c>
      <c r="H63" s="5" t="s">
        <v>242</v>
      </c>
      <c r="I63" s="4" t="str">
        <f>$I$62</f>
        <v>NI-SWITCH 15.0</v>
      </c>
      <c r="J63" s="4"/>
      <c r="K63" s="4"/>
      <c r="L63" s="3"/>
    </row>
    <row r="64" spans="1:12" x14ac:dyDescent="0.25">
      <c r="A64" s="4" t="s">
        <v>0</v>
      </c>
      <c r="B64" s="4" t="s">
        <v>48</v>
      </c>
      <c r="C64" s="5" t="s">
        <v>4</v>
      </c>
      <c r="D64" s="5" t="s">
        <v>21</v>
      </c>
      <c r="E64" s="5" t="s">
        <v>32</v>
      </c>
      <c r="F64" s="5" t="s">
        <v>18</v>
      </c>
      <c r="G64" s="5" t="s">
        <v>194</v>
      </c>
      <c r="H64" s="5" t="s">
        <v>242</v>
      </c>
      <c r="I64" s="4" t="str">
        <f t="shared" ref="I64:I66" si="11">$I$62</f>
        <v>NI-SWITCH 15.0</v>
      </c>
      <c r="J64" s="4"/>
      <c r="K64" s="4"/>
      <c r="L64" s="3"/>
    </row>
    <row r="65" spans="1:12" x14ac:dyDescent="0.25">
      <c r="A65" s="4" t="s">
        <v>0</v>
      </c>
      <c r="B65" s="4" t="s">
        <v>291</v>
      </c>
      <c r="C65" s="5" t="s">
        <v>4</v>
      </c>
      <c r="D65" s="5" t="s">
        <v>21</v>
      </c>
      <c r="E65" s="5" t="s">
        <v>32</v>
      </c>
      <c r="F65" s="5" t="s">
        <v>18</v>
      </c>
      <c r="G65" s="5" t="s">
        <v>194</v>
      </c>
      <c r="H65" s="5" t="s">
        <v>242</v>
      </c>
      <c r="I65" s="4" t="str">
        <f t="shared" si="11"/>
        <v>NI-SWITCH 15.0</v>
      </c>
      <c r="J65" s="4"/>
      <c r="K65" s="4"/>
      <c r="L65" s="3"/>
    </row>
    <row r="66" spans="1:12" x14ac:dyDescent="0.25">
      <c r="A66" s="4" t="s">
        <v>0</v>
      </c>
      <c r="B66" s="4" t="s">
        <v>282</v>
      </c>
      <c r="C66" s="5" t="s">
        <v>30</v>
      </c>
      <c r="D66" s="5" t="s">
        <v>21</v>
      </c>
      <c r="E66" s="5" t="s">
        <v>32</v>
      </c>
      <c r="F66" s="5" t="s">
        <v>18</v>
      </c>
      <c r="G66" s="5" t="s">
        <v>194</v>
      </c>
      <c r="H66" s="5" t="s">
        <v>242</v>
      </c>
      <c r="I66" s="4" t="str">
        <f t="shared" si="11"/>
        <v>NI-SWITCH 15.0</v>
      </c>
      <c r="J66" s="4"/>
      <c r="K66" s="4"/>
      <c r="L66" s="3"/>
    </row>
    <row r="67" spans="1:12" x14ac:dyDescent="0.25">
      <c r="A67" s="4" t="s">
        <v>0</v>
      </c>
      <c r="B67" s="4" t="s">
        <v>62</v>
      </c>
      <c r="C67" s="5" t="s">
        <v>72</v>
      </c>
      <c r="D67" s="5" t="s">
        <v>21</v>
      </c>
      <c r="E67" s="5" t="s">
        <v>32</v>
      </c>
      <c r="F67" s="5" t="s">
        <v>18</v>
      </c>
      <c r="G67" s="5" t="s">
        <v>194</v>
      </c>
      <c r="H67" s="5" t="s">
        <v>241</v>
      </c>
      <c r="I67" s="4" t="str">
        <f t="shared" ref="I67:I72" si="12">B67&amp;" "&amp;C67</f>
        <v>NI-Sync 15.0.0f0</v>
      </c>
      <c r="J67" s="4"/>
      <c r="K67" s="4"/>
      <c r="L67" s="3"/>
    </row>
    <row r="68" spans="1:12" x14ac:dyDescent="0.25">
      <c r="A68" s="4" t="s">
        <v>0</v>
      </c>
      <c r="B68" s="4" t="s">
        <v>63</v>
      </c>
      <c r="C68" s="5" t="s">
        <v>4</v>
      </c>
      <c r="D68" s="5" t="s">
        <v>21</v>
      </c>
      <c r="E68" s="5" t="s">
        <v>32</v>
      </c>
      <c r="F68" s="5" t="s">
        <v>18</v>
      </c>
      <c r="G68" s="5" t="s">
        <v>194</v>
      </c>
      <c r="H68" s="5" t="s">
        <v>241</v>
      </c>
      <c r="I68" s="4" t="str">
        <f t="shared" si="12"/>
        <v>NI-TClk 15.0</v>
      </c>
      <c r="J68" s="4"/>
      <c r="K68" s="4"/>
      <c r="L68" s="3"/>
    </row>
    <row r="69" spans="1:12" x14ac:dyDescent="0.25">
      <c r="A69" s="4" t="s">
        <v>0</v>
      </c>
      <c r="B69" s="4" t="s">
        <v>64</v>
      </c>
      <c r="C69" s="5" t="s">
        <v>72</v>
      </c>
      <c r="D69" s="5" t="s">
        <v>21</v>
      </c>
      <c r="E69" s="5" t="s">
        <v>32</v>
      </c>
      <c r="F69" s="5" t="s">
        <v>18</v>
      </c>
      <c r="G69" s="5" t="s">
        <v>194</v>
      </c>
      <c r="H69" s="5" t="s">
        <v>241</v>
      </c>
      <c r="I69" s="4" t="str">
        <f t="shared" si="12"/>
        <v>NI-TimeSync 15.0.0f0</v>
      </c>
      <c r="J69" s="4"/>
      <c r="K69" s="4"/>
      <c r="L69" s="3"/>
    </row>
    <row r="70" spans="1:12" x14ac:dyDescent="0.25">
      <c r="A70" s="4" t="s">
        <v>0</v>
      </c>
      <c r="B70" s="4" t="s">
        <v>65</v>
      </c>
      <c r="C70" s="5" t="s">
        <v>77</v>
      </c>
      <c r="D70" s="5" t="s">
        <v>21</v>
      </c>
      <c r="E70" s="5" t="s">
        <v>32</v>
      </c>
      <c r="F70" s="5" t="s">
        <v>18</v>
      </c>
      <c r="G70" s="5" t="s">
        <v>194</v>
      </c>
      <c r="H70" s="5" t="s">
        <v>241</v>
      </c>
      <c r="I70" s="4" t="str">
        <f t="shared" si="12"/>
        <v>NI-USI 15.0.1.6118</v>
      </c>
      <c r="J70" s="4"/>
      <c r="K70" s="4"/>
      <c r="L70" s="3"/>
    </row>
    <row r="71" spans="1:12" x14ac:dyDescent="0.25">
      <c r="A71" s="4" t="s">
        <v>0</v>
      </c>
      <c r="B71" s="4" t="s">
        <v>66</v>
      </c>
      <c r="C71" s="5" t="s">
        <v>35</v>
      </c>
      <c r="D71" s="5" t="s">
        <v>21</v>
      </c>
      <c r="E71" s="5" t="s">
        <v>34</v>
      </c>
      <c r="F71" s="5" t="s">
        <v>18</v>
      </c>
      <c r="G71" s="5" t="s">
        <v>194</v>
      </c>
      <c r="H71" s="5" t="s">
        <v>241</v>
      </c>
      <c r="I71" s="4" t="str">
        <f t="shared" si="12"/>
        <v>NI-VISA 19.5</v>
      </c>
      <c r="J71" s="4"/>
      <c r="K71" s="4"/>
      <c r="L71" s="3"/>
    </row>
    <row r="72" spans="1:12" x14ac:dyDescent="0.25">
      <c r="A72" s="4" t="s">
        <v>0</v>
      </c>
      <c r="B72" s="4" t="s">
        <v>66</v>
      </c>
      <c r="C72" s="5" t="s">
        <v>35</v>
      </c>
      <c r="D72" s="5" t="s">
        <v>21</v>
      </c>
      <c r="E72" s="5" t="s">
        <v>34</v>
      </c>
      <c r="F72" s="5" t="s">
        <v>19</v>
      </c>
      <c r="G72" s="5" t="s">
        <v>194</v>
      </c>
      <c r="H72" s="5" t="s">
        <v>241</v>
      </c>
      <c r="I72" s="4" t="str">
        <f t="shared" si="12"/>
        <v>NI-VISA 19.5</v>
      </c>
      <c r="J72" s="4"/>
      <c r="K72" s="4"/>
      <c r="L72" s="3"/>
    </row>
    <row r="73" spans="1:12" x14ac:dyDescent="0.25">
      <c r="A73" s="4" t="s">
        <v>0</v>
      </c>
      <c r="B73" s="4" t="s">
        <v>67</v>
      </c>
      <c r="C73" s="5" t="s">
        <v>85</v>
      </c>
      <c r="D73" s="5" t="s">
        <v>21</v>
      </c>
      <c r="E73" s="5" t="s">
        <v>34</v>
      </c>
      <c r="F73" s="5" t="s">
        <v>18</v>
      </c>
      <c r="G73" s="5" t="s">
        <v>194</v>
      </c>
      <c r="H73" s="5" t="s">
        <v>242</v>
      </c>
      <c r="I73" s="4" t="str">
        <f>$I$71</f>
        <v>NI-VISA 19.5</v>
      </c>
      <c r="J73" s="4"/>
      <c r="K73" s="4"/>
      <c r="L73" s="3"/>
    </row>
    <row r="74" spans="1:12" x14ac:dyDescent="0.25">
      <c r="A74" s="4" t="s">
        <v>0</v>
      </c>
      <c r="B74" s="4" t="s">
        <v>68</v>
      </c>
      <c r="C74" s="5" t="s">
        <v>85</v>
      </c>
      <c r="D74" s="5" t="s">
        <v>21</v>
      </c>
      <c r="E74" s="5" t="s">
        <v>34</v>
      </c>
      <c r="F74" s="5" t="s">
        <v>18</v>
      </c>
      <c r="G74" s="5" t="s">
        <v>194</v>
      </c>
      <c r="H74" s="5" t="s">
        <v>242</v>
      </c>
      <c r="I74" s="4" t="str">
        <f>$I$71</f>
        <v>NI-VISA 19.5</v>
      </c>
      <c r="J74" s="4"/>
      <c r="K74" s="4"/>
      <c r="L74" s="3"/>
    </row>
    <row r="75" spans="1:12" x14ac:dyDescent="0.25">
      <c r="A75" s="4" t="s">
        <v>0</v>
      </c>
      <c r="B75" s="4" t="s">
        <v>96</v>
      </c>
      <c r="C75" s="5" t="s">
        <v>30</v>
      </c>
      <c r="D75" s="5" t="s">
        <v>21</v>
      </c>
      <c r="E75" s="5" t="s">
        <v>32</v>
      </c>
      <c r="F75" s="5" t="s">
        <v>18</v>
      </c>
      <c r="G75" s="5" t="s">
        <v>194</v>
      </c>
      <c r="H75" s="5" t="s">
        <v>241</v>
      </c>
      <c r="I75" s="4" t="str">
        <f t="shared" ref="I75" si="13">B75&amp;" "&amp;C75</f>
        <v>CompactRIO 15.0.0</v>
      </c>
      <c r="J75" s="32" t="s">
        <v>412</v>
      </c>
      <c r="K75" s="4"/>
      <c r="L75" s="3"/>
    </row>
    <row r="76" spans="1:12" x14ac:dyDescent="0.25">
      <c r="A76" s="4" t="s">
        <v>0</v>
      </c>
      <c r="B76" s="6" t="s">
        <v>69</v>
      </c>
      <c r="C76" s="5" t="s">
        <v>30</v>
      </c>
      <c r="D76" s="5" t="s">
        <v>21</v>
      </c>
      <c r="E76" s="5" t="s">
        <v>32</v>
      </c>
      <c r="F76" s="5" t="s">
        <v>18</v>
      </c>
      <c r="G76" s="5" t="s">
        <v>194</v>
      </c>
      <c r="H76" s="5" t="s">
        <v>241</v>
      </c>
      <c r="I76" s="4" t="str">
        <f t="shared" ref="I76" si="14">B76&amp;" "&amp;C76</f>
        <v>C Series Module Support 15.0.0</v>
      </c>
      <c r="J76" s="32" t="s">
        <v>412</v>
      </c>
      <c r="K76" s="4"/>
      <c r="L76" s="3"/>
    </row>
    <row r="77" spans="1:12" x14ac:dyDescent="0.25">
      <c r="A77" s="4" t="s">
        <v>0</v>
      </c>
      <c r="B77" s="4" t="s">
        <v>254</v>
      </c>
      <c r="C77" s="5" t="s">
        <v>70</v>
      </c>
      <c r="D77" s="5" t="s">
        <v>21</v>
      </c>
      <c r="E77" s="5" t="s">
        <v>32</v>
      </c>
      <c r="F77" s="5" t="s">
        <v>19</v>
      </c>
      <c r="G77" s="5" t="s">
        <v>194</v>
      </c>
      <c r="H77" s="5" t="s">
        <v>241</v>
      </c>
      <c r="I77" s="4" t="str">
        <f t="shared" ref="I77:I82" si="15">B77&amp;" "&amp;C77</f>
        <v>CVI 15.0.0.408</v>
      </c>
      <c r="J77" s="4"/>
      <c r="K77" s="4"/>
      <c r="L77" s="3"/>
    </row>
    <row r="78" spans="1:12" x14ac:dyDescent="0.25">
      <c r="A78" s="4" t="s">
        <v>0</v>
      </c>
      <c r="B78" s="4" t="s">
        <v>81</v>
      </c>
      <c r="C78" s="5" t="s">
        <v>82</v>
      </c>
      <c r="D78" s="5" t="s">
        <v>21</v>
      </c>
      <c r="E78" s="5" t="s">
        <v>32</v>
      </c>
      <c r="F78" s="5" t="s">
        <v>18</v>
      </c>
      <c r="G78" s="5" t="s">
        <v>194</v>
      </c>
      <c r="H78" s="5" t="s">
        <v>241</v>
      </c>
      <c r="I78" s="4" t="str">
        <f t="shared" si="15"/>
        <v xml:space="preserve">FlexRIO 15.0.0f0 </v>
      </c>
      <c r="J78" s="32" t="s">
        <v>412</v>
      </c>
      <c r="K78" s="4"/>
      <c r="L78" s="3"/>
    </row>
    <row r="79" spans="1:12" x14ac:dyDescent="0.25">
      <c r="A79" s="4" t="s">
        <v>0</v>
      </c>
      <c r="B79" s="6" t="s">
        <v>80</v>
      </c>
      <c r="C79" s="5" t="s">
        <v>30</v>
      </c>
      <c r="D79" s="5" t="s">
        <v>21</v>
      </c>
      <c r="E79" s="5" t="s">
        <v>32</v>
      </c>
      <c r="F79" s="5" t="s">
        <v>18</v>
      </c>
      <c r="G79" s="5" t="s">
        <v>194</v>
      </c>
      <c r="H79" s="5" t="s">
        <v>241</v>
      </c>
      <c r="I79" s="4" t="str">
        <f t="shared" si="15"/>
        <v>NI-RIO 15.0.0</v>
      </c>
      <c r="J79" s="32" t="s">
        <v>412</v>
      </c>
      <c r="K79" s="4"/>
      <c r="L79" s="3"/>
    </row>
    <row r="80" spans="1:12" x14ac:dyDescent="0.25">
      <c r="A80" s="4" t="s">
        <v>0</v>
      </c>
      <c r="B80" s="4" t="s">
        <v>83</v>
      </c>
      <c r="C80" s="5" t="s">
        <v>84</v>
      </c>
      <c r="D80" s="5" t="s">
        <v>21</v>
      </c>
      <c r="E80" s="5" t="s">
        <v>34</v>
      </c>
      <c r="F80" s="5" t="s">
        <v>18</v>
      </c>
      <c r="G80" s="5" t="s">
        <v>194</v>
      </c>
      <c r="H80" s="5" t="s">
        <v>241</v>
      </c>
      <c r="I80" s="4" t="str">
        <f t="shared" si="15"/>
        <v>NI-PAL Software 19.0.0</v>
      </c>
      <c r="J80" s="4"/>
      <c r="K80" s="4"/>
      <c r="L80" s="3"/>
    </row>
    <row r="81" spans="1:12" hidden="1" x14ac:dyDescent="0.25">
      <c r="A81" s="7" t="s">
        <v>95</v>
      </c>
      <c r="B81" s="7" t="s">
        <v>96</v>
      </c>
      <c r="C81" s="8" t="s">
        <v>30</v>
      </c>
      <c r="D81" s="8" t="s">
        <v>21</v>
      </c>
      <c r="E81" s="8" t="s">
        <v>32</v>
      </c>
      <c r="F81" s="8" t="s">
        <v>18</v>
      </c>
      <c r="G81" s="8" t="s">
        <v>194</v>
      </c>
      <c r="H81" s="8" t="s">
        <v>241</v>
      </c>
      <c r="I81" s="7" t="str">
        <f t="shared" si="15"/>
        <v>CompactRIO 15.0.0</v>
      </c>
      <c r="J81" s="7"/>
      <c r="K81" s="17"/>
      <c r="L81" s="3"/>
    </row>
    <row r="82" spans="1:12" hidden="1" x14ac:dyDescent="0.25">
      <c r="A82" s="7" t="s">
        <v>95</v>
      </c>
      <c r="B82" s="7" t="s">
        <v>69</v>
      </c>
      <c r="C82" s="8" t="s">
        <v>30</v>
      </c>
      <c r="D82" s="8" t="s">
        <v>21</v>
      </c>
      <c r="E82" s="8" t="s">
        <v>32</v>
      </c>
      <c r="F82" s="8" t="s">
        <v>18</v>
      </c>
      <c r="G82" s="8" t="s">
        <v>194</v>
      </c>
      <c r="H82" s="8" t="s">
        <v>241</v>
      </c>
      <c r="I82" s="7" t="str">
        <f t="shared" si="15"/>
        <v>C Series Module Support 15.0.0</v>
      </c>
      <c r="J82" s="7"/>
      <c r="K82" s="17"/>
      <c r="L82" s="3"/>
    </row>
    <row r="83" spans="1:12" hidden="1" x14ac:dyDescent="0.25">
      <c r="A83" s="7" t="s">
        <v>95</v>
      </c>
      <c r="B83" s="7" t="s">
        <v>81</v>
      </c>
      <c r="C83" s="8" t="s">
        <v>72</v>
      </c>
      <c r="D83" s="8" t="s">
        <v>21</v>
      </c>
      <c r="E83" s="8" t="s">
        <v>32</v>
      </c>
      <c r="F83" s="8" t="s">
        <v>18</v>
      </c>
      <c r="G83" s="8" t="s">
        <v>194</v>
      </c>
      <c r="H83" s="8" t="s">
        <v>242</v>
      </c>
      <c r="I83" s="7" t="str">
        <f>I82</f>
        <v>C Series Module Support 15.0.0</v>
      </c>
      <c r="J83" s="7"/>
      <c r="K83" s="17"/>
      <c r="L83" s="3"/>
    </row>
    <row r="84" spans="1:12" hidden="1" x14ac:dyDescent="0.25">
      <c r="A84" s="7" t="s">
        <v>95</v>
      </c>
      <c r="B84" s="7" t="s">
        <v>2</v>
      </c>
      <c r="C84" s="8" t="s">
        <v>4</v>
      </c>
      <c r="D84" s="8" t="s">
        <v>21</v>
      </c>
      <c r="E84" s="8" t="s">
        <v>32</v>
      </c>
      <c r="F84" s="8" t="s">
        <v>18</v>
      </c>
      <c r="G84" s="8" t="s">
        <v>194</v>
      </c>
      <c r="H84" s="8" t="s">
        <v>241</v>
      </c>
      <c r="I84" s="7" t="str">
        <f>B84&amp;" "&amp;C84</f>
        <v>IVI Compliance Package 15.0</v>
      </c>
      <c r="J84" s="7"/>
      <c r="K84" s="17"/>
      <c r="L84" s="3"/>
    </row>
    <row r="85" spans="1:12" hidden="1" x14ac:dyDescent="0.25">
      <c r="A85" s="7" t="s">
        <v>95</v>
      </c>
      <c r="B85" s="7" t="s">
        <v>23</v>
      </c>
      <c r="C85" s="8" t="s">
        <v>87</v>
      </c>
      <c r="D85" s="8" t="s">
        <v>21</v>
      </c>
      <c r="E85" s="8" t="s">
        <v>97</v>
      </c>
      <c r="F85" s="8" t="s">
        <v>18</v>
      </c>
      <c r="G85" s="8" t="s">
        <v>194</v>
      </c>
      <c r="H85" s="8" t="s">
        <v>241</v>
      </c>
      <c r="I85" s="7" t="str">
        <f>B85&amp;" "&amp;F85&amp;" "&amp;E85&amp;" "&amp;C85</f>
        <v>LabVIEW Development 2015 SP1 f10 15.0.1</v>
      </c>
      <c r="J85" s="7"/>
      <c r="K85" s="17"/>
      <c r="L85" s="3"/>
    </row>
    <row r="86" spans="1:12" hidden="1" x14ac:dyDescent="0.25">
      <c r="A86" s="7" t="s">
        <v>95</v>
      </c>
      <c r="B86" s="7" t="s">
        <v>5</v>
      </c>
      <c r="C86" s="8" t="s">
        <v>30</v>
      </c>
      <c r="D86" s="8" t="s">
        <v>21</v>
      </c>
      <c r="E86" s="8" t="s">
        <v>32</v>
      </c>
      <c r="F86" s="8" t="s">
        <v>18</v>
      </c>
      <c r="G86" s="8" t="s">
        <v>194</v>
      </c>
      <c r="H86" s="8" t="s">
        <v>242</v>
      </c>
      <c r="I86" s="7" t="str">
        <f t="shared" ref="I86:I95" si="16">$I$85</f>
        <v>LabVIEW Development 2015 SP1 f10 15.0.1</v>
      </c>
      <c r="J86" s="7"/>
      <c r="K86" s="17"/>
      <c r="L86" s="3"/>
    </row>
    <row r="87" spans="1:12" hidden="1" x14ac:dyDescent="0.25">
      <c r="A87" s="7" t="s">
        <v>95</v>
      </c>
      <c r="B87" s="7" t="s">
        <v>6</v>
      </c>
      <c r="C87" s="8" t="s">
        <v>30</v>
      </c>
      <c r="D87" s="8" t="s">
        <v>21</v>
      </c>
      <c r="E87" s="8" t="s">
        <v>32</v>
      </c>
      <c r="F87" s="8" t="s">
        <v>18</v>
      </c>
      <c r="G87" s="8" t="s">
        <v>194</v>
      </c>
      <c r="H87" s="8" t="s">
        <v>242</v>
      </c>
      <c r="I87" s="7" t="str">
        <f t="shared" si="16"/>
        <v>LabVIEW Development 2015 SP1 f10 15.0.1</v>
      </c>
      <c r="J87" s="7"/>
      <c r="K87" s="17"/>
      <c r="L87" s="3"/>
    </row>
    <row r="88" spans="1:12" hidden="1" x14ac:dyDescent="0.25">
      <c r="A88" s="7" t="s">
        <v>95</v>
      </c>
      <c r="B88" s="7" t="s">
        <v>7</v>
      </c>
      <c r="C88" s="8" t="s">
        <v>88</v>
      </c>
      <c r="D88" s="8" t="s">
        <v>21</v>
      </c>
      <c r="E88" s="8" t="s">
        <v>32</v>
      </c>
      <c r="F88" s="8" t="s">
        <v>18</v>
      </c>
      <c r="G88" s="8" t="s">
        <v>194</v>
      </c>
      <c r="H88" s="8" t="s">
        <v>242</v>
      </c>
      <c r="I88" s="7" t="str">
        <f t="shared" si="16"/>
        <v>LabVIEW Development 2015 SP1 f10 15.0.1</v>
      </c>
      <c r="J88" s="7"/>
      <c r="K88" s="17"/>
      <c r="L88" s="3"/>
    </row>
    <row r="89" spans="1:12" hidden="1" x14ac:dyDescent="0.25">
      <c r="A89" s="7" t="s">
        <v>95</v>
      </c>
      <c r="B89" s="7" t="s">
        <v>8</v>
      </c>
      <c r="C89" s="8"/>
      <c r="D89" s="8" t="s">
        <v>21</v>
      </c>
      <c r="E89" s="8"/>
      <c r="F89" s="8" t="s">
        <v>18</v>
      </c>
      <c r="G89" s="8" t="s">
        <v>194</v>
      </c>
      <c r="H89" s="8" t="s">
        <v>242</v>
      </c>
      <c r="I89" s="7" t="str">
        <f t="shared" si="16"/>
        <v>LabVIEW Development 2015 SP1 f10 15.0.1</v>
      </c>
      <c r="J89" s="7"/>
      <c r="K89" s="17"/>
      <c r="L89" s="3"/>
    </row>
    <row r="90" spans="1:12" hidden="1" x14ac:dyDescent="0.25">
      <c r="A90" s="7" t="s">
        <v>95</v>
      </c>
      <c r="B90" s="7" t="s">
        <v>10</v>
      </c>
      <c r="C90" s="8" t="s">
        <v>87</v>
      </c>
      <c r="D90" s="8" t="s">
        <v>21</v>
      </c>
      <c r="E90" s="8" t="s">
        <v>32</v>
      </c>
      <c r="F90" s="8" t="s">
        <v>18</v>
      </c>
      <c r="G90" s="8" t="s">
        <v>194</v>
      </c>
      <c r="H90" s="8" t="s">
        <v>242</v>
      </c>
      <c r="I90" s="7" t="str">
        <f t="shared" si="16"/>
        <v>LabVIEW Development 2015 SP1 f10 15.0.1</v>
      </c>
      <c r="J90" s="7"/>
      <c r="K90" s="17"/>
      <c r="L90" s="3"/>
    </row>
    <row r="91" spans="1:12" hidden="1" x14ac:dyDescent="0.25">
      <c r="A91" s="7" t="s">
        <v>95</v>
      </c>
      <c r="B91" s="7" t="s">
        <v>11</v>
      </c>
      <c r="C91" s="8" t="s">
        <v>87</v>
      </c>
      <c r="D91" s="8" t="s">
        <v>21</v>
      </c>
      <c r="E91" s="8" t="s">
        <v>32</v>
      </c>
      <c r="F91" s="8" t="s">
        <v>18</v>
      </c>
      <c r="G91" s="8" t="s">
        <v>194</v>
      </c>
      <c r="H91" s="8" t="s">
        <v>242</v>
      </c>
      <c r="I91" s="7" t="str">
        <f t="shared" si="16"/>
        <v>LabVIEW Development 2015 SP1 f10 15.0.1</v>
      </c>
      <c r="J91" s="7"/>
      <c r="K91" s="17"/>
      <c r="L91" s="3"/>
    </row>
    <row r="92" spans="1:12" hidden="1" x14ac:dyDescent="0.25">
      <c r="A92" s="7" t="s">
        <v>95</v>
      </c>
      <c r="B92" s="7" t="s">
        <v>12</v>
      </c>
      <c r="C92" s="8" t="s">
        <v>30</v>
      </c>
      <c r="D92" s="8" t="s">
        <v>21</v>
      </c>
      <c r="E92" s="8" t="s">
        <v>32</v>
      </c>
      <c r="F92" s="8" t="s">
        <v>18</v>
      </c>
      <c r="G92" s="8" t="s">
        <v>194</v>
      </c>
      <c r="H92" s="8" t="s">
        <v>242</v>
      </c>
      <c r="I92" s="7" t="str">
        <f t="shared" si="16"/>
        <v>LabVIEW Development 2015 SP1 f10 15.0.1</v>
      </c>
      <c r="J92" s="7"/>
      <c r="K92" s="17"/>
      <c r="L92" s="3"/>
    </row>
    <row r="93" spans="1:12" hidden="1" x14ac:dyDescent="0.25">
      <c r="A93" s="7" t="s">
        <v>95</v>
      </c>
      <c r="B93" s="7" t="s">
        <v>13</v>
      </c>
      <c r="C93" s="8" t="s">
        <v>4</v>
      </c>
      <c r="D93" s="8" t="s">
        <v>21</v>
      </c>
      <c r="E93" s="8" t="s">
        <v>32</v>
      </c>
      <c r="F93" s="8" t="s">
        <v>18</v>
      </c>
      <c r="G93" s="8" t="s">
        <v>194</v>
      </c>
      <c r="H93" s="8" t="s">
        <v>242</v>
      </c>
      <c r="I93" s="7" t="str">
        <f t="shared" si="16"/>
        <v>LabVIEW Development 2015 SP1 f10 15.0.1</v>
      </c>
      <c r="J93" s="7"/>
      <c r="K93" s="17"/>
      <c r="L93" s="3"/>
    </row>
    <row r="94" spans="1:12" hidden="1" x14ac:dyDescent="0.25">
      <c r="A94" s="7" t="s">
        <v>95</v>
      </c>
      <c r="B94" s="7" t="s">
        <v>14</v>
      </c>
      <c r="C94" s="8" t="s">
        <v>30</v>
      </c>
      <c r="D94" s="8" t="s">
        <v>21</v>
      </c>
      <c r="E94" s="8" t="s">
        <v>32</v>
      </c>
      <c r="F94" s="8" t="s">
        <v>18</v>
      </c>
      <c r="G94" s="8" t="s">
        <v>194</v>
      </c>
      <c r="H94" s="8" t="s">
        <v>242</v>
      </c>
      <c r="I94" s="7" t="str">
        <f t="shared" si="16"/>
        <v>LabVIEW Development 2015 SP1 f10 15.0.1</v>
      </c>
      <c r="J94" s="7"/>
      <c r="K94" s="17"/>
      <c r="L94" s="3"/>
    </row>
    <row r="95" spans="1:12" hidden="1" x14ac:dyDescent="0.25">
      <c r="A95" s="7" t="s">
        <v>95</v>
      </c>
      <c r="B95" s="7" t="s">
        <v>98</v>
      </c>
      <c r="C95" s="8" t="s">
        <v>30</v>
      </c>
      <c r="D95" s="8" t="s">
        <v>21</v>
      </c>
      <c r="E95" s="8" t="s">
        <v>32</v>
      </c>
      <c r="F95" s="8" t="s">
        <v>18</v>
      </c>
      <c r="G95" s="8" t="s">
        <v>194</v>
      </c>
      <c r="H95" s="8" t="s">
        <v>242</v>
      </c>
      <c r="I95" s="7" t="str">
        <f t="shared" si="16"/>
        <v>LabVIEW Development 2015 SP1 f10 15.0.1</v>
      </c>
      <c r="J95" s="7"/>
      <c r="K95" s="17"/>
      <c r="L95" s="3"/>
    </row>
    <row r="96" spans="1:12" hidden="1" x14ac:dyDescent="0.25">
      <c r="A96" s="7" t="s">
        <v>95</v>
      </c>
      <c r="B96" s="7" t="s">
        <v>23</v>
      </c>
      <c r="C96" s="8" t="s">
        <v>74</v>
      </c>
      <c r="D96" s="8" t="s">
        <v>21</v>
      </c>
      <c r="E96" s="8" t="s">
        <v>73</v>
      </c>
      <c r="F96" s="8" t="s">
        <v>19</v>
      </c>
      <c r="G96" s="8" t="s">
        <v>194</v>
      </c>
      <c r="H96" s="8" t="s">
        <v>241</v>
      </c>
      <c r="I96" s="7" t="str">
        <f t="shared" ref="I96:I103" si="17">B96&amp;" "&amp;F96&amp;" "&amp;E96&amp;" "&amp;C96</f>
        <v>LabVIEW Runtime 2012 SP1 f9 12.0.1</v>
      </c>
      <c r="J96" s="7"/>
      <c r="K96" s="17"/>
      <c r="L96" s="3"/>
    </row>
    <row r="97" spans="1:12" hidden="1" x14ac:dyDescent="0.25">
      <c r="A97" s="7" t="s">
        <v>95</v>
      </c>
      <c r="B97" s="7" t="s">
        <v>23</v>
      </c>
      <c r="C97" s="8" t="s">
        <v>74</v>
      </c>
      <c r="D97" s="8" t="s">
        <v>22</v>
      </c>
      <c r="E97" s="8" t="s">
        <v>73</v>
      </c>
      <c r="F97" s="8" t="s">
        <v>19</v>
      </c>
      <c r="G97" s="8" t="s">
        <v>194</v>
      </c>
      <c r="H97" s="8" t="s">
        <v>241</v>
      </c>
      <c r="I97" s="7" t="str">
        <f t="shared" si="17"/>
        <v>LabVIEW Runtime 2012 SP1 f9 12.0.1</v>
      </c>
      <c r="J97" s="7"/>
      <c r="K97" s="17"/>
      <c r="L97" s="3"/>
    </row>
    <row r="98" spans="1:12" hidden="1" x14ac:dyDescent="0.25">
      <c r="A98" s="7" t="s">
        <v>95</v>
      </c>
      <c r="B98" s="7" t="s">
        <v>23</v>
      </c>
      <c r="C98" s="8" t="s">
        <v>119</v>
      </c>
      <c r="D98" s="8" t="s">
        <v>21</v>
      </c>
      <c r="E98" s="8" t="s">
        <v>99</v>
      </c>
      <c r="F98" s="8" t="s">
        <v>19</v>
      </c>
      <c r="G98" s="8" t="s">
        <v>194</v>
      </c>
      <c r="H98" s="8" t="s">
        <v>241</v>
      </c>
      <c r="I98" s="7" t="str">
        <f t="shared" si="17"/>
        <v>LabVIEW Runtime 2013 SP1 f6 13.0.1</v>
      </c>
      <c r="J98" s="7"/>
      <c r="K98" s="17"/>
      <c r="L98" s="3"/>
    </row>
    <row r="99" spans="1:12" hidden="1" x14ac:dyDescent="0.25">
      <c r="A99" s="7" t="s">
        <v>95</v>
      </c>
      <c r="B99" s="7" t="s">
        <v>23</v>
      </c>
      <c r="C99" s="8" t="s">
        <v>92</v>
      </c>
      <c r="D99" s="8" t="s">
        <v>22</v>
      </c>
      <c r="E99" s="8" t="s">
        <v>100</v>
      </c>
      <c r="F99" s="8" t="s">
        <v>19</v>
      </c>
      <c r="G99" s="8" t="s">
        <v>194</v>
      </c>
      <c r="H99" s="8" t="s">
        <v>241</v>
      </c>
      <c r="I99" s="7" t="str">
        <f t="shared" si="17"/>
        <v>LabVIEW Runtime 2014 SP1 f1 14.0.1</v>
      </c>
      <c r="J99" s="7"/>
      <c r="K99" s="17"/>
      <c r="L99" s="3"/>
    </row>
    <row r="100" spans="1:12" hidden="1" x14ac:dyDescent="0.25">
      <c r="A100" s="7" t="s">
        <v>95</v>
      </c>
      <c r="B100" s="7" t="s">
        <v>23</v>
      </c>
      <c r="C100" s="8" t="s">
        <v>92</v>
      </c>
      <c r="D100" s="8" t="s">
        <v>21</v>
      </c>
      <c r="E100" s="8" t="s">
        <v>101</v>
      </c>
      <c r="F100" s="8" t="s">
        <v>19</v>
      </c>
      <c r="G100" s="8" t="s">
        <v>194</v>
      </c>
      <c r="H100" s="8" t="s">
        <v>241</v>
      </c>
      <c r="I100" s="7" t="str">
        <f t="shared" si="17"/>
        <v>LabVIEW Runtime 2014 SP1 f3 14.0.1</v>
      </c>
      <c r="J100" s="7"/>
      <c r="K100" s="17"/>
      <c r="L100" s="3"/>
    </row>
    <row r="101" spans="1:12" hidden="1" x14ac:dyDescent="0.25">
      <c r="A101" s="7" t="s">
        <v>95</v>
      </c>
      <c r="B101" s="7" t="s">
        <v>23</v>
      </c>
      <c r="C101" s="8" t="s">
        <v>87</v>
      </c>
      <c r="D101" s="8" t="s">
        <v>21</v>
      </c>
      <c r="E101" s="8" t="s">
        <v>86</v>
      </c>
      <c r="F101" s="8" t="s">
        <v>19</v>
      </c>
      <c r="G101" s="8" t="s">
        <v>194</v>
      </c>
      <c r="H101" s="8" t="s">
        <v>241</v>
      </c>
      <c r="I101" s="7" t="str">
        <f t="shared" si="17"/>
        <v>LabVIEW Runtime 2015 SP1 15.0.1</v>
      </c>
      <c r="J101" s="7"/>
      <c r="K101" s="17"/>
      <c r="L101" s="3"/>
    </row>
    <row r="102" spans="1:12" hidden="1" x14ac:dyDescent="0.25">
      <c r="A102" s="7" t="s">
        <v>95</v>
      </c>
      <c r="B102" s="7" t="s">
        <v>23</v>
      </c>
      <c r="C102" s="8" t="s">
        <v>120</v>
      </c>
      <c r="D102" s="8" t="s">
        <v>22</v>
      </c>
      <c r="E102" s="8" t="s">
        <v>102</v>
      </c>
      <c r="F102" s="8" t="s">
        <v>19</v>
      </c>
      <c r="G102" s="8" t="s">
        <v>194</v>
      </c>
      <c r="H102" s="8" t="s">
        <v>241</v>
      </c>
      <c r="I102" s="7" t="str">
        <f t="shared" si="17"/>
        <v>LabVIEW Runtime 2020 SP1 f1 20.0.1</v>
      </c>
      <c r="J102" s="7"/>
      <c r="K102" s="17"/>
      <c r="L102" s="3"/>
    </row>
    <row r="103" spans="1:12" hidden="1" x14ac:dyDescent="0.25">
      <c r="A103" s="7" t="s">
        <v>95</v>
      </c>
      <c r="B103" s="7" t="s">
        <v>24</v>
      </c>
      <c r="C103" s="8" t="s">
        <v>30</v>
      </c>
      <c r="D103" s="8" t="s">
        <v>21</v>
      </c>
      <c r="E103" s="8" t="s">
        <v>17</v>
      </c>
      <c r="F103" s="8" t="s">
        <v>18</v>
      </c>
      <c r="G103" s="8" t="s">
        <v>194</v>
      </c>
      <c r="H103" s="8" t="s">
        <v>241</v>
      </c>
      <c r="I103" s="7" t="str">
        <f t="shared" si="17"/>
        <v>LabWindows/CVI Development 2015 15.0.0</v>
      </c>
      <c r="J103" s="7"/>
      <c r="K103" s="17"/>
      <c r="L103" s="3"/>
    </row>
    <row r="104" spans="1:12" hidden="1" x14ac:dyDescent="0.25">
      <c r="A104" s="7" t="s">
        <v>95</v>
      </c>
      <c r="B104" s="7" t="s">
        <v>10</v>
      </c>
      <c r="C104" s="8"/>
      <c r="D104" s="8" t="s">
        <v>21</v>
      </c>
      <c r="E104" s="8" t="s">
        <v>17</v>
      </c>
      <c r="F104" s="8" t="s">
        <v>18</v>
      </c>
      <c r="G104" s="8" t="s">
        <v>194</v>
      </c>
      <c r="H104" s="8" t="s">
        <v>242</v>
      </c>
      <c r="I104" s="7" t="str">
        <f>I103</f>
        <v>LabWindows/CVI Development 2015 15.0.0</v>
      </c>
      <c r="J104" s="7"/>
      <c r="K104" s="17"/>
      <c r="L104" s="3"/>
    </row>
    <row r="105" spans="1:12" hidden="1" x14ac:dyDescent="0.25">
      <c r="A105" s="7" t="s">
        <v>95</v>
      </c>
      <c r="B105" s="7" t="s">
        <v>254</v>
      </c>
      <c r="C105" s="8" t="s">
        <v>116</v>
      </c>
      <c r="D105" s="8" t="s">
        <v>21</v>
      </c>
      <c r="E105" s="8" t="s">
        <v>86</v>
      </c>
      <c r="F105" s="8" t="s">
        <v>19</v>
      </c>
      <c r="G105" s="8" t="s">
        <v>194</v>
      </c>
      <c r="H105" s="8" t="s">
        <v>241</v>
      </c>
      <c r="I105" s="7" t="str">
        <f>B105&amp;" "&amp;F105&amp;" "&amp;E105&amp;" "&amp;C105</f>
        <v>CVI Runtime 2015 SP1 15.0.1.240</v>
      </c>
      <c r="J105" s="7"/>
      <c r="K105" s="17"/>
      <c r="L105" s="3"/>
    </row>
    <row r="106" spans="1:12" hidden="1" x14ac:dyDescent="0.25">
      <c r="A106" s="7" t="s">
        <v>95</v>
      </c>
      <c r="B106" s="7" t="s">
        <v>103</v>
      </c>
      <c r="C106" s="8"/>
      <c r="D106" s="8" t="s">
        <v>21</v>
      </c>
      <c r="E106" s="8"/>
      <c r="F106" s="8" t="s">
        <v>18</v>
      </c>
      <c r="G106" s="8" t="s">
        <v>194</v>
      </c>
      <c r="H106" s="8" t="s">
        <v>241</v>
      </c>
      <c r="I106" s="7" t="str">
        <f>B106&amp;" "&amp;C106</f>
        <v xml:space="preserve"> LabWindows/CVI Shared Add-Ons </v>
      </c>
      <c r="J106" s="7"/>
      <c r="K106" s="17"/>
      <c r="L106" s="3"/>
    </row>
    <row r="107" spans="1:12" hidden="1" x14ac:dyDescent="0.25">
      <c r="A107" s="7" t="s">
        <v>95</v>
      </c>
      <c r="B107" s="7" t="s">
        <v>104</v>
      </c>
      <c r="C107" s="8" t="s">
        <v>115</v>
      </c>
      <c r="D107" s="8" t="s">
        <v>21</v>
      </c>
      <c r="E107" s="8"/>
      <c r="F107" s="8" t="s">
        <v>18</v>
      </c>
      <c r="G107" s="8" t="s">
        <v>194</v>
      </c>
      <c r="H107" s="8" t="s">
        <v>242</v>
      </c>
      <c r="I107" s="7" t="str">
        <f>$I$106</f>
        <v xml:space="preserve"> LabWindows/CVI Shared Add-Ons </v>
      </c>
      <c r="J107" s="7"/>
      <c r="K107" s="17"/>
      <c r="L107" s="3"/>
    </row>
    <row r="108" spans="1:12" hidden="1" x14ac:dyDescent="0.25">
      <c r="A108" s="7" t="s">
        <v>95</v>
      </c>
      <c r="B108" s="7" t="s">
        <v>105</v>
      </c>
      <c r="C108" s="8" t="s">
        <v>30</v>
      </c>
      <c r="D108" s="8" t="s">
        <v>21</v>
      </c>
      <c r="E108" s="8" t="s">
        <v>32</v>
      </c>
      <c r="F108" s="8" t="s">
        <v>18</v>
      </c>
      <c r="G108" s="8" t="s">
        <v>194</v>
      </c>
      <c r="H108" s="8" t="s">
        <v>242</v>
      </c>
      <c r="I108" s="7" t="str">
        <f>$I$106</f>
        <v xml:space="preserve"> LabWindows/CVI Shared Add-Ons </v>
      </c>
      <c r="J108" s="7"/>
      <c r="K108" s="17"/>
      <c r="L108" s="3"/>
    </row>
    <row r="109" spans="1:12" hidden="1" x14ac:dyDescent="0.25">
      <c r="A109" s="7" t="s">
        <v>95</v>
      </c>
      <c r="B109" s="7" t="s">
        <v>25</v>
      </c>
      <c r="C109" s="8" t="s">
        <v>75</v>
      </c>
      <c r="D109" s="8" t="s">
        <v>21</v>
      </c>
      <c r="E109" s="8" t="s">
        <v>32</v>
      </c>
      <c r="F109" s="8" t="s">
        <v>18</v>
      </c>
      <c r="G109" s="8" t="s">
        <v>194</v>
      </c>
      <c r="H109" s="8" t="s">
        <v>241</v>
      </c>
      <c r="I109" s="7" t="str">
        <f>B109&amp;" "&amp;C109</f>
        <v>Measurement &amp; Automation Explorer 15.3.0f0</v>
      </c>
      <c r="J109" s="7"/>
      <c r="K109" s="17"/>
      <c r="L109" s="3"/>
    </row>
    <row r="110" spans="1:12" hidden="1" x14ac:dyDescent="0.25">
      <c r="A110" s="7" t="s">
        <v>95</v>
      </c>
      <c r="B110" s="7" t="s">
        <v>26</v>
      </c>
      <c r="C110" s="8"/>
      <c r="D110" s="8" t="s">
        <v>21</v>
      </c>
      <c r="E110" s="8"/>
      <c r="F110" s="8" t="s">
        <v>18</v>
      </c>
      <c r="G110" s="8" t="s">
        <v>194</v>
      </c>
      <c r="H110" s="8" t="s">
        <v>241</v>
      </c>
      <c r="I110" s="7" t="str">
        <f>B110&amp;" "&amp;C110</f>
        <v xml:space="preserve">Measurement Studio for VS2010 </v>
      </c>
      <c r="J110" s="7"/>
      <c r="K110" s="17"/>
      <c r="L110" s="3"/>
    </row>
    <row r="111" spans="1:12" hidden="1" x14ac:dyDescent="0.25">
      <c r="A111" s="7" t="s">
        <v>95</v>
      </c>
      <c r="B111" s="7" t="s">
        <v>27</v>
      </c>
      <c r="C111" s="8"/>
      <c r="D111" s="8" t="s">
        <v>21</v>
      </c>
      <c r="E111" s="8"/>
      <c r="F111" s="8" t="s">
        <v>18</v>
      </c>
      <c r="G111" s="8" t="s">
        <v>194</v>
      </c>
      <c r="H111" s="8" t="s">
        <v>242</v>
      </c>
      <c r="I111" s="7" t="str">
        <f>$I$110</f>
        <v xml:space="preserve">Measurement Studio for VS2010 </v>
      </c>
      <c r="J111" s="7"/>
      <c r="K111" s="17"/>
      <c r="L111" s="3"/>
    </row>
    <row r="112" spans="1:12" hidden="1" x14ac:dyDescent="0.25">
      <c r="A112" s="7" t="s">
        <v>95</v>
      </c>
      <c r="B112" s="7" t="s">
        <v>28</v>
      </c>
      <c r="C112" s="8" t="s">
        <v>76</v>
      </c>
      <c r="D112" s="8" t="s">
        <v>21</v>
      </c>
      <c r="E112" s="8" t="s">
        <v>32</v>
      </c>
      <c r="F112" s="8" t="s">
        <v>18</v>
      </c>
      <c r="G112" s="8" t="s">
        <v>194</v>
      </c>
      <c r="H112" s="8" t="s">
        <v>242</v>
      </c>
      <c r="I112" s="7" t="str">
        <f>$I$110</f>
        <v xml:space="preserve">Measurement Studio for VS2010 </v>
      </c>
      <c r="J112" s="7"/>
      <c r="K112" s="17"/>
      <c r="L112" s="3"/>
    </row>
    <row r="113" spans="1:12" hidden="1" x14ac:dyDescent="0.25">
      <c r="A113" s="7" t="s">
        <v>95</v>
      </c>
      <c r="B113" s="7" t="s">
        <v>28</v>
      </c>
      <c r="C113" s="8" t="s">
        <v>76</v>
      </c>
      <c r="D113" s="8" t="s">
        <v>22</v>
      </c>
      <c r="E113" s="8" t="s">
        <v>32</v>
      </c>
      <c r="F113" s="8" t="s">
        <v>18</v>
      </c>
      <c r="G113" s="8" t="s">
        <v>194</v>
      </c>
      <c r="H113" s="8" t="s">
        <v>242</v>
      </c>
      <c r="I113" s="7" t="str">
        <f>$I$110</f>
        <v xml:space="preserve">Measurement Studio for VS2010 </v>
      </c>
      <c r="J113" s="7"/>
      <c r="K113" s="17"/>
      <c r="L113" s="3"/>
    </row>
    <row r="114" spans="1:12" hidden="1" x14ac:dyDescent="0.25">
      <c r="A114" s="7" t="s">
        <v>95</v>
      </c>
      <c r="B114" s="7" t="s">
        <v>106</v>
      </c>
      <c r="C114" s="8" t="s">
        <v>72</v>
      </c>
      <c r="D114" s="8" t="s">
        <v>21</v>
      </c>
      <c r="E114" s="8" t="s">
        <v>32</v>
      </c>
      <c r="F114" s="8" t="s">
        <v>18</v>
      </c>
      <c r="G114" s="8" t="s">
        <v>194</v>
      </c>
      <c r="H114" s="8" t="s">
        <v>241</v>
      </c>
      <c r="I114" s="7" t="str">
        <f t="shared" ref="I114:I127" si="18">B114&amp;" "&amp;C114</f>
        <v xml:space="preserve"> NI 1588-2008 Network Management  15.0.0f0</v>
      </c>
      <c r="J114" s="7"/>
      <c r="K114" s="17"/>
      <c r="L114" s="3"/>
    </row>
    <row r="115" spans="1:12" hidden="1" x14ac:dyDescent="0.25">
      <c r="A115" s="7" t="s">
        <v>95</v>
      </c>
      <c r="B115" s="7" t="s">
        <v>31</v>
      </c>
      <c r="C115" s="8" t="s">
        <v>72</v>
      </c>
      <c r="D115" s="8" t="s">
        <v>21</v>
      </c>
      <c r="E115" s="8" t="s">
        <v>32</v>
      </c>
      <c r="F115" s="8" t="s">
        <v>18</v>
      </c>
      <c r="G115" s="8" t="s">
        <v>194</v>
      </c>
      <c r="H115" s="8" t="s">
        <v>241</v>
      </c>
      <c r="I115" s="7" t="str">
        <f t="shared" si="18"/>
        <v>NI I/O Trace 15.0.0f0</v>
      </c>
      <c r="J115" s="7"/>
      <c r="K115" s="17"/>
      <c r="L115" s="3"/>
    </row>
    <row r="116" spans="1:12" hidden="1" x14ac:dyDescent="0.25">
      <c r="A116" s="7" t="s">
        <v>95</v>
      </c>
      <c r="B116" s="7" t="s">
        <v>33</v>
      </c>
      <c r="C116" s="8" t="s">
        <v>121</v>
      </c>
      <c r="D116" s="8" t="s">
        <v>21</v>
      </c>
      <c r="E116" s="8" t="s">
        <v>32</v>
      </c>
      <c r="F116" s="8" t="s">
        <v>18</v>
      </c>
      <c r="G116" s="8" t="s">
        <v>194</v>
      </c>
      <c r="H116" s="8" t="s">
        <v>241</v>
      </c>
      <c r="I116" s="7" t="str">
        <f t="shared" si="18"/>
        <v>NI PXI Platform Services Configuration 15.1.0f0</v>
      </c>
      <c r="J116" s="7"/>
      <c r="K116" s="17"/>
      <c r="L116" s="3"/>
    </row>
    <row r="117" spans="1:12" hidden="1" x14ac:dyDescent="0.25">
      <c r="A117" s="7" t="s">
        <v>95</v>
      </c>
      <c r="B117" s="7" t="s">
        <v>107</v>
      </c>
      <c r="C117" s="8" t="s">
        <v>79</v>
      </c>
      <c r="D117" s="8" t="s">
        <v>21</v>
      </c>
      <c r="E117" s="8" t="s">
        <v>34</v>
      </c>
      <c r="F117" s="8" t="s">
        <v>19</v>
      </c>
      <c r="G117" s="8" t="s">
        <v>194</v>
      </c>
      <c r="H117" s="8" t="s">
        <v>241</v>
      </c>
      <c r="I117" s="7" t="str">
        <f t="shared" si="18"/>
        <v>NI PXI Platform Services 19.5.0f0</v>
      </c>
      <c r="J117" s="7"/>
      <c r="K117" s="17"/>
      <c r="L117" s="3"/>
    </row>
    <row r="118" spans="1:12" hidden="1" x14ac:dyDescent="0.25">
      <c r="A118" s="7" t="s">
        <v>95</v>
      </c>
      <c r="B118" s="7" t="s">
        <v>36</v>
      </c>
      <c r="C118" s="8" t="s">
        <v>30</v>
      </c>
      <c r="D118" s="8" t="s">
        <v>21</v>
      </c>
      <c r="E118" s="8" t="s">
        <v>32</v>
      </c>
      <c r="F118" s="8" t="s">
        <v>18</v>
      </c>
      <c r="G118" s="8" t="s">
        <v>194</v>
      </c>
      <c r="H118" s="8" t="s">
        <v>241</v>
      </c>
      <c r="I118" s="7" t="str">
        <f t="shared" si="18"/>
        <v>NI R Series Multifunction RIO 15.0.0</v>
      </c>
      <c r="J118" s="7"/>
      <c r="K118" s="17"/>
      <c r="L118" s="3"/>
    </row>
    <row r="119" spans="1:12" hidden="1" x14ac:dyDescent="0.25">
      <c r="A119" s="7" t="s">
        <v>95</v>
      </c>
      <c r="B119" s="7" t="s">
        <v>37</v>
      </c>
      <c r="C119" s="8" t="s">
        <v>38</v>
      </c>
      <c r="D119" s="8" t="s">
        <v>21</v>
      </c>
      <c r="E119" s="8" t="s">
        <v>39</v>
      </c>
      <c r="F119" s="8" t="s">
        <v>18</v>
      </c>
      <c r="G119" s="8" t="s">
        <v>194</v>
      </c>
      <c r="H119" s="8" t="s">
        <v>241</v>
      </c>
      <c r="I119" s="7" t="str">
        <f t="shared" si="18"/>
        <v>NI Script Editor 14.0</v>
      </c>
      <c r="J119" s="7"/>
      <c r="K119" s="17"/>
      <c r="L119" s="3"/>
    </row>
    <row r="120" spans="1:12" hidden="1" x14ac:dyDescent="0.25">
      <c r="A120" s="7" t="s">
        <v>95</v>
      </c>
      <c r="B120" s="7" t="s">
        <v>40</v>
      </c>
      <c r="C120" s="8" t="s">
        <v>4</v>
      </c>
      <c r="D120" s="8" t="s">
        <v>21</v>
      </c>
      <c r="E120" s="8" t="s">
        <v>32</v>
      </c>
      <c r="F120" s="8" t="s">
        <v>18</v>
      </c>
      <c r="G120" s="8" t="s">
        <v>194</v>
      </c>
      <c r="H120" s="8" t="s">
        <v>241</v>
      </c>
      <c r="I120" s="7" t="str">
        <f t="shared" si="18"/>
        <v>NI SignalExpress 15.0</v>
      </c>
      <c r="J120" s="7"/>
      <c r="K120" s="17"/>
      <c r="L120" s="3"/>
    </row>
    <row r="121" spans="1:12" hidden="1" x14ac:dyDescent="0.25">
      <c r="A121" s="7" t="s">
        <v>95</v>
      </c>
      <c r="B121" s="7" t="s">
        <v>41</v>
      </c>
      <c r="C121" s="8" t="s">
        <v>79</v>
      </c>
      <c r="D121" s="8" t="s">
        <v>21</v>
      </c>
      <c r="E121" s="8" t="s">
        <v>34</v>
      </c>
      <c r="F121" s="8" t="s">
        <v>18</v>
      </c>
      <c r="G121" s="8" t="s">
        <v>194</v>
      </c>
      <c r="H121" s="8" t="s">
        <v>241</v>
      </c>
      <c r="I121" s="7" t="str">
        <f t="shared" si="18"/>
        <v>NI System Configuration 19.5.0f0</v>
      </c>
      <c r="J121" s="7"/>
      <c r="K121" s="17"/>
      <c r="L121" s="3"/>
    </row>
    <row r="122" spans="1:12" hidden="1" x14ac:dyDescent="0.25">
      <c r="A122" s="7" t="s">
        <v>95</v>
      </c>
      <c r="B122" s="7" t="s">
        <v>108</v>
      </c>
      <c r="C122" s="8" t="s">
        <v>30</v>
      </c>
      <c r="D122" s="8" t="s">
        <v>21</v>
      </c>
      <c r="E122" s="8" t="s">
        <v>32</v>
      </c>
      <c r="F122" s="8" t="s">
        <v>18</v>
      </c>
      <c r="G122" s="8" t="s">
        <v>194</v>
      </c>
      <c r="H122" s="8" t="s">
        <v>241</v>
      </c>
      <c r="I122" s="7" t="str">
        <f t="shared" si="18"/>
        <v xml:space="preserve"> NI-488.2 15.0.0</v>
      </c>
      <c r="J122" s="7"/>
      <c r="K122" s="17"/>
      <c r="L122" s="3"/>
    </row>
    <row r="123" spans="1:12" hidden="1" x14ac:dyDescent="0.25">
      <c r="A123" s="7" t="s">
        <v>95</v>
      </c>
      <c r="B123" s="7" t="s">
        <v>108</v>
      </c>
      <c r="C123" s="8" t="s">
        <v>117</v>
      </c>
      <c r="D123" s="8" t="s">
        <v>21</v>
      </c>
      <c r="E123" s="8" t="s">
        <v>34</v>
      </c>
      <c r="F123" s="8" t="s">
        <v>19</v>
      </c>
      <c r="G123" s="8" t="s">
        <v>194</v>
      </c>
      <c r="H123" s="8" t="s">
        <v>241</v>
      </c>
      <c r="I123" s="7" t="str">
        <f t="shared" si="18"/>
        <v xml:space="preserve"> NI-488.2 19.5.0</v>
      </c>
      <c r="J123" s="7"/>
      <c r="K123" s="17"/>
      <c r="L123" s="3"/>
    </row>
    <row r="124" spans="1:12" hidden="1" x14ac:dyDescent="0.25">
      <c r="A124" s="7" t="s">
        <v>95</v>
      </c>
      <c r="B124" s="7" t="s">
        <v>43</v>
      </c>
      <c r="C124" s="8" t="s">
        <v>30</v>
      </c>
      <c r="D124" s="8" t="s">
        <v>21</v>
      </c>
      <c r="E124" s="8" t="s">
        <v>32</v>
      </c>
      <c r="F124" s="8" t="s">
        <v>18</v>
      </c>
      <c r="G124" s="8" t="s">
        <v>194</v>
      </c>
      <c r="H124" s="8" t="s">
        <v>241</v>
      </c>
      <c r="I124" s="7" t="str">
        <f t="shared" si="18"/>
        <v>NI-DAQmx ADE Support 15.0.0</v>
      </c>
      <c r="J124" s="7"/>
      <c r="K124" s="17"/>
      <c r="L124" s="3"/>
    </row>
    <row r="125" spans="1:12" hidden="1" x14ac:dyDescent="0.25">
      <c r="A125" s="7" t="s">
        <v>95</v>
      </c>
      <c r="B125" s="7" t="s">
        <v>44</v>
      </c>
      <c r="C125" s="8" t="s">
        <v>71</v>
      </c>
      <c r="D125" s="8" t="s">
        <v>21</v>
      </c>
      <c r="E125" s="8" t="s">
        <v>32</v>
      </c>
      <c r="F125" s="8" t="s">
        <v>18</v>
      </c>
      <c r="G125" s="8" t="s">
        <v>194</v>
      </c>
      <c r="H125" s="8" t="s">
        <v>241</v>
      </c>
      <c r="I125" s="7" t="str">
        <f t="shared" si="18"/>
        <v>NI-DAQmx Device Driver 15.0.0f2</v>
      </c>
      <c r="J125" s="7"/>
      <c r="K125" s="17"/>
      <c r="L125" s="3"/>
    </row>
    <row r="126" spans="1:12" hidden="1" x14ac:dyDescent="0.25">
      <c r="A126" s="7" t="s">
        <v>95</v>
      </c>
      <c r="B126" s="7" t="s">
        <v>45</v>
      </c>
      <c r="C126" s="8" t="s">
        <v>30</v>
      </c>
      <c r="D126" s="8" t="s">
        <v>21</v>
      </c>
      <c r="E126" s="8" t="s">
        <v>32</v>
      </c>
      <c r="F126" s="8" t="s">
        <v>18</v>
      </c>
      <c r="G126" s="8" t="s">
        <v>194</v>
      </c>
      <c r="H126" s="8" t="s">
        <v>241</v>
      </c>
      <c r="I126" s="7" t="str">
        <f t="shared" si="18"/>
        <v>NI-DAQmx MAX Configuration 15.0.0</v>
      </c>
      <c r="J126" s="7"/>
      <c r="K126" s="17"/>
      <c r="L126" s="3"/>
    </row>
    <row r="127" spans="1:12" hidden="1" x14ac:dyDescent="0.25">
      <c r="A127" s="7" t="s">
        <v>95</v>
      </c>
      <c r="B127" s="7" t="s">
        <v>46</v>
      </c>
      <c r="C127" s="8"/>
      <c r="D127" s="8" t="s">
        <v>21</v>
      </c>
      <c r="E127" s="8"/>
      <c r="F127" s="8" t="s">
        <v>18</v>
      </c>
      <c r="G127" s="8" t="s">
        <v>194</v>
      </c>
      <c r="H127" s="8" t="s">
        <v>241</v>
      </c>
      <c r="I127" s="7" t="str">
        <f t="shared" si="18"/>
        <v xml:space="preserve">NI-DCPower </v>
      </c>
      <c r="J127" s="7"/>
      <c r="K127" s="17"/>
      <c r="L127" s="3"/>
    </row>
    <row r="128" spans="1:12" hidden="1" x14ac:dyDescent="0.25">
      <c r="A128" s="7" t="s">
        <v>95</v>
      </c>
      <c r="B128" s="7" t="s">
        <v>55</v>
      </c>
      <c r="C128" s="8" t="s">
        <v>4</v>
      </c>
      <c r="D128" s="8" t="s">
        <v>21</v>
      </c>
      <c r="E128" s="8" t="s">
        <v>32</v>
      </c>
      <c r="F128" s="8" t="s">
        <v>18</v>
      </c>
      <c r="G128" s="8" t="s">
        <v>194</v>
      </c>
      <c r="H128" s="8" t="s">
        <v>242</v>
      </c>
      <c r="I128" s="7" t="str">
        <f>$I$127</f>
        <v xml:space="preserve">NI-DCPower </v>
      </c>
      <c r="J128" s="7"/>
      <c r="K128" s="17"/>
      <c r="L128" s="3"/>
    </row>
    <row r="129" spans="1:12" hidden="1" x14ac:dyDescent="0.25">
      <c r="A129" s="7" t="s">
        <v>95</v>
      </c>
      <c r="B129" s="7" t="s">
        <v>48</v>
      </c>
      <c r="C129" s="8" t="s">
        <v>4</v>
      </c>
      <c r="D129" s="8" t="s">
        <v>21</v>
      </c>
      <c r="E129" s="8" t="s">
        <v>32</v>
      </c>
      <c r="F129" s="8" t="s">
        <v>18</v>
      </c>
      <c r="G129" s="8" t="s">
        <v>194</v>
      </c>
      <c r="H129" s="8" t="s">
        <v>242</v>
      </c>
      <c r="I129" s="7" t="str">
        <f>$I$127</f>
        <v xml:space="preserve">NI-DCPower </v>
      </c>
      <c r="J129" s="7"/>
      <c r="K129" s="17"/>
      <c r="L129" s="3"/>
    </row>
    <row r="130" spans="1:12" hidden="1" x14ac:dyDescent="0.25">
      <c r="A130" s="7" t="s">
        <v>95</v>
      </c>
      <c r="B130" s="7" t="s">
        <v>19</v>
      </c>
      <c r="C130" s="8" t="s">
        <v>4</v>
      </c>
      <c r="D130" s="8" t="s">
        <v>21</v>
      </c>
      <c r="E130" s="8" t="s">
        <v>32</v>
      </c>
      <c r="F130" s="8" t="s">
        <v>19</v>
      </c>
      <c r="G130" s="8" t="s">
        <v>194</v>
      </c>
      <c r="H130" s="8" t="s">
        <v>242</v>
      </c>
      <c r="I130" s="7" t="str">
        <f>$I$127</f>
        <v xml:space="preserve">NI-DCPower </v>
      </c>
      <c r="J130" s="7"/>
      <c r="K130" s="17"/>
      <c r="L130" s="3"/>
    </row>
    <row r="131" spans="1:12" hidden="1" x14ac:dyDescent="0.25">
      <c r="A131" s="7" t="s">
        <v>95</v>
      </c>
      <c r="B131" s="7" t="s">
        <v>49</v>
      </c>
      <c r="C131" s="8" t="s">
        <v>4</v>
      </c>
      <c r="D131" s="8" t="s">
        <v>21</v>
      </c>
      <c r="E131" s="8" t="s">
        <v>32</v>
      </c>
      <c r="F131" s="8" t="s">
        <v>18</v>
      </c>
      <c r="G131" s="8" t="s">
        <v>194</v>
      </c>
      <c r="H131" s="8" t="s">
        <v>242</v>
      </c>
      <c r="I131" s="7" t="str">
        <f>$I$127</f>
        <v xml:space="preserve">NI-DCPower </v>
      </c>
      <c r="J131" s="7"/>
      <c r="K131" s="17"/>
      <c r="L131" s="3"/>
    </row>
    <row r="132" spans="1:12" hidden="1" x14ac:dyDescent="0.25">
      <c r="A132" s="7" t="s">
        <v>95</v>
      </c>
      <c r="B132" s="7" t="s">
        <v>50</v>
      </c>
      <c r="C132" s="8"/>
      <c r="D132" s="8" t="s">
        <v>21</v>
      </c>
      <c r="E132" s="8"/>
      <c r="F132" s="8" t="s">
        <v>18</v>
      </c>
      <c r="G132" s="8" t="s">
        <v>194</v>
      </c>
      <c r="H132" s="8" t="s">
        <v>241</v>
      </c>
      <c r="I132" s="7" t="str">
        <f>B132&amp;" "&amp;C132</f>
        <v xml:space="preserve">NI-DMM </v>
      </c>
      <c r="J132" s="7"/>
      <c r="K132" s="17"/>
      <c r="L132" s="3"/>
    </row>
    <row r="133" spans="1:12" hidden="1" x14ac:dyDescent="0.25">
      <c r="A133" s="7" t="s">
        <v>95</v>
      </c>
      <c r="B133" s="7" t="s">
        <v>55</v>
      </c>
      <c r="C133" s="8" t="s">
        <v>4</v>
      </c>
      <c r="D133" s="8" t="s">
        <v>21</v>
      </c>
      <c r="E133" s="8" t="s">
        <v>32</v>
      </c>
      <c r="F133" s="8" t="s">
        <v>18</v>
      </c>
      <c r="G133" s="8" t="s">
        <v>194</v>
      </c>
      <c r="H133" s="8" t="s">
        <v>242</v>
      </c>
      <c r="I133" s="7" t="str">
        <f>$I$132</f>
        <v xml:space="preserve">NI-DMM </v>
      </c>
      <c r="J133" s="7"/>
      <c r="K133" s="17"/>
      <c r="L133" s="3"/>
    </row>
    <row r="134" spans="1:12" hidden="1" x14ac:dyDescent="0.25">
      <c r="A134" s="7" t="s">
        <v>95</v>
      </c>
      <c r="B134" s="7" t="s">
        <v>48</v>
      </c>
      <c r="C134" s="8" t="s">
        <v>4</v>
      </c>
      <c r="D134" s="8" t="s">
        <v>21</v>
      </c>
      <c r="E134" s="8" t="s">
        <v>32</v>
      </c>
      <c r="F134" s="8" t="s">
        <v>18</v>
      </c>
      <c r="G134" s="8" t="s">
        <v>194</v>
      </c>
      <c r="H134" s="8" t="s">
        <v>242</v>
      </c>
      <c r="I134" s="7" t="str">
        <f>$I$132</f>
        <v xml:space="preserve">NI-DMM </v>
      </c>
      <c r="J134" s="7"/>
      <c r="K134" s="17"/>
      <c r="L134" s="3"/>
    </row>
    <row r="135" spans="1:12" hidden="1" x14ac:dyDescent="0.25">
      <c r="A135" s="7" t="s">
        <v>95</v>
      </c>
      <c r="B135" s="7" t="s">
        <v>19</v>
      </c>
      <c r="C135" s="8" t="s">
        <v>4</v>
      </c>
      <c r="D135" s="8" t="s">
        <v>21</v>
      </c>
      <c r="E135" s="8" t="s">
        <v>32</v>
      </c>
      <c r="F135" s="8" t="s">
        <v>19</v>
      </c>
      <c r="G135" s="8" t="s">
        <v>194</v>
      </c>
      <c r="H135" s="8" t="s">
        <v>242</v>
      </c>
      <c r="I135" s="7" t="str">
        <f>$I$132</f>
        <v xml:space="preserve">NI-DMM </v>
      </c>
      <c r="J135" s="7"/>
      <c r="K135" s="17"/>
      <c r="L135" s="3"/>
    </row>
    <row r="136" spans="1:12" hidden="1" x14ac:dyDescent="0.25">
      <c r="A136" s="7" t="s">
        <v>95</v>
      </c>
      <c r="B136" s="7" t="s">
        <v>51</v>
      </c>
      <c r="C136" s="8" t="s">
        <v>30</v>
      </c>
      <c r="D136" s="8" t="s">
        <v>21</v>
      </c>
      <c r="E136" s="8" t="s">
        <v>32</v>
      </c>
      <c r="F136" s="8" t="s">
        <v>18</v>
      </c>
      <c r="G136" s="8" t="s">
        <v>194</v>
      </c>
      <c r="H136" s="8" t="s">
        <v>242</v>
      </c>
      <c r="I136" s="7" t="str">
        <f>$I$132</f>
        <v xml:space="preserve">NI-DMM </v>
      </c>
      <c r="J136" s="7"/>
      <c r="K136" s="17"/>
      <c r="L136" s="3"/>
    </row>
    <row r="137" spans="1:12" hidden="1" x14ac:dyDescent="0.25">
      <c r="A137" s="7" t="s">
        <v>95</v>
      </c>
      <c r="B137" s="7" t="s">
        <v>52</v>
      </c>
      <c r="C137" s="8"/>
      <c r="D137" s="8" t="s">
        <v>21</v>
      </c>
      <c r="E137" s="8"/>
      <c r="F137" s="8"/>
      <c r="G137" s="8" t="s">
        <v>194</v>
      </c>
      <c r="H137" s="8" t="s">
        <v>241</v>
      </c>
      <c r="I137" s="7" t="str">
        <f>B137&amp;" "&amp;C137</f>
        <v xml:space="preserve">NI-FGEN </v>
      </c>
      <c r="J137" s="7"/>
      <c r="K137" s="17"/>
      <c r="L137" s="3"/>
    </row>
    <row r="138" spans="1:12" hidden="1" x14ac:dyDescent="0.25">
      <c r="A138" s="7" t="s">
        <v>95</v>
      </c>
      <c r="B138" s="7" t="s">
        <v>55</v>
      </c>
      <c r="C138" s="8" t="s">
        <v>4</v>
      </c>
      <c r="D138" s="8" t="s">
        <v>21</v>
      </c>
      <c r="E138" s="8" t="s">
        <v>32</v>
      </c>
      <c r="F138" s="8" t="s">
        <v>18</v>
      </c>
      <c r="G138" s="8" t="s">
        <v>194</v>
      </c>
      <c r="H138" s="8" t="s">
        <v>242</v>
      </c>
      <c r="I138" s="7" t="str">
        <f>$I$137</f>
        <v xml:space="preserve">NI-FGEN </v>
      </c>
      <c r="J138" s="7"/>
      <c r="K138" s="17"/>
      <c r="L138" s="3"/>
    </row>
    <row r="139" spans="1:12" hidden="1" x14ac:dyDescent="0.25">
      <c r="A139" s="7" t="s">
        <v>95</v>
      </c>
      <c r="B139" s="7" t="s">
        <v>48</v>
      </c>
      <c r="C139" s="8" t="s">
        <v>4</v>
      </c>
      <c r="D139" s="8" t="s">
        <v>21</v>
      </c>
      <c r="E139" s="8" t="s">
        <v>32</v>
      </c>
      <c r="F139" s="8" t="s">
        <v>18</v>
      </c>
      <c r="G139" s="8" t="s">
        <v>194</v>
      </c>
      <c r="H139" s="8" t="s">
        <v>242</v>
      </c>
      <c r="I139" s="7" t="str">
        <f>$I$137</f>
        <v xml:space="preserve">NI-FGEN </v>
      </c>
      <c r="J139" s="7"/>
      <c r="K139" s="17"/>
      <c r="L139" s="3"/>
    </row>
    <row r="140" spans="1:12" hidden="1" x14ac:dyDescent="0.25">
      <c r="A140" s="7" t="s">
        <v>95</v>
      </c>
      <c r="B140" s="7" t="s">
        <v>19</v>
      </c>
      <c r="C140" s="8" t="s">
        <v>4</v>
      </c>
      <c r="D140" s="8" t="s">
        <v>21</v>
      </c>
      <c r="E140" s="8" t="s">
        <v>32</v>
      </c>
      <c r="F140" s="8" t="s">
        <v>19</v>
      </c>
      <c r="G140" s="8" t="s">
        <v>194</v>
      </c>
      <c r="H140" s="8" t="s">
        <v>242</v>
      </c>
      <c r="I140" s="7" t="str">
        <f>$I$137</f>
        <v xml:space="preserve">NI-FGEN </v>
      </c>
      <c r="J140" s="7"/>
      <c r="K140" s="17"/>
      <c r="L140" s="3"/>
    </row>
    <row r="141" spans="1:12" hidden="1" x14ac:dyDescent="0.25">
      <c r="A141" s="7" t="s">
        <v>95</v>
      </c>
      <c r="B141" s="7" t="s">
        <v>53</v>
      </c>
      <c r="C141" s="8" t="s">
        <v>4</v>
      </c>
      <c r="D141" s="8" t="s">
        <v>21</v>
      </c>
      <c r="E141" s="8" t="s">
        <v>32</v>
      </c>
      <c r="F141" s="8" t="s">
        <v>18</v>
      </c>
      <c r="G141" s="8" t="s">
        <v>194</v>
      </c>
      <c r="H141" s="8" t="s">
        <v>242</v>
      </c>
      <c r="I141" s="7" t="str">
        <f>$I$137</f>
        <v xml:space="preserve">NI-FGEN </v>
      </c>
      <c r="J141" s="7"/>
      <c r="K141" s="17"/>
      <c r="L141" s="3"/>
    </row>
    <row r="142" spans="1:12" hidden="1" x14ac:dyDescent="0.25">
      <c r="A142" s="7" t="s">
        <v>95</v>
      </c>
      <c r="B142" s="7" t="s">
        <v>109</v>
      </c>
      <c r="C142" s="8"/>
      <c r="D142" s="8" t="s">
        <v>21</v>
      </c>
      <c r="E142" s="8"/>
      <c r="F142" s="8"/>
      <c r="G142" s="8" t="s">
        <v>194</v>
      </c>
      <c r="H142" s="8" t="s">
        <v>241</v>
      </c>
      <c r="I142" s="7" t="str">
        <f>B142&amp;" "&amp;C142</f>
        <v xml:space="preserve">NI-HSDIO </v>
      </c>
      <c r="J142" s="7"/>
      <c r="K142" s="17"/>
      <c r="L142" s="3"/>
    </row>
    <row r="143" spans="1:12" hidden="1" x14ac:dyDescent="0.25">
      <c r="A143" s="7" t="s">
        <v>95</v>
      </c>
      <c r="B143" s="7" t="s">
        <v>55</v>
      </c>
      <c r="C143" s="8" t="s">
        <v>4</v>
      </c>
      <c r="D143" s="8" t="s">
        <v>21</v>
      </c>
      <c r="E143" s="8" t="s">
        <v>32</v>
      </c>
      <c r="F143" s="8" t="s">
        <v>18</v>
      </c>
      <c r="G143" s="8" t="s">
        <v>194</v>
      </c>
      <c r="H143" s="8" t="s">
        <v>242</v>
      </c>
      <c r="I143" s="7" t="str">
        <f>I142</f>
        <v xml:space="preserve">NI-HSDIO </v>
      </c>
      <c r="J143" s="7"/>
      <c r="K143" s="17"/>
      <c r="L143" s="3"/>
    </row>
    <row r="144" spans="1:12" hidden="1" x14ac:dyDescent="0.25">
      <c r="A144" s="7" t="s">
        <v>95</v>
      </c>
      <c r="B144" s="7" t="s">
        <v>48</v>
      </c>
      <c r="C144" s="8" t="s">
        <v>4</v>
      </c>
      <c r="D144" s="8" t="s">
        <v>21</v>
      </c>
      <c r="E144" s="8" t="s">
        <v>32</v>
      </c>
      <c r="F144" s="8" t="s">
        <v>18</v>
      </c>
      <c r="G144" s="8" t="s">
        <v>194</v>
      </c>
      <c r="H144" s="8" t="s">
        <v>242</v>
      </c>
      <c r="I144" s="7" t="str">
        <f>I143</f>
        <v xml:space="preserve">NI-HSDIO </v>
      </c>
      <c r="J144" s="7"/>
      <c r="K144" s="17"/>
      <c r="L144" s="3"/>
    </row>
    <row r="145" spans="1:12" hidden="1" x14ac:dyDescent="0.25">
      <c r="A145" s="7" t="s">
        <v>95</v>
      </c>
      <c r="B145" s="7" t="s">
        <v>19</v>
      </c>
      <c r="C145" s="8" t="s">
        <v>4</v>
      </c>
      <c r="D145" s="8" t="s">
        <v>21</v>
      </c>
      <c r="E145" s="8" t="s">
        <v>32</v>
      </c>
      <c r="F145" s="8" t="s">
        <v>19</v>
      </c>
      <c r="G145" s="8" t="s">
        <v>194</v>
      </c>
      <c r="H145" s="8" t="s">
        <v>242</v>
      </c>
      <c r="I145" s="7" t="str">
        <f>I144</f>
        <v xml:space="preserve">NI-HSDIO </v>
      </c>
      <c r="J145" s="7"/>
      <c r="K145" s="17"/>
      <c r="L145" s="3"/>
    </row>
    <row r="146" spans="1:12" hidden="1" x14ac:dyDescent="0.25">
      <c r="A146" s="7" t="s">
        <v>95</v>
      </c>
      <c r="B146" s="7" t="s">
        <v>110</v>
      </c>
      <c r="C146" s="8" t="s">
        <v>30</v>
      </c>
      <c r="D146" s="8" t="s">
        <v>21</v>
      </c>
      <c r="E146" s="8" t="s">
        <v>32</v>
      </c>
      <c r="F146" s="8" t="s">
        <v>18</v>
      </c>
      <c r="G146" s="8" t="s">
        <v>194</v>
      </c>
      <c r="H146" s="8" t="s">
        <v>241</v>
      </c>
      <c r="I146" s="7" t="str">
        <f>B146&amp;" "&amp;C146</f>
        <v>NI-HWS 15.0.0</v>
      </c>
      <c r="J146" s="7"/>
      <c r="K146" s="17"/>
      <c r="L146" s="3"/>
    </row>
    <row r="147" spans="1:12" hidden="1" x14ac:dyDescent="0.25">
      <c r="A147" s="7" t="s">
        <v>95</v>
      </c>
      <c r="B147" s="7" t="s">
        <v>111</v>
      </c>
      <c r="C147" s="8" t="s">
        <v>118</v>
      </c>
      <c r="D147" s="8" t="s">
        <v>21</v>
      </c>
      <c r="E147" s="8" t="s">
        <v>32</v>
      </c>
      <c r="F147" s="8" t="s">
        <v>18</v>
      </c>
      <c r="G147" s="8" t="s">
        <v>194</v>
      </c>
      <c r="H147" s="8" t="s">
        <v>241</v>
      </c>
      <c r="I147" s="7" t="str">
        <f>B147&amp;" "&amp;C147</f>
        <v>NI-Industrial Communications for EtherCAT 15.0.0f3</v>
      </c>
      <c r="J147" s="7"/>
      <c r="K147" s="17"/>
      <c r="L147" s="3"/>
    </row>
    <row r="148" spans="1:12" hidden="1" x14ac:dyDescent="0.25">
      <c r="A148" s="7" t="s">
        <v>95</v>
      </c>
      <c r="B148" s="7" t="s">
        <v>112</v>
      </c>
      <c r="C148" s="8" t="s">
        <v>84</v>
      </c>
      <c r="D148" s="8" t="s">
        <v>21</v>
      </c>
      <c r="E148" s="8" t="s">
        <v>34</v>
      </c>
      <c r="F148" s="8" t="s">
        <v>18</v>
      </c>
      <c r="G148" s="8" t="s">
        <v>194</v>
      </c>
      <c r="H148" s="8" t="s">
        <v>241</v>
      </c>
      <c r="I148" s="7" t="str">
        <f>B148&amp;" "&amp;C148</f>
        <v>NI-PAL 19.0.0</v>
      </c>
      <c r="J148" s="7"/>
      <c r="K148" s="17"/>
      <c r="L148" s="3"/>
    </row>
    <row r="149" spans="1:12" hidden="1" x14ac:dyDescent="0.25">
      <c r="A149" s="7" t="s">
        <v>95</v>
      </c>
      <c r="B149" s="7" t="s">
        <v>80</v>
      </c>
      <c r="C149" s="8" t="s">
        <v>30</v>
      </c>
      <c r="D149" s="8" t="s">
        <v>21</v>
      </c>
      <c r="E149" s="8" t="s">
        <v>32</v>
      </c>
      <c r="F149" s="8" t="s">
        <v>18</v>
      </c>
      <c r="G149" s="8" t="s">
        <v>194</v>
      </c>
      <c r="H149" s="8" t="s">
        <v>241</v>
      </c>
      <c r="I149" s="7" t="str">
        <f>B149&amp;" "&amp;C149</f>
        <v>NI-RIO 15.0.0</v>
      </c>
      <c r="J149" s="7"/>
      <c r="K149" s="17"/>
      <c r="L149" s="3"/>
    </row>
    <row r="150" spans="1:12" hidden="1" x14ac:dyDescent="0.25">
      <c r="A150" s="7" t="s">
        <v>95</v>
      </c>
      <c r="B150" s="7" t="s">
        <v>54</v>
      </c>
      <c r="C150" s="8"/>
      <c r="D150" s="8" t="s">
        <v>21</v>
      </c>
      <c r="E150" s="8"/>
      <c r="F150" s="8" t="s">
        <v>18</v>
      </c>
      <c r="G150" s="8" t="s">
        <v>194</v>
      </c>
      <c r="H150" s="8" t="s">
        <v>241</v>
      </c>
      <c r="I150" s="7" t="str">
        <f>B150&amp;" "&amp;C150</f>
        <v xml:space="preserve">NI-SCOPE </v>
      </c>
      <c r="J150" s="7"/>
      <c r="K150" s="17"/>
      <c r="L150" s="3"/>
    </row>
    <row r="151" spans="1:12" hidden="1" x14ac:dyDescent="0.25">
      <c r="A151" s="7" t="s">
        <v>95</v>
      </c>
      <c r="B151" s="7" t="s">
        <v>55</v>
      </c>
      <c r="C151" s="8" t="s">
        <v>4</v>
      </c>
      <c r="D151" s="8" t="s">
        <v>21</v>
      </c>
      <c r="E151" s="8" t="s">
        <v>32</v>
      </c>
      <c r="F151" s="8" t="s">
        <v>18</v>
      </c>
      <c r="G151" s="8" t="s">
        <v>194</v>
      </c>
      <c r="H151" s="8" t="s">
        <v>242</v>
      </c>
      <c r="I151" s="7" t="str">
        <f>$I$150</f>
        <v xml:space="preserve">NI-SCOPE </v>
      </c>
      <c r="J151" s="7"/>
      <c r="K151" s="17"/>
      <c r="L151" s="3"/>
    </row>
    <row r="152" spans="1:12" hidden="1" x14ac:dyDescent="0.25">
      <c r="A152" s="7" t="s">
        <v>95</v>
      </c>
      <c r="B152" s="7" t="s">
        <v>48</v>
      </c>
      <c r="C152" s="8" t="s">
        <v>4</v>
      </c>
      <c r="D152" s="8" t="s">
        <v>21</v>
      </c>
      <c r="E152" s="8" t="s">
        <v>32</v>
      </c>
      <c r="F152" s="8" t="s">
        <v>18</v>
      </c>
      <c r="G152" s="8" t="s">
        <v>194</v>
      </c>
      <c r="H152" s="8" t="s">
        <v>242</v>
      </c>
      <c r="I152" s="7" t="str">
        <f>$I$150</f>
        <v xml:space="preserve">NI-SCOPE </v>
      </c>
      <c r="J152" s="7"/>
      <c r="K152" s="17"/>
      <c r="L152" s="3"/>
    </row>
    <row r="153" spans="1:12" hidden="1" x14ac:dyDescent="0.25">
      <c r="A153" s="7" t="s">
        <v>95</v>
      </c>
      <c r="B153" s="7" t="s">
        <v>19</v>
      </c>
      <c r="C153" s="8" t="s">
        <v>4</v>
      </c>
      <c r="D153" s="8" t="s">
        <v>21</v>
      </c>
      <c r="E153" s="8" t="s">
        <v>32</v>
      </c>
      <c r="F153" s="8" t="s">
        <v>19</v>
      </c>
      <c r="G153" s="8" t="s">
        <v>194</v>
      </c>
      <c r="H153" s="8" t="s">
        <v>242</v>
      </c>
      <c r="I153" s="7" t="str">
        <f>$I$150</f>
        <v xml:space="preserve">NI-SCOPE </v>
      </c>
      <c r="J153" s="7"/>
      <c r="K153" s="17"/>
      <c r="L153" s="3"/>
    </row>
    <row r="154" spans="1:12" hidden="1" x14ac:dyDescent="0.25">
      <c r="A154" s="7" t="s">
        <v>95</v>
      </c>
      <c r="B154" s="7" t="s">
        <v>56</v>
      </c>
      <c r="C154" s="8" t="s">
        <v>4</v>
      </c>
      <c r="D154" s="8" t="s">
        <v>21</v>
      </c>
      <c r="E154" s="8" t="s">
        <v>32</v>
      </c>
      <c r="F154" s="8" t="s">
        <v>18</v>
      </c>
      <c r="G154" s="8" t="s">
        <v>194</v>
      </c>
      <c r="H154" s="8" t="s">
        <v>242</v>
      </c>
      <c r="I154" s="7" t="str">
        <f>$I$150</f>
        <v xml:space="preserve">NI-SCOPE </v>
      </c>
      <c r="J154" s="7"/>
      <c r="K154" s="17"/>
      <c r="L154" s="3"/>
    </row>
    <row r="155" spans="1:12" hidden="1" x14ac:dyDescent="0.25">
      <c r="A155" s="7" t="s">
        <v>95</v>
      </c>
      <c r="B155" s="7" t="s">
        <v>57</v>
      </c>
      <c r="C155" s="8" t="s">
        <v>72</v>
      </c>
      <c r="D155" s="8" t="s">
        <v>21</v>
      </c>
      <c r="E155" s="8" t="s">
        <v>32</v>
      </c>
      <c r="F155" s="8" t="s">
        <v>18</v>
      </c>
      <c r="G155" s="8" t="s">
        <v>194</v>
      </c>
      <c r="H155" s="8" t="s">
        <v>241</v>
      </c>
      <c r="I155" s="7" t="str">
        <f>B155&amp;" "&amp;C155</f>
        <v>NI-Serial Configuration 15.0.0f0</v>
      </c>
      <c r="J155" s="7"/>
      <c r="K155" s="17"/>
      <c r="L155" s="3"/>
    </row>
    <row r="156" spans="1:12" hidden="1" x14ac:dyDescent="0.25">
      <c r="A156" s="7" t="s">
        <v>95</v>
      </c>
      <c r="B156" s="7" t="s">
        <v>113</v>
      </c>
      <c r="C156" s="8" t="s">
        <v>123</v>
      </c>
      <c r="D156" s="8" t="s">
        <v>21</v>
      </c>
      <c r="E156" s="8" t="s">
        <v>59</v>
      </c>
      <c r="F156" s="8" t="s">
        <v>19</v>
      </c>
      <c r="G156" s="8" t="s">
        <v>194</v>
      </c>
      <c r="H156" s="8" t="s">
        <v>241</v>
      </c>
      <c r="I156" s="7" t="str">
        <f>B156&amp;" "&amp;C156</f>
        <v>NI-Serial 18.5.0f0</v>
      </c>
      <c r="J156" s="7"/>
      <c r="K156" s="17"/>
      <c r="L156" s="3"/>
    </row>
    <row r="157" spans="1:12" hidden="1" x14ac:dyDescent="0.25">
      <c r="A157" s="7" t="s">
        <v>95</v>
      </c>
      <c r="B157" s="7" t="s">
        <v>60</v>
      </c>
      <c r="C157" s="8" t="s">
        <v>4</v>
      </c>
      <c r="D157" s="8" t="s">
        <v>21</v>
      </c>
      <c r="E157" s="8" t="s">
        <v>32</v>
      </c>
      <c r="F157" s="8" t="s">
        <v>18</v>
      </c>
      <c r="G157" s="8" t="s">
        <v>194</v>
      </c>
      <c r="H157" s="8" t="s">
        <v>241</v>
      </c>
      <c r="I157" s="7" t="str">
        <f>B157&amp;" "&amp;C157</f>
        <v>NI-SWITCH 15.0</v>
      </c>
      <c r="J157" s="7"/>
      <c r="K157" s="17"/>
      <c r="L157" s="3"/>
    </row>
    <row r="158" spans="1:12" hidden="1" x14ac:dyDescent="0.25">
      <c r="A158" s="7" t="s">
        <v>95</v>
      </c>
      <c r="B158" s="7" t="s">
        <v>55</v>
      </c>
      <c r="C158" s="8" t="s">
        <v>4</v>
      </c>
      <c r="D158" s="8" t="s">
        <v>21</v>
      </c>
      <c r="E158" s="8" t="s">
        <v>32</v>
      </c>
      <c r="F158" s="8" t="s">
        <v>18</v>
      </c>
      <c r="G158" s="8" t="s">
        <v>194</v>
      </c>
      <c r="H158" s="8" t="s">
        <v>242</v>
      </c>
      <c r="I158" s="7" t="str">
        <f>$I$157</f>
        <v>NI-SWITCH 15.0</v>
      </c>
      <c r="J158" s="7"/>
      <c r="K158" s="17"/>
      <c r="L158" s="3"/>
    </row>
    <row r="159" spans="1:12" hidden="1" x14ac:dyDescent="0.25">
      <c r="A159" s="7" t="s">
        <v>95</v>
      </c>
      <c r="B159" s="7" t="s">
        <v>48</v>
      </c>
      <c r="C159" s="8" t="s">
        <v>4</v>
      </c>
      <c r="D159" s="8" t="s">
        <v>21</v>
      </c>
      <c r="E159" s="8" t="s">
        <v>32</v>
      </c>
      <c r="F159" s="8" t="s">
        <v>18</v>
      </c>
      <c r="G159" s="8" t="s">
        <v>194</v>
      </c>
      <c r="H159" s="8" t="s">
        <v>242</v>
      </c>
      <c r="I159" s="7" t="str">
        <f>$I$157</f>
        <v>NI-SWITCH 15.0</v>
      </c>
      <c r="J159" s="7"/>
      <c r="K159" s="17"/>
      <c r="L159" s="3"/>
    </row>
    <row r="160" spans="1:12" hidden="1" x14ac:dyDescent="0.25">
      <c r="A160" s="7" t="s">
        <v>95</v>
      </c>
      <c r="B160" s="7" t="s">
        <v>19</v>
      </c>
      <c r="C160" s="8" t="s">
        <v>4</v>
      </c>
      <c r="D160" s="8" t="s">
        <v>21</v>
      </c>
      <c r="E160" s="8" t="s">
        <v>32</v>
      </c>
      <c r="F160" s="8" t="s">
        <v>19</v>
      </c>
      <c r="G160" s="8" t="s">
        <v>194</v>
      </c>
      <c r="H160" s="8" t="s">
        <v>242</v>
      </c>
      <c r="I160" s="7" t="str">
        <f>$I$157</f>
        <v>NI-SWITCH 15.0</v>
      </c>
      <c r="J160" s="7"/>
      <c r="K160" s="17"/>
      <c r="L160" s="3"/>
    </row>
    <row r="161" spans="1:12" hidden="1" x14ac:dyDescent="0.25">
      <c r="A161" s="7" t="s">
        <v>95</v>
      </c>
      <c r="B161" s="7" t="s">
        <v>61</v>
      </c>
      <c r="C161" s="8" t="s">
        <v>30</v>
      </c>
      <c r="D161" s="8" t="s">
        <v>21</v>
      </c>
      <c r="E161" s="8" t="s">
        <v>32</v>
      </c>
      <c r="F161" s="8" t="s">
        <v>18</v>
      </c>
      <c r="G161" s="8" t="s">
        <v>194</v>
      </c>
      <c r="H161" s="8" t="s">
        <v>242</v>
      </c>
      <c r="I161" s="7" t="str">
        <f>$I$157</f>
        <v>NI-SWITCH 15.0</v>
      </c>
      <c r="J161" s="7"/>
      <c r="K161" s="17"/>
      <c r="L161" s="3"/>
    </row>
    <row r="162" spans="1:12" hidden="1" x14ac:dyDescent="0.25">
      <c r="A162" s="7" t="s">
        <v>95</v>
      </c>
      <c r="B162" s="7" t="s">
        <v>114</v>
      </c>
      <c r="C162" s="8" t="s">
        <v>122</v>
      </c>
      <c r="D162" s="8" t="s">
        <v>21</v>
      </c>
      <c r="E162" s="8" t="s">
        <v>32</v>
      </c>
      <c r="F162" s="8" t="s">
        <v>18</v>
      </c>
      <c r="G162" s="8" t="s">
        <v>194</v>
      </c>
      <c r="H162" s="8" t="s">
        <v>241</v>
      </c>
      <c r="I162" s="7" t="str">
        <f>B162&amp;" "&amp;C162</f>
        <v>NI-Sync Runtime 15.0.1f0</v>
      </c>
      <c r="J162" s="7"/>
      <c r="K162" s="17"/>
      <c r="L162" s="3"/>
    </row>
    <row r="163" spans="1:12" hidden="1" x14ac:dyDescent="0.25">
      <c r="A163" s="7" t="s">
        <v>95</v>
      </c>
      <c r="B163" s="7" t="s">
        <v>63</v>
      </c>
      <c r="C163" s="8" t="s">
        <v>4</v>
      </c>
      <c r="D163" s="8" t="s">
        <v>21</v>
      </c>
      <c r="E163" s="8" t="s">
        <v>32</v>
      </c>
      <c r="F163" s="8" t="s">
        <v>18</v>
      </c>
      <c r="G163" s="8" t="s">
        <v>194</v>
      </c>
      <c r="H163" s="8" t="s">
        <v>241</v>
      </c>
      <c r="I163" s="7" t="str">
        <f>B163&amp;" "&amp;C163</f>
        <v>NI-TClk 15.0</v>
      </c>
      <c r="J163" s="7"/>
      <c r="K163" s="17"/>
      <c r="L163" s="3"/>
    </row>
    <row r="164" spans="1:12" hidden="1" x14ac:dyDescent="0.25">
      <c r="A164" s="7" t="s">
        <v>95</v>
      </c>
      <c r="B164" s="7" t="s">
        <v>64</v>
      </c>
      <c r="C164" s="8" t="s">
        <v>72</v>
      </c>
      <c r="D164" s="8" t="s">
        <v>21</v>
      </c>
      <c r="E164" s="8" t="s">
        <v>32</v>
      </c>
      <c r="F164" s="8" t="s">
        <v>18</v>
      </c>
      <c r="G164" s="8" t="s">
        <v>194</v>
      </c>
      <c r="H164" s="8" t="s">
        <v>241</v>
      </c>
      <c r="I164" s="7" t="str">
        <f>B164&amp;" "&amp;C164</f>
        <v>NI-TimeSync 15.0.0f0</v>
      </c>
      <c r="J164" s="7"/>
      <c r="K164" s="17"/>
      <c r="L164" s="3"/>
    </row>
    <row r="165" spans="1:12" hidden="1" x14ac:dyDescent="0.25">
      <c r="A165" s="7" t="s">
        <v>95</v>
      </c>
      <c r="B165" s="7" t="s">
        <v>65</v>
      </c>
      <c r="C165" s="8" t="s">
        <v>77</v>
      </c>
      <c r="D165" s="8" t="s">
        <v>21</v>
      </c>
      <c r="E165" s="8" t="s">
        <v>32</v>
      </c>
      <c r="F165" s="8" t="s">
        <v>18</v>
      </c>
      <c r="G165" s="8" t="s">
        <v>194</v>
      </c>
      <c r="H165" s="8" t="s">
        <v>241</v>
      </c>
      <c r="I165" s="7" t="str">
        <f>B165&amp;" "&amp;C165</f>
        <v>NI-USI 15.0.1.6118</v>
      </c>
      <c r="J165" s="7"/>
      <c r="K165" s="17"/>
      <c r="L165" s="3"/>
    </row>
    <row r="166" spans="1:12" hidden="1" x14ac:dyDescent="0.25">
      <c r="A166" s="7" t="s">
        <v>95</v>
      </c>
      <c r="B166" s="7" t="s">
        <v>66</v>
      </c>
      <c r="C166" s="8" t="s">
        <v>35</v>
      </c>
      <c r="D166" s="8" t="s">
        <v>21</v>
      </c>
      <c r="E166" s="8" t="s">
        <v>34</v>
      </c>
      <c r="F166" s="8" t="s">
        <v>18</v>
      </c>
      <c r="G166" s="8" t="s">
        <v>194</v>
      </c>
      <c r="H166" s="8" t="s">
        <v>241</v>
      </c>
      <c r="I166" s="7" t="str">
        <f>B166&amp;" "&amp;C166</f>
        <v>NI-VISA 19.5</v>
      </c>
      <c r="J166" s="7"/>
      <c r="K166" s="17"/>
      <c r="L166" s="3"/>
    </row>
    <row r="167" spans="1:12" hidden="1" x14ac:dyDescent="0.25">
      <c r="A167" s="7" t="s">
        <v>95</v>
      </c>
      <c r="B167" s="7" t="s">
        <v>67</v>
      </c>
      <c r="C167" s="8" t="s">
        <v>85</v>
      </c>
      <c r="D167" s="8" t="s">
        <v>21</v>
      </c>
      <c r="E167" s="8" t="s">
        <v>32</v>
      </c>
      <c r="F167" s="8" t="s">
        <v>18</v>
      </c>
      <c r="G167" s="8" t="s">
        <v>194</v>
      </c>
      <c r="H167" s="8" t="s">
        <v>242</v>
      </c>
      <c r="I167" s="7" t="str">
        <f>$I$166</f>
        <v>NI-VISA 19.5</v>
      </c>
      <c r="J167" s="7"/>
      <c r="K167" s="17"/>
      <c r="L167" s="3"/>
    </row>
    <row r="168" spans="1:12" hidden="1" x14ac:dyDescent="0.25">
      <c r="A168" s="7" t="s">
        <v>95</v>
      </c>
      <c r="B168" s="7" t="s">
        <v>68</v>
      </c>
      <c r="C168" s="8" t="s">
        <v>85</v>
      </c>
      <c r="D168" s="8" t="s">
        <v>21</v>
      </c>
      <c r="E168" s="8" t="s">
        <v>32</v>
      </c>
      <c r="F168" s="8" t="s">
        <v>18</v>
      </c>
      <c r="G168" s="8" t="s">
        <v>194</v>
      </c>
      <c r="H168" s="8" t="s">
        <v>242</v>
      </c>
      <c r="I168" s="7" t="str">
        <f>$I$166</f>
        <v>NI-VISA 19.5</v>
      </c>
      <c r="J168" s="7"/>
      <c r="K168" s="17"/>
      <c r="L168" s="3"/>
    </row>
    <row r="169" spans="1:12" hidden="1" x14ac:dyDescent="0.25">
      <c r="A169" s="7" t="s">
        <v>95</v>
      </c>
      <c r="B169" s="7" t="s">
        <v>66</v>
      </c>
      <c r="C169" s="8" t="s">
        <v>35</v>
      </c>
      <c r="D169" s="8" t="s">
        <v>21</v>
      </c>
      <c r="E169" s="8" t="s">
        <v>34</v>
      </c>
      <c r="F169" s="8" t="s">
        <v>19</v>
      </c>
      <c r="G169" s="8" t="s">
        <v>194</v>
      </c>
      <c r="H169" s="8" t="s">
        <v>242</v>
      </c>
      <c r="I169" s="7" t="str">
        <f>B169&amp;" "&amp;C169</f>
        <v>NI-VISA 19.5</v>
      </c>
      <c r="J169" s="7"/>
      <c r="K169" s="17"/>
      <c r="L169" s="3"/>
    </row>
    <row r="170" spans="1:12" x14ac:dyDescent="0.25">
      <c r="A170" s="15" t="s">
        <v>238</v>
      </c>
      <c r="B170" s="15" t="s">
        <v>96</v>
      </c>
      <c r="C170" s="16" t="s">
        <v>30</v>
      </c>
      <c r="D170" s="16" t="s">
        <v>21</v>
      </c>
      <c r="E170" s="16" t="s">
        <v>32</v>
      </c>
      <c r="F170" s="16" t="s">
        <v>18</v>
      </c>
      <c r="G170" s="16" t="s">
        <v>194</v>
      </c>
      <c r="H170" s="16" t="s">
        <v>241</v>
      </c>
      <c r="I170" s="15" t="str">
        <f>B170&amp;" "&amp;C170</f>
        <v>CompactRIO 15.0.0</v>
      </c>
      <c r="J170" s="32" t="s">
        <v>412</v>
      </c>
      <c r="K170" s="15"/>
      <c r="L170" s="3"/>
    </row>
    <row r="171" spans="1:12" x14ac:dyDescent="0.25">
      <c r="A171" s="15" t="s">
        <v>238</v>
      </c>
      <c r="B171" s="15" t="s">
        <v>239</v>
      </c>
      <c r="C171" s="16" t="s">
        <v>30</v>
      </c>
      <c r="D171" s="16" t="s">
        <v>21</v>
      </c>
      <c r="E171" s="16" t="s">
        <v>32</v>
      </c>
      <c r="F171" s="16" t="s">
        <v>18</v>
      </c>
      <c r="G171" s="16" t="s">
        <v>194</v>
      </c>
      <c r="H171" s="16" t="s">
        <v>242</v>
      </c>
      <c r="I171" s="15" t="str">
        <f>I170</f>
        <v>CompactRIO 15.0.0</v>
      </c>
      <c r="J171" s="32" t="s">
        <v>412</v>
      </c>
      <c r="K171" s="15"/>
      <c r="L171" s="3"/>
    </row>
    <row r="172" spans="1:12" x14ac:dyDescent="0.25">
      <c r="A172" s="15" t="s">
        <v>238</v>
      </c>
      <c r="B172" s="15" t="s">
        <v>81</v>
      </c>
      <c r="C172" s="16" t="s">
        <v>72</v>
      </c>
      <c r="D172" s="16" t="s">
        <v>21</v>
      </c>
      <c r="E172" s="16" t="s">
        <v>32</v>
      </c>
      <c r="F172" s="16" t="s">
        <v>18</v>
      </c>
      <c r="G172" s="16" t="s">
        <v>194</v>
      </c>
      <c r="H172" s="16" t="s">
        <v>241</v>
      </c>
      <c r="I172" s="15" t="str">
        <f t="shared" ref="I172:I192" si="19">B172&amp;" "&amp;C172</f>
        <v>FlexRIO 15.0.0f0</v>
      </c>
      <c r="J172" s="32" t="s">
        <v>412</v>
      </c>
      <c r="K172" s="15"/>
      <c r="L172" s="3"/>
    </row>
    <row r="173" spans="1:12" x14ac:dyDescent="0.25">
      <c r="A173" s="15" t="s">
        <v>238</v>
      </c>
      <c r="B173" s="15" t="s">
        <v>2</v>
      </c>
      <c r="C173" s="16" t="s">
        <v>4</v>
      </c>
      <c r="D173" s="16" t="s">
        <v>21</v>
      </c>
      <c r="E173" s="16" t="s">
        <v>32</v>
      </c>
      <c r="F173" s="16" t="s">
        <v>18</v>
      </c>
      <c r="G173" s="16" t="s">
        <v>194</v>
      </c>
      <c r="H173" s="16" t="s">
        <v>241</v>
      </c>
      <c r="I173" s="15" t="str">
        <f t="shared" si="19"/>
        <v>IVI Compliance Package 15.0</v>
      </c>
      <c r="J173" s="32" t="s">
        <v>412</v>
      </c>
      <c r="K173" s="15"/>
      <c r="L173" s="3"/>
    </row>
    <row r="174" spans="1:12" x14ac:dyDescent="0.25">
      <c r="A174" s="15" t="s">
        <v>238</v>
      </c>
      <c r="B174" s="15" t="s">
        <v>23</v>
      </c>
      <c r="C174" s="16" t="s">
        <v>87</v>
      </c>
      <c r="D174" s="16" t="s">
        <v>21</v>
      </c>
      <c r="E174" s="16" t="s">
        <v>97</v>
      </c>
      <c r="F174" s="16" t="s">
        <v>18</v>
      </c>
      <c r="G174" s="16" t="s">
        <v>194</v>
      </c>
      <c r="H174" s="16" t="s">
        <v>241</v>
      </c>
      <c r="I174" s="15" t="str">
        <f t="shared" si="19"/>
        <v>LabVIEW 15.0.1</v>
      </c>
      <c r="J174" s="33" t="s">
        <v>289</v>
      </c>
      <c r="K174" s="15"/>
      <c r="L174" s="3"/>
    </row>
    <row r="175" spans="1:12" x14ac:dyDescent="0.25">
      <c r="A175" s="15" t="s">
        <v>238</v>
      </c>
      <c r="B175" s="15" t="s">
        <v>5</v>
      </c>
      <c r="C175" s="16" t="s">
        <v>30</v>
      </c>
      <c r="D175" s="16" t="s">
        <v>21</v>
      </c>
      <c r="E175" s="16" t="s">
        <v>32</v>
      </c>
      <c r="F175" s="16" t="s">
        <v>18</v>
      </c>
      <c r="G175" s="16" t="s">
        <v>194</v>
      </c>
      <c r="H175" s="16" t="s">
        <v>241</v>
      </c>
      <c r="I175" s="15" t="str">
        <f t="shared" si="19"/>
        <v>Advanced Signal Processing Toolkit 15.0.0</v>
      </c>
      <c r="J175" s="32" t="s">
        <v>412</v>
      </c>
      <c r="K175" s="15"/>
      <c r="L175" s="3"/>
    </row>
    <row r="176" spans="1:12" x14ac:dyDescent="0.25">
      <c r="A176" s="15" t="s">
        <v>238</v>
      </c>
      <c r="B176" s="15" t="s">
        <v>6</v>
      </c>
      <c r="C176" s="16" t="s">
        <v>30</v>
      </c>
      <c r="D176" s="16" t="s">
        <v>21</v>
      </c>
      <c r="E176" s="16" t="s">
        <v>32</v>
      </c>
      <c r="F176" s="16" t="s">
        <v>18</v>
      </c>
      <c r="G176" s="16" t="s">
        <v>194</v>
      </c>
      <c r="H176" s="16" t="s">
        <v>241</v>
      </c>
      <c r="I176" s="15" t="str">
        <f t="shared" si="19"/>
        <v>Database Connectivity Toolkit 15.0.0</v>
      </c>
      <c r="J176" s="32" t="s">
        <v>412</v>
      </c>
      <c r="K176" s="15"/>
      <c r="L176" s="3"/>
    </row>
    <row r="177" spans="1:12" x14ac:dyDescent="0.25">
      <c r="A177" s="15" t="s">
        <v>238</v>
      </c>
      <c r="B177" s="15" t="s">
        <v>7</v>
      </c>
      <c r="C177" s="16" t="s">
        <v>88</v>
      </c>
      <c r="D177" s="16" t="s">
        <v>21</v>
      </c>
      <c r="E177" s="16" t="s">
        <v>32</v>
      </c>
      <c r="F177" s="16" t="s">
        <v>18</v>
      </c>
      <c r="G177" s="16" t="s">
        <v>194</v>
      </c>
      <c r="H177" s="16" t="s">
        <v>241</v>
      </c>
      <c r="I177" s="15" t="str">
        <f t="shared" si="19"/>
        <v>DataFinder Toolkit 15.0.06020</v>
      </c>
      <c r="J177" s="15"/>
      <c r="K177" s="15"/>
      <c r="L177" s="3"/>
    </row>
    <row r="178" spans="1:12" x14ac:dyDescent="0.25">
      <c r="A178" s="15" t="s">
        <v>238</v>
      </c>
      <c r="B178" s="15" t="s">
        <v>8</v>
      </c>
      <c r="C178" s="16" t="s">
        <v>30</v>
      </c>
      <c r="D178" s="16" t="s">
        <v>21</v>
      </c>
      <c r="E178" s="16" t="s">
        <v>32</v>
      </c>
      <c r="F178" s="16" t="s">
        <v>18</v>
      </c>
      <c r="G178" s="16" t="s">
        <v>194</v>
      </c>
      <c r="H178" s="16" t="s">
        <v>241</v>
      </c>
      <c r="I178" s="15" t="str">
        <f t="shared" si="19"/>
        <v>Digital Filter Design Toolkit 15.0.0</v>
      </c>
      <c r="J178" s="32" t="s">
        <v>412</v>
      </c>
      <c r="K178" s="15"/>
      <c r="L178" s="3"/>
    </row>
    <row r="179" spans="1:12" x14ac:dyDescent="0.25">
      <c r="A179" s="15" t="s">
        <v>238</v>
      </c>
      <c r="B179" s="15" t="s">
        <v>10</v>
      </c>
      <c r="C179" s="16" t="s">
        <v>87</v>
      </c>
      <c r="D179" s="16" t="s">
        <v>21</v>
      </c>
      <c r="E179" s="16" t="s">
        <v>32</v>
      </c>
      <c r="F179" s="16" t="s">
        <v>18</v>
      </c>
      <c r="G179" s="16" t="s">
        <v>194</v>
      </c>
      <c r="H179" s="16" t="s">
        <v>241</v>
      </c>
      <c r="I179" s="15" t="str">
        <f t="shared" si="19"/>
        <v>Real-Time 15.0.1</v>
      </c>
      <c r="J179" s="15"/>
      <c r="K179" s="15"/>
      <c r="L179" s="3"/>
    </row>
    <row r="180" spans="1:12" x14ac:dyDescent="0.25">
      <c r="A180" s="15" t="s">
        <v>238</v>
      </c>
      <c r="B180" s="15" t="s">
        <v>11</v>
      </c>
      <c r="C180" s="16" t="s">
        <v>87</v>
      </c>
      <c r="D180" s="16" t="s">
        <v>21</v>
      </c>
      <c r="E180" s="16" t="s">
        <v>32</v>
      </c>
      <c r="F180" s="16" t="s">
        <v>18</v>
      </c>
      <c r="G180" s="16" t="s">
        <v>194</v>
      </c>
      <c r="H180" s="16" t="s">
        <v>241</v>
      </c>
      <c r="I180" s="15" t="str">
        <f t="shared" si="19"/>
        <v>Real-Time Trace Viewer - LabVIEW 2015 Support 15.0.1</v>
      </c>
      <c r="J180" s="33" t="s">
        <v>289</v>
      </c>
      <c r="K180" s="15"/>
      <c r="L180" s="3"/>
    </row>
    <row r="181" spans="1:12" x14ac:dyDescent="0.25">
      <c r="A181" s="15" t="s">
        <v>238</v>
      </c>
      <c r="B181" s="15" t="s">
        <v>12</v>
      </c>
      <c r="C181" s="16" t="s">
        <v>30</v>
      </c>
      <c r="D181" s="16" t="s">
        <v>21</v>
      </c>
      <c r="E181" s="16" t="s">
        <v>32</v>
      </c>
      <c r="F181" s="16" t="s">
        <v>18</v>
      </c>
      <c r="G181" s="16" t="s">
        <v>194</v>
      </c>
      <c r="H181" s="16" t="s">
        <v>241</v>
      </c>
      <c r="I181" s="15" t="str">
        <f t="shared" si="19"/>
        <v>Report Generation Toolkit For Microsoft Office 15.0.0</v>
      </c>
      <c r="J181" s="15"/>
      <c r="K181" s="15"/>
      <c r="L181" s="3"/>
    </row>
    <row r="182" spans="1:12" x14ac:dyDescent="0.25">
      <c r="A182" s="15" t="s">
        <v>238</v>
      </c>
      <c r="B182" s="15" t="s">
        <v>13</v>
      </c>
      <c r="C182" s="16" t="s">
        <v>4</v>
      </c>
      <c r="D182" s="16" t="s">
        <v>21</v>
      </c>
      <c r="E182" s="16" t="s">
        <v>32</v>
      </c>
      <c r="F182" s="16" t="s">
        <v>18</v>
      </c>
      <c r="G182" s="16" t="s">
        <v>194</v>
      </c>
      <c r="H182" s="16" t="s">
        <v>241</v>
      </c>
      <c r="I182" s="15" t="str">
        <f t="shared" si="19"/>
        <v>Statechart Module 15.0</v>
      </c>
      <c r="J182" s="15"/>
      <c r="K182" s="15"/>
      <c r="L182" s="3"/>
    </row>
    <row r="183" spans="1:12" x14ac:dyDescent="0.25">
      <c r="A183" s="15" t="s">
        <v>238</v>
      </c>
      <c r="B183" s="15" t="s">
        <v>14</v>
      </c>
      <c r="C183" s="16" t="s">
        <v>30</v>
      </c>
      <c r="D183" s="16" t="s">
        <v>21</v>
      </c>
      <c r="E183" s="16" t="s">
        <v>32</v>
      </c>
      <c r="F183" s="16" t="s">
        <v>18</v>
      </c>
      <c r="G183" s="16" t="s">
        <v>194</v>
      </c>
      <c r="H183" s="16" t="s">
        <v>241</v>
      </c>
      <c r="I183" s="15" t="str">
        <f t="shared" si="19"/>
        <v>Unit Test Framework Toolkit 15.0.0</v>
      </c>
      <c r="J183" s="15"/>
      <c r="K183" s="15"/>
      <c r="L183" s="3"/>
    </row>
    <row r="184" spans="1:12" x14ac:dyDescent="0.25">
      <c r="A184" s="15" t="s">
        <v>238</v>
      </c>
      <c r="B184" s="15" t="s">
        <v>98</v>
      </c>
      <c r="C184" s="16" t="s">
        <v>30</v>
      </c>
      <c r="D184" s="16" t="s">
        <v>21</v>
      </c>
      <c r="E184" s="16" t="s">
        <v>32</v>
      </c>
      <c r="F184" s="16" t="s">
        <v>18</v>
      </c>
      <c r="G184" s="16" t="s">
        <v>194</v>
      </c>
      <c r="H184" s="16" t="s">
        <v>241</v>
      </c>
      <c r="I184" s="15" t="str">
        <f t="shared" si="19"/>
        <v>VI Analyzer Toolkit 15.0.0</v>
      </c>
      <c r="J184" s="15"/>
      <c r="K184" s="15"/>
      <c r="L184" s="3"/>
    </row>
    <row r="185" spans="1:12" x14ac:dyDescent="0.25">
      <c r="A185" s="15" t="s">
        <v>238</v>
      </c>
      <c r="B185" s="15" t="s">
        <v>23</v>
      </c>
      <c r="C185" s="16" t="s">
        <v>74</v>
      </c>
      <c r="D185" s="16" t="s">
        <v>21</v>
      </c>
      <c r="E185" s="16" t="s">
        <v>73</v>
      </c>
      <c r="F185" s="16" t="s">
        <v>19</v>
      </c>
      <c r="G185" s="16" t="s">
        <v>194</v>
      </c>
      <c r="H185" s="16" t="s">
        <v>241</v>
      </c>
      <c r="I185" s="15" t="str">
        <f t="shared" si="19"/>
        <v>LabVIEW 12.0.1</v>
      </c>
      <c r="J185" s="32" t="s">
        <v>412</v>
      </c>
      <c r="K185" s="15"/>
      <c r="L185" s="3"/>
    </row>
    <row r="186" spans="1:12" x14ac:dyDescent="0.25">
      <c r="A186" s="15" t="s">
        <v>238</v>
      </c>
      <c r="B186" s="15" t="s">
        <v>23</v>
      </c>
      <c r="C186" s="16" t="s">
        <v>74</v>
      </c>
      <c r="D186" s="16" t="s">
        <v>22</v>
      </c>
      <c r="E186" s="16" t="s">
        <v>73</v>
      </c>
      <c r="F186" s="16" t="s">
        <v>19</v>
      </c>
      <c r="G186" s="16" t="s">
        <v>194</v>
      </c>
      <c r="H186" s="16" t="s">
        <v>241</v>
      </c>
      <c r="I186" s="15" t="str">
        <f t="shared" si="19"/>
        <v>LabVIEW 12.0.1</v>
      </c>
      <c r="J186" s="32" t="s">
        <v>412</v>
      </c>
      <c r="K186" s="15"/>
      <c r="L186" s="3"/>
    </row>
    <row r="187" spans="1:12" x14ac:dyDescent="0.25">
      <c r="A187" s="15" t="s">
        <v>238</v>
      </c>
      <c r="B187" s="15" t="s">
        <v>23</v>
      </c>
      <c r="C187" s="16" t="s">
        <v>119</v>
      </c>
      <c r="D187" s="16" t="s">
        <v>21</v>
      </c>
      <c r="E187" s="16" t="s">
        <v>99</v>
      </c>
      <c r="F187" s="16" t="s">
        <v>19</v>
      </c>
      <c r="G187" s="16" t="s">
        <v>194</v>
      </c>
      <c r="H187" s="16" t="s">
        <v>241</v>
      </c>
      <c r="I187" s="15" t="str">
        <f t="shared" si="19"/>
        <v>LabVIEW 13.0.1</v>
      </c>
      <c r="J187" s="32" t="s">
        <v>412</v>
      </c>
      <c r="K187" s="15"/>
      <c r="L187" s="3"/>
    </row>
    <row r="188" spans="1:12" x14ac:dyDescent="0.25">
      <c r="A188" s="15" t="s">
        <v>238</v>
      </c>
      <c r="B188" s="15" t="s">
        <v>23</v>
      </c>
      <c r="C188" s="16" t="s">
        <v>92</v>
      </c>
      <c r="D188" s="16" t="s">
        <v>21</v>
      </c>
      <c r="E188" s="16" t="s">
        <v>91</v>
      </c>
      <c r="F188" s="16" t="s">
        <v>19</v>
      </c>
      <c r="G188" s="16" t="s">
        <v>194</v>
      </c>
      <c r="H188" s="16" t="s">
        <v>241</v>
      </c>
      <c r="I188" s="15" t="str">
        <f t="shared" si="19"/>
        <v>LabVIEW 14.0.1</v>
      </c>
      <c r="J188" s="15"/>
      <c r="K188" s="15"/>
      <c r="L188" s="3"/>
    </row>
    <row r="189" spans="1:12" x14ac:dyDescent="0.25">
      <c r="A189" s="15" t="s">
        <v>238</v>
      </c>
      <c r="B189" s="15" t="s">
        <v>23</v>
      </c>
      <c r="C189" s="16" t="s">
        <v>92</v>
      </c>
      <c r="D189" s="16" t="s">
        <v>22</v>
      </c>
      <c r="E189" s="16" t="s">
        <v>91</v>
      </c>
      <c r="F189" s="16" t="s">
        <v>19</v>
      </c>
      <c r="G189" s="16" t="s">
        <v>194</v>
      </c>
      <c r="H189" s="16" t="s">
        <v>241</v>
      </c>
      <c r="I189" s="15" t="str">
        <f t="shared" si="19"/>
        <v>LabVIEW 14.0.1</v>
      </c>
      <c r="J189" s="15"/>
      <c r="K189" s="15"/>
      <c r="L189" s="3"/>
    </row>
    <row r="190" spans="1:12" x14ac:dyDescent="0.25">
      <c r="A190" s="15" t="s">
        <v>238</v>
      </c>
      <c r="B190" s="15" t="s">
        <v>23</v>
      </c>
      <c r="C190" s="16" t="s">
        <v>87</v>
      </c>
      <c r="D190" s="16" t="s">
        <v>21</v>
      </c>
      <c r="E190" s="16" t="s">
        <v>86</v>
      </c>
      <c r="F190" s="16" t="s">
        <v>19</v>
      </c>
      <c r="G190" s="16" t="s">
        <v>194</v>
      </c>
      <c r="H190" s="16" t="s">
        <v>241</v>
      </c>
      <c r="I190" s="15" t="str">
        <f t="shared" si="19"/>
        <v>LabVIEW 15.0.1</v>
      </c>
      <c r="J190" s="15"/>
      <c r="K190" s="15"/>
      <c r="L190" s="3"/>
    </row>
    <row r="191" spans="1:12" x14ac:dyDescent="0.25">
      <c r="A191" s="15" t="s">
        <v>238</v>
      </c>
      <c r="B191" s="15" t="s">
        <v>23</v>
      </c>
      <c r="C191" s="16" t="s">
        <v>90</v>
      </c>
      <c r="D191" s="16" t="s">
        <v>21</v>
      </c>
      <c r="E191" s="16" t="s">
        <v>248</v>
      </c>
      <c r="F191" s="16" t="s">
        <v>19</v>
      </c>
      <c r="G191" s="16" t="s">
        <v>194</v>
      </c>
      <c r="H191" s="16" t="s">
        <v>241</v>
      </c>
      <c r="I191" s="15" t="str">
        <f t="shared" si="19"/>
        <v>LabVIEW 19.0.1</v>
      </c>
      <c r="J191" s="15"/>
      <c r="K191" s="15"/>
      <c r="L191" s="3"/>
    </row>
    <row r="192" spans="1:12" x14ac:dyDescent="0.25">
      <c r="A192" s="15" t="s">
        <v>238</v>
      </c>
      <c r="B192" s="15" t="s">
        <v>254</v>
      </c>
      <c r="C192" s="16" t="s">
        <v>70</v>
      </c>
      <c r="D192" s="16" t="s">
        <v>21</v>
      </c>
      <c r="E192" s="16" t="s">
        <v>17</v>
      </c>
      <c r="F192" s="16" t="s">
        <v>19</v>
      </c>
      <c r="G192" s="16" t="s">
        <v>194</v>
      </c>
      <c r="H192" s="16" t="s">
        <v>241</v>
      </c>
      <c r="I192" s="15" t="str">
        <f t="shared" si="19"/>
        <v>CVI 15.0.0.408</v>
      </c>
      <c r="J192" s="15"/>
      <c r="K192" s="15"/>
      <c r="L192" s="3"/>
    </row>
    <row r="193" spans="1:12" x14ac:dyDescent="0.25">
      <c r="A193" s="15" t="s">
        <v>238</v>
      </c>
      <c r="B193" s="15" t="s">
        <v>25</v>
      </c>
      <c r="C193" s="16" t="s">
        <v>75</v>
      </c>
      <c r="D193" s="16" t="s">
        <v>21</v>
      </c>
      <c r="E193" s="16" t="s">
        <v>32</v>
      </c>
      <c r="F193" s="16" t="s">
        <v>18</v>
      </c>
      <c r="G193" s="16" t="s">
        <v>194</v>
      </c>
      <c r="H193" s="16" t="s">
        <v>241</v>
      </c>
      <c r="I193" s="15" t="str">
        <f t="shared" ref="I193:I194" si="20">B193&amp;" "&amp;C193</f>
        <v>Measurement &amp; Automation Explorer 15.3.0f0</v>
      </c>
      <c r="J193" s="33" t="s">
        <v>289</v>
      </c>
      <c r="K193" s="15"/>
      <c r="L193" s="3"/>
    </row>
    <row r="194" spans="1:12" x14ac:dyDescent="0.25">
      <c r="A194" s="15" t="s">
        <v>238</v>
      </c>
      <c r="B194" s="15" t="s">
        <v>26</v>
      </c>
      <c r="C194" s="16"/>
      <c r="D194" s="16" t="s">
        <v>21</v>
      </c>
      <c r="E194" s="16"/>
      <c r="F194" s="16" t="s">
        <v>18</v>
      </c>
      <c r="G194" s="16" t="s">
        <v>194</v>
      </c>
      <c r="H194" s="16" t="s">
        <v>241</v>
      </c>
      <c r="I194" s="15" t="str">
        <f t="shared" si="20"/>
        <v xml:space="preserve">Measurement Studio for VS2010 </v>
      </c>
      <c r="J194" s="15"/>
      <c r="K194" s="15"/>
      <c r="L194" s="3"/>
    </row>
    <row r="195" spans="1:12" x14ac:dyDescent="0.25">
      <c r="A195" s="15" t="s">
        <v>238</v>
      </c>
      <c r="B195" s="15" t="s">
        <v>243</v>
      </c>
      <c r="C195" s="16"/>
      <c r="D195" s="16" t="s">
        <v>21</v>
      </c>
      <c r="E195" s="16"/>
      <c r="F195" s="16" t="s">
        <v>18</v>
      </c>
      <c r="G195" s="16" t="s">
        <v>194</v>
      </c>
      <c r="H195" s="16" t="s">
        <v>242</v>
      </c>
      <c r="I195" s="15" t="str">
        <f>$I$194</f>
        <v xml:space="preserve">Measurement Studio for VS2010 </v>
      </c>
      <c r="J195" s="15"/>
      <c r="K195" s="15"/>
      <c r="L195" s="3"/>
    </row>
    <row r="196" spans="1:12" x14ac:dyDescent="0.25">
      <c r="A196" s="15" t="s">
        <v>238</v>
      </c>
      <c r="B196" s="15" t="s">
        <v>292</v>
      </c>
      <c r="C196" s="16" t="s">
        <v>246</v>
      </c>
      <c r="D196" s="16" t="s">
        <v>21</v>
      </c>
      <c r="E196" s="16" t="s">
        <v>32</v>
      </c>
      <c r="F196" s="16" t="s">
        <v>18</v>
      </c>
      <c r="G196" s="16" t="s">
        <v>194</v>
      </c>
      <c r="H196" s="16" t="s">
        <v>242</v>
      </c>
      <c r="I196" s="15" t="str">
        <f>$I$194</f>
        <v xml:space="preserve">Measurement Studio for VS2010 </v>
      </c>
      <c r="J196" s="15"/>
      <c r="K196" s="15"/>
      <c r="L196" s="3"/>
    </row>
    <row r="197" spans="1:12" x14ac:dyDescent="0.25">
      <c r="A197" s="15" t="s">
        <v>238</v>
      </c>
      <c r="B197" s="15" t="s">
        <v>292</v>
      </c>
      <c r="C197" s="16" t="s">
        <v>246</v>
      </c>
      <c r="D197" s="16" t="s">
        <v>22</v>
      </c>
      <c r="E197" s="16" t="s">
        <v>32</v>
      </c>
      <c r="F197" s="16" t="s">
        <v>18</v>
      </c>
      <c r="G197" s="16" t="s">
        <v>194</v>
      </c>
      <c r="H197" s="16" t="s">
        <v>242</v>
      </c>
      <c r="I197" s="15" t="str">
        <f>$I$194</f>
        <v xml:space="preserve">Measurement Studio for VS2010 </v>
      </c>
      <c r="J197" s="15"/>
      <c r="K197" s="15"/>
      <c r="L197" s="3"/>
    </row>
    <row r="198" spans="1:12" x14ac:dyDescent="0.25">
      <c r="A198" s="15" t="s">
        <v>238</v>
      </c>
      <c r="B198" s="15" t="s">
        <v>29</v>
      </c>
      <c r="C198" s="16" t="s">
        <v>72</v>
      </c>
      <c r="D198" s="16" t="s">
        <v>21</v>
      </c>
      <c r="E198" s="16" t="s">
        <v>32</v>
      </c>
      <c r="F198" s="16" t="s">
        <v>18</v>
      </c>
      <c r="G198" s="16" t="s">
        <v>194</v>
      </c>
      <c r="H198" s="16" t="s">
        <v>241</v>
      </c>
      <c r="I198" s="15" t="str">
        <f t="shared" ref="I198:I211" si="21">B198&amp;" "&amp;C198</f>
        <v>NI 1588-2008 Network Management 15.0.0f0</v>
      </c>
      <c r="J198" s="15"/>
      <c r="K198" s="15"/>
      <c r="L198" s="3"/>
    </row>
    <row r="199" spans="1:12" x14ac:dyDescent="0.25">
      <c r="A199" s="15" t="s">
        <v>238</v>
      </c>
      <c r="B199" s="15" t="s">
        <v>31</v>
      </c>
      <c r="C199" s="16" t="s">
        <v>72</v>
      </c>
      <c r="D199" s="16" t="s">
        <v>21</v>
      </c>
      <c r="E199" s="16" t="s">
        <v>32</v>
      </c>
      <c r="F199" s="16" t="s">
        <v>18</v>
      </c>
      <c r="G199" s="16" t="s">
        <v>194</v>
      </c>
      <c r="H199" s="16" t="s">
        <v>241</v>
      </c>
      <c r="I199" s="15" t="str">
        <f t="shared" si="21"/>
        <v>NI I/O Trace 15.0.0f0</v>
      </c>
      <c r="J199" s="32" t="s">
        <v>412</v>
      </c>
      <c r="K199" s="15"/>
      <c r="L199" s="3"/>
    </row>
    <row r="200" spans="1:12" x14ac:dyDescent="0.25">
      <c r="A200" s="15" t="s">
        <v>238</v>
      </c>
      <c r="B200" s="15" t="s">
        <v>33</v>
      </c>
      <c r="C200" s="16" t="s">
        <v>78</v>
      </c>
      <c r="D200" s="16" t="s">
        <v>21</v>
      </c>
      <c r="E200" s="16" t="s">
        <v>32</v>
      </c>
      <c r="F200" s="16" t="s">
        <v>18</v>
      </c>
      <c r="G200" s="16" t="s">
        <v>194</v>
      </c>
      <c r="H200" s="16" t="s">
        <v>241</v>
      </c>
      <c r="I200" s="15" t="str">
        <f t="shared" si="21"/>
        <v>NI PXI Platform Services Configuration 15.0.0f1</v>
      </c>
      <c r="J200" s="15"/>
      <c r="K200" s="15"/>
      <c r="L200" s="3"/>
    </row>
    <row r="201" spans="1:12" x14ac:dyDescent="0.25">
      <c r="A201" s="15" t="s">
        <v>238</v>
      </c>
      <c r="B201" s="15" t="s">
        <v>107</v>
      </c>
      <c r="C201" s="16" t="s">
        <v>79</v>
      </c>
      <c r="D201" s="16" t="s">
        <v>21</v>
      </c>
      <c r="E201" s="16" t="s">
        <v>34</v>
      </c>
      <c r="F201" s="16" t="s">
        <v>19</v>
      </c>
      <c r="G201" s="16" t="s">
        <v>194</v>
      </c>
      <c r="H201" s="16" t="s">
        <v>241</v>
      </c>
      <c r="I201" s="15" t="str">
        <f t="shared" si="21"/>
        <v>NI PXI Platform Services 19.5.0f0</v>
      </c>
      <c r="J201" s="15"/>
      <c r="K201" s="15"/>
      <c r="L201" s="3"/>
    </row>
    <row r="202" spans="1:12" x14ac:dyDescent="0.25">
      <c r="A202" s="15" t="s">
        <v>238</v>
      </c>
      <c r="B202" s="15" t="s">
        <v>36</v>
      </c>
      <c r="C202" s="16" t="s">
        <v>30</v>
      </c>
      <c r="D202" s="16" t="s">
        <v>21</v>
      </c>
      <c r="E202" s="16" t="s">
        <v>32</v>
      </c>
      <c r="F202" s="16" t="s">
        <v>18</v>
      </c>
      <c r="G202" s="16" t="s">
        <v>194</v>
      </c>
      <c r="H202" s="16" t="s">
        <v>241</v>
      </c>
      <c r="I202" s="15" t="str">
        <f t="shared" si="21"/>
        <v>NI R Series Multifunction RIO 15.0.0</v>
      </c>
      <c r="J202" s="32" t="s">
        <v>412</v>
      </c>
      <c r="K202" s="15"/>
      <c r="L202" s="3"/>
    </row>
    <row r="203" spans="1:12" x14ac:dyDescent="0.25">
      <c r="A203" s="15" t="s">
        <v>238</v>
      </c>
      <c r="B203" s="15" t="s">
        <v>37</v>
      </c>
      <c r="C203" s="16" t="s">
        <v>38</v>
      </c>
      <c r="D203" s="16" t="s">
        <v>21</v>
      </c>
      <c r="E203" s="16" t="s">
        <v>39</v>
      </c>
      <c r="F203" s="16" t="s">
        <v>18</v>
      </c>
      <c r="G203" s="16" t="s">
        <v>194</v>
      </c>
      <c r="H203" s="16" t="s">
        <v>241</v>
      </c>
      <c r="I203" s="15" t="str">
        <f t="shared" si="21"/>
        <v>NI Script Editor 14.0</v>
      </c>
      <c r="J203" s="32" t="s">
        <v>412</v>
      </c>
      <c r="K203" s="15"/>
      <c r="L203" s="3"/>
    </row>
    <row r="204" spans="1:12" x14ac:dyDescent="0.25">
      <c r="A204" s="15" t="s">
        <v>238</v>
      </c>
      <c r="B204" s="15" t="s">
        <v>40</v>
      </c>
      <c r="C204" s="16" t="s">
        <v>4</v>
      </c>
      <c r="D204" s="16" t="s">
        <v>21</v>
      </c>
      <c r="E204" s="16" t="s">
        <v>17</v>
      </c>
      <c r="F204" s="16" t="s">
        <v>18</v>
      </c>
      <c r="G204" s="16" t="s">
        <v>194</v>
      </c>
      <c r="H204" s="16" t="s">
        <v>241</v>
      </c>
      <c r="I204" s="15" t="str">
        <f t="shared" si="21"/>
        <v>NI SignalExpress 15.0</v>
      </c>
      <c r="J204" s="15"/>
      <c r="K204" s="15"/>
      <c r="L204" s="3"/>
    </row>
    <row r="205" spans="1:12" x14ac:dyDescent="0.25">
      <c r="A205" s="15" t="s">
        <v>238</v>
      </c>
      <c r="B205" s="15" t="s">
        <v>41</v>
      </c>
      <c r="C205" s="16" t="s">
        <v>79</v>
      </c>
      <c r="D205" s="16" t="s">
        <v>21</v>
      </c>
      <c r="E205" s="16" t="s">
        <v>34</v>
      </c>
      <c r="F205" s="16" t="s">
        <v>18</v>
      </c>
      <c r="G205" s="16" t="s">
        <v>194</v>
      </c>
      <c r="H205" s="16" t="s">
        <v>241</v>
      </c>
      <c r="I205" s="15" t="str">
        <f t="shared" si="21"/>
        <v>NI System Configuration 19.5.0f0</v>
      </c>
      <c r="J205" s="15"/>
      <c r="K205" s="15"/>
      <c r="L205" s="3"/>
    </row>
    <row r="206" spans="1:12" x14ac:dyDescent="0.25">
      <c r="A206" s="15" t="s">
        <v>238</v>
      </c>
      <c r="B206" s="15" t="s">
        <v>42</v>
      </c>
      <c r="C206" s="16" t="s">
        <v>30</v>
      </c>
      <c r="D206" s="16" t="s">
        <v>21</v>
      </c>
      <c r="E206" s="16" t="s">
        <v>32</v>
      </c>
      <c r="F206" s="16" t="s">
        <v>18</v>
      </c>
      <c r="G206" s="16" t="s">
        <v>194</v>
      </c>
      <c r="H206" s="16" t="s">
        <v>241</v>
      </c>
      <c r="I206" s="15" t="str">
        <f t="shared" si="21"/>
        <v>NI-488.2 15.0.0</v>
      </c>
      <c r="J206" s="32" t="s">
        <v>412</v>
      </c>
      <c r="K206" s="15"/>
      <c r="L206" s="3"/>
    </row>
    <row r="207" spans="1:12" x14ac:dyDescent="0.25">
      <c r="A207" s="15" t="s">
        <v>238</v>
      </c>
      <c r="B207" s="15" t="s">
        <v>42</v>
      </c>
      <c r="C207" s="16" t="s">
        <v>117</v>
      </c>
      <c r="D207" s="16" t="s">
        <v>21</v>
      </c>
      <c r="E207" s="16" t="s">
        <v>34</v>
      </c>
      <c r="F207" s="16" t="s">
        <v>19</v>
      </c>
      <c r="G207" s="16" t="s">
        <v>194</v>
      </c>
      <c r="H207" s="16" t="s">
        <v>241</v>
      </c>
      <c r="I207" s="15" t="str">
        <f t="shared" si="21"/>
        <v>NI-488.2 19.5.0</v>
      </c>
      <c r="J207" s="15"/>
      <c r="K207" s="15"/>
      <c r="L207" s="3"/>
    </row>
    <row r="208" spans="1:12" x14ac:dyDescent="0.25">
      <c r="A208" s="15" t="s">
        <v>238</v>
      </c>
      <c r="B208" s="15" t="s">
        <v>43</v>
      </c>
      <c r="C208" s="16" t="s">
        <v>30</v>
      </c>
      <c r="D208" s="16" t="s">
        <v>21</v>
      </c>
      <c r="E208" s="16" t="s">
        <v>32</v>
      </c>
      <c r="F208" s="16" t="s">
        <v>18</v>
      </c>
      <c r="G208" s="16" t="s">
        <v>194</v>
      </c>
      <c r="H208" s="16" t="s">
        <v>241</v>
      </c>
      <c r="I208" s="15" t="str">
        <f t="shared" si="21"/>
        <v>NI-DAQmx ADE Support 15.0.0</v>
      </c>
      <c r="J208" s="32" t="s">
        <v>412</v>
      </c>
      <c r="K208" s="15"/>
      <c r="L208" s="3"/>
    </row>
    <row r="209" spans="1:12" x14ac:dyDescent="0.25">
      <c r="A209" s="15" t="s">
        <v>238</v>
      </c>
      <c r="B209" s="15" t="s">
        <v>44</v>
      </c>
      <c r="C209" s="16" t="s">
        <v>71</v>
      </c>
      <c r="D209" s="16" t="s">
        <v>21</v>
      </c>
      <c r="E209" s="16" t="s">
        <v>32</v>
      </c>
      <c r="F209" s="16" t="s">
        <v>18</v>
      </c>
      <c r="G209" s="16" t="s">
        <v>194</v>
      </c>
      <c r="H209" s="16" t="s">
        <v>241</v>
      </c>
      <c r="I209" s="15" t="str">
        <f t="shared" si="21"/>
        <v>NI-DAQmx Device Driver 15.0.0f2</v>
      </c>
      <c r="J209" s="32" t="s">
        <v>412</v>
      </c>
      <c r="K209" s="15"/>
      <c r="L209" s="3"/>
    </row>
    <row r="210" spans="1:12" x14ac:dyDescent="0.25">
      <c r="A210" s="15" t="s">
        <v>238</v>
      </c>
      <c r="B210" s="15" t="s">
        <v>45</v>
      </c>
      <c r="C210" s="16" t="s">
        <v>30</v>
      </c>
      <c r="D210" s="16" t="s">
        <v>21</v>
      </c>
      <c r="E210" s="16" t="s">
        <v>32</v>
      </c>
      <c r="F210" s="16" t="s">
        <v>18</v>
      </c>
      <c r="G210" s="16" t="s">
        <v>194</v>
      </c>
      <c r="H210" s="16" t="s">
        <v>241</v>
      </c>
      <c r="I210" s="15" t="str">
        <f t="shared" si="21"/>
        <v>NI-DAQmx MAX Configuration 15.0.0</v>
      </c>
      <c r="J210" s="32" t="s">
        <v>412</v>
      </c>
      <c r="K210" s="15"/>
      <c r="L210" s="3"/>
    </row>
    <row r="211" spans="1:12" x14ac:dyDescent="0.25">
      <c r="A211" s="15" t="s">
        <v>238</v>
      </c>
      <c r="B211" s="15" t="s">
        <v>46</v>
      </c>
      <c r="C211" s="16"/>
      <c r="D211" s="16" t="s">
        <v>21</v>
      </c>
      <c r="E211" s="16" t="s">
        <v>32</v>
      </c>
      <c r="F211" s="16" t="s">
        <v>18</v>
      </c>
      <c r="G211" s="16" t="s">
        <v>194</v>
      </c>
      <c r="H211" s="16" t="s">
        <v>241</v>
      </c>
      <c r="I211" s="15" t="str">
        <f t="shared" si="21"/>
        <v xml:space="preserve">NI-DCPower </v>
      </c>
      <c r="J211" s="15"/>
      <c r="K211" s="15"/>
      <c r="L211" s="3"/>
    </row>
    <row r="212" spans="1:12" x14ac:dyDescent="0.25">
      <c r="A212" s="15" t="s">
        <v>238</v>
      </c>
      <c r="B212" s="15" t="s">
        <v>47</v>
      </c>
      <c r="C212" s="16" t="s">
        <v>4</v>
      </c>
      <c r="D212" s="16" t="s">
        <v>21</v>
      </c>
      <c r="E212" s="16" t="s">
        <v>32</v>
      </c>
      <c r="F212" s="16" t="s">
        <v>18</v>
      </c>
      <c r="G212" s="16" t="s">
        <v>194</v>
      </c>
      <c r="H212" s="16" t="s">
        <v>242</v>
      </c>
      <c r="I212" s="15" t="str">
        <f>$I$211</f>
        <v xml:space="preserve">NI-DCPower </v>
      </c>
      <c r="J212" s="15"/>
      <c r="K212" s="15"/>
      <c r="L212" s="3"/>
    </row>
    <row r="213" spans="1:12" x14ac:dyDescent="0.25">
      <c r="A213" s="15" t="s">
        <v>238</v>
      </c>
      <c r="B213" s="15" t="s">
        <v>48</v>
      </c>
      <c r="C213" s="16" t="s">
        <v>4</v>
      </c>
      <c r="D213" s="16" t="s">
        <v>21</v>
      </c>
      <c r="E213" s="16" t="s">
        <v>32</v>
      </c>
      <c r="F213" s="16" t="s">
        <v>18</v>
      </c>
      <c r="G213" s="16" t="s">
        <v>194</v>
      </c>
      <c r="H213" s="16" t="s">
        <v>242</v>
      </c>
      <c r="I213" s="15" t="str">
        <f>$I$211</f>
        <v xml:space="preserve">NI-DCPower </v>
      </c>
      <c r="J213" s="15"/>
      <c r="K213" s="15"/>
      <c r="L213" s="3"/>
    </row>
    <row r="214" spans="1:12" x14ac:dyDescent="0.25">
      <c r="A214" s="15" t="s">
        <v>238</v>
      </c>
      <c r="B214" s="15" t="s">
        <v>278</v>
      </c>
      <c r="C214" s="16" t="s">
        <v>4</v>
      </c>
      <c r="D214" s="16" t="s">
        <v>21</v>
      </c>
      <c r="E214" s="16" t="s">
        <v>32</v>
      </c>
      <c r="F214" s="16" t="s">
        <v>19</v>
      </c>
      <c r="G214" s="16" t="s">
        <v>194</v>
      </c>
      <c r="H214" s="16" t="s">
        <v>242</v>
      </c>
      <c r="I214" s="15" t="str">
        <f>$I$211</f>
        <v xml:space="preserve">NI-DCPower </v>
      </c>
      <c r="J214" s="15"/>
      <c r="K214" s="15"/>
      <c r="L214" s="3"/>
    </row>
    <row r="215" spans="1:12" x14ac:dyDescent="0.25">
      <c r="A215" s="15" t="s">
        <v>238</v>
      </c>
      <c r="B215" s="15" t="s">
        <v>49</v>
      </c>
      <c r="C215" s="16" t="s">
        <v>4</v>
      </c>
      <c r="D215" s="16" t="s">
        <v>21</v>
      </c>
      <c r="E215" s="16" t="s">
        <v>32</v>
      </c>
      <c r="F215" s="16" t="s">
        <v>18</v>
      </c>
      <c r="G215" s="16" t="s">
        <v>194</v>
      </c>
      <c r="H215" s="16" t="s">
        <v>242</v>
      </c>
      <c r="I215" s="15" t="str">
        <f>$I$211</f>
        <v xml:space="preserve">NI-DCPower </v>
      </c>
      <c r="J215" s="15"/>
      <c r="K215" s="15"/>
      <c r="L215" s="3"/>
    </row>
    <row r="216" spans="1:12" x14ac:dyDescent="0.25">
      <c r="A216" s="15" t="s">
        <v>238</v>
      </c>
      <c r="B216" s="15" t="s">
        <v>50</v>
      </c>
      <c r="C216" s="16"/>
      <c r="D216" s="16" t="s">
        <v>21</v>
      </c>
      <c r="E216" s="16"/>
      <c r="F216" s="16" t="s">
        <v>18</v>
      </c>
      <c r="G216" s="16" t="s">
        <v>194</v>
      </c>
      <c r="H216" s="16" t="s">
        <v>241</v>
      </c>
      <c r="I216" s="15" t="str">
        <f>B216&amp;" "&amp;C216</f>
        <v xml:space="preserve">NI-DMM </v>
      </c>
      <c r="J216" s="15"/>
      <c r="K216" s="15"/>
      <c r="L216" s="3"/>
    </row>
    <row r="217" spans="1:12" x14ac:dyDescent="0.25">
      <c r="A217" s="15" t="s">
        <v>238</v>
      </c>
      <c r="B217" s="15" t="s">
        <v>47</v>
      </c>
      <c r="C217" s="16" t="s">
        <v>4</v>
      </c>
      <c r="D217" s="16" t="s">
        <v>21</v>
      </c>
      <c r="E217" s="16" t="s">
        <v>32</v>
      </c>
      <c r="F217" s="16" t="s">
        <v>18</v>
      </c>
      <c r="G217" s="16" t="s">
        <v>194</v>
      </c>
      <c r="H217" s="16" t="s">
        <v>242</v>
      </c>
      <c r="I217" s="15" t="str">
        <f>$I$216</f>
        <v xml:space="preserve">NI-DMM </v>
      </c>
      <c r="J217" s="15"/>
      <c r="K217" s="15"/>
      <c r="L217" s="3"/>
    </row>
    <row r="218" spans="1:12" x14ac:dyDescent="0.25">
      <c r="A218" s="15" t="s">
        <v>238</v>
      </c>
      <c r="B218" s="15" t="s">
        <v>48</v>
      </c>
      <c r="C218" s="16" t="s">
        <v>4</v>
      </c>
      <c r="D218" s="16" t="s">
        <v>21</v>
      </c>
      <c r="E218" s="16" t="s">
        <v>32</v>
      </c>
      <c r="F218" s="16" t="s">
        <v>18</v>
      </c>
      <c r="G218" s="16" t="s">
        <v>194</v>
      </c>
      <c r="H218" s="16" t="s">
        <v>242</v>
      </c>
      <c r="I218" s="15" t="str">
        <f>$I$216</f>
        <v xml:space="preserve">NI-DMM </v>
      </c>
      <c r="J218" s="15"/>
      <c r="K218" s="15"/>
      <c r="L218" s="3"/>
    </row>
    <row r="219" spans="1:12" x14ac:dyDescent="0.25">
      <c r="A219" s="15" t="s">
        <v>238</v>
      </c>
      <c r="B219" s="15" t="s">
        <v>290</v>
      </c>
      <c r="C219" s="16" t="s">
        <v>4</v>
      </c>
      <c r="D219" s="16" t="s">
        <v>21</v>
      </c>
      <c r="E219" s="16" t="s">
        <v>32</v>
      </c>
      <c r="F219" s="16" t="s">
        <v>19</v>
      </c>
      <c r="G219" s="16" t="s">
        <v>194</v>
      </c>
      <c r="H219" s="16" t="s">
        <v>242</v>
      </c>
      <c r="I219" s="15" t="str">
        <f>$I$216</f>
        <v xml:space="preserve">NI-DMM </v>
      </c>
      <c r="J219" s="15"/>
      <c r="K219" s="15"/>
      <c r="L219" s="3"/>
    </row>
    <row r="220" spans="1:12" x14ac:dyDescent="0.25">
      <c r="A220" s="15" t="s">
        <v>238</v>
      </c>
      <c r="B220" s="15" t="s">
        <v>52</v>
      </c>
      <c r="C220" s="16"/>
      <c r="D220" s="16" t="s">
        <v>21</v>
      </c>
      <c r="E220" s="16"/>
      <c r="F220" s="16" t="s">
        <v>18</v>
      </c>
      <c r="G220" s="16" t="s">
        <v>194</v>
      </c>
      <c r="H220" s="16" t="s">
        <v>241</v>
      </c>
      <c r="I220" s="15" t="str">
        <f>B220&amp;" "&amp;C220</f>
        <v xml:space="preserve">NI-FGEN </v>
      </c>
      <c r="J220" s="15"/>
      <c r="K220" s="15"/>
      <c r="L220" s="3"/>
    </row>
    <row r="221" spans="1:12" x14ac:dyDescent="0.25">
      <c r="A221" s="15" t="s">
        <v>238</v>
      </c>
      <c r="B221" s="15" t="s">
        <v>47</v>
      </c>
      <c r="C221" s="16" t="s">
        <v>4</v>
      </c>
      <c r="D221" s="16" t="s">
        <v>21</v>
      </c>
      <c r="E221" s="16" t="s">
        <v>32</v>
      </c>
      <c r="F221" s="16" t="s">
        <v>18</v>
      </c>
      <c r="G221" s="16" t="s">
        <v>194</v>
      </c>
      <c r="H221" s="16" t="s">
        <v>242</v>
      </c>
      <c r="I221" s="15" t="str">
        <f>$I$220</f>
        <v xml:space="preserve">NI-FGEN </v>
      </c>
      <c r="J221" s="15"/>
      <c r="K221" s="15"/>
      <c r="L221" s="3"/>
    </row>
    <row r="222" spans="1:12" x14ac:dyDescent="0.25">
      <c r="A222" s="15" t="s">
        <v>238</v>
      </c>
      <c r="B222" s="15" t="s">
        <v>48</v>
      </c>
      <c r="C222" s="16" t="s">
        <v>4</v>
      </c>
      <c r="D222" s="16" t="s">
        <v>21</v>
      </c>
      <c r="E222" s="16" t="s">
        <v>32</v>
      </c>
      <c r="F222" s="16" t="s">
        <v>18</v>
      </c>
      <c r="G222" s="16" t="s">
        <v>194</v>
      </c>
      <c r="H222" s="16" t="s">
        <v>242</v>
      </c>
      <c r="I222" s="15" t="str">
        <f>$I$220</f>
        <v xml:space="preserve">NI-FGEN </v>
      </c>
      <c r="J222" s="15"/>
      <c r="K222" s="15"/>
      <c r="L222" s="3"/>
    </row>
    <row r="223" spans="1:12" x14ac:dyDescent="0.25">
      <c r="A223" s="15" t="s">
        <v>238</v>
      </c>
      <c r="B223" s="15" t="s">
        <v>276</v>
      </c>
      <c r="C223" s="16" t="s">
        <v>4</v>
      </c>
      <c r="D223" s="16" t="s">
        <v>21</v>
      </c>
      <c r="E223" s="16" t="s">
        <v>32</v>
      </c>
      <c r="F223" s="16" t="s">
        <v>19</v>
      </c>
      <c r="G223" s="16" t="s">
        <v>194</v>
      </c>
      <c r="H223" s="16" t="s">
        <v>242</v>
      </c>
      <c r="I223" s="15" t="str">
        <f>$I$220</f>
        <v xml:space="preserve">NI-FGEN </v>
      </c>
      <c r="J223" s="15"/>
      <c r="K223" s="15"/>
      <c r="L223" s="3"/>
    </row>
    <row r="224" spans="1:12" x14ac:dyDescent="0.25">
      <c r="A224" s="15" t="s">
        <v>238</v>
      </c>
      <c r="B224" s="15" t="s">
        <v>53</v>
      </c>
      <c r="C224" s="16" t="s">
        <v>4</v>
      </c>
      <c r="D224" s="16" t="s">
        <v>21</v>
      </c>
      <c r="E224" s="16" t="s">
        <v>32</v>
      </c>
      <c r="F224" s="16" t="s">
        <v>18</v>
      </c>
      <c r="G224" s="16" t="s">
        <v>194</v>
      </c>
      <c r="H224" s="16" t="s">
        <v>242</v>
      </c>
      <c r="I224" s="15" t="str">
        <f>$I$220</f>
        <v xml:space="preserve">NI-FGEN </v>
      </c>
      <c r="J224" s="15"/>
      <c r="K224" s="15"/>
      <c r="L224" s="3"/>
    </row>
    <row r="225" spans="1:12" x14ac:dyDescent="0.25">
      <c r="A225" s="15" t="s">
        <v>238</v>
      </c>
      <c r="B225" s="15" t="s">
        <v>109</v>
      </c>
      <c r="C225" s="16"/>
      <c r="D225" s="16" t="s">
        <v>21</v>
      </c>
      <c r="E225" s="16"/>
      <c r="F225" s="16" t="s">
        <v>18</v>
      </c>
      <c r="G225" s="16" t="s">
        <v>194</v>
      </c>
      <c r="H225" s="16" t="s">
        <v>241</v>
      </c>
      <c r="I225" s="15" t="str">
        <f>B225&amp;" "&amp;C225</f>
        <v xml:space="preserve">NI-HSDIO </v>
      </c>
      <c r="J225" s="15"/>
      <c r="K225" s="15"/>
      <c r="L225" s="3"/>
    </row>
    <row r="226" spans="1:12" x14ac:dyDescent="0.25">
      <c r="A226" s="15" t="s">
        <v>238</v>
      </c>
      <c r="B226" s="15" t="s">
        <v>47</v>
      </c>
      <c r="C226" s="16" t="s">
        <v>4</v>
      </c>
      <c r="D226" s="16" t="s">
        <v>21</v>
      </c>
      <c r="E226" s="16" t="s">
        <v>32</v>
      </c>
      <c r="F226" s="16" t="s">
        <v>18</v>
      </c>
      <c r="G226" s="16" t="s">
        <v>194</v>
      </c>
      <c r="H226" s="16" t="s">
        <v>242</v>
      </c>
      <c r="I226" s="15" t="str">
        <f>$I$225</f>
        <v xml:space="preserve">NI-HSDIO </v>
      </c>
      <c r="J226" s="15"/>
      <c r="K226" s="15"/>
      <c r="L226" s="3"/>
    </row>
    <row r="227" spans="1:12" x14ac:dyDescent="0.25">
      <c r="A227" s="15" t="s">
        <v>238</v>
      </c>
      <c r="B227" s="15" t="s">
        <v>48</v>
      </c>
      <c r="C227" s="16" t="s">
        <v>4</v>
      </c>
      <c r="D227" s="16" t="s">
        <v>21</v>
      </c>
      <c r="E227" s="16" t="s">
        <v>32</v>
      </c>
      <c r="F227" s="16" t="s">
        <v>18</v>
      </c>
      <c r="G227" s="16" t="s">
        <v>194</v>
      </c>
      <c r="H227" s="16" t="s">
        <v>242</v>
      </c>
      <c r="I227" s="15" t="str">
        <f>$I$225</f>
        <v xml:space="preserve">NI-HSDIO </v>
      </c>
      <c r="J227" s="15"/>
      <c r="K227" s="15"/>
      <c r="L227" s="3"/>
    </row>
    <row r="228" spans="1:12" x14ac:dyDescent="0.25">
      <c r="A228" s="15" t="s">
        <v>238</v>
      </c>
      <c r="B228" s="15" t="s">
        <v>279</v>
      </c>
      <c r="C228" s="16" t="s">
        <v>4</v>
      </c>
      <c r="D228" s="16" t="s">
        <v>21</v>
      </c>
      <c r="E228" s="16" t="s">
        <v>32</v>
      </c>
      <c r="F228" s="16" t="s">
        <v>19</v>
      </c>
      <c r="G228" s="16" t="s">
        <v>194</v>
      </c>
      <c r="H228" s="16" t="s">
        <v>242</v>
      </c>
      <c r="I228" s="15" t="str">
        <f>$I$225</f>
        <v xml:space="preserve">NI-HSDIO </v>
      </c>
      <c r="J228" s="15"/>
      <c r="K228" s="15"/>
      <c r="L228" s="3"/>
    </row>
    <row r="229" spans="1:12" x14ac:dyDescent="0.25">
      <c r="A229" s="15" t="s">
        <v>238</v>
      </c>
      <c r="B229" s="15" t="s">
        <v>110</v>
      </c>
      <c r="C229" s="16" t="s">
        <v>30</v>
      </c>
      <c r="D229" s="16" t="s">
        <v>21</v>
      </c>
      <c r="E229" s="16" t="s">
        <v>32</v>
      </c>
      <c r="F229" s="16" t="s">
        <v>18</v>
      </c>
      <c r="G229" s="16" t="s">
        <v>194</v>
      </c>
      <c r="H229" s="16" t="s">
        <v>241</v>
      </c>
      <c r="I229" s="15" t="str">
        <f>B229&amp;" "&amp;C229</f>
        <v>NI-HWS 15.0.0</v>
      </c>
      <c r="J229" s="15"/>
      <c r="K229" s="15"/>
      <c r="L229" s="3"/>
    </row>
    <row r="230" spans="1:12" x14ac:dyDescent="0.25">
      <c r="A230" s="15" t="s">
        <v>238</v>
      </c>
      <c r="B230" s="15" t="s">
        <v>111</v>
      </c>
      <c r="C230" s="16" t="s">
        <v>118</v>
      </c>
      <c r="D230" s="16" t="s">
        <v>21</v>
      </c>
      <c r="E230" s="16" t="s">
        <v>32</v>
      </c>
      <c r="F230" s="16" t="s">
        <v>18</v>
      </c>
      <c r="G230" s="16" t="s">
        <v>194</v>
      </c>
      <c r="H230" s="16" t="s">
        <v>241</v>
      </c>
      <c r="I230" s="15" t="str">
        <f>B230&amp;" "&amp;C230</f>
        <v>NI-Industrial Communications for EtherCAT 15.0.0f3</v>
      </c>
      <c r="J230" s="15"/>
      <c r="K230" s="15"/>
      <c r="L230" s="3"/>
    </row>
    <row r="231" spans="1:12" x14ac:dyDescent="0.25">
      <c r="A231" s="15" t="s">
        <v>238</v>
      </c>
      <c r="B231" s="15" t="s">
        <v>112</v>
      </c>
      <c r="C231" s="16" t="s">
        <v>84</v>
      </c>
      <c r="D231" s="16" t="s">
        <v>21</v>
      </c>
      <c r="E231" s="16" t="s">
        <v>34</v>
      </c>
      <c r="F231" s="16" t="s">
        <v>18</v>
      </c>
      <c r="G231" s="16" t="s">
        <v>194</v>
      </c>
      <c r="H231" s="16" t="s">
        <v>241</v>
      </c>
      <c r="I231" s="15" t="str">
        <f>B231&amp;" "&amp;C231</f>
        <v>NI-PAL 19.0.0</v>
      </c>
      <c r="J231" s="15"/>
      <c r="K231" s="15"/>
      <c r="L231" s="3"/>
    </row>
    <row r="232" spans="1:12" x14ac:dyDescent="0.25">
      <c r="A232" s="15" t="s">
        <v>238</v>
      </c>
      <c r="B232" s="15" t="s">
        <v>80</v>
      </c>
      <c r="C232" s="16" t="s">
        <v>30</v>
      </c>
      <c r="D232" s="16" t="s">
        <v>21</v>
      </c>
      <c r="E232" s="16" t="s">
        <v>32</v>
      </c>
      <c r="F232" s="16" t="s">
        <v>18</v>
      </c>
      <c r="G232" s="16" t="s">
        <v>194</v>
      </c>
      <c r="H232" s="16" t="s">
        <v>241</v>
      </c>
      <c r="I232" s="15" t="str">
        <f>B232&amp;" "&amp;C232</f>
        <v>NI-RIO 15.0.0</v>
      </c>
      <c r="J232" s="32" t="s">
        <v>412</v>
      </c>
      <c r="K232" s="15"/>
      <c r="L232" s="3"/>
    </row>
    <row r="233" spans="1:12" x14ac:dyDescent="0.25">
      <c r="A233" s="15" t="s">
        <v>238</v>
      </c>
      <c r="B233" s="15" t="s">
        <v>54</v>
      </c>
      <c r="C233" s="16"/>
      <c r="D233" s="16" t="s">
        <v>21</v>
      </c>
      <c r="E233" s="16"/>
      <c r="F233" s="16" t="s">
        <v>18</v>
      </c>
      <c r="G233" s="16" t="s">
        <v>194</v>
      </c>
      <c r="H233" s="16" t="s">
        <v>241</v>
      </c>
      <c r="I233" s="15" t="str">
        <f t="shared" ref="I233" si="22">B233&amp;" "&amp;C233</f>
        <v xml:space="preserve">NI-SCOPE </v>
      </c>
      <c r="J233" s="15"/>
      <c r="K233" s="15"/>
      <c r="L233" s="3"/>
    </row>
    <row r="234" spans="1:12" x14ac:dyDescent="0.25">
      <c r="A234" s="15" t="s">
        <v>238</v>
      </c>
      <c r="B234" s="15" t="s">
        <v>47</v>
      </c>
      <c r="C234" s="16" t="s">
        <v>4</v>
      </c>
      <c r="D234" s="16" t="s">
        <v>21</v>
      </c>
      <c r="E234" s="16" t="s">
        <v>32</v>
      </c>
      <c r="F234" s="16" t="s">
        <v>18</v>
      </c>
      <c r="G234" s="16" t="s">
        <v>194</v>
      </c>
      <c r="H234" s="16" t="s">
        <v>242</v>
      </c>
      <c r="I234" s="15" t="str">
        <f>$I$233</f>
        <v xml:space="preserve">NI-SCOPE </v>
      </c>
      <c r="J234" s="15"/>
      <c r="K234" s="15"/>
      <c r="L234" s="3"/>
    </row>
    <row r="235" spans="1:12" x14ac:dyDescent="0.25">
      <c r="A235" s="15" t="s">
        <v>238</v>
      </c>
      <c r="B235" s="15" t="s">
        <v>48</v>
      </c>
      <c r="C235" s="16" t="s">
        <v>4</v>
      </c>
      <c r="D235" s="16" t="s">
        <v>21</v>
      </c>
      <c r="E235" s="16" t="s">
        <v>32</v>
      </c>
      <c r="F235" s="16" t="s">
        <v>18</v>
      </c>
      <c r="G235" s="16" t="s">
        <v>194</v>
      </c>
      <c r="H235" s="16" t="s">
        <v>242</v>
      </c>
      <c r="I235" s="15" t="str">
        <f t="shared" ref="I235:I237" si="23">$I$233</f>
        <v xml:space="preserve">NI-SCOPE </v>
      </c>
      <c r="J235" s="15"/>
      <c r="K235" s="15"/>
      <c r="L235" s="3"/>
    </row>
    <row r="236" spans="1:12" x14ac:dyDescent="0.25">
      <c r="A236" s="15" t="s">
        <v>238</v>
      </c>
      <c r="B236" s="15" t="s">
        <v>280</v>
      </c>
      <c r="C236" s="16" t="s">
        <v>4</v>
      </c>
      <c r="D236" s="16" t="s">
        <v>21</v>
      </c>
      <c r="E236" s="16" t="s">
        <v>32</v>
      </c>
      <c r="F236" s="16" t="s">
        <v>19</v>
      </c>
      <c r="G236" s="16" t="s">
        <v>194</v>
      </c>
      <c r="H236" s="16" t="s">
        <v>242</v>
      </c>
      <c r="I236" s="15" t="str">
        <f t="shared" si="23"/>
        <v xml:space="preserve">NI-SCOPE </v>
      </c>
      <c r="J236" s="15"/>
      <c r="K236" s="15"/>
      <c r="L236" s="3"/>
    </row>
    <row r="237" spans="1:12" x14ac:dyDescent="0.25">
      <c r="A237" s="15" t="s">
        <v>238</v>
      </c>
      <c r="B237" s="15" t="s">
        <v>56</v>
      </c>
      <c r="C237" s="16" t="s">
        <v>4</v>
      </c>
      <c r="D237" s="16" t="s">
        <v>21</v>
      </c>
      <c r="E237" s="16" t="s">
        <v>32</v>
      </c>
      <c r="F237" s="16" t="s">
        <v>18</v>
      </c>
      <c r="G237" s="16" t="s">
        <v>194</v>
      </c>
      <c r="H237" s="16" t="s">
        <v>242</v>
      </c>
      <c r="I237" s="15" t="str">
        <f t="shared" si="23"/>
        <v xml:space="preserve">NI-SCOPE </v>
      </c>
      <c r="J237" s="15"/>
      <c r="K237" s="15"/>
      <c r="L237" s="3"/>
    </row>
    <row r="238" spans="1:12" x14ac:dyDescent="0.25">
      <c r="A238" s="15" t="s">
        <v>238</v>
      </c>
      <c r="B238" s="15" t="s">
        <v>57</v>
      </c>
      <c r="C238" s="16" t="s">
        <v>72</v>
      </c>
      <c r="D238" s="16" t="s">
        <v>21</v>
      </c>
      <c r="E238" s="16" t="s">
        <v>32</v>
      </c>
      <c r="F238" s="16" t="s">
        <v>18</v>
      </c>
      <c r="G238" s="16" t="s">
        <v>194</v>
      </c>
      <c r="H238" s="16" t="s">
        <v>241</v>
      </c>
      <c r="I238" s="15" t="str">
        <f t="shared" ref="I238:I240" si="24">B238&amp;" "&amp;C238</f>
        <v>NI-Serial Configuration 15.0.0f0</v>
      </c>
      <c r="J238" s="15"/>
      <c r="K238" s="15"/>
      <c r="L238" s="3"/>
    </row>
    <row r="239" spans="1:12" x14ac:dyDescent="0.25">
      <c r="A239" s="15" t="s">
        <v>238</v>
      </c>
      <c r="B239" s="15" t="s">
        <v>113</v>
      </c>
      <c r="C239" s="16" t="s">
        <v>123</v>
      </c>
      <c r="D239" s="16" t="s">
        <v>21</v>
      </c>
      <c r="E239" s="16" t="s">
        <v>59</v>
      </c>
      <c r="F239" s="16" t="s">
        <v>19</v>
      </c>
      <c r="G239" s="16" t="s">
        <v>194</v>
      </c>
      <c r="H239" s="16" t="s">
        <v>241</v>
      </c>
      <c r="I239" s="15" t="str">
        <f t="shared" si="24"/>
        <v>NI-Serial 18.5.0f0</v>
      </c>
      <c r="J239" s="15"/>
      <c r="K239" s="15"/>
      <c r="L239" s="3"/>
    </row>
    <row r="240" spans="1:12" x14ac:dyDescent="0.25">
      <c r="A240" s="15" t="s">
        <v>238</v>
      </c>
      <c r="B240" s="15" t="s">
        <v>60</v>
      </c>
      <c r="C240" s="16" t="s">
        <v>4</v>
      </c>
      <c r="D240" s="16" t="s">
        <v>21</v>
      </c>
      <c r="E240" s="16" t="s">
        <v>32</v>
      </c>
      <c r="F240" s="16" t="s">
        <v>18</v>
      </c>
      <c r="G240" s="16" t="s">
        <v>194</v>
      </c>
      <c r="H240" s="16" t="s">
        <v>241</v>
      </c>
      <c r="I240" s="15" t="str">
        <f t="shared" si="24"/>
        <v>NI-SWITCH 15.0</v>
      </c>
      <c r="J240" s="15"/>
      <c r="K240" s="15"/>
      <c r="L240" s="3"/>
    </row>
    <row r="241" spans="1:12" x14ac:dyDescent="0.25">
      <c r="A241" s="15" t="s">
        <v>238</v>
      </c>
      <c r="B241" s="15" t="s">
        <v>47</v>
      </c>
      <c r="C241" s="16" t="s">
        <v>4</v>
      </c>
      <c r="D241" s="16" t="s">
        <v>21</v>
      </c>
      <c r="E241" s="16" t="s">
        <v>32</v>
      </c>
      <c r="F241" s="16" t="s">
        <v>18</v>
      </c>
      <c r="G241" s="16" t="s">
        <v>194</v>
      </c>
      <c r="H241" s="16" t="s">
        <v>242</v>
      </c>
      <c r="I241" s="15" t="str">
        <f>$I$240</f>
        <v>NI-SWITCH 15.0</v>
      </c>
      <c r="J241" s="15"/>
      <c r="K241" s="15"/>
      <c r="L241" s="3"/>
    </row>
    <row r="242" spans="1:12" x14ac:dyDescent="0.25">
      <c r="A242" s="15" t="s">
        <v>238</v>
      </c>
      <c r="B242" s="15" t="s">
        <v>48</v>
      </c>
      <c r="C242" s="16" t="s">
        <v>4</v>
      </c>
      <c r="D242" s="16" t="s">
        <v>21</v>
      </c>
      <c r="E242" s="16" t="s">
        <v>32</v>
      </c>
      <c r="F242" s="16" t="s">
        <v>18</v>
      </c>
      <c r="G242" s="16" t="s">
        <v>194</v>
      </c>
      <c r="H242" s="16" t="s">
        <v>242</v>
      </c>
      <c r="I242" s="15" t="str">
        <f t="shared" ref="I242:I244" si="25">$I$240</f>
        <v>NI-SWITCH 15.0</v>
      </c>
      <c r="J242" s="15"/>
      <c r="K242" s="15"/>
      <c r="L242" s="3"/>
    </row>
    <row r="243" spans="1:12" x14ac:dyDescent="0.25">
      <c r="A243" s="15" t="s">
        <v>238</v>
      </c>
      <c r="B243" s="15" t="s">
        <v>281</v>
      </c>
      <c r="C243" s="16" t="s">
        <v>4</v>
      </c>
      <c r="D243" s="16" t="s">
        <v>21</v>
      </c>
      <c r="E243" s="16" t="s">
        <v>32</v>
      </c>
      <c r="F243" s="16" t="s">
        <v>19</v>
      </c>
      <c r="G243" s="16" t="s">
        <v>194</v>
      </c>
      <c r="H243" s="16" t="s">
        <v>242</v>
      </c>
      <c r="I243" s="15" t="str">
        <f t="shared" si="25"/>
        <v>NI-SWITCH 15.0</v>
      </c>
      <c r="J243" s="15"/>
      <c r="K243" s="15"/>
      <c r="L243" s="3"/>
    </row>
    <row r="244" spans="1:12" x14ac:dyDescent="0.25">
      <c r="A244" s="15" t="s">
        <v>238</v>
      </c>
      <c r="B244" s="15" t="s">
        <v>282</v>
      </c>
      <c r="C244" s="16" t="s">
        <v>30</v>
      </c>
      <c r="D244" s="16" t="s">
        <v>21</v>
      </c>
      <c r="E244" s="16" t="s">
        <v>32</v>
      </c>
      <c r="F244" s="16" t="s">
        <v>18</v>
      </c>
      <c r="G244" s="16" t="s">
        <v>194</v>
      </c>
      <c r="H244" s="16" t="s">
        <v>242</v>
      </c>
      <c r="I244" s="15" t="str">
        <f t="shared" si="25"/>
        <v>NI-SWITCH 15.0</v>
      </c>
      <c r="J244" s="15"/>
      <c r="K244" s="15"/>
      <c r="L244" s="3"/>
    </row>
    <row r="245" spans="1:12" x14ac:dyDescent="0.25">
      <c r="A245" s="15" t="s">
        <v>238</v>
      </c>
      <c r="B245" s="15" t="s">
        <v>62</v>
      </c>
      <c r="C245" s="16" t="s">
        <v>72</v>
      </c>
      <c r="D245" s="16" t="s">
        <v>21</v>
      </c>
      <c r="E245" s="16" t="s">
        <v>32</v>
      </c>
      <c r="F245" s="16" t="s">
        <v>18</v>
      </c>
      <c r="G245" s="16" t="s">
        <v>194</v>
      </c>
      <c r="H245" s="16" t="s">
        <v>241</v>
      </c>
      <c r="I245" s="15" t="str">
        <f t="shared" ref="I245:I248" si="26">B245&amp;" "&amp;C245</f>
        <v>NI-Sync 15.0.0f0</v>
      </c>
      <c r="J245" s="15"/>
      <c r="K245" s="15"/>
      <c r="L245" s="3"/>
    </row>
    <row r="246" spans="1:12" x14ac:dyDescent="0.25">
      <c r="A246" s="15" t="s">
        <v>238</v>
      </c>
      <c r="B246" s="15" t="s">
        <v>63</v>
      </c>
      <c r="C246" s="16" t="s">
        <v>4</v>
      </c>
      <c r="D246" s="16" t="s">
        <v>21</v>
      </c>
      <c r="E246" s="16" t="s">
        <v>32</v>
      </c>
      <c r="F246" s="16" t="s">
        <v>18</v>
      </c>
      <c r="G246" s="16" t="s">
        <v>194</v>
      </c>
      <c r="H246" s="16" t="s">
        <v>241</v>
      </c>
      <c r="I246" s="15" t="str">
        <f t="shared" si="26"/>
        <v>NI-TClk 15.0</v>
      </c>
      <c r="J246" s="15"/>
      <c r="K246" s="15"/>
      <c r="L246" s="3"/>
    </row>
    <row r="247" spans="1:12" x14ac:dyDescent="0.25">
      <c r="A247" s="15" t="s">
        <v>238</v>
      </c>
      <c r="B247" s="15" t="s">
        <v>64</v>
      </c>
      <c r="C247" s="16" t="s">
        <v>72</v>
      </c>
      <c r="D247" s="16" t="s">
        <v>21</v>
      </c>
      <c r="E247" s="16" t="s">
        <v>32</v>
      </c>
      <c r="F247" s="16" t="s">
        <v>18</v>
      </c>
      <c r="G247" s="16" t="s">
        <v>194</v>
      </c>
      <c r="H247" s="16" t="s">
        <v>241</v>
      </c>
      <c r="I247" s="15" t="str">
        <f t="shared" si="26"/>
        <v>NI-TimeSync 15.0.0f0</v>
      </c>
      <c r="J247" s="15"/>
      <c r="K247" s="15"/>
      <c r="L247" s="3"/>
    </row>
    <row r="248" spans="1:12" x14ac:dyDescent="0.25">
      <c r="A248" s="15" t="s">
        <v>238</v>
      </c>
      <c r="B248" s="15" t="s">
        <v>65</v>
      </c>
      <c r="C248" s="16" t="s">
        <v>247</v>
      </c>
      <c r="D248" s="16" t="s">
        <v>21</v>
      </c>
      <c r="E248" s="16" t="s">
        <v>244</v>
      </c>
      <c r="F248" s="16" t="s">
        <v>18</v>
      </c>
      <c r="G248" s="16" t="s">
        <v>194</v>
      </c>
      <c r="H248" s="16" t="s">
        <v>241</v>
      </c>
      <c r="I248" s="15" t="str">
        <f t="shared" si="26"/>
        <v>NI-USI 17.0.0.6654</v>
      </c>
      <c r="J248" s="15"/>
      <c r="K248" s="15"/>
      <c r="L248" s="3"/>
    </row>
    <row r="249" spans="1:12" x14ac:dyDescent="0.25">
      <c r="A249" s="15" t="s">
        <v>238</v>
      </c>
      <c r="B249" s="15" t="s">
        <v>66</v>
      </c>
      <c r="C249" s="16" t="s">
        <v>35</v>
      </c>
      <c r="D249" s="16" t="s">
        <v>21</v>
      </c>
      <c r="E249" s="16" t="s">
        <v>34</v>
      </c>
      <c r="F249" s="16" t="s">
        <v>18</v>
      </c>
      <c r="G249" s="16" t="s">
        <v>194</v>
      </c>
      <c r="H249" s="16" t="s">
        <v>241</v>
      </c>
      <c r="I249" s="15" t="str">
        <f t="shared" ref="I249" si="27">B249&amp;" "&amp;C249</f>
        <v>NI-VISA 19.5</v>
      </c>
      <c r="J249" s="15"/>
      <c r="K249" s="15"/>
      <c r="L249" s="3"/>
    </row>
    <row r="250" spans="1:12" x14ac:dyDescent="0.25">
      <c r="A250" s="15" t="s">
        <v>238</v>
      </c>
      <c r="B250" s="15" t="s">
        <v>67</v>
      </c>
      <c r="C250" s="16" t="s">
        <v>85</v>
      </c>
      <c r="D250" s="16" t="s">
        <v>21</v>
      </c>
      <c r="E250" s="16" t="s">
        <v>32</v>
      </c>
      <c r="F250" s="16" t="s">
        <v>18</v>
      </c>
      <c r="G250" s="16" t="s">
        <v>194</v>
      </c>
      <c r="H250" s="16" t="s">
        <v>242</v>
      </c>
      <c r="I250" s="15" t="str">
        <f>$I$249</f>
        <v>NI-VISA 19.5</v>
      </c>
      <c r="J250" s="15"/>
      <c r="K250" s="15"/>
      <c r="L250" s="3"/>
    </row>
    <row r="251" spans="1:12" x14ac:dyDescent="0.25">
      <c r="A251" s="15" t="s">
        <v>238</v>
      </c>
      <c r="B251" s="15" t="s">
        <v>68</v>
      </c>
      <c r="C251" s="16" t="s">
        <v>85</v>
      </c>
      <c r="D251" s="16" t="s">
        <v>204</v>
      </c>
      <c r="E251" s="16" t="s">
        <v>32</v>
      </c>
      <c r="F251" s="16" t="s">
        <v>18</v>
      </c>
      <c r="G251" s="16" t="s">
        <v>194</v>
      </c>
      <c r="H251" s="16" t="s">
        <v>242</v>
      </c>
      <c r="I251" s="15" t="str">
        <f>$I$249</f>
        <v>NI-VISA 19.5</v>
      </c>
      <c r="J251" s="15"/>
      <c r="K251" s="15"/>
      <c r="L251" s="3"/>
    </row>
    <row r="252" spans="1:12" x14ac:dyDescent="0.25">
      <c r="A252" s="15" t="s">
        <v>238</v>
      </c>
      <c r="B252" s="15" t="s">
        <v>66</v>
      </c>
      <c r="C252" s="16" t="s">
        <v>35</v>
      </c>
      <c r="D252" s="16" t="s">
        <v>21</v>
      </c>
      <c r="E252" s="16" t="s">
        <v>34</v>
      </c>
      <c r="F252" s="16" t="s">
        <v>19</v>
      </c>
      <c r="G252" s="16" t="s">
        <v>194</v>
      </c>
      <c r="H252" s="16" t="s">
        <v>241</v>
      </c>
      <c r="I252" s="15" t="str">
        <f t="shared" ref="I252" si="28">B252&amp;" "&amp;C252</f>
        <v>NI-VISA 19.5</v>
      </c>
      <c r="J252" s="15"/>
      <c r="K252" s="15"/>
      <c r="L252" s="3"/>
    </row>
    <row r="253" spans="1:12" hidden="1" x14ac:dyDescent="0.25">
      <c r="A253" s="13" t="s">
        <v>124</v>
      </c>
      <c r="B253" s="13" t="s">
        <v>23</v>
      </c>
      <c r="C253" s="14"/>
      <c r="D253" s="14" t="s">
        <v>21</v>
      </c>
      <c r="E253" s="14" t="s">
        <v>125</v>
      </c>
      <c r="F253" s="14" t="s">
        <v>18</v>
      </c>
      <c r="G253" s="14" t="s">
        <v>194</v>
      </c>
      <c r="H253" s="14" t="s">
        <v>241</v>
      </c>
      <c r="I253" s="13" t="str">
        <f t="shared" ref="I253" si="29">B253&amp;" "&amp;F253&amp;" "&amp;E253&amp;" "&amp;C253</f>
        <v xml:space="preserve">LabVIEW Development 2015 SP1 f7 </v>
      </c>
      <c r="J253" s="13"/>
      <c r="K253" s="13"/>
      <c r="L253" s="3"/>
    </row>
    <row r="254" spans="1:12" hidden="1" x14ac:dyDescent="0.25">
      <c r="A254" s="13" t="s">
        <v>124</v>
      </c>
      <c r="B254" s="13" t="s">
        <v>10</v>
      </c>
      <c r="C254" s="14" t="s">
        <v>87</v>
      </c>
      <c r="D254" s="14" t="s">
        <v>21</v>
      </c>
      <c r="E254" s="14" t="s">
        <v>32</v>
      </c>
      <c r="F254" s="14" t="s">
        <v>18</v>
      </c>
      <c r="G254" s="14" t="s">
        <v>194</v>
      </c>
      <c r="H254" s="14" t="s">
        <v>241</v>
      </c>
      <c r="I254" s="13" t="str">
        <f t="shared" ref="I254:I271" si="30">B254&amp;" "&amp;C254</f>
        <v>Real-Time 15.0.1</v>
      </c>
      <c r="J254" s="13"/>
      <c r="K254" s="13"/>
      <c r="L254" s="3"/>
    </row>
    <row r="255" spans="1:12" hidden="1" x14ac:dyDescent="0.25">
      <c r="A255" s="13" t="str">
        <f>Originals!A256</f>
        <v>Vinny Per Confluence</v>
      </c>
      <c r="B255" s="13" t="s">
        <v>80</v>
      </c>
      <c r="C255" s="14" t="s">
        <v>294</v>
      </c>
      <c r="D255" s="14" t="s">
        <v>21</v>
      </c>
      <c r="E255" s="14" t="s">
        <v>295</v>
      </c>
      <c r="F255" s="14" t="s">
        <v>18</v>
      </c>
      <c r="G255" s="14" t="s">
        <v>194</v>
      </c>
      <c r="H255" s="14" t="s">
        <v>241</v>
      </c>
      <c r="I255" s="13" t="str">
        <f>Originals!I256</f>
        <v>NI-Industrial Communications for EtherCAT 15.0</v>
      </c>
      <c r="J255" s="13"/>
      <c r="K255" s="13"/>
      <c r="L255" s="3"/>
    </row>
    <row r="256" spans="1:12" hidden="1" x14ac:dyDescent="0.25">
      <c r="A256" s="13" t="s">
        <v>124</v>
      </c>
      <c r="B256" s="13" t="s">
        <v>111</v>
      </c>
      <c r="C256" s="14" t="s">
        <v>4</v>
      </c>
      <c r="D256" s="14" t="s">
        <v>21</v>
      </c>
      <c r="E256" s="14" t="s">
        <v>32</v>
      </c>
      <c r="F256" s="14" t="s">
        <v>18</v>
      </c>
      <c r="G256" s="14" t="s">
        <v>194</v>
      </c>
      <c r="H256" s="14" t="s">
        <v>241</v>
      </c>
      <c r="I256" s="13" t="str">
        <f t="shared" si="30"/>
        <v>NI-Industrial Communications for EtherCAT 15.0</v>
      </c>
      <c r="J256" s="13"/>
      <c r="K256" s="13"/>
      <c r="L256" s="3"/>
    </row>
    <row r="257" spans="1:12" hidden="1" x14ac:dyDescent="0.25">
      <c r="A257" s="13" t="s">
        <v>124</v>
      </c>
      <c r="B257" s="13" t="s">
        <v>126</v>
      </c>
      <c r="C257" s="14"/>
      <c r="D257" s="14"/>
      <c r="E257" s="14"/>
      <c r="F257" s="14" t="s">
        <v>18</v>
      </c>
      <c r="G257" s="14" t="s">
        <v>195</v>
      </c>
      <c r="H257" s="14" t="s">
        <v>241</v>
      </c>
      <c r="I257" s="13" t="str">
        <f t="shared" si="30"/>
        <v xml:space="preserve">JKI VIPM </v>
      </c>
      <c r="J257" s="13"/>
      <c r="K257" s="13"/>
      <c r="L257" s="3"/>
    </row>
    <row r="258" spans="1:12" hidden="1" x14ac:dyDescent="0.25">
      <c r="A258" s="13" t="s">
        <v>124</v>
      </c>
      <c r="B258" s="13" t="s">
        <v>163</v>
      </c>
      <c r="C258" s="14" t="s">
        <v>164</v>
      </c>
      <c r="D258" s="14" t="s">
        <v>21</v>
      </c>
      <c r="E258" s="14" t="s">
        <v>32</v>
      </c>
      <c r="F258" s="14" t="s">
        <v>18</v>
      </c>
      <c r="G258" s="14" t="s">
        <v>194</v>
      </c>
      <c r="H258" s="14" t="s">
        <v>241</v>
      </c>
      <c r="I258" s="13" t="str">
        <f t="shared" si="30"/>
        <v>NI String Tools Library 2.0.0.5</v>
      </c>
      <c r="J258" s="13" t="s">
        <v>126</v>
      </c>
      <c r="K258" s="13"/>
      <c r="L258" s="3"/>
    </row>
    <row r="259" spans="1:12" hidden="1" x14ac:dyDescent="0.25">
      <c r="A259" s="13" t="s">
        <v>124</v>
      </c>
      <c r="B259" s="13" t="s">
        <v>191</v>
      </c>
      <c r="C259" s="14" t="s">
        <v>192</v>
      </c>
      <c r="D259" s="14" t="s">
        <v>21</v>
      </c>
      <c r="E259" s="14" t="s">
        <v>32</v>
      </c>
      <c r="F259" s="14" t="s">
        <v>18</v>
      </c>
      <c r="G259" s="14" t="s">
        <v>199</v>
      </c>
      <c r="H259" s="14" t="s">
        <v>241</v>
      </c>
      <c r="I259" s="13" t="str">
        <f t="shared" si="30"/>
        <v>Gpower Array Library 2016.2.0.27</v>
      </c>
      <c r="J259" s="13" t="s">
        <v>126</v>
      </c>
      <c r="K259" s="13"/>
      <c r="L259" s="3"/>
    </row>
    <row r="260" spans="1:12" hidden="1" x14ac:dyDescent="0.25">
      <c r="A260" s="13" t="s">
        <v>124</v>
      </c>
      <c r="B260" s="13" t="s">
        <v>200</v>
      </c>
      <c r="C260" s="14" t="s">
        <v>201</v>
      </c>
      <c r="D260" s="14" t="s">
        <v>21</v>
      </c>
      <c r="E260" s="14" t="s">
        <v>32</v>
      </c>
      <c r="F260" s="14" t="s">
        <v>18</v>
      </c>
      <c r="G260" s="14" t="s">
        <v>194</v>
      </c>
      <c r="H260" s="14" t="s">
        <v>241</v>
      </c>
      <c r="I260" s="13" t="str">
        <f t="shared" si="30"/>
        <v>NI CompactRIO Information (CRI) Library 2015.0.0.1</v>
      </c>
      <c r="J260" s="13" t="s">
        <v>126</v>
      </c>
      <c r="K260" s="13"/>
      <c r="L260" s="3"/>
    </row>
    <row r="261" spans="1:12" hidden="1" x14ac:dyDescent="0.25">
      <c r="A261" s="13" t="s">
        <v>124</v>
      </c>
      <c r="B261" s="13" t="s">
        <v>202</v>
      </c>
      <c r="C261" s="14" t="s">
        <v>203</v>
      </c>
      <c r="D261" s="14" t="s">
        <v>21</v>
      </c>
      <c r="E261" s="14" t="s">
        <v>32</v>
      </c>
      <c r="F261" s="14" t="s">
        <v>18</v>
      </c>
      <c r="G261" s="14"/>
      <c r="H261" s="14" t="s">
        <v>241</v>
      </c>
      <c r="I261" s="13" t="str">
        <f t="shared" si="30"/>
        <v>OpenGDS 1.1.17</v>
      </c>
      <c r="J261" s="13"/>
      <c r="K261" s="13"/>
      <c r="L261" s="3"/>
    </row>
    <row r="262" spans="1:12" hidden="1" x14ac:dyDescent="0.25">
      <c r="A262" s="13" t="s">
        <v>124</v>
      </c>
      <c r="B262" s="13" t="s">
        <v>206</v>
      </c>
      <c r="C262" s="14" t="s">
        <v>207</v>
      </c>
      <c r="D262" s="14" t="s">
        <v>21</v>
      </c>
      <c r="E262" s="14" t="s">
        <v>32</v>
      </c>
      <c r="F262" s="14" t="s">
        <v>205</v>
      </c>
      <c r="G262" s="14" t="s">
        <v>194</v>
      </c>
      <c r="H262" s="14" t="s">
        <v>241</v>
      </c>
      <c r="I262" s="13" t="str">
        <f t="shared" si="30"/>
        <v>NI CompactTIO 15.5</v>
      </c>
      <c r="J262" s="13"/>
      <c r="K262" s="13"/>
      <c r="L262" s="3"/>
    </row>
    <row r="263" spans="1:12" hidden="1" x14ac:dyDescent="0.25">
      <c r="A263" s="13" t="s">
        <v>124</v>
      </c>
      <c r="B263" s="13" t="s">
        <v>265</v>
      </c>
      <c r="C263" s="14" t="s">
        <v>87</v>
      </c>
      <c r="D263" s="14" t="s">
        <v>21</v>
      </c>
      <c r="E263" s="14" t="s">
        <v>32</v>
      </c>
      <c r="F263" s="14" t="s">
        <v>205</v>
      </c>
      <c r="G263" s="14" t="s">
        <v>194</v>
      </c>
      <c r="H263" s="14" t="s">
        <v>241</v>
      </c>
      <c r="I263" s="13" t="str">
        <f t="shared" si="30"/>
        <v>LabVIEW Real-Time 15.0.1</v>
      </c>
      <c r="J263" s="13"/>
      <c r="K263" s="13"/>
      <c r="L263" s="3"/>
    </row>
    <row r="264" spans="1:12" hidden="1" x14ac:dyDescent="0.25">
      <c r="A264" s="13" t="s">
        <v>124</v>
      </c>
      <c r="B264" s="13" t="s">
        <v>208</v>
      </c>
      <c r="C264" s="14"/>
      <c r="D264" s="14" t="s">
        <v>21</v>
      </c>
      <c r="E264" s="14" t="s">
        <v>32</v>
      </c>
      <c r="F264" s="14" t="s">
        <v>205</v>
      </c>
      <c r="G264" s="14" t="s">
        <v>194</v>
      </c>
      <c r="H264" s="14" t="s">
        <v>241</v>
      </c>
      <c r="I264" s="13" t="str">
        <f t="shared" si="30"/>
        <v xml:space="preserve">NI System Configuration Remote Support </v>
      </c>
      <c r="J264" s="13"/>
      <c r="K264" s="13"/>
      <c r="L264" s="3"/>
    </row>
    <row r="265" spans="1:12" hidden="1" x14ac:dyDescent="0.25">
      <c r="A265" s="13" t="s">
        <v>124</v>
      </c>
      <c r="B265" s="13" t="s">
        <v>80</v>
      </c>
      <c r="C265" s="14" t="s">
        <v>207</v>
      </c>
      <c r="D265" s="14" t="s">
        <v>21</v>
      </c>
      <c r="E265" s="14" t="s">
        <v>32</v>
      </c>
      <c r="F265" s="14" t="s">
        <v>205</v>
      </c>
      <c r="G265" s="14" t="s">
        <v>194</v>
      </c>
      <c r="H265" s="14" t="s">
        <v>241</v>
      </c>
      <c r="I265" s="13" t="str">
        <f t="shared" si="30"/>
        <v>NI-RIO 15.5</v>
      </c>
      <c r="J265" s="13"/>
      <c r="K265" s="13"/>
      <c r="L265" s="3"/>
    </row>
    <row r="266" spans="1:12" hidden="1" x14ac:dyDescent="0.25">
      <c r="A266" s="13" t="s">
        <v>124</v>
      </c>
      <c r="B266" s="13" t="s">
        <v>209</v>
      </c>
      <c r="C266" s="14" t="s">
        <v>207</v>
      </c>
      <c r="D266" s="14" t="s">
        <v>21</v>
      </c>
      <c r="E266" s="14" t="s">
        <v>32</v>
      </c>
      <c r="F266" s="14" t="s">
        <v>205</v>
      </c>
      <c r="G266" s="14" t="s">
        <v>194</v>
      </c>
      <c r="H266" s="14" t="s">
        <v>242</v>
      </c>
      <c r="I266" s="13" t="str">
        <f>I265</f>
        <v>NI-RIO 15.5</v>
      </c>
      <c r="J266" s="13"/>
      <c r="K266" s="13"/>
      <c r="L266" s="3"/>
    </row>
    <row r="267" spans="1:12" hidden="1" x14ac:dyDescent="0.25">
      <c r="A267" s="13" t="s">
        <v>124</v>
      </c>
      <c r="B267" s="13" t="s">
        <v>210</v>
      </c>
      <c r="C267" s="14" t="s">
        <v>30</v>
      </c>
      <c r="D267" s="14" t="s">
        <v>21</v>
      </c>
      <c r="E267" s="14" t="s">
        <v>32</v>
      </c>
      <c r="F267" s="14" t="s">
        <v>205</v>
      </c>
      <c r="G267" s="14" t="s">
        <v>194</v>
      </c>
      <c r="H267" s="14" t="s">
        <v>241</v>
      </c>
      <c r="I267" s="13" t="str">
        <f t="shared" si="30"/>
        <v>Run-Time Enginer for Web Services 15.0.0</v>
      </c>
      <c r="J267" s="13"/>
      <c r="K267" s="13"/>
      <c r="L267" s="3"/>
    </row>
    <row r="268" spans="1:12" hidden="1" x14ac:dyDescent="0.25">
      <c r="A268" s="13" t="s">
        <v>124</v>
      </c>
      <c r="B268" s="13" t="s">
        <v>211</v>
      </c>
      <c r="C268" s="14" t="s">
        <v>30</v>
      </c>
      <c r="D268" s="14" t="s">
        <v>21</v>
      </c>
      <c r="E268" s="14" t="s">
        <v>32</v>
      </c>
      <c r="F268" s="14" t="s">
        <v>205</v>
      </c>
      <c r="G268" s="14" t="s">
        <v>194</v>
      </c>
      <c r="H268" s="14" t="s">
        <v>241</v>
      </c>
      <c r="I268" s="13" t="str">
        <f t="shared" si="30"/>
        <v>SSL Support for LabVIEW 15.0.0</v>
      </c>
      <c r="J268" s="13"/>
      <c r="K268" s="13"/>
      <c r="L268" s="3"/>
    </row>
    <row r="269" spans="1:12" hidden="1" x14ac:dyDescent="0.25">
      <c r="A269" s="13" t="s">
        <v>124</v>
      </c>
      <c r="B269" s="13" t="s">
        <v>212</v>
      </c>
      <c r="C269" s="14" t="s">
        <v>30</v>
      </c>
      <c r="D269" s="14" t="s">
        <v>21</v>
      </c>
      <c r="E269" s="14" t="s">
        <v>32</v>
      </c>
      <c r="F269" s="14" t="s">
        <v>205</v>
      </c>
      <c r="G269" s="14" t="s">
        <v>194</v>
      </c>
      <c r="H269" s="14" t="s">
        <v>241</v>
      </c>
      <c r="I269" s="13" t="str">
        <f t="shared" si="30"/>
        <v>WebDAV Server 15.0.0</v>
      </c>
      <c r="J269" s="13"/>
      <c r="K269" s="13"/>
      <c r="L269" s="3"/>
    </row>
    <row r="270" spans="1:12" hidden="1" x14ac:dyDescent="0.25">
      <c r="A270" s="13" t="s">
        <v>124</v>
      </c>
      <c r="B270" s="13" t="s">
        <v>213</v>
      </c>
      <c r="C270" s="14" t="s">
        <v>30</v>
      </c>
      <c r="D270" s="14" t="s">
        <v>21</v>
      </c>
      <c r="E270" s="14" t="s">
        <v>32</v>
      </c>
      <c r="F270" s="14" t="s">
        <v>205</v>
      </c>
      <c r="G270" s="14" t="s">
        <v>194</v>
      </c>
      <c r="H270" s="14" t="s">
        <v>241</v>
      </c>
      <c r="I270" s="13" t="str">
        <f t="shared" si="30"/>
        <v>HTTP Client with SSL Support 15.0.0</v>
      </c>
      <c r="J270" s="13"/>
      <c r="K270" s="13"/>
      <c r="L270" s="3"/>
    </row>
    <row r="271" spans="1:12" hidden="1" x14ac:dyDescent="0.25">
      <c r="A271" s="13" t="s">
        <v>124</v>
      </c>
      <c r="B271" s="13" t="s">
        <v>214</v>
      </c>
      <c r="C271" s="14"/>
      <c r="D271" s="14" t="s">
        <v>21</v>
      </c>
      <c r="E271" s="14" t="s">
        <v>32</v>
      </c>
      <c r="F271" s="14" t="s">
        <v>205</v>
      </c>
      <c r="G271" s="14" t="s">
        <v>194</v>
      </c>
      <c r="H271" s="14" t="s">
        <v>241</v>
      </c>
      <c r="I271" s="13" t="str">
        <f t="shared" si="30"/>
        <v xml:space="preserve">I/O Variable Remorte Configuration Web Server </v>
      </c>
      <c r="J271" s="13"/>
      <c r="K271" s="13"/>
      <c r="L271" s="3"/>
    </row>
    <row r="272" spans="1:12" hidden="1" x14ac:dyDescent="0.25">
      <c r="A272" s="13" t="s">
        <v>124</v>
      </c>
      <c r="B272" s="13" t="s">
        <v>215</v>
      </c>
      <c r="C272" s="14" t="s">
        <v>4</v>
      </c>
      <c r="D272" s="14" t="s">
        <v>21</v>
      </c>
      <c r="E272" s="14" t="s">
        <v>32</v>
      </c>
      <c r="F272" s="14" t="s">
        <v>205</v>
      </c>
      <c r="G272" s="14" t="s">
        <v>194</v>
      </c>
      <c r="H272" s="14" t="s">
        <v>241</v>
      </c>
      <c r="I272" s="13" t="str">
        <f t="shared" ref="I272:I275" si="31">B272&amp;" "&amp;C272</f>
        <v>Network Streams 15.0</v>
      </c>
      <c r="J272" s="13"/>
      <c r="K272" s="13"/>
      <c r="L272" s="3"/>
    </row>
    <row r="273" spans="1:12" hidden="1" x14ac:dyDescent="0.25">
      <c r="A273" s="13" t="s">
        <v>124</v>
      </c>
      <c r="B273" s="13" t="s">
        <v>216</v>
      </c>
      <c r="C273" s="14" t="s">
        <v>30</v>
      </c>
      <c r="D273" s="14" t="s">
        <v>21</v>
      </c>
      <c r="E273" s="14" t="s">
        <v>32</v>
      </c>
      <c r="F273" s="14" t="s">
        <v>205</v>
      </c>
      <c r="G273" s="14" t="s">
        <v>194</v>
      </c>
      <c r="H273" s="14" t="s">
        <v>241</v>
      </c>
      <c r="I273" s="13" t="str">
        <f t="shared" si="31"/>
        <v>Network Variable Engine 15.0.0</v>
      </c>
      <c r="J273" s="13"/>
      <c r="K273" s="13"/>
      <c r="L273" s="3"/>
    </row>
    <row r="274" spans="1:12" hidden="1" x14ac:dyDescent="0.25">
      <c r="A274" s="13" t="s">
        <v>124</v>
      </c>
      <c r="B274" s="13" t="s">
        <v>217</v>
      </c>
      <c r="C274" s="14" t="s">
        <v>218</v>
      </c>
      <c r="D274" s="14" t="s">
        <v>21</v>
      </c>
      <c r="E274" s="14" t="s">
        <v>32</v>
      </c>
      <c r="F274" s="14" t="s">
        <v>205</v>
      </c>
      <c r="G274" s="14" t="s">
        <v>194</v>
      </c>
      <c r="H274" s="14" t="s">
        <v>241</v>
      </c>
      <c r="I274" s="13" t="str">
        <f t="shared" si="31"/>
        <v>NI Scan Engine 4.4</v>
      </c>
      <c r="J274" s="13"/>
      <c r="K274" s="13"/>
      <c r="L274" s="3"/>
    </row>
    <row r="275" spans="1:12" hidden="1" x14ac:dyDescent="0.25">
      <c r="A275" s="13" t="s">
        <v>124</v>
      </c>
      <c r="B275" s="13" t="s">
        <v>219</v>
      </c>
      <c r="C275" s="14" t="s">
        <v>220</v>
      </c>
      <c r="D275" s="14" t="s">
        <v>21</v>
      </c>
      <c r="E275" s="14" t="s">
        <v>32</v>
      </c>
      <c r="F275" s="14" t="s">
        <v>205</v>
      </c>
      <c r="G275" s="14" t="s">
        <v>194</v>
      </c>
      <c r="H275" s="14" t="s">
        <v>241</v>
      </c>
      <c r="I275" s="13" t="str">
        <f t="shared" si="31"/>
        <v>NI Systems Configuration 15.3.0</v>
      </c>
      <c r="J275" s="13"/>
      <c r="K275" s="13"/>
      <c r="L275" s="3"/>
    </row>
    <row r="276" spans="1:12" hidden="1" x14ac:dyDescent="0.25">
      <c r="A276" s="13" t="s">
        <v>124</v>
      </c>
      <c r="B276" s="13" t="s">
        <v>221</v>
      </c>
      <c r="C276" s="14"/>
      <c r="D276" s="14" t="s">
        <v>21</v>
      </c>
      <c r="E276" s="14" t="s">
        <v>32</v>
      </c>
      <c r="F276" s="14" t="s">
        <v>205</v>
      </c>
      <c r="G276" s="14" t="s">
        <v>194</v>
      </c>
      <c r="H276" s="14" t="s">
        <v>242</v>
      </c>
      <c r="I276" s="13" t="str">
        <f>$I$275</f>
        <v>NI Systems Configuration 15.3.0</v>
      </c>
      <c r="J276" s="13"/>
      <c r="K276" s="13"/>
      <c r="L276" s="3"/>
    </row>
    <row r="277" spans="1:12" hidden="1" x14ac:dyDescent="0.25">
      <c r="A277" s="13" t="s">
        <v>124</v>
      </c>
      <c r="B277" s="13" t="s">
        <v>222</v>
      </c>
      <c r="C277" s="14" t="s">
        <v>223</v>
      </c>
      <c r="D277" s="14" t="s">
        <v>21</v>
      </c>
      <c r="E277" s="14" t="s">
        <v>32</v>
      </c>
      <c r="F277" s="14" t="s">
        <v>205</v>
      </c>
      <c r="G277" s="14" t="s">
        <v>194</v>
      </c>
      <c r="H277" s="14" t="s">
        <v>242</v>
      </c>
      <c r="I277" s="13" t="str">
        <f>$I$275</f>
        <v>NI Systems Configuration 15.3.0</v>
      </c>
      <c r="J277" s="13"/>
      <c r="K277" s="13"/>
      <c r="L277" s="3"/>
    </row>
    <row r="278" spans="1:12" hidden="1" x14ac:dyDescent="0.25">
      <c r="A278" s="13" t="s">
        <v>124</v>
      </c>
      <c r="B278" s="13" t="s">
        <v>224</v>
      </c>
      <c r="C278" s="14" t="s">
        <v>223</v>
      </c>
      <c r="D278" s="14" t="s">
        <v>21</v>
      </c>
      <c r="E278" s="14" t="s">
        <v>32</v>
      </c>
      <c r="F278" s="14" t="s">
        <v>205</v>
      </c>
      <c r="G278" s="14" t="s">
        <v>194</v>
      </c>
      <c r="H278" s="14" t="s">
        <v>242</v>
      </c>
      <c r="I278" s="13" t="str">
        <f>$I$275</f>
        <v>NI Systems Configuration 15.3.0</v>
      </c>
      <c r="J278" s="13"/>
      <c r="K278" s="13"/>
      <c r="L278" s="3"/>
    </row>
    <row r="279" spans="1:12" hidden="1" x14ac:dyDescent="0.25">
      <c r="A279" s="13" t="s">
        <v>124</v>
      </c>
      <c r="B279" s="13" t="s">
        <v>225</v>
      </c>
      <c r="C279" s="14" t="s">
        <v>223</v>
      </c>
      <c r="D279" s="14" t="s">
        <v>21</v>
      </c>
      <c r="E279" s="14" t="s">
        <v>32</v>
      </c>
      <c r="F279" s="14" t="s">
        <v>205</v>
      </c>
      <c r="G279" s="14" t="s">
        <v>194</v>
      </c>
      <c r="H279" s="14" t="s">
        <v>242</v>
      </c>
      <c r="I279" s="13" t="str">
        <f>$I$275</f>
        <v>NI Systems Configuration 15.3.0</v>
      </c>
      <c r="J279" s="13"/>
      <c r="K279" s="13"/>
      <c r="L279" s="3"/>
    </row>
    <row r="280" spans="1:12" hidden="1" x14ac:dyDescent="0.25">
      <c r="A280" s="13" t="s">
        <v>124</v>
      </c>
      <c r="B280" s="13" t="s">
        <v>226</v>
      </c>
      <c r="C280" s="14" t="s">
        <v>30</v>
      </c>
      <c r="D280" s="14" t="s">
        <v>21</v>
      </c>
      <c r="E280" s="14" t="s">
        <v>32</v>
      </c>
      <c r="F280" s="14" t="s">
        <v>205</v>
      </c>
      <c r="G280" s="14" t="s">
        <v>194</v>
      </c>
      <c r="H280" s="14" t="s">
        <v>242</v>
      </c>
      <c r="I280" s="13" t="str">
        <f>$I$275</f>
        <v>NI Systems Configuration 15.3.0</v>
      </c>
      <c r="J280" s="13"/>
      <c r="K280" s="13"/>
      <c r="L280" s="3"/>
    </row>
    <row r="281" spans="1:12" hidden="1" x14ac:dyDescent="0.25">
      <c r="A281" s="13" t="s">
        <v>124</v>
      </c>
      <c r="B281" s="13" t="s">
        <v>227</v>
      </c>
      <c r="C281" s="14" t="s">
        <v>223</v>
      </c>
      <c r="D281" s="14" t="s">
        <v>21</v>
      </c>
      <c r="E281" s="14" t="s">
        <v>32</v>
      </c>
      <c r="F281" s="14" t="s">
        <v>205</v>
      </c>
      <c r="G281" s="14" t="s">
        <v>194</v>
      </c>
      <c r="H281" s="14" t="s">
        <v>241</v>
      </c>
      <c r="I281" s="13" t="str">
        <f t="shared" ref="I281:I288" si="32">B281&amp;" "&amp;C281</f>
        <v>NI Wireless Certificate Web Services 15.0.0*</v>
      </c>
      <c r="J281" s="13"/>
      <c r="K281" s="13"/>
      <c r="L281" s="3"/>
    </row>
    <row r="282" spans="1:12" hidden="1" x14ac:dyDescent="0.25">
      <c r="A282" s="13" t="s">
        <v>124</v>
      </c>
      <c r="B282" s="13" t="s">
        <v>228</v>
      </c>
      <c r="C282" s="14"/>
      <c r="D282" s="14" t="s">
        <v>21</v>
      </c>
      <c r="E282" s="14" t="s">
        <v>32</v>
      </c>
      <c r="F282" s="14" t="s">
        <v>205</v>
      </c>
      <c r="G282" s="14" t="s">
        <v>194</v>
      </c>
      <c r="H282" s="14" t="s">
        <v>241</v>
      </c>
      <c r="I282" s="13" t="str">
        <f t="shared" si="32"/>
        <v xml:space="preserve">NI Industrial Communications for EtherCAT </v>
      </c>
      <c r="J282" s="13"/>
      <c r="K282" s="13"/>
      <c r="L282" s="3"/>
    </row>
    <row r="283" spans="1:12" hidden="1" x14ac:dyDescent="0.25">
      <c r="A283" s="13" t="s">
        <v>124</v>
      </c>
      <c r="B283" s="13" t="s">
        <v>229</v>
      </c>
      <c r="C283" s="14" t="s">
        <v>207</v>
      </c>
      <c r="D283" s="14" t="s">
        <v>21</v>
      </c>
      <c r="E283" s="14" t="s">
        <v>32</v>
      </c>
      <c r="F283" s="14" t="s">
        <v>205</v>
      </c>
      <c r="G283" s="14" t="s">
        <v>194</v>
      </c>
      <c r="H283" s="14" t="s">
        <v>241</v>
      </c>
      <c r="I283" s="13" t="str">
        <f t="shared" si="32"/>
        <v>NI-RIO IO Scan 15.5</v>
      </c>
      <c r="J283" s="13"/>
      <c r="K283" s="13"/>
      <c r="L283" s="3"/>
    </row>
    <row r="284" spans="1:12" hidden="1" x14ac:dyDescent="0.25">
      <c r="A284" s="13" t="s">
        <v>124</v>
      </c>
      <c r="B284" s="13" t="s">
        <v>230</v>
      </c>
      <c r="C284" s="14"/>
      <c r="D284" s="14" t="s">
        <v>21</v>
      </c>
      <c r="E284" s="14" t="s">
        <v>32</v>
      </c>
      <c r="F284" s="14" t="s">
        <v>205</v>
      </c>
      <c r="G284" s="14" t="s">
        <v>194</v>
      </c>
      <c r="H284" s="14" t="s">
        <v>241</v>
      </c>
      <c r="I284" s="13" t="str">
        <f t="shared" si="32"/>
        <v xml:space="preserve">NI Serial 9870 and 9871 Scan Enginer Support </v>
      </c>
      <c r="J284" s="13"/>
      <c r="K284" s="13"/>
      <c r="L284" s="3"/>
    </row>
    <row r="285" spans="1:12" hidden="1" x14ac:dyDescent="0.25">
      <c r="A285" s="13" t="s">
        <v>124</v>
      </c>
      <c r="B285" s="13" t="s">
        <v>66</v>
      </c>
      <c r="C285" s="14" t="s">
        <v>231</v>
      </c>
      <c r="D285" s="14" t="s">
        <v>21</v>
      </c>
      <c r="E285" s="14" t="s">
        <v>32</v>
      </c>
      <c r="F285" s="14" t="s">
        <v>205</v>
      </c>
      <c r="G285" s="14" t="s">
        <v>194</v>
      </c>
      <c r="H285" s="14" t="s">
        <v>241</v>
      </c>
      <c r="I285" s="13" t="str">
        <f t="shared" si="32"/>
        <v>NI-VISA 15.5.0</v>
      </c>
      <c r="J285" s="13"/>
      <c r="K285" s="13"/>
      <c r="L285" s="3"/>
    </row>
    <row r="286" spans="1:12" hidden="1" x14ac:dyDescent="0.25">
      <c r="A286" s="13" t="s">
        <v>124</v>
      </c>
      <c r="B286" s="13" t="s">
        <v>232</v>
      </c>
      <c r="C286" s="14" t="s">
        <v>30</v>
      </c>
      <c r="D286" s="14" t="s">
        <v>21</v>
      </c>
      <c r="E286" s="14" t="s">
        <v>32</v>
      </c>
      <c r="F286" s="14" t="s">
        <v>205</v>
      </c>
      <c r="G286" s="14" t="s">
        <v>194</v>
      </c>
      <c r="H286" s="14" t="s">
        <v>241</v>
      </c>
      <c r="I286" s="13" t="str">
        <f t="shared" si="32"/>
        <v>NI-Watchdog 15.0.0</v>
      </c>
      <c r="J286" s="13"/>
      <c r="K286" s="13"/>
      <c r="L286" s="3"/>
    </row>
    <row r="287" spans="1:12" hidden="1" x14ac:dyDescent="0.25">
      <c r="A287" s="13" t="s">
        <v>124</v>
      </c>
      <c r="B287" s="13" t="s">
        <v>233</v>
      </c>
      <c r="C287" s="14" t="s">
        <v>223</v>
      </c>
      <c r="D287" s="14" t="s">
        <v>21</v>
      </c>
      <c r="E287" s="14" t="s">
        <v>32</v>
      </c>
      <c r="F287" s="14" t="s">
        <v>205</v>
      </c>
      <c r="G287" s="14" t="s">
        <v>194</v>
      </c>
      <c r="H287" s="14" t="s">
        <v>241</v>
      </c>
      <c r="I287" s="13" t="str">
        <f t="shared" si="32"/>
        <v>Variable Client Support for LabVIEW RT 15.0.0*</v>
      </c>
      <c r="J287" s="13"/>
      <c r="K287" s="13"/>
      <c r="L287" s="3"/>
    </row>
    <row r="288" spans="1:12" hidden="1" x14ac:dyDescent="0.25">
      <c r="A288" s="13" t="s">
        <v>124</v>
      </c>
      <c r="B288" s="13" t="s">
        <v>234</v>
      </c>
      <c r="C288" s="14" t="s">
        <v>235</v>
      </c>
      <c r="D288" s="14" t="s">
        <v>21</v>
      </c>
      <c r="E288" s="14" t="s">
        <v>32</v>
      </c>
      <c r="F288" s="14" t="s">
        <v>205</v>
      </c>
      <c r="G288" s="14" t="s">
        <v>194</v>
      </c>
      <c r="H288" s="14" t="s">
        <v>241</v>
      </c>
      <c r="I288" s="13" t="str">
        <f t="shared" si="32"/>
        <v>Variable Legacy Protocol Support 5.7.1</v>
      </c>
      <c r="J288" s="13"/>
      <c r="K288" s="13"/>
      <c r="L288" s="3"/>
    </row>
    <row r="289" spans="1:12" hidden="1" x14ac:dyDescent="0.25">
      <c r="A289" s="13" t="s">
        <v>124</v>
      </c>
      <c r="B289" s="13" t="s">
        <v>236</v>
      </c>
      <c r="C289" s="14" t="s">
        <v>235</v>
      </c>
      <c r="D289" s="14" t="s">
        <v>21</v>
      </c>
      <c r="E289" s="14" t="s">
        <v>32</v>
      </c>
      <c r="F289" s="14" t="s">
        <v>205</v>
      </c>
      <c r="G289" s="14" t="s">
        <v>194</v>
      </c>
      <c r="H289" s="14" t="s">
        <v>242</v>
      </c>
      <c r="I289" s="13" t="str">
        <f>I288</f>
        <v>Variable Legacy Protocol Support 5.7.1</v>
      </c>
      <c r="J289" s="13"/>
      <c r="K289" s="13"/>
      <c r="L289" s="3"/>
    </row>
    <row r="290" spans="1:12" hidden="1" x14ac:dyDescent="0.25">
      <c r="A290" s="13" t="s">
        <v>124</v>
      </c>
      <c r="B290" s="13" t="s">
        <v>237</v>
      </c>
      <c r="C290" s="14" t="s">
        <v>30</v>
      </c>
      <c r="D290" s="14" t="s">
        <v>21</v>
      </c>
      <c r="E290" s="14" t="s">
        <v>32</v>
      </c>
      <c r="F290" s="14" t="s">
        <v>205</v>
      </c>
      <c r="G290" s="14" t="s">
        <v>194</v>
      </c>
      <c r="H290" s="14" t="s">
        <v>241</v>
      </c>
      <c r="I290" s="13" t="str">
        <f>B290&amp;" "&amp;C290</f>
        <v>WebDAV Cleitn with SSL Support 15.0.0</v>
      </c>
      <c r="J290" s="13"/>
      <c r="K290" s="13"/>
      <c r="L290" s="3"/>
    </row>
    <row r="291" spans="1:12" hidden="1" x14ac:dyDescent="0.25">
      <c r="A291" s="13" t="s">
        <v>124</v>
      </c>
      <c r="B291" s="13" t="s">
        <v>296</v>
      </c>
      <c r="C291" s="14" t="s">
        <v>297</v>
      </c>
      <c r="D291" s="14"/>
      <c r="E291" s="14"/>
      <c r="F291" s="14"/>
      <c r="G291" s="14" t="s">
        <v>195</v>
      </c>
      <c r="H291" s="14"/>
      <c r="I291" s="13"/>
      <c r="J291" s="13" t="s">
        <v>298</v>
      </c>
      <c r="K291" s="13"/>
      <c r="L291" s="3"/>
    </row>
    <row r="292" spans="1:12" hidden="1" x14ac:dyDescent="0.25">
      <c r="A292" s="13" t="s">
        <v>124</v>
      </c>
      <c r="B292" s="13" t="s">
        <v>299</v>
      </c>
      <c r="C292" s="14" t="s">
        <v>300</v>
      </c>
      <c r="D292" s="14"/>
      <c r="E292" s="14"/>
      <c r="F292" s="14"/>
      <c r="G292" s="14" t="s">
        <v>302</v>
      </c>
      <c r="H292" s="14"/>
      <c r="I292" s="13"/>
      <c r="J292" s="13" t="s">
        <v>301</v>
      </c>
      <c r="K292" s="13"/>
      <c r="L292" s="3"/>
    </row>
    <row r="293" spans="1:12" hidden="1" x14ac:dyDescent="0.25">
      <c r="A293" s="13" t="s">
        <v>124</v>
      </c>
      <c r="B293" s="13" t="s">
        <v>303</v>
      </c>
      <c r="C293" s="14" t="s">
        <v>304</v>
      </c>
      <c r="D293" s="14"/>
      <c r="E293" s="14"/>
      <c r="F293" s="14"/>
      <c r="G293" s="14" t="s">
        <v>302</v>
      </c>
      <c r="H293" s="14"/>
      <c r="I293" s="13"/>
      <c r="J293" s="13" t="s">
        <v>305</v>
      </c>
      <c r="K293" s="13"/>
      <c r="L293" s="3"/>
    </row>
    <row r="294" spans="1:12" hidden="1" x14ac:dyDescent="0.25">
      <c r="A294" s="13" t="s">
        <v>124</v>
      </c>
      <c r="B294" s="13" t="s">
        <v>306</v>
      </c>
      <c r="C294" s="14" t="s">
        <v>307</v>
      </c>
      <c r="D294" s="14"/>
      <c r="E294" s="14"/>
      <c r="F294" s="14"/>
      <c r="G294" s="14" t="s">
        <v>302</v>
      </c>
      <c r="H294" s="14"/>
      <c r="I294" s="13"/>
      <c r="J294" s="13" t="s">
        <v>301</v>
      </c>
      <c r="K294" s="13"/>
      <c r="L294" s="3"/>
    </row>
    <row r="295" spans="1:12" hidden="1" x14ac:dyDescent="0.25">
      <c r="A295" s="13" t="s">
        <v>124</v>
      </c>
      <c r="B295" s="13" t="s">
        <v>308</v>
      </c>
      <c r="C295" s="14" t="s">
        <v>309</v>
      </c>
      <c r="D295" s="14"/>
      <c r="E295" s="14"/>
      <c r="F295" s="14"/>
      <c r="G295" s="14" t="s">
        <v>302</v>
      </c>
      <c r="H295" s="14"/>
      <c r="I295" s="13"/>
      <c r="J295" s="13" t="s">
        <v>301</v>
      </c>
      <c r="K295" s="13"/>
      <c r="L295" s="3"/>
    </row>
    <row r="296" spans="1:12" hidden="1" x14ac:dyDescent="0.25">
      <c r="A296" s="13" t="s">
        <v>124</v>
      </c>
      <c r="B296" s="13" t="s">
        <v>310</v>
      </c>
      <c r="C296" s="14" t="s">
        <v>311</v>
      </c>
      <c r="D296" s="14"/>
      <c r="E296" s="14"/>
      <c r="F296" s="14"/>
      <c r="G296" s="14" t="s">
        <v>302</v>
      </c>
      <c r="H296" s="14"/>
      <c r="I296" s="13"/>
      <c r="J296" s="13" t="s">
        <v>301</v>
      </c>
      <c r="K296" s="13"/>
      <c r="L296" s="3"/>
    </row>
    <row r="297" spans="1:12" hidden="1" x14ac:dyDescent="0.25">
      <c r="A297" s="13" t="s">
        <v>124</v>
      </c>
      <c r="B297" s="13" t="s">
        <v>312</v>
      </c>
      <c r="C297" s="14" t="s">
        <v>313</v>
      </c>
      <c r="D297" s="14"/>
      <c r="E297" s="14"/>
      <c r="F297" s="14"/>
      <c r="G297" s="14" t="s">
        <v>314</v>
      </c>
      <c r="H297" s="14"/>
      <c r="I297" s="13"/>
      <c r="J297" s="13" t="s">
        <v>305</v>
      </c>
      <c r="K297" s="13"/>
      <c r="L297" s="3"/>
    </row>
    <row r="298" spans="1:12" hidden="1" x14ac:dyDescent="0.25">
      <c r="A298" s="13" t="s">
        <v>124</v>
      </c>
      <c r="B298" s="13" t="s">
        <v>315</v>
      </c>
      <c r="C298" s="14" t="s">
        <v>316</v>
      </c>
      <c r="D298" s="14"/>
      <c r="E298" s="14"/>
      <c r="F298" s="14"/>
      <c r="G298" s="14" t="s">
        <v>317</v>
      </c>
      <c r="H298" s="14"/>
      <c r="I298" s="13"/>
      <c r="J298" s="13" t="s">
        <v>301</v>
      </c>
      <c r="K298" s="13"/>
      <c r="L298" s="3"/>
    </row>
    <row r="299" spans="1:12" hidden="1" x14ac:dyDescent="0.25">
      <c r="A299" s="13" t="s">
        <v>124</v>
      </c>
      <c r="B299" s="13" t="s">
        <v>318</v>
      </c>
      <c r="C299" s="14" t="s">
        <v>192</v>
      </c>
      <c r="D299" s="14"/>
      <c r="E299" s="14"/>
      <c r="F299" s="14"/>
      <c r="G299" s="14" t="s">
        <v>317</v>
      </c>
      <c r="H299" s="14"/>
      <c r="I299" s="13"/>
      <c r="J299" s="13" t="s">
        <v>301</v>
      </c>
      <c r="K299" s="13"/>
      <c r="L299" s="3"/>
    </row>
    <row r="300" spans="1:12" hidden="1" x14ac:dyDescent="0.25">
      <c r="A300" s="13" t="s">
        <v>124</v>
      </c>
      <c r="B300" s="13" t="s">
        <v>319</v>
      </c>
      <c r="C300" s="14" t="s">
        <v>320</v>
      </c>
      <c r="D300" s="14"/>
      <c r="E300" s="14"/>
      <c r="F300" s="14"/>
      <c r="G300" s="14" t="s">
        <v>317</v>
      </c>
      <c r="H300" s="14"/>
      <c r="I300" s="13"/>
      <c r="J300" s="13" t="s">
        <v>301</v>
      </c>
      <c r="K300" s="13"/>
      <c r="L300" s="3"/>
    </row>
    <row r="301" spans="1:12" hidden="1" x14ac:dyDescent="0.25">
      <c r="A301" s="13" t="s">
        <v>124</v>
      </c>
      <c r="B301" s="13" t="s">
        <v>321</v>
      </c>
      <c r="C301" s="14" t="s">
        <v>322</v>
      </c>
      <c r="D301" s="14"/>
      <c r="E301" s="14"/>
      <c r="F301" s="14"/>
      <c r="G301" s="14" t="s">
        <v>317</v>
      </c>
      <c r="H301" s="14"/>
      <c r="I301" s="13"/>
      <c r="J301" s="13" t="s">
        <v>301</v>
      </c>
      <c r="K301" s="13"/>
      <c r="L301" s="3"/>
    </row>
    <row r="302" spans="1:12" hidden="1" x14ac:dyDescent="0.25">
      <c r="A302" s="13" t="s">
        <v>124</v>
      </c>
      <c r="B302" s="13" t="s">
        <v>323</v>
      </c>
      <c r="C302" s="14" t="s">
        <v>324</v>
      </c>
      <c r="D302" s="14"/>
      <c r="E302" s="14"/>
      <c r="F302" s="14"/>
      <c r="G302" s="14" t="s">
        <v>317</v>
      </c>
      <c r="H302" s="14"/>
      <c r="I302" s="13"/>
      <c r="J302" s="13" t="s">
        <v>301</v>
      </c>
      <c r="K302" s="13"/>
      <c r="L302" s="3"/>
    </row>
    <row r="303" spans="1:12" hidden="1" x14ac:dyDescent="0.25">
      <c r="A303" s="13" t="s">
        <v>124</v>
      </c>
      <c r="B303" s="13" t="s">
        <v>325</v>
      </c>
      <c r="C303" s="14" t="s">
        <v>326</v>
      </c>
      <c r="D303" s="14"/>
      <c r="E303" s="14"/>
      <c r="F303" s="14"/>
      <c r="G303" s="14" t="s">
        <v>317</v>
      </c>
      <c r="H303" s="14"/>
      <c r="I303" s="13"/>
      <c r="J303" s="13" t="s">
        <v>301</v>
      </c>
      <c r="K303" s="13"/>
      <c r="L303" s="3"/>
    </row>
    <row r="304" spans="1:12" hidden="1" x14ac:dyDescent="0.25">
      <c r="A304" s="13" t="s">
        <v>124</v>
      </c>
      <c r="B304" s="13" t="s">
        <v>327</v>
      </c>
      <c r="C304" s="14" t="s">
        <v>328</v>
      </c>
      <c r="D304" s="14"/>
      <c r="E304" s="14"/>
      <c r="F304" s="14"/>
      <c r="G304" s="14" t="s">
        <v>317</v>
      </c>
      <c r="H304" s="14"/>
      <c r="I304" s="13"/>
      <c r="J304" s="13" t="s">
        <v>301</v>
      </c>
      <c r="K304" s="13"/>
      <c r="L304" s="3"/>
    </row>
    <row r="305" spans="1:12" hidden="1" x14ac:dyDescent="0.25">
      <c r="A305" s="13" t="s">
        <v>124</v>
      </c>
      <c r="B305" s="13" t="s">
        <v>329</v>
      </c>
      <c r="C305" s="14" t="s">
        <v>330</v>
      </c>
      <c r="D305" s="14"/>
      <c r="E305" s="14"/>
      <c r="F305" s="14"/>
      <c r="G305" s="14" t="s">
        <v>317</v>
      </c>
      <c r="H305" s="14"/>
      <c r="I305" s="13"/>
      <c r="J305" s="13" t="s">
        <v>301</v>
      </c>
      <c r="K305" s="13"/>
      <c r="L305" s="3"/>
    </row>
    <row r="306" spans="1:12" hidden="1" x14ac:dyDescent="0.25">
      <c r="A306" s="13" t="s">
        <v>124</v>
      </c>
      <c r="B306" s="13" t="s">
        <v>331</v>
      </c>
      <c r="C306" s="14" t="s">
        <v>332</v>
      </c>
      <c r="D306" s="14"/>
      <c r="E306" s="14"/>
      <c r="F306" s="14"/>
      <c r="G306" s="14" t="s">
        <v>317</v>
      </c>
      <c r="H306" s="14"/>
      <c r="I306" s="13"/>
      <c r="J306" s="13" t="s">
        <v>301</v>
      </c>
      <c r="K306" s="13"/>
      <c r="L306" s="3"/>
    </row>
    <row r="307" spans="1:12" hidden="1" x14ac:dyDescent="0.25">
      <c r="A307" s="13" t="s">
        <v>124</v>
      </c>
      <c r="B307" s="13" t="s">
        <v>333</v>
      </c>
      <c r="C307" s="14" t="s">
        <v>334</v>
      </c>
      <c r="D307" s="14"/>
      <c r="E307" s="14"/>
      <c r="F307" s="14"/>
      <c r="G307" s="14" t="s">
        <v>317</v>
      </c>
      <c r="H307" s="14"/>
      <c r="I307" s="13"/>
      <c r="J307" s="13" t="s">
        <v>301</v>
      </c>
      <c r="K307" s="13"/>
      <c r="L307" s="3"/>
    </row>
    <row r="308" spans="1:12" hidden="1" x14ac:dyDescent="0.25">
      <c r="A308" s="13" t="s">
        <v>124</v>
      </c>
      <c r="B308" s="13" t="s">
        <v>335</v>
      </c>
      <c r="C308" s="14" t="s">
        <v>336</v>
      </c>
      <c r="D308" s="14"/>
      <c r="E308" s="14"/>
      <c r="F308" s="14"/>
      <c r="G308" s="14" t="s">
        <v>317</v>
      </c>
      <c r="H308" s="14"/>
      <c r="I308" s="13"/>
      <c r="J308" s="13" t="s">
        <v>301</v>
      </c>
      <c r="K308" s="13"/>
      <c r="L308" s="3"/>
    </row>
    <row r="309" spans="1:12" hidden="1" x14ac:dyDescent="0.25">
      <c r="A309" s="13" t="s">
        <v>124</v>
      </c>
      <c r="B309" s="13" t="s">
        <v>337</v>
      </c>
      <c r="C309" s="14" t="s">
        <v>338</v>
      </c>
      <c r="D309" s="14"/>
      <c r="E309" s="14"/>
      <c r="F309" s="14"/>
      <c r="G309" s="14" t="s">
        <v>317</v>
      </c>
      <c r="H309" s="14"/>
      <c r="I309" s="13"/>
      <c r="J309" s="13" t="s">
        <v>301</v>
      </c>
      <c r="K309" s="13"/>
      <c r="L309" s="3"/>
    </row>
    <row r="310" spans="1:12" hidden="1" x14ac:dyDescent="0.25">
      <c r="A310" s="13" t="s">
        <v>124</v>
      </c>
      <c r="B310" s="13" t="s">
        <v>339</v>
      </c>
      <c r="C310" s="14" t="s">
        <v>340</v>
      </c>
      <c r="D310" s="14"/>
      <c r="E310" s="14"/>
      <c r="F310" s="14"/>
      <c r="G310" s="14" t="s">
        <v>195</v>
      </c>
      <c r="H310" s="14"/>
      <c r="I310" s="13"/>
      <c r="J310" s="13" t="s">
        <v>298</v>
      </c>
      <c r="K310" s="13"/>
      <c r="L310" s="3"/>
    </row>
    <row r="311" spans="1:12" hidden="1" x14ac:dyDescent="0.25">
      <c r="A311" s="13" t="s">
        <v>124</v>
      </c>
      <c r="B311" s="13" t="s">
        <v>341</v>
      </c>
      <c r="C311" s="14" t="s">
        <v>342</v>
      </c>
      <c r="D311" s="14"/>
      <c r="E311" s="14"/>
      <c r="F311" s="14"/>
      <c r="G311" s="14" t="s">
        <v>195</v>
      </c>
      <c r="H311" s="14"/>
      <c r="I311" s="13"/>
      <c r="J311" s="13" t="s">
        <v>298</v>
      </c>
      <c r="K311" s="13"/>
      <c r="L311" s="3"/>
    </row>
    <row r="312" spans="1:12" hidden="1" x14ac:dyDescent="0.25">
      <c r="A312" s="13" t="s">
        <v>124</v>
      </c>
      <c r="B312" s="13" t="s">
        <v>343</v>
      </c>
      <c r="C312" s="14" t="s">
        <v>344</v>
      </c>
      <c r="D312" s="14"/>
      <c r="E312" s="14"/>
      <c r="F312" s="14"/>
      <c r="G312" s="14" t="s">
        <v>195</v>
      </c>
      <c r="H312" s="14"/>
      <c r="I312" s="13"/>
      <c r="J312" s="13" t="s">
        <v>298</v>
      </c>
      <c r="K312" s="13"/>
      <c r="L312" s="3"/>
    </row>
    <row r="313" spans="1:12" hidden="1" x14ac:dyDescent="0.25">
      <c r="A313" s="13" t="s">
        <v>124</v>
      </c>
      <c r="B313" s="13" t="s">
        <v>345</v>
      </c>
      <c r="C313" s="14" t="s">
        <v>346</v>
      </c>
      <c r="D313" s="14"/>
      <c r="E313" s="14"/>
      <c r="F313" s="14"/>
      <c r="G313" s="14" t="s">
        <v>347</v>
      </c>
      <c r="H313" s="14"/>
      <c r="I313" s="13"/>
      <c r="J313" s="13" t="s">
        <v>298</v>
      </c>
      <c r="K313" s="13"/>
      <c r="L313" s="3"/>
    </row>
    <row r="314" spans="1:12" hidden="1" x14ac:dyDescent="0.25">
      <c r="A314" s="13" t="s">
        <v>124</v>
      </c>
      <c r="B314" s="13" t="s">
        <v>348</v>
      </c>
      <c r="C314" s="14" t="s">
        <v>349</v>
      </c>
      <c r="D314" s="14"/>
      <c r="E314" s="14"/>
      <c r="F314" s="14"/>
      <c r="G314" s="14" t="s">
        <v>350</v>
      </c>
      <c r="H314" s="14"/>
      <c r="I314" s="13"/>
      <c r="J314" s="13" t="s">
        <v>301</v>
      </c>
      <c r="K314" s="13"/>
      <c r="L314" s="3"/>
    </row>
    <row r="315" spans="1:12" hidden="1" x14ac:dyDescent="0.25">
      <c r="A315" s="13" t="s">
        <v>124</v>
      </c>
      <c r="B315" s="13" t="s">
        <v>165</v>
      </c>
      <c r="C315" s="14" t="s">
        <v>351</v>
      </c>
      <c r="D315" s="14"/>
      <c r="E315" s="14"/>
      <c r="F315" s="14"/>
      <c r="G315" s="14" t="s">
        <v>198</v>
      </c>
      <c r="H315" s="14"/>
      <c r="I315" s="13"/>
      <c r="J315" s="13" t="s">
        <v>301</v>
      </c>
      <c r="K315" s="13"/>
      <c r="L315" s="3"/>
    </row>
    <row r="316" spans="1:12" hidden="1" x14ac:dyDescent="0.25">
      <c r="A316" s="13" t="s">
        <v>124</v>
      </c>
      <c r="B316" s="13" t="s">
        <v>166</v>
      </c>
      <c r="C316" s="14" t="s">
        <v>352</v>
      </c>
      <c r="D316" s="14"/>
      <c r="E316" s="14"/>
      <c r="F316" s="14"/>
      <c r="G316" s="14" t="s">
        <v>198</v>
      </c>
      <c r="H316" s="14"/>
      <c r="I316" s="13"/>
      <c r="J316" s="13" t="s">
        <v>301</v>
      </c>
      <c r="K316" s="13"/>
      <c r="L316" s="3"/>
    </row>
    <row r="317" spans="1:12" hidden="1" x14ac:dyDescent="0.25">
      <c r="A317" s="13" t="s">
        <v>124</v>
      </c>
      <c r="B317" s="13" t="s">
        <v>167</v>
      </c>
      <c r="C317" s="14" t="s">
        <v>353</v>
      </c>
      <c r="D317" s="14"/>
      <c r="E317" s="14"/>
      <c r="F317" s="14"/>
      <c r="G317" s="14" t="s">
        <v>198</v>
      </c>
      <c r="H317" s="14"/>
      <c r="I317" s="13"/>
      <c r="J317" s="13" t="s">
        <v>301</v>
      </c>
      <c r="K317" s="13"/>
      <c r="L317" s="3"/>
    </row>
    <row r="318" spans="1:12" hidden="1" x14ac:dyDescent="0.25">
      <c r="A318" s="13" t="s">
        <v>124</v>
      </c>
      <c r="B318" s="13" t="s">
        <v>168</v>
      </c>
      <c r="C318" s="14" t="s">
        <v>354</v>
      </c>
      <c r="D318" s="14"/>
      <c r="E318" s="14"/>
      <c r="F318" s="14"/>
      <c r="G318" s="14" t="s">
        <v>198</v>
      </c>
      <c r="H318" s="14"/>
      <c r="I318" s="13"/>
      <c r="J318" s="13" t="s">
        <v>301</v>
      </c>
      <c r="K318" s="13"/>
      <c r="L318" s="3"/>
    </row>
    <row r="319" spans="1:12" hidden="1" x14ac:dyDescent="0.25">
      <c r="A319" s="13" t="s">
        <v>124</v>
      </c>
      <c r="B319" s="13" t="s">
        <v>169</v>
      </c>
      <c r="C319" s="14" t="s">
        <v>355</v>
      </c>
      <c r="D319" s="14"/>
      <c r="E319" s="14"/>
      <c r="F319" s="14"/>
      <c r="G319" s="14" t="s">
        <v>198</v>
      </c>
      <c r="H319" s="14"/>
      <c r="I319" s="13"/>
      <c r="J319" s="13" t="s">
        <v>301</v>
      </c>
      <c r="K319" s="13"/>
      <c r="L319" s="3"/>
    </row>
    <row r="320" spans="1:12" hidden="1" x14ac:dyDescent="0.25">
      <c r="A320" s="13" t="s">
        <v>124</v>
      </c>
      <c r="B320" s="13" t="s">
        <v>170</v>
      </c>
      <c r="C320" s="14" t="s">
        <v>356</v>
      </c>
      <c r="D320" s="14"/>
      <c r="E320" s="14"/>
      <c r="F320" s="14"/>
      <c r="G320" s="14" t="s">
        <v>198</v>
      </c>
      <c r="H320" s="14"/>
      <c r="I320" s="13"/>
      <c r="J320" s="13" t="s">
        <v>301</v>
      </c>
      <c r="K320" s="13"/>
      <c r="L320" s="3"/>
    </row>
    <row r="321" spans="1:12" hidden="1" x14ac:dyDescent="0.25">
      <c r="A321" s="13" t="s">
        <v>124</v>
      </c>
      <c r="B321" s="13" t="s">
        <v>357</v>
      </c>
      <c r="C321" s="14" t="s">
        <v>358</v>
      </c>
      <c r="D321" s="14"/>
      <c r="E321" s="14"/>
      <c r="F321" s="14"/>
      <c r="G321" s="14" t="s">
        <v>198</v>
      </c>
      <c r="H321" s="14"/>
      <c r="I321" s="13"/>
      <c r="J321" s="13" t="s">
        <v>301</v>
      </c>
      <c r="K321" s="13"/>
      <c r="L321" s="3"/>
    </row>
    <row r="322" spans="1:12" hidden="1" x14ac:dyDescent="0.25">
      <c r="A322" s="13" t="s">
        <v>124</v>
      </c>
      <c r="B322" s="13" t="s">
        <v>171</v>
      </c>
      <c r="C322" s="14" t="s">
        <v>359</v>
      </c>
      <c r="D322" s="14"/>
      <c r="E322" s="14"/>
      <c r="F322" s="14"/>
      <c r="G322" s="14" t="s">
        <v>198</v>
      </c>
      <c r="H322" s="14"/>
      <c r="I322" s="13"/>
      <c r="J322" s="13" t="s">
        <v>301</v>
      </c>
      <c r="K322" s="13"/>
      <c r="L322" s="3"/>
    </row>
    <row r="323" spans="1:12" hidden="1" x14ac:dyDescent="0.25">
      <c r="A323" s="13" t="s">
        <v>124</v>
      </c>
      <c r="B323" s="13" t="s">
        <v>172</v>
      </c>
      <c r="C323" s="14" t="s">
        <v>355</v>
      </c>
      <c r="D323" s="14"/>
      <c r="E323" s="14"/>
      <c r="F323" s="14"/>
      <c r="G323" s="14" t="s">
        <v>198</v>
      </c>
      <c r="H323" s="14"/>
      <c r="I323" s="13"/>
      <c r="J323" s="13" t="s">
        <v>301</v>
      </c>
      <c r="K323" s="13"/>
      <c r="L323" s="3"/>
    </row>
    <row r="324" spans="1:12" hidden="1" x14ac:dyDescent="0.25">
      <c r="A324" s="13" t="s">
        <v>124</v>
      </c>
      <c r="B324" s="13" t="s">
        <v>173</v>
      </c>
      <c r="C324" s="14" t="s">
        <v>360</v>
      </c>
      <c r="D324" s="14"/>
      <c r="E324" s="14"/>
      <c r="F324" s="14"/>
      <c r="G324" s="14" t="s">
        <v>198</v>
      </c>
      <c r="H324" s="14"/>
      <c r="I324" s="13"/>
      <c r="J324" s="13" t="s">
        <v>301</v>
      </c>
      <c r="K324" s="13"/>
      <c r="L324" s="3"/>
    </row>
    <row r="325" spans="1:12" hidden="1" x14ac:dyDescent="0.25">
      <c r="A325" s="13" t="s">
        <v>124</v>
      </c>
      <c r="B325" s="13" t="s">
        <v>174</v>
      </c>
      <c r="C325" s="14" t="s">
        <v>361</v>
      </c>
      <c r="D325" s="14"/>
      <c r="E325" s="14"/>
      <c r="F325" s="14"/>
      <c r="G325" s="14" t="s">
        <v>198</v>
      </c>
      <c r="H325" s="14"/>
      <c r="I325" s="13"/>
      <c r="J325" s="13" t="s">
        <v>301</v>
      </c>
      <c r="K325" s="13"/>
      <c r="L325" s="3"/>
    </row>
    <row r="326" spans="1:12" hidden="1" x14ac:dyDescent="0.25">
      <c r="A326" s="13" t="s">
        <v>124</v>
      </c>
      <c r="B326" s="13" t="s">
        <v>175</v>
      </c>
      <c r="C326" s="14" t="s">
        <v>362</v>
      </c>
      <c r="D326" s="14"/>
      <c r="E326" s="14"/>
      <c r="F326" s="14"/>
      <c r="G326" s="14" t="s">
        <v>198</v>
      </c>
      <c r="H326" s="14"/>
      <c r="I326" s="13"/>
      <c r="J326" s="13" t="s">
        <v>301</v>
      </c>
      <c r="K326" s="13"/>
      <c r="L326" s="3"/>
    </row>
    <row r="327" spans="1:12" hidden="1" x14ac:dyDescent="0.25">
      <c r="A327" s="13" t="s">
        <v>124</v>
      </c>
      <c r="B327" s="13" t="s">
        <v>176</v>
      </c>
      <c r="C327" s="14" t="s">
        <v>363</v>
      </c>
      <c r="D327" s="14"/>
      <c r="E327" s="14"/>
      <c r="F327" s="14"/>
      <c r="G327" s="14" t="s">
        <v>198</v>
      </c>
      <c r="H327" s="14"/>
      <c r="I327" s="13"/>
      <c r="J327" s="13" t="s">
        <v>301</v>
      </c>
      <c r="K327" s="13"/>
      <c r="L327" s="3"/>
    </row>
    <row r="328" spans="1:12" hidden="1" x14ac:dyDescent="0.25">
      <c r="A328" s="13" t="s">
        <v>124</v>
      </c>
      <c r="B328" s="13" t="s">
        <v>177</v>
      </c>
      <c r="C328" s="14" t="s">
        <v>364</v>
      </c>
      <c r="D328" s="14"/>
      <c r="E328" s="14"/>
      <c r="F328" s="14"/>
      <c r="G328" s="14" t="s">
        <v>198</v>
      </c>
      <c r="H328" s="14"/>
      <c r="I328" s="13"/>
      <c r="J328" s="13" t="s">
        <v>301</v>
      </c>
      <c r="K328" s="13"/>
      <c r="L328" s="3"/>
    </row>
    <row r="329" spans="1:12" hidden="1" x14ac:dyDescent="0.25">
      <c r="A329" s="13" t="s">
        <v>124</v>
      </c>
      <c r="B329" s="13" t="s">
        <v>178</v>
      </c>
      <c r="C329" s="14" t="s">
        <v>359</v>
      </c>
      <c r="D329" s="14"/>
      <c r="E329" s="14"/>
      <c r="F329" s="14"/>
      <c r="G329" s="14" t="s">
        <v>198</v>
      </c>
      <c r="H329" s="14"/>
      <c r="I329" s="13"/>
      <c r="J329" s="13" t="s">
        <v>301</v>
      </c>
      <c r="K329" s="13"/>
      <c r="L329" s="3"/>
    </row>
    <row r="330" spans="1:12" hidden="1" x14ac:dyDescent="0.25">
      <c r="A330" s="13" t="s">
        <v>124</v>
      </c>
      <c r="B330" s="13" t="s">
        <v>179</v>
      </c>
      <c r="C330" s="14" t="s">
        <v>365</v>
      </c>
      <c r="D330" s="14"/>
      <c r="E330" s="14"/>
      <c r="F330" s="14"/>
      <c r="G330" s="14" t="s">
        <v>198</v>
      </c>
      <c r="H330" s="14"/>
      <c r="I330" s="13"/>
      <c r="J330" s="13" t="s">
        <v>301</v>
      </c>
      <c r="K330" s="13"/>
      <c r="L330" s="3"/>
    </row>
    <row r="331" spans="1:12" hidden="1" x14ac:dyDescent="0.25">
      <c r="A331" s="13" t="s">
        <v>124</v>
      </c>
      <c r="B331" s="13" t="s">
        <v>366</v>
      </c>
      <c r="C331" s="14" t="s">
        <v>367</v>
      </c>
      <c r="D331" s="14"/>
      <c r="E331" s="14"/>
      <c r="F331" s="14"/>
      <c r="G331" s="14" t="s">
        <v>198</v>
      </c>
      <c r="H331" s="14"/>
      <c r="I331" s="13"/>
      <c r="J331" s="13" t="s">
        <v>301</v>
      </c>
      <c r="K331" s="13"/>
      <c r="L331" s="3"/>
    </row>
    <row r="332" spans="1:12" hidden="1" x14ac:dyDescent="0.25">
      <c r="A332" s="13" t="s">
        <v>124</v>
      </c>
      <c r="B332" s="13" t="s">
        <v>180</v>
      </c>
      <c r="C332" s="14" t="s">
        <v>368</v>
      </c>
      <c r="D332" s="14"/>
      <c r="E332" s="14"/>
      <c r="F332" s="14"/>
      <c r="G332" s="14" t="s">
        <v>198</v>
      </c>
      <c r="H332" s="14"/>
      <c r="I332" s="13"/>
      <c r="J332" s="13" t="s">
        <v>301</v>
      </c>
      <c r="K332" s="13"/>
      <c r="L332" s="3"/>
    </row>
    <row r="333" spans="1:12" hidden="1" x14ac:dyDescent="0.25">
      <c r="A333" s="13" t="s">
        <v>124</v>
      </c>
      <c r="B333" s="13" t="s">
        <v>369</v>
      </c>
      <c r="C333" s="14" t="s">
        <v>365</v>
      </c>
      <c r="D333" s="14"/>
      <c r="E333" s="14"/>
      <c r="F333" s="14"/>
      <c r="G333" s="14" t="s">
        <v>198</v>
      </c>
      <c r="H333" s="14"/>
      <c r="I333" s="13"/>
      <c r="J333" s="13" t="s">
        <v>301</v>
      </c>
      <c r="K333" s="13"/>
      <c r="L333" s="3"/>
    </row>
    <row r="334" spans="1:12" hidden="1" x14ac:dyDescent="0.25">
      <c r="A334" s="13" t="s">
        <v>124</v>
      </c>
      <c r="B334" s="13" t="s">
        <v>370</v>
      </c>
      <c r="C334" s="14" t="s">
        <v>353</v>
      </c>
      <c r="D334" s="14"/>
      <c r="E334" s="14"/>
      <c r="F334" s="14"/>
      <c r="G334" s="14" t="s">
        <v>198</v>
      </c>
      <c r="H334" s="14"/>
      <c r="I334" s="13"/>
      <c r="J334" s="13" t="s">
        <v>301</v>
      </c>
      <c r="K334" s="13"/>
      <c r="L334" s="3"/>
    </row>
    <row r="335" spans="1:12" hidden="1" x14ac:dyDescent="0.25">
      <c r="A335" s="13" t="s">
        <v>124</v>
      </c>
      <c r="B335" s="13" t="s">
        <v>181</v>
      </c>
      <c r="C335" s="14" t="s">
        <v>371</v>
      </c>
      <c r="D335" s="14"/>
      <c r="E335" s="14"/>
      <c r="F335" s="14"/>
      <c r="G335" s="14" t="s">
        <v>198</v>
      </c>
      <c r="H335" s="14"/>
      <c r="I335" s="13"/>
      <c r="J335" s="13" t="s">
        <v>301</v>
      </c>
      <c r="K335" s="13"/>
      <c r="L335" s="3"/>
    </row>
    <row r="336" spans="1:12" hidden="1" x14ac:dyDescent="0.25">
      <c r="A336" s="13" t="s">
        <v>124</v>
      </c>
      <c r="B336" s="13" t="s">
        <v>182</v>
      </c>
      <c r="C336" s="14" t="s">
        <v>372</v>
      </c>
      <c r="D336" s="14"/>
      <c r="E336" s="14"/>
      <c r="F336" s="14"/>
      <c r="G336" s="14" t="s">
        <v>198</v>
      </c>
      <c r="H336" s="14"/>
      <c r="I336" s="13"/>
      <c r="J336" s="13" t="s">
        <v>301</v>
      </c>
      <c r="K336" s="13"/>
      <c r="L336" s="3"/>
    </row>
    <row r="337" spans="1:12" hidden="1" x14ac:dyDescent="0.25">
      <c r="A337" s="13" t="s">
        <v>124</v>
      </c>
      <c r="B337" s="13" t="s">
        <v>183</v>
      </c>
      <c r="C337" s="14" t="s">
        <v>373</v>
      </c>
      <c r="D337" s="14"/>
      <c r="E337" s="14"/>
      <c r="F337" s="14"/>
      <c r="G337" s="14" t="s">
        <v>198</v>
      </c>
      <c r="H337" s="14"/>
      <c r="I337" s="13"/>
      <c r="J337" s="13" t="s">
        <v>301</v>
      </c>
      <c r="K337" s="13"/>
      <c r="L337" s="3"/>
    </row>
    <row r="338" spans="1:12" hidden="1" x14ac:dyDescent="0.25">
      <c r="A338" s="13" t="s">
        <v>124</v>
      </c>
      <c r="B338" s="13" t="s">
        <v>184</v>
      </c>
      <c r="C338" s="14" t="s">
        <v>359</v>
      </c>
      <c r="D338" s="14"/>
      <c r="E338" s="14"/>
      <c r="F338" s="14"/>
      <c r="G338" s="14" t="s">
        <v>198</v>
      </c>
      <c r="H338" s="14"/>
      <c r="I338" s="13"/>
      <c r="J338" s="13" t="s">
        <v>301</v>
      </c>
      <c r="K338" s="13"/>
      <c r="L338" s="3"/>
    </row>
    <row r="339" spans="1:12" hidden="1" x14ac:dyDescent="0.25">
      <c r="A339" s="13" t="s">
        <v>124</v>
      </c>
      <c r="B339" s="13" t="s">
        <v>185</v>
      </c>
      <c r="C339" s="14" t="s">
        <v>352</v>
      </c>
      <c r="D339" s="14"/>
      <c r="E339" s="14"/>
      <c r="F339" s="14"/>
      <c r="G339" s="14" t="s">
        <v>198</v>
      </c>
      <c r="H339" s="14"/>
      <c r="I339" s="13"/>
      <c r="J339" s="13" t="s">
        <v>301</v>
      </c>
      <c r="K339" s="13"/>
      <c r="L339" s="3"/>
    </row>
    <row r="340" spans="1:12" hidden="1" x14ac:dyDescent="0.25">
      <c r="A340" s="13" t="s">
        <v>124</v>
      </c>
      <c r="B340" s="13" t="s">
        <v>186</v>
      </c>
      <c r="C340" s="14" t="s">
        <v>368</v>
      </c>
      <c r="D340" s="14"/>
      <c r="E340" s="14"/>
      <c r="F340" s="14"/>
      <c r="G340" s="14" t="s">
        <v>198</v>
      </c>
      <c r="H340" s="14"/>
      <c r="I340" s="13"/>
      <c r="J340" s="13" t="s">
        <v>301</v>
      </c>
      <c r="K340" s="13"/>
      <c r="L340" s="3"/>
    </row>
    <row r="341" spans="1:12" hidden="1" x14ac:dyDescent="0.25">
      <c r="A341" s="13" t="s">
        <v>124</v>
      </c>
      <c r="B341" s="13" t="s">
        <v>187</v>
      </c>
      <c r="C341" s="14" t="s">
        <v>374</v>
      </c>
      <c r="D341" s="14"/>
      <c r="E341" s="14"/>
      <c r="F341" s="14"/>
      <c r="G341" s="14" t="s">
        <v>198</v>
      </c>
      <c r="H341" s="14"/>
      <c r="I341" s="13"/>
      <c r="J341" s="13" t="s">
        <v>301</v>
      </c>
      <c r="K341" s="13"/>
      <c r="L341" s="3"/>
    </row>
    <row r="342" spans="1:12" hidden="1" x14ac:dyDescent="0.25">
      <c r="A342" s="13" t="s">
        <v>124</v>
      </c>
      <c r="B342" s="13" t="s">
        <v>188</v>
      </c>
      <c r="C342" s="14" t="s">
        <v>375</v>
      </c>
      <c r="D342" s="14"/>
      <c r="E342" s="14"/>
      <c r="F342" s="14"/>
      <c r="G342" s="14" t="s">
        <v>198</v>
      </c>
      <c r="H342" s="14"/>
      <c r="I342" s="13"/>
      <c r="J342" s="13" t="s">
        <v>301</v>
      </c>
      <c r="K342" s="13"/>
      <c r="L342" s="3"/>
    </row>
    <row r="343" spans="1:12" hidden="1" x14ac:dyDescent="0.25">
      <c r="A343" s="13" t="s">
        <v>124</v>
      </c>
      <c r="B343" s="13" t="s">
        <v>376</v>
      </c>
      <c r="C343" s="14" t="s">
        <v>377</v>
      </c>
      <c r="D343" s="14"/>
      <c r="E343" s="14"/>
      <c r="F343" s="14"/>
      <c r="G343" s="14" t="s">
        <v>198</v>
      </c>
      <c r="H343" s="14"/>
      <c r="I343" s="13"/>
      <c r="J343" s="13" t="s">
        <v>301</v>
      </c>
      <c r="K343" s="13"/>
      <c r="L343" s="3"/>
    </row>
    <row r="344" spans="1:12" hidden="1" x14ac:dyDescent="0.25">
      <c r="A344" s="13" t="s">
        <v>124</v>
      </c>
      <c r="B344" s="13" t="s">
        <v>189</v>
      </c>
      <c r="C344" s="14" t="s">
        <v>190</v>
      </c>
      <c r="D344" s="14"/>
      <c r="E344" s="14"/>
      <c r="F344" s="14"/>
      <c r="G344" s="14" t="s">
        <v>198</v>
      </c>
      <c r="H344" s="14"/>
      <c r="I344" s="13"/>
      <c r="J344" s="13" t="s">
        <v>301</v>
      </c>
      <c r="K344" s="13"/>
      <c r="L344" s="3"/>
    </row>
    <row r="345" spans="1:12" hidden="1" x14ac:dyDescent="0.25">
      <c r="A345" s="13" t="s">
        <v>124</v>
      </c>
      <c r="B345" s="13" t="s">
        <v>378</v>
      </c>
      <c r="C345" s="14" t="s">
        <v>379</v>
      </c>
      <c r="D345" s="14"/>
      <c r="E345" s="14"/>
      <c r="F345" s="14"/>
      <c r="G345" s="14" t="s">
        <v>194</v>
      </c>
      <c r="H345" s="14"/>
      <c r="I345" s="13"/>
      <c r="J345" s="13" t="s">
        <v>301</v>
      </c>
      <c r="K345" s="13"/>
      <c r="L345" s="3"/>
    </row>
    <row r="346" spans="1:12" hidden="1" x14ac:dyDescent="0.25">
      <c r="A346" s="13" t="s">
        <v>124</v>
      </c>
      <c r="B346" s="13" t="s">
        <v>380</v>
      </c>
      <c r="C346" s="14" t="s">
        <v>381</v>
      </c>
      <c r="D346" s="14"/>
      <c r="E346" s="14"/>
      <c r="F346" s="14"/>
      <c r="G346" s="14" t="s">
        <v>194</v>
      </c>
      <c r="H346" s="14"/>
      <c r="I346" s="13"/>
      <c r="J346" s="13" t="s">
        <v>301</v>
      </c>
      <c r="K346" s="13"/>
      <c r="L346" s="3"/>
    </row>
    <row r="347" spans="1:12" hidden="1" x14ac:dyDescent="0.25">
      <c r="A347" s="13" t="s">
        <v>124</v>
      </c>
      <c r="B347" s="13" t="s">
        <v>382</v>
      </c>
      <c r="C347" s="14" t="s">
        <v>383</v>
      </c>
      <c r="D347" s="14"/>
      <c r="E347" s="14"/>
      <c r="F347" s="14"/>
      <c r="G347" s="14" t="s">
        <v>194</v>
      </c>
      <c r="H347" s="14"/>
      <c r="I347" s="13"/>
      <c r="J347" s="13" t="s">
        <v>301</v>
      </c>
      <c r="K347" s="13"/>
      <c r="L347" s="3"/>
    </row>
    <row r="348" spans="1:12" hidden="1" x14ac:dyDescent="0.25">
      <c r="A348" s="13" t="s">
        <v>124</v>
      </c>
      <c r="B348" s="13" t="s">
        <v>384</v>
      </c>
      <c r="C348" s="14" t="s">
        <v>385</v>
      </c>
      <c r="D348" s="14"/>
      <c r="E348" s="14"/>
      <c r="F348" s="14"/>
      <c r="G348" s="14" t="s">
        <v>194</v>
      </c>
      <c r="H348" s="14"/>
      <c r="I348" s="13"/>
      <c r="J348" s="13" t="s">
        <v>301</v>
      </c>
      <c r="K348" s="13"/>
      <c r="L348" s="3"/>
    </row>
    <row r="349" spans="1:12" hidden="1" x14ac:dyDescent="0.25">
      <c r="A349" s="13" t="s">
        <v>124</v>
      </c>
      <c r="B349" s="13" t="s">
        <v>144</v>
      </c>
      <c r="C349" s="14" t="s">
        <v>386</v>
      </c>
      <c r="D349" s="14"/>
      <c r="E349" s="14"/>
      <c r="F349" s="14"/>
      <c r="G349" s="14" t="s">
        <v>202</v>
      </c>
      <c r="H349" s="14"/>
      <c r="I349" s="13"/>
      <c r="J349" s="13" t="s">
        <v>305</v>
      </c>
      <c r="K349" s="13"/>
      <c r="L349" s="3"/>
    </row>
    <row r="350" spans="1:12" hidden="1" x14ac:dyDescent="0.25">
      <c r="A350" s="13" t="s">
        <v>124</v>
      </c>
      <c r="B350" s="13" t="s">
        <v>127</v>
      </c>
      <c r="C350" s="14" t="s">
        <v>145</v>
      </c>
      <c r="D350" s="14"/>
      <c r="E350" s="14"/>
      <c r="F350" s="14"/>
      <c r="G350" s="14" t="s">
        <v>196</v>
      </c>
      <c r="H350" s="14"/>
      <c r="I350" s="13"/>
      <c r="J350" s="13" t="s">
        <v>298</v>
      </c>
      <c r="K350" s="13"/>
      <c r="L350" s="3"/>
    </row>
    <row r="351" spans="1:12" hidden="1" x14ac:dyDescent="0.25">
      <c r="A351" s="13" t="s">
        <v>124</v>
      </c>
      <c r="B351" s="13" t="s">
        <v>128</v>
      </c>
      <c r="C351" s="14" t="s">
        <v>146</v>
      </c>
      <c r="D351" s="14"/>
      <c r="E351" s="14"/>
      <c r="F351" s="14"/>
      <c r="G351" s="14" t="s">
        <v>196</v>
      </c>
      <c r="H351" s="14"/>
      <c r="I351" s="13"/>
      <c r="J351" s="13" t="s">
        <v>298</v>
      </c>
      <c r="K351" s="13"/>
      <c r="L351" s="3"/>
    </row>
    <row r="352" spans="1:12" hidden="1" x14ac:dyDescent="0.25">
      <c r="A352" s="13" t="s">
        <v>124</v>
      </c>
      <c r="B352" s="13" t="s">
        <v>129</v>
      </c>
      <c r="C352" s="14" t="s">
        <v>147</v>
      </c>
      <c r="D352" s="14"/>
      <c r="E352" s="14"/>
      <c r="F352" s="14"/>
      <c r="G352" s="14" t="s">
        <v>196</v>
      </c>
      <c r="H352" s="14"/>
      <c r="I352" s="13"/>
      <c r="J352" s="13" t="s">
        <v>298</v>
      </c>
      <c r="K352" s="13"/>
      <c r="L352" s="3"/>
    </row>
    <row r="353" spans="1:12" hidden="1" x14ac:dyDescent="0.25">
      <c r="A353" s="13" t="s">
        <v>124</v>
      </c>
      <c r="B353" s="13" t="s">
        <v>130</v>
      </c>
      <c r="C353" s="14" t="s">
        <v>148</v>
      </c>
      <c r="D353" s="14"/>
      <c r="E353" s="14"/>
      <c r="F353" s="14"/>
      <c r="G353" s="14" t="s">
        <v>196</v>
      </c>
      <c r="H353" s="14"/>
      <c r="I353" s="13"/>
      <c r="J353" s="13" t="s">
        <v>298</v>
      </c>
      <c r="K353" s="13"/>
      <c r="L353" s="3"/>
    </row>
    <row r="354" spans="1:12" hidden="1" x14ac:dyDescent="0.25">
      <c r="A354" s="13" t="s">
        <v>124</v>
      </c>
      <c r="B354" s="13" t="s">
        <v>131</v>
      </c>
      <c r="C354" s="14" t="s">
        <v>147</v>
      </c>
      <c r="D354" s="14"/>
      <c r="E354" s="14"/>
      <c r="F354" s="14"/>
      <c r="G354" s="14" t="s">
        <v>196</v>
      </c>
      <c r="H354" s="14"/>
      <c r="I354" s="13"/>
      <c r="J354" s="13" t="s">
        <v>298</v>
      </c>
      <c r="K354" s="13"/>
      <c r="L354" s="3"/>
    </row>
    <row r="355" spans="1:12" hidden="1" x14ac:dyDescent="0.25">
      <c r="A355" s="13" t="s">
        <v>124</v>
      </c>
      <c r="B355" s="13" t="s">
        <v>387</v>
      </c>
      <c r="C355" s="14" t="s">
        <v>149</v>
      </c>
      <c r="D355" s="14"/>
      <c r="E355" s="14"/>
      <c r="F355" s="14"/>
      <c r="G355" s="14" t="s">
        <v>196</v>
      </c>
      <c r="H355" s="14"/>
      <c r="I355" s="13"/>
      <c r="J355" s="13" t="s">
        <v>298</v>
      </c>
      <c r="K355" s="13"/>
      <c r="L355" s="3"/>
    </row>
    <row r="356" spans="1:12" hidden="1" x14ac:dyDescent="0.25">
      <c r="A356" s="13" t="s">
        <v>124</v>
      </c>
      <c r="B356" s="13" t="s">
        <v>388</v>
      </c>
      <c r="C356" s="14" t="s">
        <v>150</v>
      </c>
      <c r="D356" s="14"/>
      <c r="E356" s="14"/>
      <c r="F356" s="14"/>
      <c r="G356" s="14" t="s">
        <v>196</v>
      </c>
      <c r="H356" s="14"/>
      <c r="I356" s="13"/>
      <c r="J356" s="13" t="s">
        <v>298</v>
      </c>
      <c r="K356" s="13"/>
      <c r="L356" s="3"/>
    </row>
    <row r="357" spans="1:12" hidden="1" x14ac:dyDescent="0.25">
      <c r="A357" s="13" t="s">
        <v>124</v>
      </c>
      <c r="B357" s="13" t="s">
        <v>132</v>
      </c>
      <c r="C357" s="14" t="s">
        <v>151</v>
      </c>
      <c r="D357" s="14"/>
      <c r="E357" s="14"/>
      <c r="F357" s="14"/>
      <c r="G357" s="14" t="s">
        <v>196</v>
      </c>
      <c r="H357" s="14"/>
      <c r="I357" s="13"/>
      <c r="J357" s="13" t="s">
        <v>298</v>
      </c>
      <c r="K357" s="13"/>
      <c r="L357" s="3"/>
    </row>
    <row r="358" spans="1:12" hidden="1" x14ac:dyDescent="0.25">
      <c r="A358" s="13" t="s">
        <v>124</v>
      </c>
      <c r="B358" s="13" t="s">
        <v>389</v>
      </c>
      <c r="C358" s="14" t="s">
        <v>152</v>
      </c>
      <c r="D358" s="14"/>
      <c r="E358" s="14"/>
      <c r="F358" s="14"/>
      <c r="G358" s="14" t="s">
        <v>196</v>
      </c>
      <c r="H358" s="14"/>
      <c r="I358" s="13"/>
      <c r="J358" s="13" t="s">
        <v>298</v>
      </c>
      <c r="K358" s="13"/>
      <c r="L358" s="3"/>
    </row>
    <row r="359" spans="1:12" hidden="1" x14ac:dyDescent="0.25">
      <c r="A359" s="13" t="s">
        <v>124</v>
      </c>
      <c r="B359" s="13" t="s">
        <v>134</v>
      </c>
      <c r="C359" s="14" t="s">
        <v>153</v>
      </c>
      <c r="D359" s="14"/>
      <c r="E359" s="14"/>
      <c r="F359" s="14"/>
      <c r="G359" s="14" t="s">
        <v>196</v>
      </c>
      <c r="H359" s="14"/>
      <c r="I359" s="13"/>
      <c r="J359" s="13" t="s">
        <v>298</v>
      </c>
      <c r="K359" s="13"/>
      <c r="L359" s="3"/>
    </row>
    <row r="360" spans="1:12" hidden="1" x14ac:dyDescent="0.25">
      <c r="A360" s="13" t="s">
        <v>124</v>
      </c>
      <c r="B360" s="13" t="s">
        <v>133</v>
      </c>
      <c r="C360" s="14" t="s">
        <v>151</v>
      </c>
      <c r="D360" s="14"/>
      <c r="E360" s="14"/>
      <c r="F360" s="14"/>
      <c r="G360" s="14" t="s">
        <v>390</v>
      </c>
      <c r="H360" s="14"/>
      <c r="I360" s="13"/>
      <c r="J360" s="13" t="s">
        <v>298</v>
      </c>
      <c r="K360" s="13"/>
      <c r="L360" s="3"/>
    </row>
    <row r="361" spans="1:12" hidden="1" x14ac:dyDescent="0.25">
      <c r="A361" s="13" t="s">
        <v>124</v>
      </c>
      <c r="B361" s="13" t="s">
        <v>135</v>
      </c>
      <c r="C361" s="14" t="s">
        <v>154</v>
      </c>
      <c r="D361" s="14"/>
      <c r="E361" s="14"/>
      <c r="F361" s="14"/>
      <c r="G361" s="14" t="s">
        <v>350</v>
      </c>
      <c r="H361" s="14"/>
      <c r="I361" s="13"/>
      <c r="J361" s="13" t="s">
        <v>298</v>
      </c>
      <c r="K361" s="13"/>
      <c r="L361" s="3"/>
    </row>
    <row r="362" spans="1:12" hidden="1" x14ac:dyDescent="0.25">
      <c r="A362" s="13" t="s">
        <v>124</v>
      </c>
      <c r="B362" s="13" t="s">
        <v>391</v>
      </c>
      <c r="C362" s="14" t="s">
        <v>155</v>
      </c>
      <c r="D362" s="14"/>
      <c r="E362" s="14"/>
      <c r="F362" s="14"/>
      <c r="G362" s="14" t="s">
        <v>196</v>
      </c>
      <c r="H362" s="14"/>
      <c r="I362" s="13"/>
      <c r="J362" s="13" t="s">
        <v>298</v>
      </c>
      <c r="K362" s="13"/>
      <c r="L362" s="3"/>
    </row>
    <row r="363" spans="1:12" hidden="1" x14ac:dyDescent="0.25">
      <c r="A363" s="13" t="s">
        <v>124</v>
      </c>
      <c r="B363" s="13" t="s">
        <v>136</v>
      </c>
      <c r="C363" s="14" t="s">
        <v>150</v>
      </c>
      <c r="D363" s="14"/>
      <c r="E363" s="14"/>
      <c r="F363" s="14"/>
      <c r="G363" s="14" t="s">
        <v>196</v>
      </c>
      <c r="H363" s="14"/>
      <c r="I363" s="13"/>
      <c r="J363" s="13" t="s">
        <v>298</v>
      </c>
      <c r="K363" s="13"/>
      <c r="L363" s="3"/>
    </row>
    <row r="364" spans="1:12" hidden="1" x14ac:dyDescent="0.25">
      <c r="A364" s="13" t="s">
        <v>124</v>
      </c>
      <c r="B364" s="13" t="s">
        <v>392</v>
      </c>
      <c r="C364" s="14" t="s">
        <v>147</v>
      </c>
      <c r="D364" s="14"/>
      <c r="E364" s="14"/>
      <c r="F364" s="14"/>
      <c r="G364" s="14" t="s">
        <v>196</v>
      </c>
      <c r="H364" s="14"/>
      <c r="I364" s="13"/>
      <c r="J364" s="13" t="s">
        <v>298</v>
      </c>
      <c r="K364" s="13"/>
      <c r="L364" s="3"/>
    </row>
    <row r="365" spans="1:12" hidden="1" x14ac:dyDescent="0.25">
      <c r="A365" s="13" t="s">
        <v>124</v>
      </c>
      <c r="B365" s="13" t="s">
        <v>137</v>
      </c>
      <c r="C365" s="14" t="s">
        <v>156</v>
      </c>
      <c r="D365" s="14"/>
      <c r="E365" s="14"/>
      <c r="F365" s="14"/>
      <c r="G365" s="14" t="s">
        <v>196</v>
      </c>
      <c r="H365" s="14"/>
      <c r="I365" s="13"/>
      <c r="J365" s="13" t="s">
        <v>298</v>
      </c>
      <c r="K365" s="13"/>
      <c r="L365" s="3"/>
    </row>
    <row r="366" spans="1:12" hidden="1" x14ac:dyDescent="0.25">
      <c r="A366" s="13" t="s">
        <v>124</v>
      </c>
      <c r="B366" s="13" t="s">
        <v>138</v>
      </c>
      <c r="C366" s="14" t="s">
        <v>157</v>
      </c>
      <c r="D366" s="14"/>
      <c r="E366" s="14"/>
      <c r="F366" s="14"/>
      <c r="G366" s="14" t="s">
        <v>196</v>
      </c>
      <c r="H366" s="14"/>
      <c r="I366" s="13"/>
      <c r="J366" s="13" t="s">
        <v>298</v>
      </c>
      <c r="K366" s="13"/>
      <c r="L366" s="3"/>
    </row>
    <row r="367" spans="1:12" hidden="1" x14ac:dyDescent="0.25">
      <c r="A367" s="13" t="s">
        <v>124</v>
      </c>
      <c r="B367" s="13" t="s">
        <v>139</v>
      </c>
      <c r="C367" s="14" t="s">
        <v>158</v>
      </c>
      <c r="D367" s="14"/>
      <c r="E367" s="14"/>
      <c r="F367" s="14"/>
      <c r="G367" s="14" t="s">
        <v>196</v>
      </c>
      <c r="H367" s="14"/>
      <c r="I367" s="13"/>
      <c r="J367" s="13" t="s">
        <v>298</v>
      </c>
      <c r="K367" s="13"/>
      <c r="L367" s="3"/>
    </row>
    <row r="368" spans="1:12" hidden="1" x14ac:dyDescent="0.25">
      <c r="A368" s="13" t="s">
        <v>124</v>
      </c>
      <c r="B368" s="13" t="s">
        <v>140</v>
      </c>
      <c r="C368" s="14" t="s">
        <v>159</v>
      </c>
      <c r="D368" s="14"/>
      <c r="E368" s="14"/>
      <c r="F368" s="14"/>
      <c r="G368" s="14" t="s">
        <v>196</v>
      </c>
      <c r="H368" s="14"/>
      <c r="I368" s="13"/>
      <c r="J368" s="13" t="s">
        <v>298</v>
      </c>
      <c r="K368" s="13"/>
      <c r="L368" s="3"/>
    </row>
    <row r="369" spans="1:12" hidden="1" x14ac:dyDescent="0.25">
      <c r="A369" s="13" t="s">
        <v>124</v>
      </c>
      <c r="B369" s="13" t="s">
        <v>141</v>
      </c>
      <c r="C369" s="14" t="s">
        <v>155</v>
      </c>
      <c r="D369" s="14"/>
      <c r="E369" s="14"/>
      <c r="F369" s="14"/>
      <c r="G369" s="14" t="s">
        <v>196</v>
      </c>
      <c r="H369" s="14"/>
      <c r="I369" s="13"/>
      <c r="J369" s="13" t="s">
        <v>298</v>
      </c>
      <c r="K369" s="13"/>
      <c r="L369" s="3"/>
    </row>
    <row r="370" spans="1:12" hidden="1" x14ac:dyDescent="0.25">
      <c r="A370" s="13" t="s">
        <v>124</v>
      </c>
      <c r="B370" s="13" t="s">
        <v>393</v>
      </c>
      <c r="C370" s="14" t="s">
        <v>157</v>
      </c>
      <c r="D370" s="14"/>
      <c r="E370" s="14"/>
      <c r="F370" s="14"/>
      <c r="G370" s="14" t="s">
        <v>196</v>
      </c>
      <c r="H370" s="14"/>
      <c r="I370" s="13"/>
      <c r="J370" s="13" t="s">
        <v>298</v>
      </c>
      <c r="K370" s="13"/>
      <c r="L370" s="3"/>
    </row>
    <row r="371" spans="1:12" hidden="1" x14ac:dyDescent="0.25">
      <c r="A371" s="13" t="s">
        <v>124</v>
      </c>
      <c r="B371" s="13" t="s">
        <v>394</v>
      </c>
      <c r="C371" s="14" t="s">
        <v>160</v>
      </c>
      <c r="D371" s="14"/>
      <c r="E371" s="14"/>
      <c r="F371" s="14"/>
      <c r="G371" s="14" t="s">
        <v>196</v>
      </c>
      <c r="H371" s="14"/>
      <c r="I371" s="13"/>
      <c r="J371" s="13" t="s">
        <v>298</v>
      </c>
      <c r="K371" s="13"/>
      <c r="L371" s="3"/>
    </row>
    <row r="372" spans="1:12" hidden="1" x14ac:dyDescent="0.25">
      <c r="A372" s="13" t="s">
        <v>124</v>
      </c>
      <c r="B372" s="13" t="s">
        <v>142</v>
      </c>
      <c r="C372" s="14" t="s">
        <v>161</v>
      </c>
      <c r="D372" s="14"/>
      <c r="E372" s="14"/>
      <c r="F372" s="14"/>
      <c r="G372" s="14" t="s">
        <v>194</v>
      </c>
      <c r="H372" s="14"/>
      <c r="I372" s="13"/>
      <c r="J372" s="13" t="s">
        <v>298</v>
      </c>
      <c r="K372" s="13"/>
      <c r="L372" s="3"/>
    </row>
    <row r="373" spans="1:12" hidden="1" x14ac:dyDescent="0.25">
      <c r="A373" s="13" t="s">
        <v>124</v>
      </c>
      <c r="B373" s="13" t="s">
        <v>143</v>
      </c>
      <c r="C373" s="14" t="s">
        <v>395</v>
      </c>
      <c r="D373" s="14"/>
      <c r="E373" s="14"/>
      <c r="F373" s="14"/>
      <c r="G373" s="14" t="s">
        <v>196</v>
      </c>
      <c r="H373" s="14"/>
      <c r="I373" s="13"/>
      <c r="J373" s="13" t="s">
        <v>298</v>
      </c>
      <c r="K373" s="13"/>
      <c r="L373" s="3"/>
    </row>
    <row r="374" spans="1:12" hidden="1" x14ac:dyDescent="0.25">
      <c r="A374" s="13" t="s">
        <v>124</v>
      </c>
      <c r="B374" s="13" t="s">
        <v>197</v>
      </c>
      <c r="C374" s="14" t="s">
        <v>162</v>
      </c>
      <c r="D374" s="14"/>
      <c r="E374" s="14"/>
      <c r="F374" s="14"/>
      <c r="G374" s="14" t="s">
        <v>196</v>
      </c>
      <c r="H374" s="14"/>
      <c r="I374" s="13"/>
      <c r="J374" s="13" t="s">
        <v>298</v>
      </c>
      <c r="K374" s="13"/>
      <c r="L374" s="3"/>
    </row>
    <row r="375" spans="1:12" hidden="1" x14ac:dyDescent="0.25">
      <c r="A375" s="13" t="s">
        <v>124</v>
      </c>
      <c r="B375" s="13" t="s">
        <v>396</v>
      </c>
      <c r="C375" s="14" t="s">
        <v>397</v>
      </c>
      <c r="D375" s="14"/>
      <c r="E375" s="14"/>
      <c r="F375" s="14"/>
      <c r="G375" s="14" t="s">
        <v>194</v>
      </c>
      <c r="H375" s="14"/>
      <c r="I375" s="13"/>
      <c r="J375" s="13" t="s">
        <v>301</v>
      </c>
      <c r="K375" s="13"/>
      <c r="L375" s="3"/>
    </row>
    <row r="376" spans="1:12" hidden="1" x14ac:dyDescent="0.25">
      <c r="A376" s="13" t="s">
        <v>124</v>
      </c>
      <c r="B376" s="13" t="s">
        <v>398</v>
      </c>
      <c r="C376" s="14" t="s">
        <v>399</v>
      </c>
      <c r="D376" s="14"/>
      <c r="E376" s="14"/>
      <c r="F376" s="14"/>
      <c r="G376" s="14" t="s">
        <v>350</v>
      </c>
      <c r="H376" s="14"/>
      <c r="I376" s="13"/>
      <c r="J376" s="13" t="s">
        <v>298</v>
      </c>
      <c r="K376" s="13"/>
      <c r="L376" s="3"/>
    </row>
    <row r="393" spans="8:8" x14ac:dyDescent="0.25">
      <c r="H393" s="2" t="s">
        <v>411</v>
      </c>
    </row>
  </sheetData>
  <autoFilter ref="A1:K376" xr:uid="{F7F44E2F-0633-42B7-8978-CE6606F45AA2}">
    <filterColumn colId="0">
      <filters>
        <filter val="Corey"/>
        <filter val="Spencer"/>
      </filters>
    </filterColumn>
  </autoFilter>
  <phoneticPr fontId="1" type="noConversion"/>
  <hyperlinks>
    <hyperlink ref="G350" r:id="rId1" display="http://openg.org/" xr:uid="{BED8B416-AA2C-460D-936D-217162F2F53E}"/>
    <hyperlink ref="G351" r:id="rId2" display="http://openg.org/" xr:uid="{143643E2-7477-4B17-860C-1581B8DB0536}"/>
    <hyperlink ref="G352" r:id="rId3" display="http://openg.org/" xr:uid="{551F2B85-326E-4087-844A-54E9B4FEAAC1}"/>
    <hyperlink ref="G353" r:id="rId4" display="http://openg.org/" xr:uid="{5D423888-9FC4-47DF-8E9F-FB458AD2E477}"/>
    <hyperlink ref="G354" r:id="rId5" display="http://openg.org/" xr:uid="{3B014B70-828F-4194-A281-72DA1F59AEA2}"/>
    <hyperlink ref="G355" r:id="rId6" display="http://openg.org/" xr:uid="{B9FC1239-7DFF-44CB-BF18-87ADD52AB71B}"/>
    <hyperlink ref="G356" r:id="rId7" display="http://openg.org/" xr:uid="{AA0F01F2-CF67-4B74-BABA-2C83033ED9C8}"/>
    <hyperlink ref="G357" r:id="rId8" display="http://openg.org/" xr:uid="{7D4FC666-432E-475F-8B52-F1EB4306E59F}"/>
    <hyperlink ref="G358" r:id="rId9" display="http://openg.org/" xr:uid="{383AE278-5801-4723-8771-146B778F6ABD}"/>
    <hyperlink ref="G359" r:id="rId10" display="http://openg.org/" xr:uid="{B1214D5D-2392-4AF7-A774-DEEC35C28584}"/>
    <hyperlink ref="G362" r:id="rId11" display="http://openg.org/" xr:uid="{6C9D2EFA-FF91-4049-8958-1796C9D1A6F3}"/>
    <hyperlink ref="G363" r:id="rId12" display="http://openg.org/" xr:uid="{D0A52611-1CA2-441A-8896-A03FE9256CEA}"/>
    <hyperlink ref="G364" r:id="rId13" display="http://openg.org/" xr:uid="{20F16ECE-85C7-40FD-95E4-A2A3E066213B}"/>
    <hyperlink ref="G365" r:id="rId14" display="http://openg.org/" xr:uid="{F74057FF-1DF3-44F1-8845-F3425745AD18}"/>
    <hyperlink ref="G366" r:id="rId15" display="http://openg.org/" xr:uid="{30E544DD-BDA9-439D-9371-789EB3671F39}"/>
    <hyperlink ref="G367" r:id="rId16" display="http://openg.org/" xr:uid="{209ABA98-5802-4872-AFB3-620574D8BE1E}"/>
    <hyperlink ref="G368" r:id="rId17" display="http://openg.org/" xr:uid="{FBC7F748-6794-465C-897E-6B1951C8267F}"/>
    <hyperlink ref="G369" r:id="rId18" display="http://openg.org/" xr:uid="{DBB218C4-05D7-4FB6-8803-7D516D78B355}"/>
    <hyperlink ref="G370" r:id="rId19" display="http://openg.org/" xr:uid="{DD08E72A-4CEA-439E-B215-0F645A25A845}"/>
    <hyperlink ref="G371" r:id="rId20" display="http://openg.org/" xr:uid="{EE18EABB-D2FE-4BF9-92DA-687E0BCF8353}"/>
    <hyperlink ref="G373" r:id="rId21" display="http://openg.org/" xr:uid="{B677A193-0842-4740-A8CA-96826B73127F}"/>
    <hyperlink ref="G374" r:id="rId22" display="http://openg.org/" xr:uid="{ABB7FAF6-E219-4064-B018-73C9335FFB0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B94E-8488-44BD-BFE9-EB2796087BB0}">
  <dimension ref="A1:M342"/>
  <sheetViews>
    <sheetView showZeros="0" workbookViewId="0">
      <pane ySplit="3" topLeftCell="A4" activePane="bottomLeft" state="frozen"/>
      <selection pane="bottomLeft" sqref="A1:K2"/>
    </sheetView>
  </sheetViews>
  <sheetFormatPr defaultColWidth="9.28515625" defaultRowHeight="13.5" x14ac:dyDescent="0.25"/>
  <cols>
    <col min="1" max="1" width="17.85546875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28515625" style="2" bestFit="1" customWidth="1"/>
    <col min="8" max="8" width="15.5703125" style="2" bestFit="1" customWidth="1"/>
    <col min="9" max="9" width="42.7109375" style="1" bestFit="1" customWidth="1"/>
    <col min="10" max="10" width="27.5703125" style="1" bestFit="1" customWidth="1"/>
    <col min="11" max="11" width="10.85546875" style="1" bestFit="1" customWidth="1"/>
    <col min="12" max="16384" width="9.28515625" style="1"/>
  </cols>
  <sheetData>
    <row r="1" spans="1:13" x14ac:dyDescent="0.25">
      <c r="A1" s="39" t="s">
        <v>413</v>
      </c>
      <c r="B1" s="40"/>
      <c r="C1" s="40"/>
      <c r="D1" s="40"/>
      <c r="E1" s="40"/>
      <c r="F1" s="40"/>
      <c r="G1" s="40"/>
      <c r="H1" s="40"/>
      <c r="I1" s="40"/>
      <c r="J1" s="40"/>
      <c r="K1" s="41"/>
      <c r="L1" s="3"/>
    </row>
    <row r="2" spans="1:13" ht="14.25" thickBot="1" x14ac:dyDescent="0.3">
      <c r="A2" s="42"/>
      <c r="B2" s="43"/>
      <c r="C2" s="43"/>
      <c r="D2" s="43"/>
      <c r="E2" s="43"/>
      <c r="F2" s="43"/>
      <c r="G2" s="43"/>
      <c r="H2" s="43"/>
      <c r="I2" s="43"/>
      <c r="J2" s="43"/>
      <c r="K2" s="44"/>
      <c r="L2" s="3"/>
    </row>
    <row r="3" spans="1:13" ht="15.75" thickBot="1" x14ac:dyDescent="0.3">
      <c r="A3" s="28" t="str">
        <f>Originals!A1</f>
        <v>User</v>
      </c>
      <c r="B3" s="29" t="str">
        <f>Originals!B1</f>
        <v>Name</v>
      </c>
      <c r="C3" s="29" t="str">
        <f>Originals!C1</f>
        <v>Version</v>
      </c>
      <c r="D3" s="29" t="str">
        <f>Originals!D1</f>
        <v>Bitness</v>
      </c>
      <c r="E3" s="29" t="str">
        <f>Originals!E1</f>
        <v>Year</v>
      </c>
      <c r="F3" s="29" t="str">
        <f>Originals!F1</f>
        <v>Runtime/Development</v>
      </c>
      <c r="G3" s="29" t="str">
        <f>Originals!G1</f>
        <v>Mfg</v>
      </c>
      <c r="H3" s="29" t="str">
        <f>Originals!H1</f>
        <v>Dependant</v>
      </c>
      <c r="I3" s="30" t="str">
        <f>Originals!I1</f>
        <v>Part Of</v>
      </c>
      <c r="J3" s="31" t="str">
        <f>Originals!J1</f>
        <v>Installed with</v>
      </c>
      <c r="K3" s="31" t="s">
        <v>249</v>
      </c>
      <c r="L3" s="1">
        <f>Originals!L1</f>
        <v>0</v>
      </c>
      <c r="M3" s="1">
        <f>Originals!M1</f>
        <v>0</v>
      </c>
    </row>
    <row r="4" spans="1:13" x14ac:dyDescent="0.25">
      <c r="A4" s="27" t="str">
        <f>Originals!A2</f>
        <v>Corey</v>
      </c>
      <c r="B4" s="27" t="str">
        <f>Originals!B2</f>
        <v>IVI Compliance Package</v>
      </c>
      <c r="C4" s="38" t="str">
        <f>Originals!C2</f>
        <v>15.0</v>
      </c>
      <c r="D4" s="38" t="str">
        <f>Originals!D2</f>
        <v>32</v>
      </c>
      <c r="E4" s="38" t="str">
        <f>Originals!E2</f>
        <v>2015*</v>
      </c>
      <c r="F4" s="38" t="str">
        <f>Originals!F2</f>
        <v>Development</v>
      </c>
      <c r="G4" s="38" t="str">
        <f>Originals!G2</f>
        <v>NI</v>
      </c>
      <c r="H4" s="38" t="str">
        <f>Originals!H2</f>
        <v>N</v>
      </c>
      <c r="I4" s="27" t="str">
        <f>Originals!I2</f>
        <v>IVI Compliance Package 15.0</v>
      </c>
      <c r="J4" s="27" t="str">
        <f>Originals!J2</f>
        <v>NI Developer Suite 2015 DS2 Install</v>
      </c>
      <c r="K4" s="27" t="s">
        <v>250</v>
      </c>
      <c r="L4" s="3"/>
    </row>
    <row r="5" spans="1:13" x14ac:dyDescent="0.25">
      <c r="A5" s="4" t="str">
        <f>Originals!A3</f>
        <v>Corey</v>
      </c>
      <c r="B5" s="4" t="str">
        <f>Originals!B3</f>
        <v>LabVIEW</v>
      </c>
      <c r="C5" s="5" t="str">
        <f>Originals!C3</f>
        <v>15.0.1</v>
      </c>
      <c r="D5" s="5" t="str">
        <f>Originals!D3</f>
        <v>32</v>
      </c>
      <c r="E5" s="5" t="str">
        <f>Originals!E3</f>
        <v>2015 SP1 f10</v>
      </c>
      <c r="F5" s="5" t="str">
        <f>Originals!F3</f>
        <v>Development</v>
      </c>
      <c r="G5" s="5" t="str">
        <f>Originals!G3</f>
        <v>NI</v>
      </c>
      <c r="H5" s="5" t="str">
        <f>Originals!H3</f>
        <v>N</v>
      </c>
      <c r="I5" s="4" t="str">
        <f>Originals!I3</f>
        <v>LabVIEW 2015 SP1 f10 15.0.1</v>
      </c>
      <c r="J5" s="4" t="str">
        <f>Originals!J3</f>
        <v>LabVIEW 2015 SP1</v>
      </c>
      <c r="K5" s="4" t="s">
        <v>250</v>
      </c>
      <c r="L5" s="3"/>
    </row>
    <row r="6" spans="1:13" x14ac:dyDescent="0.25">
      <c r="A6" s="4" t="str">
        <f>Originals!A4</f>
        <v>Corey</v>
      </c>
      <c r="B6" s="4" t="str">
        <f>Originals!B4</f>
        <v>Advanced Signal Processing Toolkit</v>
      </c>
      <c r="C6" s="5" t="str">
        <f>Originals!C4</f>
        <v>15.0.0</v>
      </c>
      <c r="D6" s="5" t="str">
        <f>Originals!D4</f>
        <v>32</v>
      </c>
      <c r="E6" s="5" t="str">
        <f>Originals!E4</f>
        <v>2015</v>
      </c>
      <c r="F6" s="5" t="str">
        <f>Originals!F4</f>
        <v>Development</v>
      </c>
      <c r="G6" s="5" t="str">
        <f>Originals!G4</f>
        <v>NI</v>
      </c>
      <c r="H6" s="5" t="str">
        <f>Originals!H4</f>
        <v>Y</v>
      </c>
      <c r="I6" s="4" t="str">
        <f>Originals!I4</f>
        <v>LabVIEW 2015 SP1 f10 15.0.1</v>
      </c>
      <c r="J6" s="4" t="str">
        <f>Originals!J4</f>
        <v>NI Developer Suite 2015 DS2 Install</v>
      </c>
      <c r="K6" s="4" t="s">
        <v>250</v>
      </c>
      <c r="L6" s="3"/>
    </row>
    <row r="7" spans="1:13" x14ac:dyDescent="0.25">
      <c r="A7" s="4" t="str">
        <f>Originals!A5</f>
        <v>Corey</v>
      </c>
      <c r="B7" s="4" t="str">
        <f>Originals!B5</f>
        <v>Database Connectivity Toolkit</v>
      </c>
      <c r="C7" s="5" t="str">
        <f>Originals!C5</f>
        <v>15.0.0</v>
      </c>
      <c r="D7" s="5" t="str">
        <f>Originals!D5</f>
        <v>32</v>
      </c>
      <c r="E7" s="5" t="str">
        <f>Originals!E5</f>
        <v>2015</v>
      </c>
      <c r="F7" s="5" t="str">
        <f>Originals!F5</f>
        <v>Development</v>
      </c>
      <c r="G7" s="5" t="str">
        <f>Originals!G5</f>
        <v>NI</v>
      </c>
      <c r="H7" s="5" t="str">
        <f>Originals!H5</f>
        <v>Y</v>
      </c>
      <c r="I7" s="4" t="str">
        <f>Originals!I5</f>
        <v>LabVIEW 2015 SP1 f10 15.0.1</v>
      </c>
      <c r="J7" s="4" t="str">
        <f>Originals!J5</f>
        <v>NI Developer Suite 2015 DS2 Install</v>
      </c>
      <c r="K7" s="4" t="s">
        <v>250</v>
      </c>
      <c r="L7" s="3"/>
    </row>
    <row r="8" spans="1:13" x14ac:dyDescent="0.25">
      <c r="A8" s="4" t="str">
        <f>Originals!A6</f>
        <v>Corey</v>
      </c>
      <c r="B8" s="4" t="str">
        <f>Originals!B6</f>
        <v>DataFinder Toolkit</v>
      </c>
      <c r="C8" s="5" t="str">
        <f>Originals!C6</f>
        <v>15.0.06020</v>
      </c>
      <c r="D8" s="5" t="str">
        <f>Originals!D6</f>
        <v>32</v>
      </c>
      <c r="E8" s="5" t="str">
        <f>Originals!E6</f>
        <v>2015</v>
      </c>
      <c r="F8" s="5" t="str">
        <f>Originals!F6</f>
        <v>Development</v>
      </c>
      <c r="G8" s="5" t="str">
        <f>Originals!G6</f>
        <v>NI</v>
      </c>
      <c r="H8" s="5" t="str">
        <f>Originals!H6</f>
        <v>Y</v>
      </c>
      <c r="I8" s="4" t="str">
        <f>Originals!I6</f>
        <v>LabVIEW 2015 SP1 f10 15.0.1</v>
      </c>
      <c r="J8" s="4">
        <f>Originals!J6</f>
        <v>0</v>
      </c>
      <c r="K8" s="4" t="s">
        <v>250</v>
      </c>
      <c r="L8" s="3"/>
    </row>
    <row r="9" spans="1:13" x14ac:dyDescent="0.25">
      <c r="A9" s="4" t="str">
        <f>Originals!A7</f>
        <v>Corey</v>
      </c>
      <c r="B9" s="4" t="str">
        <f>Originals!B7</f>
        <v>Digital Filter Design Toolkit</v>
      </c>
      <c r="C9" s="5" t="str">
        <f>Originals!C7</f>
        <v>15.0.0</v>
      </c>
      <c r="D9" s="5" t="str">
        <f>Originals!D7</f>
        <v>32</v>
      </c>
      <c r="E9" s="5" t="str">
        <f>Originals!E7</f>
        <v>2015</v>
      </c>
      <c r="F9" s="5" t="str">
        <f>Originals!F7</f>
        <v>Development</v>
      </c>
      <c r="G9" s="5" t="str">
        <f>Originals!G7</f>
        <v>NI</v>
      </c>
      <c r="H9" s="5" t="str">
        <f>Originals!H7</f>
        <v>Y</v>
      </c>
      <c r="I9" s="4" t="str">
        <f>Originals!I7</f>
        <v>LabVIEW 2015 SP1 f10 15.0.1</v>
      </c>
      <c r="J9" s="4" t="str">
        <f>Originals!J7</f>
        <v>NI Developer Suite 2015 DS2 Install</v>
      </c>
      <c r="K9" s="4" t="s">
        <v>250</v>
      </c>
      <c r="L9" s="3"/>
    </row>
    <row r="10" spans="1:13" x14ac:dyDescent="0.25">
      <c r="A10" s="18" t="str">
        <f>Originals!A8</f>
        <v>Corey</v>
      </c>
      <c r="B10" s="18" t="str">
        <f>Originals!B8</f>
        <v>MathScript RT Module</v>
      </c>
      <c r="C10" s="19" t="str">
        <f>Originals!C8</f>
        <v>15.0.0</v>
      </c>
      <c r="D10" s="19" t="str">
        <f>Originals!D8</f>
        <v>32</v>
      </c>
      <c r="E10" s="19" t="str">
        <f>Originals!E8</f>
        <v>2015</v>
      </c>
      <c r="F10" s="19" t="str">
        <f>Originals!F8</f>
        <v>Development</v>
      </c>
      <c r="G10" s="19" t="str">
        <f>Originals!G8</f>
        <v>NI</v>
      </c>
      <c r="H10" s="19" t="str">
        <f>Originals!H8</f>
        <v>Y</v>
      </c>
      <c r="I10" s="18" t="str">
        <f>Originals!I8</f>
        <v>LabVIEW 2015 SP1 f10 15.0.1</v>
      </c>
      <c r="J10" s="18">
        <f>Originals!J8</f>
        <v>0</v>
      </c>
      <c r="K10" s="18" t="s">
        <v>259</v>
      </c>
      <c r="L10" s="3"/>
    </row>
    <row r="11" spans="1:13" x14ac:dyDescent="0.25">
      <c r="A11" s="4" t="str">
        <f>Originals!A9</f>
        <v>Corey</v>
      </c>
      <c r="B11" s="4" t="str">
        <f>Originals!B9</f>
        <v>Real-Time</v>
      </c>
      <c r="C11" s="5" t="str">
        <f>Originals!C9</f>
        <v>15.0.1</v>
      </c>
      <c r="D11" s="5" t="str">
        <f>Originals!D9</f>
        <v>32</v>
      </c>
      <c r="E11" s="5" t="str">
        <f>Originals!E9</f>
        <v>2015</v>
      </c>
      <c r="F11" s="5" t="str">
        <f>Originals!F9</f>
        <v>Development</v>
      </c>
      <c r="G11" s="5" t="str">
        <f>Originals!G9</f>
        <v>NI</v>
      </c>
      <c r="H11" s="5" t="str">
        <f>Originals!H9</f>
        <v>Y</v>
      </c>
      <c r="I11" s="4" t="str">
        <f>Originals!I9</f>
        <v>LabVIEW 2015 SP1 f10 15.0.1</v>
      </c>
      <c r="J11" s="4">
        <f>Originals!J9</f>
        <v>0</v>
      </c>
      <c r="K11" s="4" t="s">
        <v>263</v>
      </c>
      <c r="L11" s="3"/>
    </row>
    <row r="12" spans="1:13" x14ac:dyDescent="0.25">
      <c r="A12" s="4" t="str">
        <f>Originals!A10</f>
        <v>Corey</v>
      </c>
      <c r="B12" s="4" t="str">
        <f>Originals!B10</f>
        <v>Real-Time Trace Viewer - LabVIEW 2015 Support</v>
      </c>
      <c r="C12" s="5" t="str">
        <f>Originals!C10</f>
        <v>15.0.1</v>
      </c>
      <c r="D12" s="5" t="str">
        <f>Originals!D10</f>
        <v>32</v>
      </c>
      <c r="E12" s="5" t="str">
        <f>Originals!E10</f>
        <v>2015</v>
      </c>
      <c r="F12" s="5" t="str">
        <f>Originals!F10</f>
        <v>Development</v>
      </c>
      <c r="G12" s="5" t="str">
        <f>Originals!G10</f>
        <v>NI</v>
      </c>
      <c r="H12" s="5" t="str">
        <f>Originals!H10</f>
        <v>Y</v>
      </c>
      <c r="I12" s="4" t="str">
        <f>Originals!I10</f>
        <v>LabVIEW 2015 SP1 f10 15.0.1</v>
      </c>
      <c r="J12" s="4" t="str">
        <f>Originals!J10</f>
        <v>LabVIEW 2015 SP1</v>
      </c>
      <c r="K12" s="4" t="s">
        <v>250</v>
      </c>
      <c r="L12" s="3"/>
    </row>
    <row r="13" spans="1:13" x14ac:dyDescent="0.25">
      <c r="A13" s="4" t="str">
        <f>Originals!A11</f>
        <v>Corey</v>
      </c>
      <c r="B13" s="4" t="str">
        <f>Originals!B11</f>
        <v>Report Generation Toolkit For Microsoft Office</v>
      </c>
      <c r="C13" s="5" t="str">
        <f>Originals!C11</f>
        <v>15.0.0</v>
      </c>
      <c r="D13" s="5" t="str">
        <f>Originals!D11</f>
        <v>32</v>
      </c>
      <c r="E13" s="5" t="str">
        <f>Originals!E11</f>
        <v>2015</v>
      </c>
      <c r="F13" s="5" t="str">
        <f>Originals!F11</f>
        <v>Development</v>
      </c>
      <c r="G13" s="5" t="str">
        <f>Originals!G11</f>
        <v>NI</v>
      </c>
      <c r="H13" s="5" t="str">
        <f>Originals!H11</f>
        <v>Y</v>
      </c>
      <c r="I13" s="4" t="str">
        <f>Originals!I11</f>
        <v>LabVIEW 2015 SP1 f10 15.0.1</v>
      </c>
      <c r="J13" s="4">
        <f>Originals!J11</f>
        <v>0</v>
      </c>
      <c r="K13" s="4" t="s">
        <v>250</v>
      </c>
      <c r="L13" s="3"/>
    </row>
    <row r="14" spans="1:13" x14ac:dyDescent="0.25">
      <c r="A14" s="4" t="str">
        <f>Originals!A12</f>
        <v>Corey</v>
      </c>
      <c r="B14" s="4" t="str">
        <f>Originals!B12</f>
        <v>Statechart Module</v>
      </c>
      <c r="C14" s="5" t="str">
        <f>Originals!C12</f>
        <v>15.0</v>
      </c>
      <c r="D14" s="5" t="str">
        <f>Originals!D12</f>
        <v>32</v>
      </c>
      <c r="E14" s="5" t="str">
        <f>Originals!E12</f>
        <v>2015</v>
      </c>
      <c r="F14" s="5" t="str">
        <f>Originals!F12</f>
        <v>Development</v>
      </c>
      <c r="G14" s="5" t="str">
        <f>Originals!G12</f>
        <v>NI</v>
      </c>
      <c r="H14" s="5" t="str">
        <f>Originals!H12</f>
        <v>Y</v>
      </c>
      <c r="I14" s="4" t="str">
        <f>Originals!I12</f>
        <v>LabVIEW 2015 SP1 f10 15.0.1</v>
      </c>
      <c r="J14" s="4">
        <f>Originals!J12</f>
        <v>0</v>
      </c>
      <c r="K14" s="4" t="s">
        <v>250</v>
      </c>
      <c r="L14" s="3"/>
    </row>
    <row r="15" spans="1:13" x14ac:dyDescent="0.25">
      <c r="A15" s="4" t="str">
        <f>Originals!A13</f>
        <v>Corey</v>
      </c>
      <c r="B15" s="4" t="str">
        <f>Originals!B13</f>
        <v>Unit Test Framework Toolkit</v>
      </c>
      <c r="C15" s="5" t="str">
        <f>Originals!C13</f>
        <v>15.0.0</v>
      </c>
      <c r="D15" s="5" t="str">
        <f>Originals!D13</f>
        <v>32</v>
      </c>
      <c r="E15" s="5" t="str">
        <f>Originals!E13</f>
        <v>2015</v>
      </c>
      <c r="F15" s="5" t="str">
        <f>Originals!F13</f>
        <v>Development</v>
      </c>
      <c r="G15" s="5" t="str">
        <f>Originals!G13</f>
        <v>NI</v>
      </c>
      <c r="H15" s="5" t="str">
        <f>Originals!H13</f>
        <v>Y</v>
      </c>
      <c r="I15" s="4" t="str">
        <f>Originals!I13</f>
        <v>LabVIEW 2015 SP1 f10 15.0.1</v>
      </c>
      <c r="J15" s="4">
        <f>Originals!J13</f>
        <v>0</v>
      </c>
      <c r="K15" s="4" t="s">
        <v>250</v>
      </c>
      <c r="L15" s="3"/>
    </row>
    <row r="16" spans="1:13" x14ac:dyDescent="0.25">
      <c r="A16" s="4" t="str">
        <f>Originals!A14</f>
        <v>Corey</v>
      </c>
      <c r="B16" s="4" t="str">
        <f>Originals!B14</f>
        <v>VI Analyzer Toolkit</v>
      </c>
      <c r="C16" s="5">
        <f>Originals!C14</f>
        <v>0</v>
      </c>
      <c r="D16" s="5" t="str">
        <f>Originals!D14</f>
        <v>32</v>
      </c>
      <c r="E16" s="5" t="str">
        <f>Originals!E14</f>
        <v>2015</v>
      </c>
      <c r="F16" s="5" t="str">
        <f>Originals!F14</f>
        <v>Development</v>
      </c>
      <c r="G16" s="5" t="str">
        <f>Originals!G14</f>
        <v>NI</v>
      </c>
      <c r="H16" s="5" t="str">
        <f>Originals!H14</f>
        <v>Y</v>
      </c>
      <c r="I16" s="4" t="str">
        <f>Originals!I14</f>
        <v>LabVIEW 2015 SP1 f10 15.0.1</v>
      </c>
      <c r="J16" s="4">
        <f>Originals!J14</f>
        <v>0</v>
      </c>
      <c r="K16" s="4" t="s">
        <v>250</v>
      </c>
      <c r="L16" s="3"/>
    </row>
    <row r="17" spans="1:12" x14ac:dyDescent="0.25">
      <c r="A17" s="4" t="str">
        <f>Originals!A15</f>
        <v>Corey</v>
      </c>
      <c r="B17" s="4" t="str">
        <f>Originals!B15</f>
        <v>LabVIEW</v>
      </c>
      <c r="C17" s="5" t="str">
        <f>Originals!C15</f>
        <v>12.0.1</v>
      </c>
      <c r="D17" s="5" t="str">
        <f>Originals!D15</f>
        <v>32</v>
      </c>
      <c r="E17" s="5" t="str">
        <f>Originals!E15</f>
        <v>2012 SP1 f9</v>
      </c>
      <c r="F17" s="5" t="str">
        <f>Originals!F15</f>
        <v>Runtime</v>
      </c>
      <c r="G17" s="5" t="str">
        <f>Originals!G15</f>
        <v>NI</v>
      </c>
      <c r="H17" s="5" t="str">
        <f>Originals!H15</f>
        <v>N</v>
      </c>
      <c r="I17" s="4" t="str">
        <f>Originals!I15</f>
        <v>LabVIEW Runtime 2012 SP1 f9 12.0.1</v>
      </c>
      <c r="J17" s="4" t="str">
        <f>Originals!J15</f>
        <v>NI Developer Suite 2015 DS2 Install</v>
      </c>
      <c r="K17" s="4" t="s">
        <v>250</v>
      </c>
      <c r="L17" s="3"/>
    </row>
    <row r="18" spans="1:12" x14ac:dyDescent="0.25">
      <c r="A18" s="4" t="str">
        <f>Originals!A16</f>
        <v>Corey</v>
      </c>
      <c r="B18" s="4" t="str">
        <f>Originals!B16</f>
        <v>LabVIEW</v>
      </c>
      <c r="C18" s="5" t="str">
        <f>Originals!C16</f>
        <v>12.0.1</v>
      </c>
      <c r="D18" s="5" t="str">
        <f>Originals!D16</f>
        <v>64</v>
      </c>
      <c r="E18" s="5" t="str">
        <f>Originals!E16</f>
        <v>2012 SP1 f9</v>
      </c>
      <c r="F18" s="5" t="str">
        <f>Originals!F16</f>
        <v>Runtime</v>
      </c>
      <c r="G18" s="5" t="str">
        <f>Originals!G16</f>
        <v>NI</v>
      </c>
      <c r="H18" s="5" t="str">
        <f>Originals!H16</f>
        <v>N</v>
      </c>
      <c r="I18" s="4" t="str">
        <f>Originals!I16</f>
        <v>LabVIEW Runtime 2012 SP1 f9 12.0.1</v>
      </c>
      <c r="J18" s="4" t="str">
        <f>Originals!J16</f>
        <v>NI Developer Suite 2015 DS2 Install</v>
      </c>
      <c r="K18" s="4" t="s">
        <v>250</v>
      </c>
      <c r="L18" s="3"/>
    </row>
    <row r="19" spans="1:12" x14ac:dyDescent="0.25">
      <c r="A19" s="4" t="str">
        <f>Originals!A17</f>
        <v>Corey</v>
      </c>
      <c r="B19" s="4" t="str">
        <f>Originals!B17</f>
        <v>LabVIEW</v>
      </c>
      <c r="C19" s="5">
        <f>Originals!C17</f>
        <v>0</v>
      </c>
      <c r="D19" s="5" t="str">
        <f>Originals!D17</f>
        <v>32</v>
      </c>
      <c r="E19" s="5" t="str">
        <f>Originals!E17</f>
        <v>2013 SP1 f6</v>
      </c>
      <c r="F19" s="5" t="str">
        <f>Originals!F17</f>
        <v>Runtime</v>
      </c>
      <c r="G19" s="5" t="str">
        <f>Originals!G17</f>
        <v>NI</v>
      </c>
      <c r="H19" s="5" t="str">
        <f>Originals!H17</f>
        <v>N</v>
      </c>
      <c r="I19" s="4" t="str">
        <f>Originals!I17</f>
        <v xml:space="preserve">LabVIEW Runtime 2013 SP1 f6 </v>
      </c>
      <c r="J19" s="4" t="str">
        <f>Originals!J17</f>
        <v>NI Developer Suite 2015 DS2 Install</v>
      </c>
      <c r="K19" s="4" t="s">
        <v>250</v>
      </c>
      <c r="L19" s="3"/>
    </row>
    <row r="20" spans="1:12" x14ac:dyDescent="0.25">
      <c r="A20" s="18" t="str">
        <f>Originals!A18</f>
        <v>Corey</v>
      </c>
      <c r="B20" s="18" t="str">
        <f>Originals!B18</f>
        <v>LabVIEW</v>
      </c>
      <c r="C20" s="19">
        <f>Originals!C18</f>
        <v>0</v>
      </c>
      <c r="D20" s="19" t="str">
        <f>Originals!D18</f>
        <v>32</v>
      </c>
      <c r="E20" s="19" t="str">
        <f>Originals!E18</f>
        <v>2014 SP1 f11</v>
      </c>
      <c r="F20" s="19" t="str">
        <f>Originals!F18</f>
        <v>Runtime</v>
      </c>
      <c r="G20" s="19" t="str">
        <f>Originals!G18</f>
        <v>NI</v>
      </c>
      <c r="H20" s="19" t="str">
        <f>Originals!H18</f>
        <v>N</v>
      </c>
      <c r="I20" s="18" t="str">
        <f>Originals!I18</f>
        <v xml:space="preserve">LabVIEW Runtime 2014 SP1 f11 </v>
      </c>
      <c r="J20" s="18">
        <f>Originals!J18</f>
        <v>0</v>
      </c>
      <c r="K20" s="18" t="s">
        <v>256</v>
      </c>
      <c r="L20" s="3"/>
    </row>
    <row r="21" spans="1:12" x14ac:dyDescent="0.25">
      <c r="A21" s="18" t="str">
        <f>Originals!A19</f>
        <v>Corey</v>
      </c>
      <c r="B21" s="18" t="str">
        <f>Originals!B19</f>
        <v>LabVIEW</v>
      </c>
      <c r="C21" s="19" t="str">
        <f>Originals!C19</f>
        <v>14.0.1</v>
      </c>
      <c r="D21" s="19" t="str">
        <f>Originals!D19</f>
        <v>64</v>
      </c>
      <c r="E21" s="19" t="str">
        <f>Originals!E19</f>
        <v>2014 SP1 f11</v>
      </c>
      <c r="F21" s="19" t="str">
        <f>Originals!F19</f>
        <v>Runtime</v>
      </c>
      <c r="G21" s="19" t="str">
        <f>Originals!G19</f>
        <v>NI</v>
      </c>
      <c r="H21" s="19" t="str">
        <f>Originals!H19</f>
        <v>N</v>
      </c>
      <c r="I21" s="18" t="str">
        <f>Originals!I19</f>
        <v>LabVIEW Runtime 2014 SP1 f11 14.0.1</v>
      </c>
      <c r="J21" s="18">
        <f>Originals!J19</f>
        <v>0</v>
      </c>
      <c r="K21" s="18" t="s">
        <v>256</v>
      </c>
      <c r="L21" s="3"/>
    </row>
    <row r="22" spans="1:12" x14ac:dyDescent="0.25">
      <c r="A22" s="4" t="str">
        <f>Originals!A20</f>
        <v>Corey</v>
      </c>
      <c r="B22" s="4" t="str">
        <f>Originals!B20</f>
        <v>LabVIEW</v>
      </c>
      <c r="C22" s="5" t="str">
        <f>Originals!C20</f>
        <v>15.0.1</v>
      </c>
      <c r="D22" s="5" t="str">
        <f>Originals!D20</f>
        <v>32</v>
      </c>
      <c r="E22" s="5" t="str">
        <f>Originals!E20</f>
        <v>2015 SP1</v>
      </c>
      <c r="F22" s="5" t="str">
        <f>Originals!F20</f>
        <v>Runtime</v>
      </c>
      <c r="G22" s="5" t="str">
        <f>Originals!G20</f>
        <v>NI</v>
      </c>
      <c r="H22" s="5" t="str">
        <f>Originals!H20</f>
        <v>N</v>
      </c>
      <c r="I22" s="4" t="str">
        <f>Originals!I20</f>
        <v>LabVIEW Runtime 2015 SP1 15.0.1</v>
      </c>
      <c r="J22" s="4">
        <f>Originals!J20</f>
        <v>0</v>
      </c>
      <c r="K22" s="4" t="s">
        <v>250</v>
      </c>
      <c r="L22" s="3"/>
    </row>
    <row r="23" spans="1:12" x14ac:dyDescent="0.25">
      <c r="A23" s="18" t="str">
        <f>Originals!A21</f>
        <v>Corey</v>
      </c>
      <c r="B23" s="18" t="str">
        <f>Originals!B21</f>
        <v>LabVIEW</v>
      </c>
      <c r="C23" s="19" t="str">
        <f>Originals!C21</f>
        <v>19.0.1</v>
      </c>
      <c r="D23" s="19" t="str">
        <f>Originals!D21</f>
        <v>32</v>
      </c>
      <c r="E23" s="19" t="str">
        <f>Originals!E21</f>
        <v>2019 SP1 f3</v>
      </c>
      <c r="F23" s="19" t="str">
        <f>Originals!F21</f>
        <v>Runtime</v>
      </c>
      <c r="G23" s="19" t="str">
        <f>Originals!G21</f>
        <v>NI</v>
      </c>
      <c r="H23" s="19" t="str">
        <f>Originals!H21</f>
        <v>N</v>
      </c>
      <c r="I23" s="18" t="str">
        <f>Originals!I21</f>
        <v>LabVIEW Runtime 2019 SP1 f3 19.0.1</v>
      </c>
      <c r="J23" s="18">
        <f>Originals!J21</f>
        <v>0</v>
      </c>
      <c r="K23" s="18" t="s">
        <v>257</v>
      </c>
      <c r="L23" s="3"/>
    </row>
    <row r="24" spans="1:12" x14ac:dyDescent="0.25">
      <c r="A24" s="4" t="str">
        <f>Originals!A22</f>
        <v>Corey</v>
      </c>
      <c r="B24" s="4" t="str">
        <f>Originals!B22</f>
        <v>Measurement &amp; Automation Explorer</v>
      </c>
      <c r="C24" s="5" t="str">
        <f>Originals!C22</f>
        <v>15.3.0f0</v>
      </c>
      <c r="D24" s="5" t="str">
        <f>Originals!D22</f>
        <v>32</v>
      </c>
      <c r="E24" s="5" t="str">
        <f>Originals!E22</f>
        <v>2015*</v>
      </c>
      <c r="F24" s="5" t="str">
        <f>Originals!F22</f>
        <v>Development</v>
      </c>
      <c r="G24" s="5" t="str">
        <f>Originals!G22</f>
        <v>NI</v>
      </c>
      <c r="H24" s="5" t="str">
        <f>Originals!H22</f>
        <v>N</v>
      </c>
      <c r="I24" s="4" t="str">
        <f>Originals!I22</f>
        <v>Measurement &amp; Automation Explorer 15.3.0f0</v>
      </c>
      <c r="J24" s="4" t="str">
        <f>Originals!J22</f>
        <v>LabVIEW 2015 SP1</v>
      </c>
      <c r="K24" s="4" t="s">
        <v>250</v>
      </c>
      <c r="L24" s="3"/>
    </row>
    <row r="25" spans="1:12" x14ac:dyDescent="0.25">
      <c r="A25" s="18" t="str">
        <f>Originals!A23</f>
        <v>Corey</v>
      </c>
      <c r="B25" s="18" t="str">
        <f>Originals!B23</f>
        <v>Measurement Studio for VS2010</v>
      </c>
      <c r="C25" s="19">
        <f>Originals!C23</f>
        <v>0</v>
      </c>
      <c r="D25" s="19" t="str">
        <f>Originals!D23</f>
        <v>32</v>
      </c>
      <c r="E25" s="19">
        <f>Originals!E23</f>
        <v>0</v>
      </c>
      <c r="F25" s="19" t="str">
        <f>Originals!F23</f>
        <v>Development</v>
      </c>
      <c r="G25" s="19" t="str">
        <f>Originals!G23</f>
        <v>NI</v>
      </c>
      <c r="H25" s="19" t="str">
        <f>Originals!H23</f>
        <v>Y</v>
      </c>
      <c r="I25" s="18" t="str">
        <f>Originals!I23</f>
        <v>Measurement Studio for VS2010</v>
      </c>
      <c r="J25" s="18">
        <f>Originals!J23</f>
        <v>0</v>
      </c>
      <c r="K25" s="18" t="s">
        <v>251</v>
      </c>
      <c r="L25" s="3"/>
    </row>
    <row r="26" spans="1:12" x14ac:dyDescent="0.25">
      <c r="A26" s="18" t="str">
        <f>Originals!A24</f>
        <v>Corey</v>
      </c>
      <c r="B26" s="18" t="str">
        <f>Originals!B24</f>
        <v>DotNET</v>
      </c>
      <c r="C26" s="19">
        <f>Originals!C24</f>
        <v>0</v>
      </c>
      <c r="D26" s="19" t="str">
        <f>Originals!D24</f>
        <v>32</v>
      </c>
      <c r="E26" s="19">
        <f>Originals!E24</f>
        <v>0</v>
      </c>
      <c r="F26" s="19" t="str">
        <f>Originals!F24</f>
        <v>Development</v>
      </c>
      <c r="G26" s="19" t="str">
        <f>Originals!G24</f>
        <v>NI</v>
      </c>
      <c r="H26" s="19" t="str">
        <f>Originals!H24</f>
        <v>Y</v>
      </c>
      <c r="I26" s="18" t="str">
        <f>Originals!I24</f>
        <v>Measurement Studio for VS2010</v>
      </c>
      <c r="J26" s="18">
        <f>Originals!J24</f>
        <v>0</v>
      </c>
      <c r="K26" s="18" t="s">
        <v>251</v>
      </c>
      <c r="L26" s="3"/>
    </row>
    <row r="27" spans="1:12" x14ac:dyDescent="0.25">
      <c r="A27" s="18" t="str">
        <f>Originals!A25</f>
        <v>Corey</v>
      </c>
      <c r="B27" s="18" t="str">
        <f>Originals!B25</f>
        <v>DotNET Common</v>
      </c>
      <c r="C27" s="19" t="str">
        <f>Originals!C25</f>
        <v>15.0.40.49154</v>
      </c>
      <c r="D27" s="19" t="str">
        <f>Originals!D25</f>
        <v>32</v>
      </c>
      <c r="E27" s="19" t="str">
        <f>Originals!E25</f>
        <v>2015*</v>
      </c>
      <c r="F27" s="19" t="str">
        <f>Originals!F25</f>
        <v>Development</v>
      </c>
      <c r="G27" s="19" t="str">
        <f>Originals!G25</f>
        <v>NI</v>
      </c>
      <c r="H27" s="19" t="str">
        <f>Originals!H25</f>
        <v>Y</v>
      </c>
      <c r="I27" s="18" t="str">
        <f>Originals!I25</f>
        <v>Measurement Studio for VS2010</v>
      </c>
      <c r="J27" s="18">
        <f>Originals!J25</f>
        <v>0</v>
      </c>
      <c r="K27" s="18" t="s">
        <v>251</v>
      </c>
      <c r="L27" s="3"/>
    </row>
    <row r="28" spans="1:12" x14ac:dyDescent="0.25">
      <c r="A28" s="18" t="str">
        <f>Originals!A26</f>
        <v>Corey</v>
      </c>
      <c r="B28" s="18" t="str">
        <f>Originals!B26</f>
        <v>DotNET Common</v>
      </c>
      <c r="C28" s="19" t="str">
        <f>Originals!C26</f>
        <v>15.0.40.49154</v>
      </c>
      <c r="D28" s="19" t="str">
        <f>Originals!D26</f>
        <v>64</v>
      </c>
      <c r="E28" s="19" t="str">
        <f>Originals!E26</f>
        <v>2015*</v>
      </c>
      <c r="F28" s="19" t="str">
        <f>Originals!F26</f>
        <v>Development</v>
      </c>
      <c r="G28" s="19" t="str">
        <f>Originals!G26</f>
        <v>NI</v>
      </c>
      <c r="H28" s="19" t="str">
        <f>Originals!H26</f>
        <v>Y</v>
      </c>
      <c r="I28" s="18" t="str">
        <f>Originals!I26</f>
        <v>Measurement Studio for VS2010</v>
      </c>
      <c r="J28" s="18">
        <f>Originals!J26</f>
        <v>0</v>
      </c>
      <c r="K28" s="18" t="s">
        <v>251</v>
      </c>
      <c r="L28" s="3"/>
    </row>
    <row r="29" spans="1:12" x14ac:dyDescent="0.25">
      <c r="A29" s="4" t="str">
        <f>Originals!A27</f>
        <v>Corey</v>
      </c>
      <c r="B29" s="4" t="str">
        <f>Originals!B27</f>
        <v>NI 1588-2008 Network Management</v>
      </c>
      <c r="C29" s="5" t="str">
        <f>Originals!C27</f>
        <v>15.0.0f0</v>
      </c>
      <c r="D29" s="5" t="str">
        <f>Originals!D27</f>
        <v>32</v>
      </c>
      <c r="E29" s="5" t="str">
        <f>Originals!E27</f>
        <v>2015*</v>
      </c>
      <c r="F29" s="5" t="str">
        <f>Originals!F27</f>
        <v>Development</v>
      </c>
      <c r="G29" s="5" t="str">
        <f>Originals!G27</f>
        <v>NI</v>
      </c>
      <c r="H29" s="5" t="str">
        <f>Originals!H27</f>
        <v>N</v>
      </c>
      <c r="I29" s="4" t="str">
        <f>Originals!I27</f>
        <v>NI 1588-2008 Network Management 15.0.0f0</v>
      </c>
      <c r="J29" s="4">
        <f>Originals!J27</f>
        <v>0</v>
      </c>
      <c r="K29" s="4" t="s">
        <v>250</v>
      </c>
      <c r="L29" s="3"/>
    </row>
    <row r="30" spans="1:12" x14ac:dyDescent="0.25">
      <c r="A30" s="4" t="str">
        <f>Originals!A28</f>
        <v>Corey</v>
      </c>
      <c r="B30" s="4" t="str">
        <f>Originals!B28</f>
        <v>NI I/O Trace</v>
      </c>
      <c r="C30" s="5" t="str">
        <f>Originals!C28</f>
        <v>15.0.0f0</v>
      </c>
      <c r="D30" s="5" t="str">
        <f>Originals!D28</f>
        <v>32</v>
      </c>
      <c r="E30" s="5" t="str">
        <f>Originals!E28</f>
        <v>2015*</v>
      </c>
      <c r="F30" s="5" t="str">
        <f>Originals!F28</f>
        <v>Development</v>
      </c>
      <c r="G30" s="5" t="str">
        <f>Originals!G28</f>
        <v>NI</v>
      </c>
      <c r="H30" s="5" t="str">
        <f>Originals!H28</f>
        <v>N</v>
      </c>
      <c r="I30" s="4" t="str">
        <f>Originals!I28</f>
        <v>NI I/O Trace 15.0.0f0</v>
      </c>
      <c r="J30" s="4" t="str">
        <f>Originals!J28</f>
        <v>NI Developer Suite 2015 DS2 Install</v>
      </c>
      <c r="K30" s="4" t="s">
        <v>250</v>
      </c>
      <c r="L30" s="3"/>
    </row>
    <row r="31" spans="1:12" x14ac:dyDescent="0.25">
      <c r="A31" s="18" t="str">
        <f>Originals!A29</f>
        <v>Corey</v>
      </c>
      <c r="B31" s="18" t="str">
        <f>Originals!B29</f>
        <v>NI PXI Platform Services Configuration</v>
      </c>
      <c r="C31" s="19" t="str">
        <f>Originals!C29</f>
        <v>15.0.0f1</v>
      </c>
      <c r="D31" s="19" t="str">
        <f>Originals!D29</f>
        <v>32</v>
      </c>
      <c r="E31" s="19" t="str">
        <f>Originals!E29</f>
        <v>2015*</v>
      </c>
      <c r="F31" s="19" t="str">
        <f>Originals!F29</f>
        <v>Development</v>
      </c>
      <c r="G31" s="19" t="str">
        <f>Originals!G29</f>
        <v>NI</v>
      </c>
      <c r="H31" s="19" t="str">
        <f>Originals!H29</f>
        <v>N</v>
      </c>
      <c r="I31" s="18" t="str">
        <f>Originals!I29</f>
        <v>NI PXI Platform Services Configuration 15.0.0f1</v>
      </c>
      <c r="J31" s="18">
        <f>Originals!J29</f>
        <v>0</v>
      </c>
      <c r="K31" s="18" t="s">
        <v>256</v>
      </c>
      <c r="L31" s="3"/>
    </row>
    <row r="32" spans="1:12" x14ac:dyDescent="0.25">
      <c r="A32" s="18" t="str">
        <f>Originals!A30</f>
        <v>Corey</v>
      </c>
      <c r="B32" s="18" t="str">
        <f>Originals!B30</f>
        <v>NI PXI Platform Services Configuration</v>
      </c>
      <c r="C32" s="19" t="str">
        <f>Originals!C30</f>
        <v>19.5.0f0</v>
      </c>
      <c r="D32" s="19" t="str">
        <f>Originals!D30</f>
        <v>32</v>
      </c>
      <c r="E32" s="19" t="str">
        <f>Originals!E30</f>
        <v>2019*</v>
      </c>
      <c r="F32" s="19" t="str">
        <f>Originals!F30</f>
        <v>Development</v>
      </c>
      <c r="G32" s="19" t="str">
        <f>Originals!G30</f>
        <v>NI</v>
      </c>
      <c r="H32" s="19" t="str">
        <f>Originals!H30</f>
        <v>N</v>
      </c>
      <c r="I32" s="18" t="str">
        <f>Originals!I30</f>
        <v>NI PXI Platform Services Configuration 19.5.0f0</v>
      </c>
      <c r="J32" s="18">
        <f>Originals!J30</f>
        <v>0</v>
      </c>
      <c r="K32" s="18" t="s">
        <v>260</v>
      </c>
      <c r="L32" s="3"/>
    </row>
    <row r="33" spans="1:12" x14ac:dyDescent="0.25">
      <c r="A33" s="4" t="str">
        <f>Originals!A31</f>
        <v>Corey</v>
      </c>
      <c r="B33" s="4" t="str">
        <f>Originals!B31</f>
        <v>NI R Series Multifunction RIO</v>
      </c>
      <c r="C33" s="5" t="str">
        <f>Originals!C31</f>
        <v>15.0.0</v>
      </c>
      <c r="D33" s="5" t="str">
        <f>Originals!D31</f>
        <v>32</v>
      </c>
      <c r="E33" s="5" t="str">
        <f>Originals!E31</f>
        <v>2015*</v>
      </c>
      <c r="F33" s="5" t="str">
        <f>Originals!F31</f>
        <v>Development</v>
      </c>
      <c r="G33" s="5" t="str">
        <f>Originals!G31</f>
        <v>NI</v>
      </c>
      <c r="H33" s="5" t="str">
        <f>Originals!H31</f>
        <v>N</v>
      </c>
      <c r="I33" s="4" t="str">
        <f>Originals!I31</f>
        <v>NI R Series Multifunction RIO 15.0.0</v>
      </c>
      <c r="J33" s="4" t="str">
        <f>Originals!J31</f>
        <v>NI Developer Suite 2015 DS2 Install</v>
      </c>
      <c r="K33" s="4" t="s">
        <v>250</v>
      </c>
      <c r="L33" s="3"/>
    </row>
    <row r="34" spans="1:12" x14ac:dyDescent="0.25">
      <c r="A34" s="4" t="str">
        <f>Originals!A32</f>
        <v>Corey</v>
      </c>
      <c r="B34" s="4" t="str">
        <f>Originals!B32</f>
        <v>NI Script Editor</v>
      </c>
      <c r="C34" s="5" t="str">
        <f>Originals!C32</f>
        <v>14.0</v>
      </c>
      <c r="D34" s="5" t="str">
        <f>Originals!D32</f>
        <v>32</v>
      </c>
      <c r="E34" s="5" t="str">
        <f>Originals!E32</f>
        <v>2014*</v>
      </c>
      <c r="F34" s="5" t="str">
        <f>Originals!F32</f>
        <v>Development</v>
      </c>
      <c r="G34" s="5" t="str">
        <f>Originals!G32</f>
        <v>NI</v>
      </c>
      <c r="H34" s="5" t="str">
        <f>Originals!H32</f>
        <v>N</v>
      </c>
      <c r="I34" s="4" t="str">
        <f>Originals!I32</f>
        <v>NI Script Editor 14.0</v>
      </c>
      <c r="J34" s="4" t="str">
        <f>Originals!J32</f>
        <v>NI Developer Suite 2015 DS2 Install</v>
      </c>
      <c r="K34" s="4" t="s">
        <v>250</v>
      </c>
      <c r="L34" s="3"/>
    </row>
    <row r="35" spans="1:12" x14ac:dyDescent="0.25">
      <c r="A35" s="4" t="str">
        <f>Originals!A33</f>
        <v>Corey</v>
      </c>
      <c r="B35" s="4" t="str">
        <f>Originals!B33</f>
        <v>NI SignalExpress</v>
      </c>
      <c r="C35" s="5" t="str">
        <f>Originals!C33</f>
        <v>2015</v>
      </c>
      <c r="D35" s="5" t="str">
        <f>Originals!D33</f>
        <v>32</v>
      </c>
      <c r="E35" s="5" t="str">
        <f>Originals!E33</f>
        <v>2015</v>
      </c>
      <c r="F35" s="5" t="str">
        <f>Originals!F33</f>
        <v>Development</v>
      </c>
      <c r="G35" s="5" t="str">
        <f>Originals!G33</f>
        <v>NI</v>
      </c>
      <c r="H35" s="5" t="str">
        <f>Originals!H33</f>
        <v>N</v>
      </c>
      <c r="I35" s="4" t="str">
        <f>Originals!I33</f>
        <v>NI SignalExpress 2015</v>
      </c>
      <c r="J35" s="4">
        <f>Originals!J33</f>
        <v>0</v>
      </c>
      <c r="K35" s="4" t="s">
        <v>250</v>
      </c>
      <c r="L35" s="3"/>
    </row>
    <row r="36" spans="1:12" x14ac:dyDescent="0.25">
      <c r="A36" s="4" t="str">
        <f>Originals!A34</f>
        <v>Corey</v>
      </c>
      <c r="B36" s="4" t="str">
        <f>Originals!B34</f>
        <v>NI System Configuration</v>
      </c>
      <c r="C36" s="5" t="str">
        <f>Originals!C34</f>
        <v>19.5.0f0</v>
      </c>
      <c r="D36" s="5" t="str">
        <f>Originals!D34</f>
        <v>32</v>
      </c>
      <c r="E36" s="5" t="str">
        <f>Originals!E34</f>
        <v>2019*</v>
      </c>
      <c r="F36" s="5" t="str">
        <f>Originals!F34</f>
        <v>Development</v>
      </c>
      <c r="G36" s="5" t="str">
        <f>Originals!G34</f>
        <v>NI</v>
      </c>
      <c r="H36" s="5" t="str">
        <f>Originals!H34</f>
        <v>N</v>
      </c>
      <c r="I36" s="4" t="str">
        <f>Originals!I34</f>
        <v>NI System Configuration 19.5.0f0</v>
      </c>
      <c r="J36" s="4">
        <f>Originals!J34</f>
        <v>0</v>
      </c>
      <c r="K36" s="4" t="s">
        <v>250</v>
      </c>
      <c r="L36" s="3"/>
    </row>
    <row r="37" spans="1:12" x14ac:dyDescent="0.25">
      <c r="A37" s="4" t="str">
        <f>Originals!A35</f>
        <v>Corey</v>
      </c>
      <c r="B37" s="4" t="str">
        <f>Originals!B35</f>
        <v>NI-488.2</v>
      </c>
      <c r="C37" s="5" t="str">
        <f>Originals!C35</f>
        <v>15.0</v>
      </c>
      <c r="D37" s="5" t="str">
        <f>Originals!D35</f>
        <v>32</v>
      </c>
      <c r="E37" s="5" t="str">
        <f>Originals!E35</f>
        <v>2015*</v>
      </c>
      <c r="F37" s="5" t="str">
        <f>Originals!F35</f>
        <v>Development</v>
      </c>
      <c r="G37" s="5" t="str">
        <f>Originals!G35</f>
        <v>NI</v>
      </c>
      <c r="H37" s="5" t="str">
        <f>Originals!H35</f>
        <v>N</v>
      </c>
      <c r="I37" s="4" t="str">
        <f>Originals!I35</f>
        <v>NI-488.2 15.0</v>
      </c>
      <c r="J37" s="4" t="str">
        <f>Originals!J35</f>
        <v>NI Developer Suite 2015 DS2 Install</v>
      </c>
      <c r="K37" s="4" t="s">
        <v>250</v>
      </c>
      <c r="L37" s="3"/>
    </row>
    <row r="38" spans="1:12" x14ac:dyDescent="0.25">
      <c r="A38" s="4" t="str">
        <f>Originals!A36</f>
        <v>Corey</v>
      </c>
      <c r="B38" s="4" t="str">
        <f>Originals!B36</f>
        <v>NI-488.2</v>
      </c>
      <c r="C38" s="5" t="str">
        <f>Originals!C36</f>
        <v>19.5</v>
      </c>
      <c r="D38" s="5" t="str">
        <f>Originals!D36</f>
        <v>32</v>
      </c>
      <c r="E38" s="5" t="str">
        <f>Originals!E36</f>
        <v>2019*</v>
      </c>
      <c r="F38" s="5" t="str">
        <f>Originals!F36</f>
        <v>Runtime</v>
      </c>
      <c r="G38" s="5" t="str">
        <f>Originals!G36</f>
        <v>NI</v>
      </c>
      <c r="H38" s="5" t="str">
        <f>Originals!H36</f>
        <v>N</v>
      </c>
      <c r="I38" s="4" t="str">
        <f>Originals!I36</f>
        <v>NI-488.2 19.5</v>
      </c>
      <c r="J38" s="4">
        <f>Originals!J36</f>
        <v>0</v>
      </c>
      <c r="K38" s="4" t="s">
        <v>250</v>
      </c>
      <c r="L38" s="3"/>
    </row>
    <row r="39" spans="1:12" x14ac:dyDescent="0.25">
      <c r="A39" s="4" t="str">
        <f>Originals!A37</f>
        <v>Corey</v>
      </c>
      <c r="B39" s="4" t="str">
        <f>Originals!B37</f>
        <v>NI-DAQmx ADE Support</v>
      </c>
      <c r="C39" s="5" t="str">
        <f>Originals!C37</f>
        <v>15.0.0</v>
      </c>
      <c r="D39" s="5" t="str">
        <f>Originals!D37</f>
        <v>32</v>
      </c>
      <c r="E39" s="5" t="str">
        <f>Originals!E37</f>
        <v>2015*</v>
      </c>
      <c r="F39" s="5" t="str">
        <f>Originals!F37</f>
        <v>Development</v>
      </c>
      <c r="G39" s="5" t="str">
        <f>Originals!G37</f>
        <v>NI</v>
      </c>
      <c r="H39" s="5" t="str">
        <f>Originals!H37</f>
        <v>N</v>
      </c>
      <c r="I39" s="4" t="str">
        <f>Originals!I37</f>
        <v>NI-DAQmx ADE Support 15.0.0</v>
      </c>
      <c r="J39" s="4" t="str">
        <f>Originals!J37</f>
        <v>NI Developer Suite 2015 DS2 Install</v>
      </c>
      <c r="K39" s="4" t="s">
        <v>250</v>
      </c>
      <c r="L39" s="3"/>
    </row>
    <row r="40" spans="1:12" x14ac:dyDescent="0.25">
      <c r="A40" s="4" t="str">
        <f>Originals!A38</f>
        <v>Corey</v>
      </c>
      <c r="B40" s="4" t="str">
        <f>Originals!B38</f>
        <v>NI-DAQmx Device Driver</v>
      </c>
      <c r="C40" s="5" t="str">
        <f>Originals!C38</f>
        <v>15.0.0f2</v>
      </c>
      <c r="D40" s="5" t="str">
        <f>Originals!D38</f>
        <v>32</v>
      </c>
      <c r="E40" s="5" t="str">
        <f>Originals!E38</f>
        <v>2015*</v>
      </c>
      <c r="F40" s="5" t="str">
        <f>Originals!F38</f>
        <v>Development</v>
      </c>
      <c r="G40" s="5" t="str">
        <f>Originals!G38</f>
        <v>NI</v>
      </c>
      <c r="H40" s="5" t="str">
        <f>Originals!H38</f>
        <v>N</v>
      </c>
      <c r="I40" s="4" t="str">
        <f>Originals!I38</f>
        <v>NI-DAQmx Device Driver 15.0.0f2</v>
      </c>
      <c r="J40" s="4" t="str">
        <f>Originals!J38</f>
        <v>NI Developer Suite 2015 DS2 Install</v>
      </c>
      <c r="K40" s="4" t="s">
        <v>250</v>
      </c>
      <c r="L40" s="3"/>
    </row>
    <row r="41" spans="1:12" x14ac:dyDescent="0.25">
      <c r="A41" s="4" t="str">
        <f>Originals!A39</f>
        <v>Corey</v>
      </c>
      <c r="B41" s="4" t="str">
        <f>Originals!B39</f>
        <v>NI-DAQmx MAX Configuration</v>
      </c>
      <c r="C41" s="5" t="str">
        <f>Originals!C39</f>
        <v>15.0.0</v>
      </c>
      <c r="D41" s="5" t="str">
        <f>Originals!D39</f>
        <v>32</v>
      </c>
      <c r="E41" s="5" t="str">
        <f>Originals!E39</f>
        <v>2015*</v>
      </c>
      <c r="F41" s="5" t="str">
        <f>Originals!F39</f>
        <v>Development</v>
      </c>
      <c r="G41" s="5" t="str">
        <f>Originals!G39</f>
        <v>NI</v>
      </c>
      <c r="H41" s="5" t="str">
        <f>Originals!H39</f>
        <v>N</v>
      </c>
      <c r="I41" s="4" t="str">
        <f>Originals!I39</f>
        <v>NI-DAQmx MAX Configuration 15.0.0</v>
      </c>
      <c r="J41" s="4" t="str">
        <f>Originals!J39</f>
        <v>NI Developer Suite 2015 DS2 Install</v>
      </c>
      <c r="K41" s="4" t="s">
        <v>250</v>
      </c>
      <c r="L41" s="3"/>
    </row>
    <row r="42" spans="1:12" x14ac:dyDescent="0.25">
      <c r="A42" s="4" t="str">
        <f>Originals!A40</f>
        <v>Corey</v>
      </c>
      <c r="B42" s="4" t="str">
        <f>Originals!B40</f>
        <v>NI-DCPower</v>
      </c>
      <c r="C42" s="5" t="str">
        <f>Originals!C40</f>
        <v>15.0</v>
      </c>
      <c r="D42" s="5" t="str">
        <f>Originals!D40</f>
        <v>32</v>
      </c>
      <c r="E42" s="5" t="str">
        <f>Originals!E40</f>
        <v>2015*</v>
      </c>
      <c r="F42" s="5" t="str">
        <f>Originals!F40</f>
        <v>Development</v>
      </c>
      <c r="G42" s="5" t="str">
        <f>Originals!G40</f>
        <v>NI</v>
      </c>
      <c r="H42" s="5" t="str">
        <f>Originals!H40</f>
        <v>N</v>
      </c>
      <c r="I42" s="4" t="str">
        <f>Originals!I40</f>
        <v>NI-DCPower 15.0</v>
      </c>
      <c r="J42" s="4">
        <f>Originals!J40</f>
        <v>0</v>
      </c>
      <c r="K42" s="4" t="s">
        <v>250</v>
      </c>
      <c r="L42" s="3"/>
    </row>
    <row r="43" spans="1:12" x14ac:dyDescent="0.25">
      <c r="A43" s="4" t="str">
        <f>Originals!A41</f>
        <v>Corey</v>
      </c>
      <c r="B43" s="4" t="str">
        <f>Originals!B41</f>
        <v>Configuration Support</v>
      </c>
      <c r="C43" s="5" t="str">
        <f>Originals!C41</f>
        <v>15.0</v>
      </c>
      <c r="D43" s="5" t="str">
        <f>Originals!D41</f>
        <v>32</v>
      </c>
      <c r="E43" s="5" t="str">
        <f>Originals!E41</f>
        <v>2015*</v>
      </c>
      <c r="F43" s="5" t="str">
        <f>Originals!F41</f>
        <v>Development</v>
      </c>
      <c r="G43" s="5" t="str">
        <f>Originals!G41</f>
        <v>NI</v>
      </c>
      <c r="H43" s="5" t="str">
        <f>Originals!H41</f>
        <v>Y</v>
      </c>
      <c r="I43" s="4" t="str">
        <f>Originals!I41</f>
        <v>NI-DCPower 15.0</v>
      </c>
      <c r="J43" s="4">
        <f>Originals!J41</f>
        <v>0</v>
      </c>
      <c r="K43" s="4" t="s">
        <v>250</v>
      </c>
      <c r="L43" s="3"/>
    </row>
    <row r="44" spans="1:12" x14ac:dyDescent="0.25">
      <c r="A44" s="4" t="str">
        <f>Originals!A42</f>
        <v>Corey</v>
      </c>
      <c r="B44" s="4" t="str">
        <f>Originals!B42</f>
        <v>Development Support</v>
      </c>
      <c r="C44" s="5" t="str">
        <f>Originals!C42</f>
        <v>15.0</v>
      </c>
      <c r="D44" s="5" t="str">
        <f>Originals!D42</f>
        <v>32</v>
      </c>
      <c r="E44" s="5" t="str">
        <f>Originals!E42</f>
        <v>2015*</v>
      </c>
      <c r="F44" s="5" t="str">
        <f>Originals!F42</f>
        <v>Development</v>
      </c>
      <c r="G44" s="5" t="str">
        <f>Originals!G42</f>
        <v>NI</v>
      </c>
      <c r="H44" s="5" t="str">
        <f>Originals!H42</f>
        <v>Y</v>
      </c>
      <c r="I44" s="4" t="str">
        <f>Originals!I42</f>
        <v>NI-DCPower 15.0</v>
      </c>
      <c r="J44" s="4">
        <f>Originals!J42</f>
        <v>0</v>
      </c>
      <c r="K44" s="4" t="s">
        <v>250</v>
      </c>
      <c r="L44" s="3"/>
    </row>
    <row r="45" spans="1:12" x14ac:dyDescent="0.25">
      <c r="A45" s="4" t="str">
        <f>Originals!A43</f>
        <v>Corey</v>
      </c>
      <c r="B45" s="4" t="str">
        <f>Originals!B43</f>
        <v>NI-DCPower Runtime</v>
      </c>
      <c r="C45" s="5" t="str">
        <f>Originals!C43</f>
        <v>15.0</v>
      </c>
      <c r="D45" s="5" t="str">
        <f>Originals!D43</f>
        <v>32</v>
      </c>
      <c r="E45" s="5" t="str">
        <f>Originals!E43</f>
        <v>2015*</v>
      </c>
      <c r="F45" s="5" t="str">
        <f>Originals!F43</f>
        <v>Development</v>
      </c>
      <c r="G45" s="5" t="str">
        <f>Originals!G43</f>
        <v>NI</v>
      </c>
      <c r="H45" s="5" t="str">
        <f>Originals!H43</f>
        <v>Y</v>
      </c>
      <c r="I45" s="4" t="str">
        <f>Originals!I43</f>
        <v>NI-DCPower 15.0</v>
      </c>
      <c r="J45" s="4">
        <f>Originals!J43</f>
        <v>0</v>
      </c>
      <c r="K45" s="4" t="s">
        <v>250</v>
      </c>
      <c r="L45" s="3"/>
    </row>
    <row r="46" spans="1:12" x14ac:dyDescent="0.25">
      <c r="A46" s="4" t="str">
        <f>Originals!A44</f>
        <v>Corey</v>
      </c>
      <c r="B46" s="4" t="str">
        <f>Originals!B44</f>
        <v>NI-DCPower Soft Front Panel</v>
      </c>
      <c r="C46" s="5" t="str">
        <f>Originals!C44</f>
        <v>15.0</v>
      </c>
      <c r="D46" s="5" t="str">
        <f>Originals!D44</f>
        <v>32</v>
      </c>
      <c r="E46" s="5" t="str">
        <f>Originals!E44</f>
        <v>2015*</v>
      </c>
      <c r="F46" s="5" t="str">
        <f>Originals!F44</f>
        <v>Development</v>
      </c>
      <c r="G46" s="5" t="str">
        <f>Originals!G44</f>
        <v>NI</v>
      </c>
      <c r="H46" s="5" t="str">
        <f>Originals!H44</f>
        <v>Y</v>
      </c>
      <c r="I46" s="4" t="str">
        <f>Originals!I44</f>
        <v>NI-DCPower 15.0</v>
      </c>
      <c r="J46" s="4">
        <f>Originals!J44</f>
        <v>0</v>
      </c>
      <c r="K46" s="4" t="s">
        <v>250</v>
      </c>
      <c r="L46" s="3"/>
    </row>
    <row r="47" spans="1:12" x14ac:dyDescent="0.25">
      <c r="A47" s="4" t="str">
        <f>Originals!A45</f>
        <v>Corey</v>
      </c>
      <c r="B47" s="6" t="str">
        <f>Originals!B45</f>
        <v>NI-DMM</v>
      </c>
      <c r="C47" s="5" t="str">
        <f>Originals!C45</f>
        <v>15.0</v>
      </c>
      <c r="D47" s="5" t="str">
        <f>Originals!D45</f>
        <v>32</v>
      </c>
      <c r="E47" s="5" t="str">
        <f>Originals!E45</f>
        <v>2015*</v>
      </c>
      <c r="F47" s="5" t="str">
        <f>Originals!F45</f>
        <v>Development</v>
      </c>
      <c r="G47" s="5" t="str">
        <f>Originals!G45</f>
        <v>NI</v>
      </c>
      <c r="H47" s="5" t="str">
        <f>Originals!H45</f>
        <v>N</v>
      </c>
      <c r="I47" s="4" t="str">
        <f>Originals!I45</f>
        <v>NI-DMM 15.0</v>
      </c>
      <c r="J47" s="4" t="str">
        <f>Originals!J45</f>
        <v>NI Developer Suite 2015 DS2 Install</v>
      </c>
      <c r="K47" s="4" t="s">
        <v>250</v>
      </c>
      <c r="L47" s="3"/>
    </row>
    <row r="48" spans="1:12" x14ac:dyDescent="0.25">
      <c r="A48" s="4" t="str">
        <f>Originals!A46</f>
        <v>Corey</v>
      </c>
      <c r="B48" s="4" t="str">
        <f>Originals!B46</f>
        <v>Configuration Support</v>
      </c>
      <c r="C48" s="5" t="str">
        <f>Originals!C46</f>
        <v>15.0</v>
      </c>
      <c r="D48" s="5" t="str">
        <f>Originals!D46</f>
        <v>32</v>
      </c>
      <c r="E48" s="5" t="str">
        <f>Originals!E46</f>
        <v>2015*</v>
      </c>
      <c r="F48" s="5" t="str">
        <f>Originals!F46</f>
        <v>Development</v>
      </c>
      <c r="G48" s="5" t="str">
        <f>Originals!G46</f>
        <v>NI</v>
      </c>
      <c r="H48" s="5" t="str">
        <f>Originals!H46</f>
        <v>Y</v>
      </c>
      <c r="I48" s="4" t="str">
        <f>Originals!I46</f>
        <v>NI-DMM 15.0</v>
      </c>
      <c r="J48" s="4" t="str">
        <f>Originals!J46</f>
        <v>NI Developer Suite 2015 DS2 Install</v>
      </c>
      <c r="K48" s="4" t="s">
        <v>250</v>
      </c>
      <c r="L48" s="3"/>
    </row>
    <row r="49" spans="1:12" x14ac:dyDescent="0.25">
      <c r="A49" s="4" t="str">
        <f>Originals!A47</f>
        <v>Corey</v>
      </c>
      <c r="B49" s="4" t="str">
        <f>Originals!B47</f>
        <v>Development Support</v>
      </c>
      <c r="C49" s="5" t="str">
        <f>Originals!C47</f>
        <v>15.0</v>
      </c>
      <c r="D49" s="5" t="str">
        <f>Originals!D47</f>
        <v>32</v>
      </c>
      <c r="E49" s="5" t="str">
        <f>Originals!E47</f>
        <v>2015*</v>
      </c>
      <c r="F49" s="5" t="str">
        <f>Originals!F47</f>
        <v>Development</v>
      </c>
      <c r="G49" s="5" t="str">
        <f>Originals!G47</f>
        <v>NI</v>
      </c>
      <c r="H49" s="5" t="str">
        <f>Originals!H47</f>
        <v>Y</v>
      </c>
      <c r="I49" s="4" t="str">
        <f>Originals!I47</f>
        <v>NI-DMM 15.0</v>
      </c>
      <c r="J49" s="4" t="str">
        <f>Originals!J47</f>
        <v>NI Developer Suite 2015 DS2 Install</v>
      </c>
      <c r="K49" s="4" t="s">
        <v>250</v>
      </c>
      <c r="L49" s="3"/>
    </row>
    <row r="50" spans="1:12" x14ac:dyDescent="0.25">
      <c r="A50" s="4" t="str">
        <f>Originals!A48</f>
        <v>Corey</v>
      </c>
      <c r="B50" s="5" t="str">
        <f>Originals!B48</f>
        <v>NI-DMM Runtime</v>
      </c>
      <c r="C50" s="5" t="str">
        <f>Originals!C48</f>
        <v>15.0</v>
      </c>
      <c r="D50" s="5" t="str">
        <f>Originals!D48</f>
        <v>32</v>
      </c>
      <c r="E50" s="5" t="str">
        <f>Originals!E48</f>
        <v>2015*</v>
      </c>
      <c r="F50" s="5" t="str">
        <f>Originals!F48</f>
        <v>Runtime</v>
      </c>
      <c r="G50" s="5" t="str">
        <f>Originals!G48</f>
        <v>NI</v>
      </c>
      <c r="H50" s="5" t="str">
        <f>Originals!H48</f>
        <v>Y</v>
      </c>
      <c r="I50" s="4" t="str">
        <f>Originals!I48</f>
        <v>NI-DMM 15.0</v>
      </c>
      <c r="J50" s="4" t="str">
        <f>Originals!J48</f>
        <v>NI Developer Suite 2015 DS2 Install</v>
      </c>
      <c r="K50" s="4" t="s">
        <v>250</v>
      </c>
      <c r="L50" s="3"/>
    </row>
    <row r="51" spans="1:12" x14ac:dyDescent="0.25">
      <c r="A51" s="4" t="str">
        <f>Originals!A49</f>
        <v>Corey</v>
      </c>
      <c r="B51" s="4" t="str">
        <f>Originals!B49</f>
        <v>DMM Soft Front Panel</v>
      </c>
      <c r="C51" s="5" t="str">
        <f>Originals!C49</f>
        <v>15.0.0</v>
      </c>
      <c r="D51" s="5" t="str">
        <f>Originals!D49</f>
        <v>32</v>
      </c>
      <c r="E51" s="5" t="str">
        <f>Originals!E49</f>
        <v>2015*</v>
      </c>
      <c r="F51" s="5" t="str">
        <f>Originals!F49</f>
        <v>Development</v>
      </c>
      <c r="G51" s="5" t="str">
        <f>Originals!G49</f>
        <v>NI</v>
      </c>
      <c r="H51" s="5" t="str">
        <f>Originals!H49</f>
        <v>Y</v>
      </c>
      <c r="I51" s="4" t="str">
        <f>Originals!I49</f>
        <v>NI-DMM 15.0</v>
      </c>
      <c r="J51" s="4" t="str">
        <f>Originals!J49</f>
        <v>NI Developer Suite 2015 DS2 Install</v>
      </c>
      <c r="K51" s="4" t="s">
        <v>250</v>
      </c>
      <c r="L51" s="3"/>
    </row>
    <row r="52" spans="1:12" x14ac:dyDescent="0.25">
      <c r="A52" s="4" t="str">
        <f>Originals!A50</f>
        <v>Corey</v>
      </c>
      <c r="B52" s="4" t="str">
        <f>Originals!B50</f>
        <v>NI-FGEN</v>
      </c>
      <c r="C52" s="5" t="str">
        <f>Originals!C50</f>
        <v>15.0</v>
      </c>
      <c r="D52" s="5" t="str">
        <f>Originals!D50</f>
        <v>32</v>
      </c>
      <c r="E52" s="5" t="str">
        <f>Originals!E50</f>
        <v>2015*</v>
      </c>
      <c r="F52" s="5" t="str">
        <f>Originals!F50</f>
        <v>Development</v>
      </c>
      <c r="G52" s="5" t="str">
        <f>Originals!G50</f>
        <v>NI</v>
      </c>
      <c r="H52" s="5" t="str">
        <f>Originals!H50</f>
        <v>N</v>
      </c>
      <c r="I52" s="4" t="str">
        <f>Originals!I50</f>
        <v>NI-FGEN 15.0</v>
      </c>
      <c r="J52" s="4" t="str">
        <f>Originals!J50</f>
        <v>NI Developer Suite 2015 DS2 Install</v>
      </c>
      <c r="K52" s="4" t="s">
        <v>250</v>
      </c>
      <c r="L52" s="3"/>
    </row>
    <row r="53" spans="1:12" x14ac:dyDescent="0.25">
      <c r="A53" s="4" t="str">
        <f>Originals!A51</f>
        <v>Corey</v>
      </c>
      <c r="B53" s="4" t="str">
        <f>Originals!B51</f>
        <v>Configuration Support</v>
      </c>
      <c r="C53" s="5" t="str">
        <f>Originals!C51</f>
        <v>15.0</v>
      </c>
      <c r="D53" s="5" t="str">
        <f>Originals!D51</f>
        <v>32</v>
      </c>
      <c r="E53" s="5" t="str">
        <f>Originals!E51</f>
        <v>2015*</v>
      </c>
      <c r="F53" s="5" t="str">
        <f>Originals!F51</f>
        <v>Development</v>
      </c>
      <c r="G53" s="5" t="str">
        <f>Originals!G51</f>
        <v>NI</v>
      </c>
      <c r="H53" s="5" t="str">
        <f>Originals!H51</f>
        <v>Y</v>
      </c>
      <c r="I53" s="4" t="str">
        <f>Originals!I51</f>
        <v>NI-FGEN 15.0</v>
      </c>
      <c r="J53" s="4" t="str">
        <f>Originals!J51</f>
        <v>NI Developer Suite 2015 DS2 Install</v>
      </c>
      <c r="K53" s="4" t="s">
        <v>250</v>
      </c>
      <c r="L53" s="3"/>
    </row>
    <row r="54" spans="1:12" x14ac:dyDescent="0.25">
      <c r="A54" s="4" t="str">
        <f>Originals!A52</f>
        <v>Corey</v>
      </c>
      <c r="B54" s="4" t="str">
        <f>Originals!B52</f>
        <v>Development Support</v>
      </c>
      <c r="C54" s="5" t="str">
        <f>Originals!C52</f>
        <v>15.0</v>
      </c>
      <c r="D54" s="5" t="str">
        <f>Originals!D52</f>
        <v>32</v>
      </c>
      <c r="E54" s="5" t="str">
        <f>Originals!E52</f>
        <v>2015*</v>
      </c>
      <c r="F54" s="5" t="str">
        <f>Originals!F52</f>
        <v>Development</v>
      </c>
      <c r="G54" s="5" t="str">
        <f>Originals!G52</f>
        <v>NI</v>
      </c>
      <c r="H54" s="5" t="str">
        <f>Originals!H52</f>
        <v>Y</v>
      </c>
      <c r="I54" s="4" t="str">
        <f>Originals!I52</f>
        <v>NI-FGEN 15.0</v>
      </c>
      <c r="J54" s="4" t="str">
        <f>Originals!J52</f>
        <v>NI Developer Suite 2015 DS2 Install</v>
      </c>
      <c r="K54" s="4" t="s">
        <v>250</v>
      </c>
      <c r="L54" s="3"/>
    </row>
    <row r="55" spans="1:12" x14ac:dyDescent="0.25">
      <c r="A55" s="4" t="str">
        <f>Originals!A53</f>
        <v>Corey</v>
      </c>
      <c r="B55" s="4" t="str">
        <f>Originals!B53</f>
        <v>NI-FGEN Runtime</v>
      </c>
      <c r="C55" s="5" t="str">
        <f>Originals!C53</f>
        <v>15.0</v>
      </c>
      <c r="D55" s="5" t="str">
        <f>Originals!D53</f>
        <v>32</v>
      </c>
      <c r="E55" s="5" t="str">
        <f>Originals!E53</f>
        <v>2015*</v>
      </c>
      <c r="F55" s="5" t="str">
        <f>Originals!F53</f>
        <v>Runtime</v>
      </c>
      <c r="G55" s="5" t="str">
        <f>Originals!G53</f>
        <v>NI</v>
      </c>
      <c r="H55" s="5" t="str">
        <f>Originals!H53</f>
        <v>Y</v>
      </c>
      <c r="I55" s="4" t="str">
        <f>Originals!I53</f>
        <v>NI-FGEN 15.0</v>
      </c>
      <c r="J55" s="4" t="str">
        <f>Originals!J53</f>
        <v>NI Developer Suite 2015 DS2 Install</v>
      </c>
      <c r="K55" s="4" t="s">
        <v>250</v>
      </c>
      <c r="L55" s="3"/>
    </row>
    <row r="56" spans="1:12" x14ac:dyDescent="0.25">
      <c r="A56" s="18" t="str">
        <f>Originals!A54</f>
        <v>Corey</v>
      </c>
      <c r="B56" s="18" t="str">
        <f>Originals!B54</f>
        <v>FGEN Soft Front Panel</v>
      </c>
      <c r="C56" s="19" t="str">
        <f>Originals!C54</f>
        <v>15.0</v>
      </c>
      <c r="D56" s="19" t="str">
        <f>Originals!D54</f>
        <v>32</v>
      </c>
      <c r="E56" s="19" t="str">
        <f>Originals!E54</f>
        <v>2015*</v>
      </c>
      <c r="F56" s="19" t="str">
        <f>Originals!F54</f>
        <v>Development</v>
      </c>
      <c r="G56" s="19" t="str">
        <f>Originals!G54</f>
        <v>NI</v>
      </c>
      <c r="H56" s="19" t="str">
        <f>Originals!H54</f>
        <v>Y</v>
      </c>
      <c r="I56" s="18" t="str">
        <f>Originals!I54</f>
        <v>NI-FGEN 15.0</v>
      </c>
      <c r="J56" s="18" t="str">
        <f>Originals!J54</f>
        <v>NI Developer Suite 2015 DS2 Install</v>
      </c>
      <c r="K56" s="18" t="s">
        <v>251</v>
      </c>
      <c r="L56" s="3"/>
    </row>
    <row r="57" spans="1:12" x14ac:dyDescent="0.25">
      <c r="A57" s="4" t="str">
        <f>Originals!A55</f>
        <v>Corey</v>
      </c>
      <c r="B57" s="4" t="str">
        <f>Originals!B55</f>
        <v>NI-SCOPE</v>
      </c>
      <c r="C57" s="5" t="str">
        <f>Originals!C55</f>
        <v>15.0</v>
      </c>
      <c r="D57" s="5" t="str">
        <f>Originals!D55</f>
        <v>32</v>
      </c>
      <c r="E57" s="5" t="str">
        <f>Originals!E55</f>
        <v>2015*</v>
      </c>
      <c r="F57" s="5" t="str">
        <f>Originals!F55</f>
        <v>Development</v>
      </c>
      <c r="G57" s="5" t="str">
        <f>Originals!G55</f>
        <v>NI</v>
      </c>
      <c r="H57" s="5" t="str">
        <f>Originals!H55</f>
        <v>N</v>
      </c>
      <c r="I57" s="4" t="str">
        <f>Originals!I55</f>
        <v>NI-SCOPE 15.0</v>
      </c>
      <c r="J57" s="4">
        <f>Originals!J55</f>
        <v>0</v>
      </c>
      <c r="K57" s="4" t="s">
        <v>250</v>
      </c>
      <c r="L57" s="3"/>
    </row>
    <row r="58" spans="1:12" x14ac:dyDescent="0.25">
      <c r="A58" s="4" t="str">
        <f>Originals!A56</f>
        <v>Corey</v>
      </c>
      <c r="B58" s="4" t="str">
        <f>Originals!B56</f>
        <v xml:space="preserve">Configuration Support </v>
      </c>
      <c r="C58" s="5" t="str">
        <f>Originals!C56</f>
        <v>15.0</v>
      </c>
      <c r="D58" s="5" t="str">
        <f>Originals!D56</f>
        <v>32</v>
      </c>
      <c r="E58" s="5" t="str">
        <f>Originals!E56</f>
        <v>2015*</v>
      </c>
      <c r="F58" s="5" t="str">
        <f>Originals!F56</f>
        <v>Development</v>
      </c>
      <c r="G58" s="5" t="str">
        <f>Originals!G56</f>
        <v>NI</v>
      </c>
      <c r="H58" s="5" t="str">
        <f>Originals!H56</f>
        <v>Y</v>
      </c>
      <c r="I58" s="4" t="str">
        <f>Originals!I56</f>
        <v>NI-SCOPE 15.0</v>
      </c>
      <c r="J58" s="4">
        <f>Originals!J56</f>
        <v>0</v>
      </c>
      <c r="K58" s="4" t="s">
        <v>250</v>
      </c>
      <c r="L58" s="3"/>
    </row>
    <row r="59" spans="1:12" x14ac:dyDescent="0.25">
      <c r="A59" s="4" t="str">
        <f>Originals!A57</f>
        <v>Corey</v>
      </c>
      <c r="B59" s="4" t="str">
        <f>Originals!B57</f>
        <v>Development Support</v>
      </c>
      <c r="C59" s="5" t="str">
        <f>Originals!C57</f>
        <v>15.0</v>
      </c>
      <c r="D59" s="5" t="str">
        <f>Originals!D57</f>
        <v>32</v>
      </c>
      <c r="E59" s="5" t="str">
        <f>Originals!E57</f>
        <v>2015*</v>
      </c>
      <c r="F59" s="5" t="str">
        <f>Originals!F57</f>
        <v>Development</v>
      </c>
      <c r="G59" s="5" t="str">
        <f>Originals!G57</f>
        <v>NI</v>
      </c>
      <c r="H59" s="5" t="str">
        <f>Originals!H57</f>
        <v>Y</v>
      </c>
      <c r="I59" s="4" t="str">
        <f>Originals!I57</f>
        <v>NI-SCOPE 15.0</v>
      </c>
      <c r="J59" s="4">
        <f>Originals!J57</f>
        <v>0</v>
      </c>
      <c r="K59" s="4" t="s">
        <v>250</v>
      </c>
      <c r="L59" s="3"/>
    </row>
    <row r="60" spans="1:12" x14ac:dyDescent="0.25">
      <c r="A60" s="4" t="str">
        <f>Originals!A58</f>
        <v>Corey</v>
      </c>
      <c r="B60" s="4" t="str">
        <f>Originals!B58</f>
        <v>NI-SCOPE Runtime</v>
      </c>
      <c r="C60" s="5" t="str">
        <f>Originals!C58</f>
        <v>15.0</v>
      </c>
      <c r="D60" s="5" t="str">
        <f>Originals!D58</f>
        <v>32</v>
      </c>
      <c r="E60" s="5" t="str">
        <f>Originals!E58</f>
        <v>2015*</v>
      </c>
      <c r="F60" s="5" t="str">
        <f>Originals!F58</f>
        <v>Runtime</v>
      </c>
      <c r="G60" s="5" t="str">
        <f>Originals!G58</f>
        <v>NI</v>
      </c>
      <c r="H60" s="5" t="str">
        <f>Originals!H58</f>
        <v>Y</v>
      </c>
      <c r="I60" s="4" t="str">
        <f>Originals!I58</f>
        <v>NI-SCOPE 15.0</v>
      </c>
      <c r="J60" s="4">
        <f>Originals!J58</f>
        <v>0</v>
      </c>
      <c r="K60" s="4" t="s">
        <v>250</v>
      </c>
      <c r="L60" s="3"/>
    </row>
    <row r="61" spans="1:12" x14ac:dyDescent="0.25">
      <c r="A61" s="4" t="str">
        <f>Originals!A59</f>
        <v>Corey</v>
      </c>
      <c r="B61" s="4" t="str">
        <f>Originals!B59</f>
        <v>SCOPE Soft Front Panel</v>
      </c>
      <c r="C61" s="5" t="str">
        <f>Originals!C59</f>
        <v>15.0</v>
      </c>
      <c r="D61" s="5" t="str">
        <f>Originals!D59</f>
        <v>32</v>
      </c>
      <c r="E61" s="5" t="str">
        <f>Originals!E59</f>
        <v>2015*</v>
      </c>
      <c r="F61" s="5" t="str">
        <f>Originals!F59</f>
        <v>Development</v>
      </c>
      <c r="G61" s="5" t="str">
        <f>Originals!G59</f>
        <v>NI</v>
      </c>
      <c r="H61" s="5" t="str">
        <f>Originals!H59</f>
        <v>Y</v>
      </c>
      <c r="I61" s="4" t="str">
        <f>Originals!I59</f>
        <v>NI-SCOPE 15.0</v>
      </c>
      <c r="J61" s="4">
        <f>Originals!J59</f>
        <v>0</v>
      </c>
      <c r="K61" s="4" t="s">
        <v>250</v>
      </c>
      <c r="L61" s="3"/>
    </row>
    <row r="62" spans="1:12" x14ac:dyDescent="0.25">
      <c r="A62" s="4" t="str">
        <f>Originals!A60</f>
        <v>Corey</v>
      </c>
      <c r="B62" s="4" t="str">
        <f>Originals!B60</f>
        <v>NI-Serial Configuration</v>
      </c>
      <c r="C62" s="5" t="str">
        <f>Originals!C60</f>
        <v>15.0</v>
      </c>
      <c r="D62" s="5" t="str">
        <f>Originals!D60</f>
        <v>32</v>
      </c>
      <c r="E62" s="5" t="str">
        <f>Originals!E60</f>
        <v>2015*</v>
      </c>
      <c r="F62" s="5" t="str">
        <f>Originals!F60</f>
        <v>Development</v>
      </c>
      <c r="G62" s="5" t="str">
        <f>Originals!G60</f>
        <v>NI</v>
      </c>
      <c r="H62" s="5" t="str">
        <f>Originals!H60</f>
        <v>N</v>
      </c>
      <c r="I62" s="4" t="str">
        <f>Originals!I60</f>
        <v>NI-Serial Configuration 15.0</v>
      </c>
      <c r="J62" s="4">
        <f>Originals!J60</f>
        <v>0</v>
      </c>
      <c r="K62" s="4" t="s">
        <v>250</v>
      </c>
      <c r="L62" s="3"/>
    </row>
    <row r="63" spans="1:12" x14ac:dyDescent="0.25">
      <c r="A63" s="4" t="str">
        <f>Originals!A61</f>
        <v>Corey</v>
      </c>
      <c r="B63" s="4" t="str">
        <f>Originals!B61</f>
        <v>NI-Serial</v>
      </c>
      <c r="C63" s="5" t="str">
        <f>Originals!C61</f>
        <v>18.5</v>
      </c>
      <c r="D63" s="5" t="str">
        <f>Originals!D61</f>
        <v>32</v>
      </c>
      <c r="E63" s="5" t="str">
        <f>Originals!E61</f>
        <v>2018*</v>
      </c>
      <c r="F63" s="5" t="str">
        <f>Originals!F61</f>
        <v>Runtime</v>
      </c>
      <c r="G63" s="5" t="str">
        <f>Originals!G61</f>
        <v>NI</v>
      </c>
      <c r="H63" s="5" t="str">
        <f>Originals!H61</f>
        <v>N</v>
      </c>
      <c r="I63" s="4" t="str">
        <f>Originals!I61</f>
        <v>NI-Serial 18.5</v>
      </c>
      <c r="J63" s="4">
        <f>Originals!J61</f>
        <v>0</v>
      </c>
      <c r="K63" s="4" t="s">
        <v>250</v>
      </c>
      <c r="L63" s="3"/>
    </row>
    <row r="64" spans="1:12" x14ac:dyDescent="0.25">
      <c r="A64" s="4" t="str">
        <f>Originals!A62</f>
        <v>Corey</v>
      </c>
      <c r="B64" s="4" t="str">
        <f>Originals!B62</f>
        <v>NI-SWITCH</v>
      </c>
      <c r="C64" s="5" t="str">
        <f>Originals!C62</f>
        <v>15.0</v>
      </c>
      <c r="D64" s="5" t="str">
        <f>Originals!D62</f>
        <v>32</v>
      </c>
      <c r="E64" s="5" t="str">
        <f>Originals!E62</f>
        <v>2015*</v>
      </c>
      <c r="F64" s="5" t="str">
        <f>Originals!F62</f>
        <v>Development</v>
      </c>
      <c r="G64" s="5" t="str">
        <f>Originals!G62</f>
        <v>NI</v>
      </c>
      <c r="H64" s="5" t="str">
        <f>Originals!H62</f>
        <v>N</v>
      </c>
      <c r="I64" s="4" t="str">
        <f>Originals!I62</f>
        <v>NI-SWITCH 15.0</v>
      </c>
      <c r="J64" s="4">
        <f>Originals!J62</f>
        <v>0</v>
      </c>
      <c r="K64" s="4" t="s">
        <v>250</v>
      </c>
      <c r="L64" s="3"/>
    </row>
    <row r="65" spans="1:12" x14ac:dyDescent="0.25">
      <c r="A65" s="4" t="str">
        <f>Originals!A63</f>
        <v>Corey</v>
      </c>
      <c r="B65" s="4" t="str">
        <f>Originals!B63</f>
        <v>Configuration Support</v>
      </c>
      <c r="C65" s="5" t="str">
        <f>Originals!C63</f>
        <v>15.0</v>
      </c>
      <c r="D65" s="5" t="str">
        <f>Originals!D63</f>
        <v>32</v>
      </c>
      <c r="E65" s="5" t="str">
        <f>Originals!E63</f>
        <v>2015*</v>
      </c>
      <c r="F65" s="5" t="str">
        <f>Originals!F63</f>
        <v>Development</v>
      </c>
      <c r="G65" s="5" t="str">
        <f>Originals!G63</f>
        <v>NI</v>
      </c>
      <c r="H65" s="5" t="str">
        <f>Originals!H63</f>
        <v>Y</v>
      </c>
      <c r="I65" s="4" t="str">
        <f>Originals!I63</f>
        <v>NI-SWITCH 15.0</v>
      </c>
      <c r="J65" s="4">
        <f>Originals!J63</f>
        <v>0</v>
      </c>
      <c r="K65" s="4" t="s">
        <v>250</v>
      </c>
      <c r="L65" s="3"/>
    </row>
    <row r="66" spans="1:12" x14ac:dyDescent="0.25">
      <c r="A66" s="4" t="str">
        <f>Originals!A64</f>
        <v>Corey</v>
      </c>
      <c r="B66" s="4" t="str">
        <f>Originals!B64</f>
        <v>Development Support</v>
      </c>
      <c r="C66" s="5" t="str">
        <f>Originals!C64</f>
        <v>15.0</v>
      </c>
      <c r="D66" s="5" t="str">
        <f>Originals!D64</f>
        <v>32</v>
      </c>
      <c r="E66" s="5" t="str">
        <f>Originals!E64</f>
        <v>2015*</v>
      </c>
      <c r="F66" s="5" t="str">
        <f>Originals!F64</f>
        <v>Development</v>
      </c>
      <c r="G66" s="5" t="str">
        <f>Originals!G64</f>
        <v>NI</v>
      </c>
      <c r="H66" s="5" t="str">
        <f>Originals!H64</f>
        <v>Y</v>
      </c>
      <c r="I66" s="4" t="str">
        <f>Originals!I64</f>
        <v>NI-SWITCH 15.0</v>
      </c>
      <c r="J66" s="4">
        <f>Originals!J64</f>
        <v>0</v>
      </c>
      <c r="K66" s="4" t="s">
        <v>250</v>
      </c>
      <c r="L66" s="3"/>
    </row>
    <row r="67" spans="1:12" x14ac:dyDescent="0.25">
      <c r="A67" s="4" t="str">
        <f>Originals!A65</f>
        <v>Corey</v>
      </c>
      <c r="B67" s="4" t="str">
        <f>Originals!B65</f>
        <v>NI-SWITCH Runtime Support</v>
      </c>
      <c r="C67" s="5" t="str">
        <f>Originals!C65</f>
        <v>15.0</v>
      </c>
      <c r="D67" s="5" t="str">
        <f>Originals!D65</f>
        <v>32</v>
      </c>
      <c r="E67" s="5" t="str">
        <f>Originals!E65</f>
        <v>2015*</v>
      </c>
      <c r="F67" s="5" t="str">
        <f>Originals!F65</f>
        <v>Development</v>
      </c>
      <c r="G67" s="5" t="str">
        <f>Originals!G65</f>
        <v>NI</v>
      </c>
      <c r="H67" s="5" t="str">
        <f>Originals!H65</f>
        <v>Y</v>
      </c>
      <c r="I67" s="4" t="str">
        <f>Originals!I65</f>
        <v>NI-SWITCH 15.0</v>
      </c>
      <c r="J67" s="4">
        <f>Originals!J65</f>
        <v>0</v>
      </c>
      <c r="K67" s="4" t="s">
        <v>250</v>
      </c>
      <c r="L67" s="3"/>
    </row>
    <row r="68" spans="1:12" x14ac:dyDescent="0.25">
      <c r="A68" s="4" t="str">
        <f>Originals!A66</f>
        <v>Corey</v>
      </c>
      <c r="B68" s="4" t="str">
        <f>Originals!B66</f>
        <v>NI-SWITCH Soft Front Panel</v>
      </c>
      <c r="C68" s="5" t="str">
        <f>Originals!C66</f>
        <v>15.0.0</v>
      </c>
      <c r="D68" s="5" t="str">
        <f>Originals!D66</f>
        <v>32</v>
      </c>
      <c r="E68" s="5" t="str">
        <f>Originals!E66</f>
        <v>2015*</v>
      </c>
      <c r="F68" s="5" t="str">
        <f>Originals!F66</f>
        <v>Development</v>
      </c>
      <c r="G68" s="5" t="str">
        <f>Originals!G66</f>
        <v>NI</v>
      </c>
      <c r="H68" s="5" t="str">
        <f>Originals!H66</f>
        <v>Y</v>
      </c>
      <c r="I68" s="4" t="str">
        <f>Originals!I66</f>
        <v>NI-SWITCH 15.0</v>
      </c>
      <c r="J68" s="4">
        <f>Originals!J66</f>
        <v>0</v>
      </c>
      <c r="K68" s="4" t="s">
        <v>250</v>
      </c>
      <c r="L68" s="3"/>
    </row>
    <row r="69" spans="1:12" x14ac:dyDescent="0.25">
      <c r="A69" s="18" t="str">
        <f>Originals!A67</f>
        <v>Corey</v>
      </c>
      <c r="B69" s="18" t="str">
        <f>Originals!B67</f>
        <v>NI-Sync</v>
      </c>
      <c r="C69" s="19" t="str">
        <f>Originals!C67</f>
        <v>15.0.0f0</v>
      </c>
      <c r="D69" s="19" t="str">
        <f>Originals!D67</f>
        <v>32</v>
      </c>
      <c r="E69" s="19" t="str">
        <f>Originals!E67</f>
        <v>2015*</v>
      </c>
      <c r="F69" s="19" t="str">
        <f>Originals!F67</f>
        <v>Development</v>
      </c>
      <c r="G69" s="19" t="str">
        <f>Originals!G67</f>
        <v>NI</v>
      </c>
      <c r="H69" s="19" t="str">
        <f>Originals!H67</f>
        <v>N</v>
      </c>
      <c r="I69" s="18" t="str">
        <f>Originals!I67</f>
        <v>NI-Sync 15.0.0f0</v>
      </c>
      <c r="J69" s="18">
        <f>Originals!J67</f>
        <v>0</v>
      </c>
      <c r="K69" s="18" t="s">
        <v>256</v>
      </c>
      <c r="L69" s="3"/>
    </row>
    <row r="70" spans="1:12" x14ac:dyDescent="0.25">
      <c r="A70" s="4" t="str">
        <f>Originals!A68</f>
        <v>Corey</v>
      </c>
      <c r="B70" s="4" t="str">
        <f>Originals!B68</f>
        <v>NI-TClk</v>
      </c>
      <c r="C70" s="5" t="str">
        <f>Originals!C68</f>
        <v>15.0</v>
      </c>
      <c r="D70" s="5" t="str">
        <f>Originals!D68</f>
        <v>32</v>
      </c>
      <c r="E70" s="5" t="str">
        <f>Originals!E68</f>
        <v>2015*</v>
      </c>
      <c r="F70" s="5" t="str">
        <f>Originals!F68</f>
        <v>Development</v>
      </c>
      <c r="G70" s="5" t="str">
        <f>Originals!G68</f>
        <v>NI</v>
      </c>
      <c r="H70" s="5" t="str">
        <f>Originals!H68</f>
        <v>N</v>
      </c>
      <c r="I70" s="4" t="str">
        <f>Originals!I68</f>
        <v>NI-TClk 15.0</v>
      </c>
      <c r="J70" s="4">
        <f>Originals!J68</f>
        <v>0</v>
      </c>
      <c r="K70" s="4" t="s">
        <v>250</v>
      </c>
      <c r="L70" s="3"/>
    </row>
    <row r="71" spans="1:12" x14ac:dyDescent="0.25">
      <c r="A71" s="4" t="str">
        <f>Originals!A69</f>
        <v>Corey</v>
      </c>
      <c r="B71" s="4" t="str">
        <f>Originals!B69</f>
        <v>NI-TimeSync</v>
      </c>
      <c r="C71" s="5" t="str">
        <f>Originals!C69</f>
        <v>15.0.0f0</v>
      </c>
      <c r="D71" s="5" t="str">
        <f>Originals!D69</f>
        <v>32</v>
      </c>
      <c r="E71" s="5" t="str">
        <f>Originals!E69</f>
        <v>2015*</v>
      </c>
      <c r="F71" s="5" t="str">
        <f>Originals!F69</f>
        <v>Development</v>
      </c>
      <c r="G71" s="5" t="str">
        <f>Originals!G69</f>
        <v>NI</v>
      </c>
      <c r="H71" s="5" t="str">
        <f>Originals!H69</f>
        <v>N</v>
      </c>
      <c r="I71" s="4" t="str">
        <f>Originals!I69</f>
        <v>NI-TimeSync 15.0.0f0</v>
      </c>
      <c r="J71" s="4">
        <f>Originals!J69</f>
        <v>0</v>
      </c>
      <c r="K71" s="4" t="s">
        <v>250</v>
      </c>
      <c r="L71" s="3"/>
    </row>
    <row r="72" spans="1:12" x14ac:dyDescent="0.25">
      <c r="A72" s="18" t="str">
        <f>Originals!A70</f>
        <v>Corey</v>
      </c>
      <c r="B72" s="18" t="str">
        <f>Originals!B70</f>
        <v>NI-USI</v>
      </c>
      <c r="C72" s="19" t="str">
        <f>Originals!C70</f>
        <v>15.0.1.6118</v>
      </c>
      <c r="D72" s="19" t="str">
        <f>Originals!D70</f>
        <v>32</v>
      </c>
      <c r="E72" s="19" t="str">
        <f>Originals!E70</f>
        <v>2015*</v>
      </c>
      <c r="F72" s="19" t="str">
        <f>Originals!F70</f>
        <v>Development</v>
      </c>
      <c r="G72" s="19" t="str">
        <f>Originals!G70</f>
        <v>NI</v>
      </c>
      <c r="H72" s="19" t="str">
        <f>Originals!H70</f>
        <v>N</v>
      </c>
      <c r="I72" s="18" t="str">
        <f>Originals!I70</f>
        <v>NI-USI 15.0.1.6118</v>
      </c>
      <c r="J72" s="18">
        <f>Originals!J70</f>
        <v>0</v>
      </c>
      <c r="K72" s="18" t="s">
        <v>251</v>
      </c>
      <c r="L72" s="3"/>
    </row>
    <row r="73" spans="1:12" x14ac:dyDescent="0.25">
      <c r="A73" s="4" t="str">
        <f>Originals!A71</f>
        <v>Corey</v>
      </c>
      <c r="B73" s="4" t="str">
        <f>Originals!B71</f>
        <v>NI-VISA</v>
      </c>
      <c r="C73" s="4" t="str">
        <f>Originals!C71</f>
        <v>19.5</v>
      </c>
      <c r="D73" s="4" t="str">
        <f>Originals!D71</f>
        <v>32</v>
      </c>
      <c r="E73" s="4" t="str">
        <f>Originals!E71</f>
        <v>2019*</v>
      </c>
      <c r="F73" s="4" t="str">
        <f>Originals!F71</f>
        <v>Development</v>
      </c>
      <c r="G73" s="4" t="str">
        <f>Originals!G71</f>
        <v>NI</v>
      </c>
      <c r="H73" s="4" t="str">
        <f>Originals!H71</f>
        <v>N</v>
      </c>
      <c r="I73" s="4" t="str">
        <f>Originals!I71</f>
        <v>NI-VISA 19.5</v>
      </c>
      <c r="J73" s="4">
        <f>Originals!J71</f>
        <v>0</v>
      </c>
      <c r="K73" s="4" t="s">
        <v>250</v>
      </c>
      <c r="L73" s="3"/>
    </row>
    <row r="74" spans="1:12" x14ac:dyDescent="0.25">
      <c r="A74" s="4" t="str">
        <f>Originals!A72</f>
        <v>Corey</v>
      </c>
      <c r="B74" s="4" t="str">
        <f>Originals!B72</f>
        <v>NI-VISA</v>
      </c>
      <c r="C74" s="4" t="str">
        <f>Originals!C72</f>
        <v>19.5</v>
      </c>
      <c r="D74" s="4" t="str">
        <f>Originals!D72</f>
        <v>32</v>
      </c>
      <c r="E74" s="4" t="str">
        <f>Originals!E72</f>
        <v>2019*</v>
      </c>
      <c r="F74" s="4" t="str">
        <f>Originals!F72</f>
        <v>Runtime</v>
      </c>
      <c r="G74" s="4" t="str">
        <f>Originals!G72</f>
        <v>NI</v>
      </c>
      <c r="H74" s="4" t="str">
        <f>Originals!H72</f>
        <v>N</v>
      </c>
      <c r="I74" s="4" t="str">
        <f>Originals!I72</f>
        <v>NI-VISA 19.5</v>
      </c>
      <c r="J74" s="4">
        <f>Originals!J72</f>
        <v>0</v>
      </c>
      <c r="K74" s="4" t="s">
        <v>250</v>
      </c>
      <c r="L74" s="3"/>
    </row>
    <row r="75" spans="1:12" x14ac:dyDescent="0.25">
      <c r="A75" s="4" t="str">
        <f>Originals!A73</f>
        <v>Corey</v>
      </c>
      <c r="B75" s="4" t="str">
        <f>Originals!B73</f>
        <v>NiVisaServer.exe</v>
      </c>
      <c r="C75" s="5" t="str">
        <f>Originals!C73</f>
        <v>15.0.0.49152</v>
      </c>
      <c r="D75" s="5" t="str">
        <f>Originals!D73</f>
        <v>32</v>
      </c>
      <c r="E75" s="5" t="str">
        <f>Originals!E73</f>
        <v>2019*</v>
      </c>
      <c r="F75" s="5" t="str">
        <f>Originals!F73</f>
        <v>Development</v>
      </c>
      <c r="G75" s="5" t="str">
        <f>Originals!G73</f>
        <v>NI</v>
      </c>
      <c r="H75" s="5" t="str">
        <f>Originals!H73</f>
        <v>Y</v>
      </c>
      <c r="I75" s="4" t="str">
        <f>Originals!I73</f>
        <v>NI-VISA 19.5</v>
      </c>
      <c r="J75" s="4">
        <f>Originals!J73</f>
        <v>0</v>
      </c>
      <c r="K75" s="4" t="s">
        <v>250</v>
      </c>
      <c r="L75" s="3"/>
    </row>
    <row r="76" spans="1:12" x14ac:dyDescent="0.25">
      <c r="A76" s="4" t="str">
        <f>Originals!A74</f>
        <v>Corey</v>
      </c>
      <c r="B76" s="4" t="str">
        <f>Originals!B74</f>
        <v>NIvisaic.exe</v>
      </c>
      <c r="C76" s="5" t="str">
        <f>Originals!C74</f>
        <v>15.0.0.49152</v>
      </c>
      <c r="D76" s="5" t="str">
        <f>Originals!D74</f>
        <v>32</v>
      </c>
      <c r="E76" s="5" t="str">
        <f>Originals!E74</f>
        <v>2019*</v>
      </c>
      <c r="F76" s="5" t="str">
        <f>Originals!F74</f>
        <v>Development</v>
      </c>
      <c r="G76" s="5" t="str">
        <f>Originals!G74</f>
        <v>NI</v>
      </c>
      <c r="H76" s="5" t="str">
        <f>Originals!H74</f>
        <v>Y</v>
      </c>
      <c r="I76" s="4" t="str">
        <f>Originals!I74</f>
        <v>NI-VISA 19.5</v>
      </c>
      <c r="J76" s="4">
        <f>Originals!J74</f>
        <v>0</v>
      </c>
      <c r="K76" s="4" t="s">
        <v>250</v>
      </c>
      <c r="L76" s="3"/>
    </row>
    <row r="77" spans="1:12" x14ac:dyDescent="0.25">
      <c r="A77" s="4" t="str">
        <f>Originals!A75</f>
        <v>Corey</v>
      </c>
      <c r="B77" s="4" t="str">
        <f>Originals!B75</f>
        <v>CompactRIO</v>
      </c>
      <c r="C77" s="5" t="str">
        <f>Originals!C75</f>
        <v>15.0.0</v>
      </c>
      <c r="D77" s="5" t="str">
        <f>Originals!D75</f>
        <v>32</v>
      </c>
      <c r="E77" s="5" t="str">
        <f>Originals!E75</f>
        <v>2015*</v>
      </c>
      <c r="F77" s="5" t="str">
        <f>Originals!F75</f>
        <v>Development</v>
      </c>
      <c r="G77" s="5" t="str">
        <f>Originals!G75</f>
        <v>NI</v>
      </c>
      <c r="H77" s="5" t="str">
        <f>Originals!H75</f>
        <v>N</v>
      </c>
      <c r="I77" s="4" t="str">
        <f>Originals!I75</f>
        <v>CompactRIO 15.0.0</v>
      </c>
      <c r="J77" s="4" t="str">
        <f>Originals!J75</f>
        <v>NI Developer Suite 2015 DS2 Install</v>
      </c>
      <c r="K77" s="4" t="s">
        <v>250</v>
      </c>
      <c r="L77" s="3"/>
    </row>
    <row r="78" spans="1:12" x14ac:dyDescent="0.25">
      <c r="A78" s="4" t="str">
        <f>Originals!A76</f>
        <v>Corey</v>
      </c>
      <c r="B78" s="6" t="str">
        <f>Originals!B76</f>
        <v>C Series Module Support</v>
      </c>
      <c r="C78" s="5" t="str">
        <f>Originals!C76</f>
        <v>15.0.0</v>
      </c>
      <c r="D78" s="5" t="str">
        <f>Originals!D76</f>
        <v>32</v>
      </c>
      <c r="E78" s="5" t="str">
        <f>Originals!E76</f>
        <v>2015*</v>
      </c>
      <c r="F78" s="5" t="str">
        <f>Originals!F76</f>
        <v>Development</v>
      </c>
      <c r="G78" s="5" t="str">
        <f>Originals!G76</f>
        <v>NI</v>
      </c>
      <c r="H78" s="5" t="str">
        <f>Originals!H76</f>
        <v>N</v>
      </c>
      <c r="I78" s="4" t="str">
        <f>Originals!I76</f>
        <v>C Series Module Support 15.0.0</v>
      </c>
      <c r="J78" s="4" t="str">
        <f>Originals!J76</f>
        <v>NI Developer Suite 2015 DS2 Install</v>
      </c>
      <c r="K78" s="4" t="s">
        <v>250</v>
      </c>
      <c r="L78" s="3"/>
    </row>
    <row r="79" spans="1:12" x14ac:dyDescent="0.25">
      <c r="A79" s="4" t="str">
        <f>Originals!A77</f>
        <v>Corey</v>
      </c>
      <c r="B79" s="4" t="str">
        <f>Originals!B77</f>
        <v>CVI</v>
      </c>
      <c r="C79" s="5" t="str">
        <f>Originals!C77</f>
        <v>15.0.0.408</v>
      </c>
      <c r="D79" s="5" t="str">
        <f>Originals!D77</f>
        <v>32</v>
      </c>
      <c r="E79" s="5" t="str">
        <f>Originals!E77</f>
        <v>2015*</v>
      </c>
      <c r="F79" s="5" t="str">
        <f>Originals!F77</f>
        <v>Runtime</v>
      </c>
      <c r="G79" s="5" t="str">
        <f>Originals!G77</f>
        <v>NI</v>
      </c>
      <c r="H79" s="5" t="str">
        <f>Originals!H77</f>
        <v>N</v>
      </c>
      <c r="I79" s="4" t="str">
        <f>Originals!I77</f>
        <v>CVI 15.0.0.408</v>
      </c>
      <c r="J79" s="4">
        <f>Originals!J77</f>
        <v>0</v>
      </c>
      <c r="K79" s="4" t="s">
        <v>251</v>
      </c>
      <c r="L79" s="3"/>
    </row>
    <row r="80" spans="1:12" x14ac:dyDescent="0.25">
      <c r="A80" s="4" t="str">
        <f>Originals!A78</f>
        <v>Corey</v>
      </c>
      <c r="B80" s="4" t="str">
        <f>Originals!B78</f>
        <v>FlexRIO</v>
      </c>
      <c r="C80" s="5" t="str">
        <f>Originals!C78</f>
        <v xml:space="preserve">15.0.0f0 </v>
      </c>
      <c r="D80" s="5" t="str">
        <f>Originals!D78</f>
        <v>32</v>
      </c>
      <c r="E80" s="5" t="str">
        <f>Originals!E78</f>
        <v>2015*</v>
      </c>
      <c r="F80" s="5" t="str">
        <f>Originals!F78</f>
        <v>Development</v>
      </c>
      <c r="G80" s="5" t="str">
        <f>Originals!G78</f>
        <v>NI</v>
      </c>
      <c r="H80" s="5" t="str">
        <f>Originals!H78</f>
        <v>N</v>
      </c>
      <c r="I80" s="4" t="str">
        <f>Originals!I78</f>
        <v xml:space="preserve">FlexRIO 15.0.0f0 </v>
      </c>
      <c r="J80" s="4" t="str">
        <f>Originals!J78</f>
        <v>NI Developer Suite 2015 DS2 Install</v>
      </c>
      <c r="K80" s="4" t="s">
        <v>250</v>
      </c>
      <c r="L80" s="3"/>
    </row>
    <row r="81" spans="1:12" x14ac:dyDescent="0.25">
      <c r="A81" s="4" t="str">
        <f>Originals!A79</f>
        <v>Corey</v>
      </c>
      <c r="B81" s="6" t="str">
        <f>Originals!B79</f>
        <v>NI-RIO</v>
      </c>
      <c r="C81" s="5" t="str">
        <f>Originals!C79</f>
        <v>15.0.0</v>
      </c>
      <c r="D81" s="5" t="str">
        <f>Originals!D79</f>
        <v>32</v>
      </c>
      <c r="E81" s="5" t="str">
        <f>Originals!E79</f>
        <v>2015*</v>
      </c>
      <c r="F81" s="5" t="str">
        <f>Originals!F79</f>
        <v>Development</v>
      </c>
      <c r="G81" s="5" t="str">
        <f>Originals!G79</f>
        <v>NI</v>
      </c>
      <c r="H81" s="5" t="str">
        <f>Originals!H79</f>
        <v>N</v>
      </c>
      <c r="I81" s="4" t="str">
        <f>Originals!I79</f>
        <v>NI-RIO 15.0.0</v>
      </c>
      <c r="J81" s="4" t="str">
        <f>Originals!J79</f>
        <v>NI Developer Suite 2015 DS2 Install</v>
      </c>
      <c r="K81" s="4" t="s">
        <v>250</v>
      </c>
      <c r="L81" s="3"/>
    </row>
    <row r="82" spans="1:12" x14ac:dyDescent="0.25">
      <c r="A82" s="18" t="str">
        <f>Originals!A80</f>
        <v>Corey</v>
      </c>
      <c r="B82" s="18" t="str">
        <f>Originals!B80</f>
        <v>NI-PAL Software</v>
      </c>
      <c r="C82" s="19" t="str">
        <f>Originals!C80</f>
        <v>19.0.0</v>
      </c>
      <c r="D82" s="19" t="str">
        <f>Originals!D80</f>
        <v>32</v>
      </c>
      <c r="E82" s="19" t="str">
        <f>Originals!E80</f>
        <v>2019*</v>
      </c>
      <c r="F82" s="19" t="str">
        <f>Originals!F80</f>
        <v>Development</v>
      </c>
      <c r="G82" s="19" t="str">
        <f>Originals!G80</f>
        <v>NI</v>
      </c>
      <c r="H82" s="19" t="str">
        <f>Originals!H80</f>
        <v>N</v>
      </c>
      <c r="I82" s="18" t="str">
        <f>Originals!I80</f>
        <v>NI-PAL Software 19.0.0</v>
      </c>
      <c r="J82" s="18">
        <f>Originals!J80</f>
        <v>0</v>
      </c>
      <c r="K82" s="18" t="s">
        <v>260</v>
      </c>
      <c r="L82" s="3"/>
    </row>
    <row r="83" spans="1:12" x14ac:dyDescent="0.25">
      <c r="A83" s="7" t="str">
        <f>Originals!A81</f>
        <v>Garrett</v>
      </c>
      <c r="B83" s="7" t="str">
        <f>Originals!B81</f>
        <v>CompactRIO</v>
      </c>
      <c r="C83" s="8" t="str">
        <f>Originals!C81</f>
        <v>15.0.0</v>
      </c>
      <c r="D83" s="8" t="str">
        <f>Originals!D81</f>
        <v>32</v>
      </c>
      <c r="E83" s="8" t="str">
        <f>Originals!E81</f>
        <v>2015*</v>
      </c>
      <c r="F83" s="8" t="str">
        <f>Originals!F81</f>
        <v>Development</v>
      </c>
      <c r="G83" s="8" t="str">
        <f>Originals!G81</f>
        <v>NI</v>
      </c>
      <c r="H83" s="8" t="str">
        <f>Originals!H81</f>
        <v>N</v>
      </c>
      <c r="I83" s="7" t="str">
        <f>Originals!I81</f>
        <v>CompactRIO 15.0.0</v>
      </c>
      <c r="J83" s="7">
        <f>Originals!J81</f>
        <v>0</v>
      </c>
      <c r="K83" s="17" t="s">
        <v>250</v>
      </c>
      <c r="L83" s="3"/>
    </row>
    <row r="84" spans="1:12" x14ac:dyDescent="0.25">
      <c r="A84" s="7" t="str">
        <f>Originals!A82</f>
        <v>Garrett</v>
      </c>
      <c r="B84" s="7" t="str">
        <f>Originals!B82</f>
        <v>C Series Module Support</v>
      </c>
      <c r="C84" s="8" t="str">
        <f>Originals!C82</f>
        <v>15.0.0</v>
      </c>
      <c r="D84" s="8" t="str">
        <f>Originals!D82</f>
        <v>32</v>
      </c>
      <c r="E84" s="8" t="str">
        <f>Originals!E82</f>
        <v>2015*</v>
      </c>
      <c r="F84" s="8" t="str">
        <f>Originals!F82</f>
        <v>Development</v>
      </c>
      <c r="G84" s="8" t="str">
        <f>Originals!G82</f>
        <v>NI</v>
      </c>
      <c r="H84" s="8" t="str">
        <f>Originals!H82</f>
        <v>N</v>
      </c>
      <c r="I84" s="7" t="str">
        <f>Originals!I82</f>
        <v>C Series Module Support 15.0.0</v>
      </c>
      <c r="J84" s="7">
        <f>Originals!J82</f>
        <v>0</v>
      </c>
      <c r="K84" s="17" t="s">
        <v>250</v>
      </c>
      <c r="L84" s="3"/>
    </row>
    <row r="85" spans="1:12" x14ac:dyDescent="0.25">
      <c r="A85" s="7" t="str">
        <f>Originals!A83</f>
        <v>Garrett</v>
      </c>
      <c r="B85" s="7" t="str">
        <f>Originals!B83</f>
        <v>FlexRIO</v>
      </c>
      <c r="C85" s="8" t="str">
        <f>Originals!C83</f>
        <v>15.0.0f0</v>
      </c>
      <c r="D85" s="8" t="str">
        <f>Originals!D83</f>
        <v>32</v>
      </c>
      <c r="E85" s="8" t="str">
        <f>Originals!E83</f>
        <v>2015*</v>
      </c>
      <c r="F85" s="8" t="str">
        <f>Originals!F83</f>
        <v>Development</v>
      </c>
      <c r="G85" s="8" t="str">
        <f>Originals!G83</f>
        <v>NI</v>
      </c>
      <c r="H85" s="8" t="str">
        <f>Originals!H83</f>
        <v>Y</v>
      </c>
      <c r="I85" s="7" t="str">
        <f>Originals!I83</f>
        <v>C Series Module Support 15.0.0</v>
      </c>
      <c r="J85" s="7">
        <f>Originals!J83</f>
        <v>0</v>
      </c>
      <c r="K85" s="17" t="s">
        <v>250</v>
      </c>
      <c r="L85" s="3"/>
    </row>
    <row r="86" spans="1:12" x14ac:dyDescent="0.25">
      <c r="A86" s="7" t="str">
        <f>Originals!A84</f>
        <v>Garrett</v>
      </c>
      <c r="B86" s="7" t="str">
        <f>Originals!B84</f>
        <v>IVI Compliance Package</v>
      </c>
      <c r="C86" s="8" t="str">
        <f>Originals!C84</f>
        <v>15.0</v>
      </c>
      <c r="D86" s="8" t="str">
        <f>Originals!D84</f>
        <v>32</v>
      </c>
      <c r="E86" s="8" t="str">
        <f>Originals!E84</f>
        <v>2015*</v>
      </c>
      <c r="F86" s="8" t="str">
        <f>Originals!F84</f>
        <v>Development</v>
      </c>
      <c r="G86" s="8" t="str">
        <f>Originals!G84</f>
        <v>NI</v>
      </c>
      <c r="H86" s="8" t="str">
        <f>Originals!H84</f>
        <v>N</v>
      </c>
      <c r="I86" s="7" t="str">
        <f>Originals!I84</f>
        <v>IVI Compliance Package 15.0</v>
      </c>
      <c r="J86" s="7">
        <f>Originals!J84</f>
        <v>0</v>
      </c>
      <c r="K86" s="17" t="s">
        <v>250</v>
      </c>
      <c r="L86" s="3"/>
    </row>
    <row r="87" spans="1:12" x14ac:dyDescent="0.25">
      <c r="A87" s="7" t="str">
        <f>Originals!A85</f>
        <v>Garrett</v>
      </c>
      <c r="B87" s="7" t="str">
        <f>Originals!B85</f>
        <v>LabVIEW</v>
      </c>
      <c r="C87" s="8" t="str">
        <f>Originals!C85</f>
        <v>15.0.1</v>
      </c>
      <c r="D87" s="8" t="str">
        <f>Originals!D85</f>
        <v>32</v>
      </c>
      <c r="E87" s="8" t="str">
        <f>Originals!E85</f>
        <v>2015 SP1 f10</v>
      </c>
      <c r="F87" s="8" t="str">
        <f>Originals!F85</f>
        <v>Development</v>
      </c>
      <c r="G87" s="8" t="str">
        <f>Originals!G85</f>
        <v>NI</v>
      </c>
      <c r="H87" s="8" t="str">
        <f>Originals!H85</f>
        <v>N</v>
      </c>
      <c r="I87" s="7" t="str">
        <f>Originals!I85</f>
        <v>LabVIEW Development 2015 SP1 f10 15.0.1</v>
      </c>
      <c r="J87" s="7">
        <f>Originals!J85</f>
        <v>0</v>
      </c>
      <c r="K87" s="17" t="s">
        <v>250</v>
      </c>
      <c r="L87" s="3"/>
    </row>
    <row r="88" spans="1:12" x14ac:dyDescent="0.25">
      <c r="A88" s="7" t="str">
        <f>Originals!A86</f>
        <v>Garrett</v>
      </c>
      <c r="B88" s="7" t="str">
        <f>Originals!B86</f>
        <v>Advanced Signal Processing Toolkit</v>
      </c>
      <c r="C88" s="8" t="str">
        <f>Originals!C86</f>
        <v>15.0.0</v>
      </c>
      <c r="D88" s="8" t="str">
        <f>Originals!D86</f>
        <v>32</v>
      </c>
      <c r="E88" s="8" t="str">
        <f>Originals!E86</f>
        <v>2015*</v>
      </c>
      <c r="F88" s="8" t="str">
        <f>Originals!F86</f>
        <v>Development</v>
      </c>
      <c r="G88" s="8" t="str">
        <f>Originals!G86</f>
        <v>NI</v>
      </c>
      <c r="H88" s="8" t="str">
        <f>Originals!H86</f>
        <v>Y</v>
      </c>
      <c r="I88" s="7" t="str">
        <f>Originals!I86</f>
        <v>LabVIEW Development 2015 SP1 f10 15.0.1</v>
      </c>
      <c r="J88" s="7">
        <f>Originals!J86</f>
        <v>0</v>
      </c>
      <c r="K88" s="17" t="s">
        <v>250</v>
      </c>
      <c r="L88" s="3"/>
    </row>
    <row r="89" spans="1:12" x14ac:dyDescent="0.25">
      <c r="A89" s="7" t="str">
        <f>Originals!A87</f>
        <v>Garrett</v>
      </c>
      <c r="B89" s="7" t="str">
        <f>Originals!B87</f>
        <v>Database Connectivity Toolkit</v>
      </c>
      <c r="C89" s="8" t="str">
        <f>Originals!C87</f>
        <v>15.0.0</v>
      </c>
      <c r="D89" s="8" t="str">
        <f>Originals!D87</f>
        <v>32</v>
      </c>
      <c r="E89" s="8" t="str">
        <f>Originals!E87</f>
        <v>2015*</v>
      </c>
      <c r="F89" s="8" t="str">
        <f>Originals!F87</f>
        <v>Development</v>
      </c>
      <c r="G89" s="8" t="str">
        <f>Originals!G87</f>
        <v>NI</v>
      </c>
      <c r="H89" s="8" t="str">
        <f>Originals!H87</f>
        <v>Y</v>
      </c>
      <c r="I89" s="7" t="str">
        <f>Originals!I87</f>
        <v>LabVIEW Development 2015 SP1 f10 15.0.1</v>
      </c>
      <c r="J89" s="7">
        <f>Originals!J87</f>
        <v>0</v>
      </c>
      <c r="K89" s="17" t="s">
        <v>250</v>
      </c>
      <c r="L89" s="3"/>
    </row>
    <row r="90" spans="1:12" x14ac:dyDescent="0.25">
      <c r="A90" s="7" t="str">
        <f>Originals!A88</f>
        <v>Garrett</v>
      </c>
      <c r="B90" s="7" t="str">
        <f>Originals!B88</f>
        <v>DataFinder Toolkit</v>
      </c>
      <c r="C90" s="8" t="str">
        <f>Originals!C88</f>
        <v>15.0.06020</v>
      </c>
      <c r="D90" s="8" t="str">
        <f>Originals!D88</f>
        <v>32</v>
      </c>
      <c r="E90" s="8" t="str">
        <f>Originals!E88</f>
        <v>2015*</v>
      </c>
      <c r="F90" s="8" t="str">
        <f>Originals!F88</f>
        <v>Development</v>
      </c>
      <c r="G90" s="8" t="str">
        <f>Originals!G88</f>
        <v>NI</v>
      </c>
      <c r="H90" s="8" t="str">
        <f>Originals!H88</f>
        <v>Y</v>
      </c>
      <c r="I90" s="7" t="str">
        <f>Originals!I88</f>
        <v>LabVIEW Development 2015 SP1 f10 15.0.1</v>
      </c>
      <c r="J90" s="7">
        <f>Originals!J88</f>
        <v>0</v>
      </c>
      <c r="K90" s="17" t="s">
        <v>250</v>
      </c>
      <c r="L90" s="3"/>
    </row>
    <row r="91" spans="1:12" x14ac:dyDescent="0.25">
      <c r="A91" s="7" t="str">
        <f>Originals!A89</f>
        <v>Garrett</v>
      </c>
      <c r="B91" s="7" t="str">
        <f>Originals!B89</f>
        <v>Digital Filter Design Toolkit</v>
      </c>
      <c r="C91" s="8">
        <f>Originals!C89</f>
        <v>0</v>
      </c>
      <c r="D91" s="8" t="str">
        <f>Originals!D89</f>
        <v>32</v>
      </c>
      <c r="E91" s="8">
        <f>Originals!E89</f>
        <v>0</v>
      </c>
      <c r="F91" s="8" t="str">
        <f>Originals!F89</f>
        <v>Development</v>
      </c>
      <c r="G91" s="8" t="str">
        <f>Originals!G89</f>
        <v>NI</v>
      </c>
      <c r="H91" s="8" t="str">
        <f>Originals!H89</f>
        <v>Y</v>
      </c>
      <c r="I91" s="7" t="str">
        <f>Originals!I89</f>
        <v>LabVIEW Development 2015 SP1 f10 15.0.1</v>
      </c>
      <c r="J91" s="7">
        <f>Originals!J89</f>
        <v>0</v>
      </c>
      <c r="K91" s="17" t="s">
        <v>250</v>
      </c>
      <c r="L91" s="3"/>
    </row>
    <row r="92" spans="1:12" x14ac:dyDescent="0.25">
      <c r="A92" s="7" t="str">
        <f>Originals!A90</f>
        <v>Garrett</v>
      </c>
      <c r="B92" s="7" t="str">
        <f>Originals!B90</f>
        <v>Real-Time</v>
      </c>
      <c r="C92" s="8" t="str">
        <f>Originals!C90</f>
        <v>15.0.1</v>
      </c>
      <c r="D92" s="8" t="str">
        <f>Originals!D90</f>
        <v>32</v>
      </c>
      <c r="E92" s="8" t="str">
        <f>Originals!E90</f>
        <v>2015*</v>
      </c>
      <c r="F92" s="8" t="str">
        <f>Originals!F90</f>
        <v>Development</v>
      </c>
      <c r="G92" s="8" t="str">
        <f>Originals!G90</f>
        <v>NI</v>
      </c>
      <c r="H92" s="8" t="str">
        <f>Originals!H90</f>
        <v>Y</v>
      </c>
      <c r="I92" s="7" t="str">
        <f>Originals!I90</f>
        <v>LabVIEW Development 2015 SP1 f10 15.0.1</v>
      </c>
      <c r="J92" s="7">
        <f>Originals!J90</f>
        <v>0</v>
      </c>
      <c r="K92" s="17" t="s">
        <v>263</v>
      </c>
      <c r="L92" s="3"/>
    </row>
    <row r="93" spans="1:12" x14ac:dyDescent="0.25">
      <c r="A93" s="7" t="str">
        <f>Originals!A91</f>
        <v>Garrett</v>
      </c>
      <c r="B93" s="7" t="str">
        <f>Originals!B91</f>
        <v>Real-Time Trace Viewer - LabVIEW 2015 Support</v>
      </c>
      <c r="C93" s="8" t="str">
        <f>Originals!C91</f>
        <v>15.0.1</v>
      </c>
      <c r="D93" s="8" t="str">
        <f>Originals!D91</f>
        <v>32</v>
      </c>
      <c r="E93" s="8" t="str">
        <f>Originals!E91</f>
        <v>2015*</v>
      </c>
      <c r="F93" s="8" t="str">
        <f>Originals!F91</f>
        <v>Development</v>
      </c>
      <c r="G93" s="8" t="str">
        <f>Originals!G91</f>
        <v>NI</v>
      </c>
      <c r="H93" s="8" t="str">
        <f>Originals!H91</f>
        <v>Y</v>
      </c>
      <c r="I93" s="7" t="str">
        <f>Originals!I91</f>
        <v>LabVIEW Development 2015 SP1 f10 15.0.1</v>
      </c>
      <c r="J93" s="7">
        <f>Originals!J91</f>
        <v>0</v>
      </c>
      <c r="K93" s="17" t="s">
        <v>250</v>
      </c>
      <c r="L93" s="3"/>
    </row>
    <row r="94" spans="1:12" x14ac:dyDescent="0.25">
      <c r="A94" s="7" t="str">
        <f>Originals!A92</f>
        <v>Garrett</v>
      </c>
      <c r="B94" s="7" t="str">
        <f>Originals!B92</f>
        <v>Report Generation Toolkit For Microsoft Office</v>
      </c>
      <c r="C94" s="8" t="str">
        <f>Originals!C92</f>
        <v>15.0.0</v>
      </c>
      <c r="D94" s="8" t="str">
        <f>Originals!D92</f>
        <v>32</v>
      </c>
      <c r="E94" s="8" t="str">
        <f>Originals!E92</f>
        <v>2015*</v>
      </c>
      <c r="F94" s="8" t="str">
        <f>Originals!F92</f>
        <v>Development</v>
      </c>
      <c r="G94" s="8" t="str">
        <f>Originals!G92</f>
        <v>NI</v>
      </c>
      <c r="H94" s="8" t="str">
        <f>Originals!H92</f>
        <v>Y</v>
      </c>
      <c r="I94" s="7" t="str">
        <f>Originals!I92</f>
        <v>LabVIEW Development 2015 SP1 f10 15.0.1</v>
      </c>
      <c r="J94" s="7">
        <f>Originals!J92</f>
        <v>0</v>
      </c>
      <c r="K94" s="17" t="s">
        <v>250</v>
      </c>
      <c r="L94" s="3"/>
    </row>
    <row r="95" spans="1:12" x14ac:dyDescent="0.25">
      <c r="A95" s="7" t="str">
        <f>Originals!A93</f>
        <v>Garrett</v>
      </c>
      <c r="B95" s="7" t="str">
        <f>Originals!B93</f>
        <v>Statechart Module</v>
      </c>
      <c r="C95" s="8" t="str">
        <f>Originals!C93</f>
        <v>15.0</v>
      </c>
      <c r="D95" s="8" t="str">
        <f>Originals!D93</f>
        <v>32</v>
      </c>
      <c r="E95" s="8" t="str">
        <f>Originals!E93</f>
        <v>2015*</v>
      </c>
      <c r="F95" s="8" t="str">
        <f>Originals!F93</f>
        <v>Development</v>
      </c>
      <c r="G95" s="8" t="str">
        <f>Originals!G93</f>
        <v>NI</v>
      </c>
      <c r="H95" s="8" t="str">
        <f>Originals!H93</f>
        <v>Y</v>
      </c>
      <c r="I95" s="7" t="str">
        <f>Originals!I93</f>
        <v>LabVIEW Development 2015 SP1 f10 15.0.1</v>
      </c>
      <c r="J95" s="7">
        <f>Originals!J93</f>
        <v>0</v>
      </c>
      <c r="K95" s="17" t="s">
        <v>250</v>
      </c>
      <c r="L95" s="3"/>
    </row>
    <row r="96" spans="1:12" x14ac:dyDescent="0.25">
      <c r="A96" s="7" t="str">
        <f>Originals!A94</f>
        <v>Garrett</v>
      </c>
      <c r="B96" s="7" t="str">
        <f>Originals!B94</f>
        <v>Unit Test Framework Toolkit</v>
      </c>
      <c r="C96" s="8" t="str">
        <f>Originals!C94</f>
        <v>15.0.0</v>
      </c>
      <c r="D96" s="8" t="str">
        <f>Originals!D94</f>
        <v>32</v>
      </c>
      <c r="E96" s="8" t="str">
        <f>Originals!E94</f>
        <v>2015*</v>
      </c>
      <c r="F96" s="8" t="str">
        <f>Originals!F94</f>
        <v>Development</v>
      </c>
      <c r="G96" s="8" t="str">
        <f>Originals!G94</f>
        <v>NI</v>
      </c>
      <c r="H96" s="8" t="str">
        <f>Originals!H94</f>
        <v>Y</v>
      </c>
      <c r="I96" s="7" t="str">
        <f>Originals!I94</f>
        <v>LabVIEW Development 2015 SP1 f10 15.0.1</v>
      </c>
      <c r="J96" s="7">
        <f>Originals!J94</f>
        <v>0</v>
      </c>
      <c r="K96" s="17" t="s">
        <v>250</v>
      </c>
      <c r="L96" s="3"/>
    </row>
    <row r="97" spans="1:12" x14ac:dyDescent="0.25">
      <c r="A97" s="7" t="str">
        <f>Originals!A95</f>
        <v>Garrett</v>
      </c>
      <c r="B97" s="7" t="str">
        <f>Originals!B95</f>
        <v>VI Analyzer Toolkit</v>
      </c>
      <c r="C97" s="8" t="str">
        <f>Originals!C95</f>
        <v>15.0.0</v>
      </c>
      <c r="D97" s="8" t="str">
        <f>Originals!D95</f>
        <v>32</v>
      </c>
      <c r="E97" s="8" t="str">
        <f>Originals!E95</f>
        <v>2015*</v>
      </c>
      <c r="F97" s="8" t="str">
        <f>Originals!F95</f>
        <v>Development</v>
      </c>
      <c r="G97" s="8" t="str">
        <f>Originals!G95</f>
        <v>NI</v>
      </c>
      <c r="H97" s="8" t="str">
        <f>Originals!H95</f>
        <v>Y</v>
      </c>
      <c r="I97" s="7" t="str">
        <f>Originals!I95</f>
        <v>LabVIEW Development 2015 SP1 f10 15.0.1</v>
      </c>
      <c r="J97" s="7">
        <f>Originals!J95</f>
        <v>0</v>
      </c>
      <c r="K97" s="17" t="s">
        <v>250</v>
      </c>
      <c r="L97" s="3"/>
    </row>
    <row r="98" spans="1:12" x14ac:dyDescent="0.25">
      <c r="A98" s="7" t="str">
        <f>Originals!A96</f>
        <v>Garrett</v>
      </c>
      <c r="B98" s="7" t="str">
        <f>Originals!B96</f>
        <v>LabVIEW</v>
      </c>
      <c r="C98" s="8" t="str">
        <f>Originals!C96</f>
        <v>12.0.1</v>
      </c>
      <c r="D98" s="8" t="str">
        <f>Originals!D96</f>
        <v>32</v>
      </c>
      <c r="E98" s="8" t="str">
        <f>Originals!E96</f>
        <v>2012 SP1 f9</v>
      </c>
      <c r="F98" s="8" t="str">
        <f>Originals!F96</f>
        <v>Runtime</v>
      </c>
      <c r="G98" s="8" t="str">
        <f>Originals!G96</f>
        <v>NI</v>
      </c>
      <c r="H98" s="8" t="str">
        <f>Originals!H96</f>
        <v>N</v>
      </c>
      <c r="I98" s="7" t="str">
        <f>Originals!I96</f>
        <v>LabVIEW Runtime 2012 SP1 f9 12.0.1</v>
      </c>
      <c r="J98" s="7">
        <f>Originals!J96</f>
        <v>0</v>
      </c>
      <c r="K98" s="17" t="s">
        <v>250</v>
      </c>
      <c r="L98" s="3"/>
    </row>
    <row r="99" spans="1:12" x14ac:dyDescent="0.25">
      <c r="A99" s="7" t="str">
        <f>Originals!A97</f>
        <v>Garrett</v>
      </c>
      <c r="B99" s="7" t="str">
        <f>Originals!B97</f>
        <v>LabVIEW</v>
      </c>
      <c r="C99" s="8" t="str">
        <f>Originals!C97</f>
        <v>12.0.1</v>
      </c>
      <c r="D99" s="8" t="str">
        <f>Originals!D97</f>
        <v>64</v>
      </c>
      <c r="E99" s="8" t="str">
        <f>Originals!E97</f>
        <v>2012 SP1 f9</v>
      </c>
      <c r="F99" s="8" t="str">
        <f>Originals!F97</f>
        <v>Runtime</v>
      </c>
      <c r="G99" s="8" t="str">
        <f>Originals!G97</f>
        <v>NI</v>
      </c>
      <c r="H99" s="8" t="str">
        <f>Originals!H97</f>
        <v>N</v>
      </c>
      <c r="I99" s="7" t="str">
        <f>Originals!I97</f>
        <v>LabVIEW Runtime 2012 SP1 f9 12.0.1</v>
      </c>
      <c r="J99" s="7">
        <f>Originals!J97</f>
        <v>0</v>
      </c>
      <c r="K99" s="17" t="s">
        <v>250</v>
      </c>
      <c r="L99" s="3"/>
    </row>
    <row r="100" spans="1:12" x14ac:dyDescent="0.25">
      <c r="A100" s="7" t="str">
        <f>Originals!A98</f>
        <v>Garrett</v>
      </c>
      <c r="B100" s="7" t="str">
        <f>Originals!B98</f>
        <v>LabVIEW</v>
      </c>
      <c r="C100" s="8" t="str">
        <f>Originals!C98</f>
        <v>13.0.1</v>
      </c>
      <c r="D100" s="8" t="str">
        <f>Originals!D98</f>
        <v>32</v>
      </c>
      <c r="E100" s="8" t="str">
        <f>Originals!E98</f>
        <v>2013 SP1 f6</v>
      </c>
      <c r="F100" s="8" t="str">
        <f>Originals!F98</f>
        <v>Runtime</v>
      </c>
      <c r="G100" s="8" t="str">
        <f>Originals!G98</f>
        <v>NI</v>
      </c>
      <c r="H100" s="8" t="str">
        <f>Originals!H98</f>
        <v>N</v>
      </c>
      <c r="I100" s="7" t="str">
        <f>Originals!I98</f>
        <v>LabVIEW Runtime 2013 SP1 f6 13.0.1</v>
      </c>
      <c r="J100" s="7">
        <f>Originals!J98</f>
        <v>0</v>
      </c>
      <c r="K100" s="17" t="s">
        <v>250</v>
      </c>
      <c r="L100" s="3"/>
    </row>
    <row r="101" spans="1:12" x14ac:dyDescent="0.25">
      <c r="A101" s="20" t="str">
        <f>Originals!A99</f>
        <v>Garrett</v>
      </c>
      <c r="B101" s="20" t="str">
        <f>Originals!B99</f>
        <v>LabVIEW</v>
      </c>
      <c r="C101" s="21" t="str">
        <f>Originals!C99</f>
        <v>14.0.1</v>
      </c>
      <c r="D101" s="21" t="str">
        <f>Originals!D99</f>
        <v>64</v>
      </c>
      <c r="E101" s="21" t="str">
        <f>Originals!E99</f>
        <v>2014 SP1 f1</v>
      </c>
      <c r="F101" s="21" t="str">
        <f>Originals!F99</f>
        <v>Runtime</v>
      </c>
      <c r="G101" s="21" t="str">
        <f>Originals!G99</f>
        <v>NI</v>
      </c>
      <c r="H101" s="21" t="str">
        <f>Originals!H99</f>
        <v>N</v>
      </c>
      <c r="I101" s="20" t="str">
        <f>Originals!I99</f>
        <v>LabVIEW Runtime 2014 SP1 f1 14.0.1</v>
      </c>
      <c r="J101" s="20">
        <f>Originals!J99</f>
        <v>0</v>
      </c>
      <c r="K101" s="24" t="s">
        <v>257</v>
      </c>
      <c r="L101" s="3"/>
    </row>
    <row r="102" spans="1:12" x14ac:dyDescent="0.25">
      <c r="A102" s="20" t="str">
        <f>Originals!A100</f>
        <v>Garrett</v>
      </c>
      <c r="B102" s="20" t="str">
        <f>Originals!B100</f>
        <v>LabVIEW</v>
      </c>
      <c r="C102" s="21" t="str">
        <f>Originals!C100</f>
        <v>14.0.1</v>
      </c>
      <c r="D102" s="21" t="str">
        <f>Originals!D100</f>
        <v>32</v>
      </c>
      <c r="E102" s="21" t="str">
        <f>Originals!E100</f>
        <v>2014 SP1 f3</v>
      </c>
      <c r="F102" s="21" t="str">
        <f>Originals!F100</f>
        <v>Runtime</v>
      </c>
      <c r="G102" s="21" t="str">
        <f>Originals!G100</f>
        <v>NI</v>
      </c>
      <c r="H102" s="21" t="str">
        <f>Originals!H100</f>
        <v>N</v>
      </c>
      <c r="I102" s="20" t="str">
        <f>Originals!I100</f>
        <v>LabVIEW Runtime 2014 SP1 f3 14.0.1</v>
      </c>
      <c r="J102" s="20">
        <f>Originals!J100</f>
        <v>0</v>
      </c>
      <c r="K102" s="24" t="s">
        <v>257</v>
      </c>
      <c r="L102" s="3"/>
    </row>
    <row r="103" spans="1:12" x14ac:dyDescent="0.25">
      <c r="A103" s="7" t="str">
        <f>Originals!A101</f>
        <v>Garrett</v>
      </c>
      <c r="B103" s="7" t="str">
        <f>Originals!B101</f>
        <v>LabVIEW</v>
      </c>
      <c r="C103" s="8" t="str">
        <f>Originals!C101</f>
        <v>15.0.1</v>
      </c>
      <c r="D103" s="8" t="str">
        <f>Originals!D101</f>
        <v>32</v>
      </c>
      <c r="E103" s="8" t="str">
        <f>Originals!E101</f>
        <v>2015 SP1</v>
      </c>
      <c r="F103" s="8" t="str">
        <f>Originals!F101</f>
        <v>Runtime</v>
      </c>
      <c r="G103" s="8" t="str">
        <f>Originals!G101</f>
        <v>NI</v>
      </c>
      <c r="H103" s="8" t="str">
        <f>Originals!H101</f>
        <v>N</v>
      </c>
      <c r="I103" s="7" t="str">
        <f>Originals!I101</f>
        <v>LabVIEW Runtime 2015 SP1 15.0.1</v>
      </c>
      <c r="J103" s="7">
        <f>Originals!J101</f>
        <v>0</v>
      </c>
      <c r="K103" s="17" t="s">
        <v>250</v>
      </c>
      <c r="L103" s="3"/>
    </row>
    <row r="104" spans="1:12" x14ac:dyDescent="0.25">
      <c r="A104" s="20" t="str">
        <f>Originals!A102</f>
        <v>Garrett</v>
      </c>
      <c r="B104" s="20" t="str">
        <f>Originals!B102</f>
        <v>LabVIEW</v>
      </c>
      <c r="C104" s="21" t="str">
        <f>Originals!C102</f>
        <v>20.0.1</v>
      </c>
      <c r="D104" s="21" t="str">
        <f>Originals!D102</f>
        <v>64</v>
      </c>
      <c r="E104" s="21" t="str">
        <f>Originals!E102</f>
        <v>2020 SP1 f1</v>
      </c>
      <c r="F104" s="21" t="str">
        <f>Originals!F102</f>
        <v>Runtime</v>
      </c>
      <c r="G104" s="21" t="str">
        <f>Originals!G102</f>
        <v>NI</v>
      </c>
      <c r="H104" s="21" t="str">
        <f>Originals!H102</f>
        <v>N</v>
      </c>
      <c r="I104" s="20" t="str">
        <f>Originals!I102</f>
        <v>LabVIEW Runtime 2020 SP1 f1 20.0.1</v>
      </c>
      <c r="J104" s="20">
        <f>Originals!J102</f>
        <v>0</v>
      </c>
      <c r="K104" s="24" t="s">
        <v>258</v>
      </c>
      <c r="L104" s="3"/>
    </row>
    <row r="105" spans="1:12" x14ac:dyDescent="0.25">
      <c r="A105" s="20" t="str">
        <f>Originals!A103</f>
        <v>Garrett</v>
      </c>
      <c r="B105" s="20" t="str">
        <f>Originals!B103</f>
        <v>LabWindows/CVI</v>
      </c>
      <c r="C105" s="21" t="str">
        <f>Originals!C103</f>
        <v>15.0.0</v>
      </c>
      <c r="D105" s="21" t="str">
        <f>Originals!D103</f>
        <v>32</v>
      </c>
      <c r="E105" s="21" t="str">
        <f>Originals!E103</f>
        <v>2015</v>
      </c>
      <c r="F105" s="21" t="str">
        <f>Originals!F103</f>
        <v>Development</v>
      </c>
      <c r="G105" s="21" t="str">
        <f>Originals!G103</f>
        <v>NI</v>
      </c>
      <c r="H105" s="21" t="str">
        <f>Originals!H103</f>
        <v>N</v>
      </c>
      <c r="I105" s="20" t="str">
        <f>Originals!I103</f>
        <v>LabWindows/CVI Development 2015 15.0.0</v>
      </c>
      <c r="J105" s="20">
        <f>Originals!J103</f>
        <v>0</v>
      </c>
      <c r="K105" s="24" t="s">
        <v>258</v>
      </c>
      <c r="L105" s="3"/>
    </row>
    <row r="106" spans="1:12" x14ac:dyDescent="0.25">
      <c r="A106" s="20" t="str">
        <f>Originals!A104</f>
        <v>Garrett</v>
      </c>
      <c r="B106" s="20" t="str">
        <f>Originals!B104</f>
        <v>Real-Time</v>
      </c>
      <c r="C106" s="21">
        <f>Originals!C104</f>
        <v>0</v>
      </c>
      <c r="D106" s="21" t="str">
        <f>Originals!D104</f>
        <v>32</v>
      </c>
      <c r="E106" s="21" t="str">
        <f>Originals!E104</f>
        <v>2015</v>
      </c>
      <c r="F106" s="21" t="str">
        <f>Originals!F104</f>
        <v>Development</v>
      </c>
      <c r="G106" s="21" t="str">
        <f>Originals!G104</f>
        <v>NI</v>
      </c>
      <c r="H106" s="21" t="str">
        <f>Originals!H104</f>
        <v>Y</v>
      </c>
      <c r="I106" s="20" t="str">
        <f>Originals!I104</f>
        <v>LabWindows/CVI Development 2015 15.0.0</v>
      </c>
      <c r="J106" s="20">
        <f>Originals!J104</f>
        <v>0</v>
      </c>
      <c r="K106" s="24" t="s">
        <v>261</v>
      </c>
      <c r="L106" s="3"/>
    </row>
    <row r="107" spans="1:12" x14ac:dyDescent="0.25">
      <c r="A107" s="7" t="str">
        <f>Originals!A105</f>
        <v>Garrett</v>
      </c>
      <c r="B107" s="7" t="str">
        <f>Originals!B105</f>
        <v>CVI</v>
      </c>
      <c r="C107" s="8" t="str">
        <f>Originals!C105</f>
        <v>15.0.1.240</v>
      </c>
      <c r="D107" s="8" t="str">
        <f>Originals!D105</f>
        <v>32</v>
      </c>
      <c r="E107" s="8" t="str">
        <f>Originals!E105</f>
        <v>2015 SP1</v>
      </c>
      <c r="F107" s="8" t="str">
        <f>Originals!F105</f>
        <v>Runtime</v>
      </c>
      <c r="G107" s="8" t="str">
        <f>Originals!G105</f>
        <v>NI</v>
      </c>
      <c r="H107" s="8" t="str">
        <f>Originals!H105</f>
        <v>N</v>
      </c>
      <c r="I107" s="7" t="str">
        <f>Originals!I105</f>
        <v>CVI Runtime 2015 SP1 15.0.1.240</v>
      </c>
      <c r="J107" s="7">
        <f>Originals!J105</f>
        <v>0</v>
      </c>
      <c r="K107" s="17" t="s">
        <v>252</v>
      </c>
      <c r="L107" s="3"/>
    </row>
    <row r="108" spans="1:12" x14ac:dyDescent="0.25">
      <c r="A108" s="20" t="str">
        <f>Originals!A106</f>
        <v>Garrett</v>
      </c>
      <c r="B108" s="20" t="str">
        <f>Originals!B106</f>
        <v xml:space="preserve"> LabWindows/CVI Shared Add-Ons</v>
      </c>
      <c r="C108" s="21">
        <f>Originals!C106</f>
        <v>0</v>
      </c>
      <c r="D108" s="21" t="str">
        <f>Originals!D106</f>
        <v>32</v>
      </c>
      <c r="E108" s="21">
        <f>Originals!E106</f>
        <v>0</v>
      </c>
      <c r="F108" s="21" t="str">
        <f>Originals!F106</f>
        <v>Development</v>
      </c>
      <c r="G108" s="21" t="str">
        <f>Originals!G106</f>
        <v>NI</v>
      </c>
      <c r="H108" s="21" t="str">
        <f>Originals!H106</f>
        <v>N</v>
      </c>
      <c r="I108" s="20" t="str">
        <f>Originals!I106</f>
        <v xml:space="preserve"> LabWindows/CVI Shared Add-Ons </v>
      </c>
      <c r="J108" s="20">
        <f>Originals!J106</f>
        <v>0</v>
      </c>
      <c r="K108" s="24" t="s">
        <v>258</v>
      </c>
      <c r="L108" s="3"/>
    </row>
    <row r="109" spans="1:12" x14ac:dyDescent="0.25">
      <c r="A109" s="20" t="str">
        <f>Originals!A107</f>
        <v>Garrett</v>
      </c>
      <c r="B109" s="20" t="str">
        <f>Originals!B107</f>
        <v>PID Toolkit</v>
      </c>
      <c r="C109" s="21" t="str">
        <f>Originals!C107</f>
        <v>2.1.0</v>
      </c>
      <c r="D109" s="21" t="str">
        <f>Originals!D107</f>
        <v>32</v>
      </c>
      <c r="E109" s="21">
        <f>Originals!E107</f>
        <v>0</v>
      </c>
      <c r="F109" s="21" t="str">
        <f>Originals!F107</f>
        <v>Development</v>
      </c>
      <c r="G109" s="21" t="str">
        <f>Originals!G107</f>
        <v>NI</v>
      </c>
      <c r="H109" s="21" t="str">
        <f>Originals!H107</f>
        <v>Y</v>
      </c>
      <c r="I109" s="20" t="str">
        <f>Originals!I107</f>
        <v xml:space="preserve"> LabWindows/CVI Shared Add-Ons </v>
      </c>
      <c r="J109" s="20">
        <f>Originals!J107</f>
        <v>0</v>
      </c>
      <c r="K109" s="24" t="s">
        <v>261</v>
      </c>
      <c r="L109" s="3"/>
    </row>
    <row r="110" spans="1:12" x14ac:dyDescent="0.25">
      <c r="A110" s="20" t="str">
        <f>Originals!A108</f>
        <v>Garrett</v>
      </c>
      <c r="B110" s="20" t="str">
        <f>Originals!B108</f>
        <v>Real-Time Trace Viewer - CVI Support</v>
      </c>
      <c r="C110" s="21" t="str">
        <f>Originals!C108</f>
        <v>15.0.0</v>
      </c>
      <c r="D110" s="21" t="str">
        <f>Originals!D108</f>
        <v>32</v>
      </c>
      <c r="E110" s="21" t="str">
        <f>Originals!E108</f>
        <v>2015*</v>
      </c>
      <c r="F110" s="21" t="str">
        <f>Originals!F108</f>
        <v>Development</v>
      </c>
      <c r="G110" s="21" t="str">
        <f>Originals!G108</f>
        <v>NI</v>
      </c>
      <c r="H110" s="21" t="str">
        <f>Originals!H108</f>
        <v>Y</v>
      </c>
      <c r="I110" s="20" t="str">
        <f>Originals!I108</f>
        <v xml:space="preserve"> LabWindows/CVI Shared Add-Ons </v>
      </c>
      <c r="J110" s="20">
        <f>Originals!J108</f>
        <v>0</v>
      </c>
      <c r="K110" s="24" t="s">
        <v>261</v>
      </c>
      <c r="L110" s="3"/>
    </row>
    <row r="111" spans="1:12" x14ac:dyDescent="0.25">
      <c r="A111" s="7" t="str">
        <f>Originals!A109</f>
        <v>Garrett</v>
      </c>
      <c r="B111" s="7" t="str">
        <f>Originals!B109</f>
        <v>Measurement &amp; Automation Explorer</v>
      </c>
      <c r="C111" s="8" t="str">
        <f>Originals!C109</f>
        <v>15.3.0f0</v>
      </c>
      <c r="D111" s="8" t="str">
        <f>Originals!D109</f>
        <v>32</v>
      </c>
      <c r="E111" s="8" t="str">
        <f>Originals!E109</f>
        <v>2015*</v>
      </c>
      <c r="F111" s="8" t="str">
        <f>Originals!F109</f>
        <v>Development</v>
      </c>
      <c r="G111" s="8" t="str">
        <f>Originals!G109</f>
        <v>NI</v>
      </c>
      <c r="H111" s="8" t="str">
        <f>Originals!H109</f>
        <v>N</v>
      </c>
      <c r="I111" s="7" t="str">
        <f>Originals!I109</f>
        <v>Measurement &amp; Automation Explorer 15.3.0f0</v>
      </c>
      <c r="J111" s="7">
        <f>Originals!J109</f>
        <v>0</v>
      </c>
      <c r="K111" s="17" t="s">
        <v>250</v>
      </c>
      <c r="L111" s="3"/>
    </row>
    <row r="112" spans="1:12" x14ac:dyDescent="0.25">
      <c r="A112" s="20" t="str">
        <f>Originals!A110</f>
        <v>Garrett</v>
      </c>
      <c r="B112" s="20" t="str">
        <f>Originals!B110</f>
        <v>Measurement Studio for VS2010</v>
      </c>
      <c r="C112" s="21">
        <f>Originals!C110</f>
        <v>0</v>
      </c>
      <c r="D112" s="21" t="str">
        <f>Originals!D110</f>
        <v>32</v>
      </c>
      <c r="E112" s="21">
        <f>Originals!E110</f>
        <v>0</v>
      </c>
      <c r="F112" s="21" t="str">
        <f>Originals!F110</f>
        <v>Development</v>
      </c>
      <c r="G112" s="21" t="str">
        <f>Originals!G110</f>
        <v>NI</v>
      </c>
      <c r="H112" s="21" t="str">
        <f>Originals!H110</f>
        <v>N</v>
      </c>
      <c r="I112" s="20" t="str">
        <f>Originals!I110</f>
        <v xml:space="preserve">Measurement Studio for VS2010 </v>
      </c>
      <c r="J112" s="20">
        <f>Originals!J110</f>
        <v>0</v>
      </c>
      <c r="K112" s="24" t="s">
        <v>251</v>
      </c>
      <c r="L112" s="3"/>
    </row>
    <row r="113" spans="1:12" x14ac:dyDescent="0.25">
      <c r="A113" s="20" t="str">
        <f>Originals!A111</f>
        <v>Garrett</v>
      </c>
      <c r="B113" s="20" t="str">
        <f>Originals!B111</f>
        <v>DotNET</v>
      </c>
      <c r="C113" s="21">
        <f>Originals!C111</f>
        <v>0</v>
      </c>
      <c r="D113" s="21" t="str">
        <f>Originals!D111</f>
        <v>32</v>
      </c>
      <c r="E113" s="21">
        <f>Originals!E111</f>
        <v>0</v>
      </c>
      <c r="F113" s="21" t="str">
        <f>Originals!F111</f>
        <v>Development</v>
      </c>
      <c r="G113" s="21" t="str">
        <f>Originals!G111</f>
        <v>NI</v>
      </c>
      <c r="H113" s="21" t="str">
        <f>Originals!H111</f>
        <v>Y</v>
      </c>
      <c r="I113" s="20" t="str">
        <f>Originals!I111</f>
        <v xml:space="preserve">Measurement Studio for VS2010 </v>
      </c>
      <c r="J113" s="20">
        <f>Originals!J111</f>
        <v>0</v>
      </c>
      <c r="K113" s="24" t="s">
        <v>251</v>
      </c>
      <c r="L113" s="3"/>
    </row>
    <row r="114" spans="1:12" x14ac:dyDescent="0.25">
      <c r="A114" s="20" t="str">
        <f>Originals!A112</f>
        <v>Garrett</v>
      </c>
      <c r="B114" s="20" t="str">
        <f>Originals!B112</f>
        <v>Common</v>
      </c>
      <c r="C114" s="21" t="str">
        <f>Originals!C112</f>
        <v>15.0.40.49154</v>
      </c>
      <c r="D114" s="21" t="str">
        <f>Originals!D112</f>
        <v>32</v>
      </c>
      <c r="E114" s="21" t="str">
        <f>Originals!E112</f>
        <v>2015*</v>
      </c>
      <c r="F114" s="21" t="str">
        <f>Originals!F112</f>
        <v>Development</v>
      </c>
      <c r="G114" s="21" t="str">
        <f>Originals!G112</f>
        <v>NI</v>
      </c>
      <c r="H114" s="21" t="str">
        <f>Originals!H112</f>
        <v>Y</v>
      </c>
      <c r="I114" s="20" t="str">
        <f>Originals!I112</f>
        <v xml:space="preserve">Measurement Studio for VS2010 </v>
      </c>
      <c r="J114" s="20">
        <f>Originals!J112</f>
        <v>0</v>
      </c>
      <c r="K114" s="24" t="s">
        <v>251</v>
      </c>
      <c r="L114" s="3"/>
    </row>
    <row r="115" spans="1:12" x14ac:dyDescent="0.25">
      <c r="A115" s="20" t="str">
        <f>Originals!A113</f>
        <v>Garrett</v>
      </c>
      <c r="B115" s="20" t="str">
        <f>Originals!B113</f>
        <v>Common</v>
      </c>
      <c r="C115" s="21" t="str">
        <f>Originals!C113</f>
        <v>15.0.40.49154</v>
      </c>
      <c r="D115" s="21" t="str">
        <f>Originals!D113</f>
        <v>64</v>
      </c>
      <c r="E115" s="21" t="str">
        <f>Originals!E113</f>
        <v>2015*</v>
      </c>
      <c r="F115" s="21" t="str">
        <f>Originals!F113</f>
        <v>Development</v>
      </c>
      <c r="G115" s="21" t="str">
        <f>Originals!G113</f>
        <v>NI</v>
      </c>
      <c r="H115" s="21" t="str">
        <f>Originals!H113</f>
        <v>Y</v>
      </c>
      <c r="I115" s="20" t="str">
        <f>Originals!I113</f>
        <v xml:space="preserve">Measurement Studio for VS2010 </v>
      </c>
      <c r="J115" s="20">
        <f>Originals!J113</f>
        <v>0</v>
      </c>
      <c r="K115" s="24" t="s">
        <v>251</v>
      </c>
      <c r="L115" s="3"/>
    </row>
    <row r="116" spans="1:12" x14ac:dyDescent="0.25">
      <c r="A116" s="7" t="str">
        <f>Originals!A114</f>
        <v>Garrett</v>
      </c>
      <c r="B116" s="7" t="str">
        <f>Originals!B114</f>
        <v xml:space="preserve"> NI 1588-2008 Network Management </v>
      </c>
      <c r="C116" s="8" t="str">
        <f>Originals!C114</f>
        <v>15.0.0f0</v>
      </c>
      <c r="D116" s="8" t="str">
        <f>Originals!D114</f>
        <v>32</v>
      </c>
      <c r="E116" s="8" t="str">
        <f>Originals!E114</f>
        <v>2015*</v>
      </c>
      <c r="F116" s="8" t="str">
        <f>Originals!F114</f>
        <v>Development</v>
      </c>
      <c r="G116" s="8" t="str">
        <f>Originals!G114</f>
        <v>NI</v>
      </c>
      <c r="H116" s="8" t="str">
        <f>Originals!H114</f>
        <v>N</v>
      </c>
      <c r="I116" s="7" t="str">
        <f>Originals!I114</f>
        <v xml:space="preserve"> NI 1588-2008 Network Management  15.0.0f0</v>
      </c>
      <c r="J116" s="7">
        <f>Originals!J114</f>
        <v>0</v>
      </c>
      <c r="K116" s="17" t="s">
        <v>250</v>
      </c>
      <c r="L116" s="3"/>
    </row>
    <row r="117" spans="1:12" x14ac:dyDescent="0.25">
      <c r="A117" s="7" t="str">
        <f>Originals!A115</f>
        <v>Garrett</v>
      </c>
      <c r="B117" s="7" t="str">
        <f>Originals!B115</f>
        <v>NI I/O Trace</v>
      </c>
      <c r="C117" s="8" t="str">
        <f>Originals!C115</f>
        <v>15.0.0f0</v>
      </c>
      <c r="D117" s="8" t="str">
        <f>Originals!D115</f>
        <v>32</v>
      </c>
      <c r="E117" s="8" t="str">
        <f>Originals!E115</f>
        <v>2015*</v>
      </c>
      <c r="F117" s="8" t="str">
        <f>Originals!F115</f>
        <v>Development</v>
      </c>
      <c r="G117" s="8" t="str">
        <f>Originals!G115</f>
        <v>NI</v>
      </c>
      <c r="H117" s="8" t="str">
        <f>Originals!H115</f>
        <v>N</v>
      </c>
      <c r="I117" s="7" t="str">
        <f>Originals!I115</f>
        <v>NI I/O Trace 15.0.0f0</v>
      </c>
      <c r="J117" s="7">
        <f>Originals!J115</f>
        <v>0</v>
      </c>
      <c r="K117" s="17" t="s">
        <v>250</v>
      </c>
      <c r="L117" s="3"/>
    </row>
    <row r="118" spans="1:12" x14ac:dyDescent="0.25">
      <c r="A118" s="20" t="str">
        <f>Originals!A116</f>
        <v>Garrett</v>
      </c>
      <c r="B118" s="20" t="str">
        <f>Originals!B116</f>
        <v>NI PXI Platform Services Configuration</v>
      </c>
      <c r="C118" s="21" t="str">
        <f>Originals!C116</f>
        <v>15.1.0f0</v>
      </c>
      <c r="D118" s="21" t="str">
        <f>Originals!D116</f>
        <v>32</v>
      </c>
      <c r="E118" s="21" t="str">
        <f>Originals!E116</f>
        <v>2015*</v>
      </c>
      <c r="F118" s="21" t="str">
        <f>Originals!F116</f>
        <v>Development</v>
      </c>
      <c r="G118" s="21" t="str">
        <f>Originals!G116</f>
        <v>NI</v>
      </c>
      <c r="H118" s="21" t="str">
        <f>Originals!H116</f>
        <v>N</v>
      </c>
      <c r="I118" s="20" t="str">
        <f>Originals!I116</f>
        <v>NI PXI Platform Services Configuration 15.1.0f0</v>
      </c>
      <c r="J118" s="20">
        <f>Originals!J116</f>
        <v>0</v>
      </c>
      <c r="K118" s="24" t="s">
        <v>257</v>
      </c>
      <c r="L118" s="3"/>
    </row>
    <row r="119" spans="1:12" x14ac:dyDescent="0.25">
      <c r="A119" s="7" t="str">
        <f>Originals!A117</f>
        <v>Garrett</v>
      </c>
      <c r="B119" s="7" t="str">
        <f>Originals!B117</f>
        <v>NI PXI Platform Services</v>
      </c>
      <c r="C119" s="8" t="str">
        <f>Originals!C117</f>
        <v>19.5.0f0</v>
      </c>
      <c r="D119" s="8" t="str">
        <f>Originals!D117</f>
        <v>32</v>
      </c>
      <c r="E119" s="8" t="str">
        <f>Originals!E117</f>
        <v>2019*</v>
      </c>
      <c r="F119" s="8" t="str">
        <f>Originals!F117</f>
        <v>Runtime</v>
      </c>
      <c r="G119" s="8" t="str">
        <f>Originals!G117</f>
        <v>NI</v>
      </c>
      <c r="H119" s="8" t="str">
        <f>Originals!H117</f>
        <v>N</v>
      </c>
      <c r="I119" s="7" t="str">
        <f>Originals!I117</f>
        <v>NI PXI Platform Services 19.5.0f0</v>
      </c>
      <c r="J119" s="7">
        <f>Originals!J117</f>
        <v>0</v>
      </c>
      <c r="K119" s="17" t="s">
        <v>255</v>
      </c>
      <c r="L119" s="3"/>
    </row>
    <row r="120" spans="1:12" x14ac:dyDescent="0.25">
      <c r="A120" s="7" t="str">
        <f>Originals!A118</f>
        <v>Garrett</v>
      </c>
      <c r="B120" s="7" t="str">
        <f>Originals!B118</f>
        <v>NI R Series Multifunction RIO</v>
      </c>
      <c r="C120" s="8" t="str">
        <f>Originals!C118</f>
        <v>15.0.0</v>
      </c>
      <c r="D120" s="8" t="str">
        <f>Originals!D118</f>
        <v>32</v>
      </c>
      <c r="E120" s="8" t="str">
        <f>Originals!E118</f>
        <v>2015*</v>
      </c>
      <c r="F120" s="8" t="str">
        <f>Originals!F118</f>
        <v>Development</v>
      </c>
      <c r="G120" s="8" t="str">
        <f>Originals!G118</f>
        <v>NI</v>
      </c>
      <c r="H120" s="8" t="str">
        <f>Originals!H118</f>
        <v>N</v>
      </c>
      <c r="I120" s="7" t="str">
        <f>Originals!I118</f>
        <v>NI R Series Multifunction RIO 15.0.0</v>
      </c>
      <c r="J120" s="7">
        <f>Originals!J118</f>
        <v>0</v>
      </c>
      <c r="K120" s="17" t="s">
        <v>250</v>
      </c>
      <c r="L120" s="3"/>
    </row>
    <row r="121" spans="1:12" x14ac:dyDescent="0.25">
      <c r="A121" s="7" t="str">
        <f>Originals!A119</f>
        <v>Garrett</v>
      </c>
      <c r="B121" s="7" t="str">
        <f>Originals!B119</f>
        <v>NI Script Editor</v>
      </c>
      <c r="C121" s="8" t="str">
        <f>Originals!C119</f>
        <v>14.0</v>
      </c>
      <c r="D121" s="8" t="str">
        <f>Originals!D119</f>
        <v>32</v>
      </c>
      <c r="E121" s="8" t="str">
        <f>Originals!E119</f>
        <v>2014*</v>
      </c>
      <c r="F121" s="8" t="str">
        <f>Originals!F119</f>
        <v>Development</v>
      </c>
      <c r="G121" s="8" t="str">
        <f>Originals!G119</f>
        <v>NI</v>
      </c>
      <c r="H121" s="8" t="str">
        <f>Originals!H119</f>
        <v>N</v>
      </c>
      <c r="I121" s="7" t="str">
        <f>Originals!I119</f>
        <v>NI Script Editor 14.0</v>
      </c>
      <c r="J121" s="7">
        <f>Originals!J119</f>
        <v>0</v>
      </c>
      <c r="K121" s="17" t="s">
        <v>250</v>
      </c>
      <c r="L121" s="3"/>
    </row>
    <row r="122" spans="1:12" x14ac:dyDescent="0.25">
      <c r="A122" s="7" t="str">
        <f>Originals!A120</f>
        <v>Garrett</v>
      </c>
      <c r="B122" s="7" t="str">
        <f>Originals!B120</f>
        <v>NI SignalExpress</v>
      </c>
      <c r="C122" s="8" t="str">
        <f>Originals!C120</f>
        <v>15.0</v>
      </c>
      <c r="D122" s="8" t="str">
        <f>Originals!D120</f>
        <v>32</v>
      </c>
      <c r="E122" s="8" t="str">
        <f>Originals!E120</f>
        <v>2015*</v>
      </c>
      <c r="F122" s="8" t="str">
        <f>Originals!F120</f>
        <v>Development</v>
      </c>
      <c r="G122" s="8" t="str">
        <f>Originals!G120</f>
        <v>NI</v>
      </c>
      <c r="H122" s="8" t="str">
        <f>Originals!H120</f>
        <v>N</v>
      </c>
      <c r="I122" s="7" t="str">
        <f>Originals!I120</f>
        <v>NI SignalExpress 15.0</v>
      </c>
      <c r="J122" s="7">
        <f>Originals!J120</f>
        <v>0</v>
      </c>
      <c r="K122" s="17" t="s">
        <v>250</v>
      </c>
      <c r="L122" s="3"/>
    </row>
    <row r="123" spans="1:12" x14ac:dyDescent="0.25">
      <c r="A123" s="7" t="str">
        <f>Originals!A121</f>
        <v>Garrett</v>
      </c>
      <c r="B123" s="7" t="str">
        <f>Originals!B121</f>
        <v>NI System Configuration</v>
      </c>
      <c r="C123" s="8" t="str">
        <f>Originals!C121</f>
        <v>19.5.0f0</v>
      </c>
      <c r="D123" s="8" t="str">
        <f>Originals!D121</f>
        <v>32</v>
      </c>
      <c r="E123" s="8" t="str">
        <f>Originals!E121</f>
        <v>2019*</v>
      </c>
      <c r="F123" s="8" t="str">
        <f>Originals!F121</f>
        <v>Development</v>
      </c>
      <c r="G123" s="8" t="str">
        <f>Originals!G121</f>
        <v>NI</v>
      </c>
      <c r="H123" s="8" t="str">
        <f>Originals!H121</f>
        <v>N</v>
      </c>
      <c r="I123" s="7" t="str">
        <f>Originals!I121</f>
        <v>NI System Configuration 19.5.0f0</v>
      </c>
      <c r="J123" s="7">
        <f>Originals!J121</f>
        <v>0</v>
      </c>
      <c r="K123" s="17" t="s">
        <v>250</v>
      </c>
      <c r="L123" s="3"/>
    </row>
    <row r="124" spans="1:12" x14ac:dyDescent="0.25">
      <c r="A124" s="7" t="str">
        <f>Originals!A122</f>
        <v>Garrett</v>
      </c>
      <c r="B124" s="7" t="str">
        <f>Originals!B122</f>
        <v xml:space="preserve"> NI-488.2</v>
      </c>
      <c r="C124" s="8" t="str">
        <f>Originals!C122</f>
        <v>15.0.0</v>
      </c>
      <c r="D124" s="8" t="str">
        <f>Originals!D122</f>
        <v>32</v>
      </c>
      <c r="E124" s="8" t="str">
        <f>Originals!E122</f>
        <v>2015*</v>
      </c>
      <c r="F124" s="8" t="str">
        <f>Originals!F122</f>
        <v>Development</v>
      </c>
      <c r="G124" s="8" t="str">
        <f>Originals!G122</f>
        <v>NI</v>
      </c>
      <c r="H124" s="8" t="str">
        <f>Originals!H122</f>
        <v>N</v>
      </c>
      <c r="I124" s="7" t="str">
        <f>Originals!I122</f>
        <v xml:space="preserve"> NI-488.2 15.0.0</v>
      </c>
      <c r="J124" s="7">
        <f>Originals!J122</f>
        <v>0</v>
      </c>
      <c r="K124" s="17" t="s">
        <v>250</v>
      </c>
      <c r="L124" s="3"/>
    </row>
    <row r="125" spans="1:12" x14ac:dyDescent="0.25">
      <c r="A125" s="7" t="str">
        <f>Originals!A123</f>
        <v>Garrett</v>
      </c>
      <c r="B125" s="7" t="str">
        <f>Originals!B123</f>
        <v xml:space="preserve"> NI-488.2</v>
      </c>
      <c r="C125" s="8" t="str">
        <f>Originals!C123</f>
        <v>19.5.0</v>
      </c>
      <c r="D125" s="8" t="str">
        <f>Originals!D123</f>
        <v>32</v>
      </c>
      <c r="E125" s="8" t="str">
        <f>Originals!E123</f>
        <v>2019*</v>
      </c>
      <c r="F125" s="8" t="str">
        <f>Originals!F123</f>
        <v>Runtime</v>
      </c>
      <c r="G125" s="8" t="str">
        <f>Originals!G123</f>
        <v>NI</v>
      </c>
      <c r="H125" s="8" t="str">
        <f>Originals!H123</f>
        <v>N</v>
      </c>
      <c r="I125" s="7" t="str">
        <f>Originals!I123</f>
        <v xml:space="preserve"> NI-488.2 19.5.0</v>
      </c>
      <c r="J125" s="7">
        <f>Originals!J123</f>
        <v>0</v>
      </c>
      <c r="K125" s="17" t="s">
        <v>250</v>
      </c>
      <c r="L125" s="3"/>
    </row>
    <row r="126" spans="1:12" x14ac:dyDescent="0.25">
      <c r="A126" s="7" t="str">
        <f>Originals!A124</f>
        <v>Garrett</v>
      </c>
      <c r="B126" s="7" t="str">
        <f>Originals!B124</f>
        <v>NI-DAQmx ADE Support</v>
      </c>
      <c r="C126" s="8" t="str">
        <f>Originals!C124</f>
        <v>15.0.0</v>
      </c>
      <c r="D126" s="8" t="str">
        <f>Originals!D124</f>
        <v>32</v>
      </c>
      <c r="E126" s="8" t="str">
        <f>Originals!E124</f>
        <v>2015*</v>
      </c>
      <c r="F126" s="8" t="str">
        <f>Originals!F124</f>
        <v>Development</v>
      </c>
      <c r="G126" s="8" t="str">
        <f>Originals!G124</f>
        <v>NI</v>
      </c>
      <c r="H126" s="8" t="str">
        <f>Originals!H124</f>
        <v>N</v>
      </c>
      <c r="I126" s="7" t="str">
        <f>Originals!I124</f>
        <v>NI-DAQmx ADE Support 15.0.0</v>
      </c>
      <c r="J126" s="7">
        <f>Originals!J124</f>
        <v>0</v>
      </c>
      <c r="K126" s="17" t="s">
        <v>250</v>
      </c>
      <c r="L126" s="3"/>
    </row>
    <row r="127" spans="1:12" x14ac:dyDescent="0.25">
      <c r="A127" s="7" t="str">
        <f>Originals!A125</f>
        <v>Garrett</v>
      </c>
      <c r="B127" s="7" t="str">
        <f>Originals!B125</f>
        <v>NI-DAQmx Device Driver</v>
      </c>
      <c r="C127" s="8" t="str">
        <f>Originals!C125</f>
        <v>15.0.0f2</v>
      </c>
      <c r="D127" s="8" t="str">
        <f>Originals!D125</f>
        <v>32</v>
      </c>
      <c r="E127" s="8" t="str">
        <f>Originals!E125</f>
        <v>2015*</v>
      </c>
      <c r="F127" s="8" t="str">
        <f>Originals!F125</f>
        <v>Development</v>
      </c>
      <c r="G127" s="8" t="str">
        <f>Originals!G125</f>
        <v>NI</v>
      </c>
      <c r="H127" s="8" t="str">
        <f>Originals!H125</f>
        <v>N</v>
      </c>
      <c r="I127" s="7" t="str">
        <f>Originals!I125</f>
        <v>NI-DAQmx Device Driver 15.0.0f2</v>
      </c>
      <c r="J127" s="7">
        <f>Originals!J125</f>
        <v>0</v>
      </c>
      <c r="K127" s="17" t="s">
        <v>250</v>
      </c>
      <c r="L127" s="3"/>
    </row>
    <row r="128" spans="1:12" x14ac:dyDescent="0.25">
      <c r="A128" s="7" t="str">
        <f>Originals!A126</f>
        <v>Garrett</v>
      </c>
      <c r="B128" s="7" t="str">
        <f>Originals!B126</f>
        <v>NI-DAQmx MAX Configuration</v>
      </c>
      <c r="C128" s="8" t="str">
        <f>Originals!C126</f>
        <v>15.0.0</v>
      </c>
      <c r="D128" s="8" t="str">
        <f>Originals!D126</f>
        <v>32</v>
      </c>
      <c r="E128" s="8" t="str">
        <f>Originals!E126</f>
        <v>2015*</v>
      </c>
      <c r="F128" s="8" t="str">
        <f>Originals!F126</f>
        <v>Development</v>
      </c>
      <c r="G128" s="8" t="str">
        <f>Originals!G126</f>
        <v>NI</v>
      </c>
      <c r="H128" s="8" t="str">
        <f>Originals!H126</f>
        <v>N</v>
      </c>
      <c r="I128" s="7" t="str">
        <f>Originals!I126</f>
        <v>NI-DAQmx MAX Configuration 15.0.0</v>
      </c>
      <c r="J128" s="7">
        <f>Originals!J126</f>
        <v>0</v>
      </c>
      <c r="K128" s="17" t="s">
        <v>250</v>
      </c>
      <c r="L128" s="3"/>
    </row>
    <row r="129" spans="1:12" x14ac:dyDescent="0.25">
      <c r="A129" s="7" t="str">
        <f>Originals!A127</f>
        <v>Garrett</v>
      </c>
      <c r="B129" s="7" t="str">
        <f>Originals!B127</f>
        <v>NI-DCPower</v>
      </c>
      <c r="C129" s="8">
        <f>Originals!C127</f>
        <v>0</v>
      </c>
      <c r="D129" s="8" t="str">
        <f>Originals!D127</f>
        <v>32</v>
      </c>
      <c r="E129" s="8">
        <f>Originals!E127</f>
        <v>0</v>
      </c>
      <c r="F129" s="8" t="str">
        <f>Originals!F127</f>
        <v>Development</v>
      </c>
      <c r="G129" s="8" t="str">
        <f>Originals!G127</f>
        <v>NI</v>
      </c>
      <c r="H129" s="8" t="str">
        <f>Originals!H127</f>
        <v>N</v>
      </c>
      <c r="I129" s="7" t="str">
        <f>Originals!I127</f>
        <v xml:space="preserve">NI-DCPower </v>
      </c>
      <c r="J129" s="7">
        <f>Originals!J127</f>
        <v>0</v>
      </c>
      <c r="K129" s="17" t="s">
        <v>250</v>
      </c>
      <c r="L129" s="3"/>
    </row>
    <row r="130" spans="1:12" x14ac:dyDescent="0.25">
      <c r="A130" s="7" t="str">
        <f>Originals!A128</f>
        <v>Garrett</v>
      </c>
      <c r="B130" s="7" t="str">
        <f>Originals!B128</f>
        <v xml:space="preserve">Configuration Support </v>
      </c>
      <c r="C130" s="8" t="str">
        <f>Originals!C128</f>
        <v>15.0</v>
      </c>
      <c r="D130" s="8" t="str">
        <f>Originals!D128</f>
        <v>32</v>
      </c>
      <c r="E130" s="8" t="str">
        <f>Originals!E128</f>
        <v>2015*</v>
      </c>
      <c r="F130" s="8" t="str">
        <f>Originals!F128</f>
        <v>Development</v>
      </c>
      <c r="G130" s="8" t="str">
        <f>Originals!G128</f>
        <v>NI</v>
      </c>
      <c r="H130" s="8" t="str">
        <f>Originals!H128</f>
        <v>Y</v>
      </c>
      <c r="I130" s="7" t="str">
        <f>Originals!I128</f>
        <v xml:space="preserve">NI-DCPower </v>
      </c>
      <c r="J130" s="7">
        <f>Originals!J128</f>
        <v>0</v>
      </c>
      <c r="K130" s="17" t="s">
        <v>250</v>
      </c>
      <c r="L130" s="3"/>
    </row>
    <row r="131" spans="1:12" x14ac:dyDescent="0.25">
      <c r="A131" s="7" t="str">
        <f>Originals!A129</f>
        <v>Garrett</v>
      </c>
      <c r="B131" s="7" t="str">
        <f>Originals!B129</f>
        <v>Development Support</v>
      </c>
      <c r="C131" s="8" t="str">
        <f>Originals!C129</f>
        <v>15.0</v>
      </c>
      <c r="D131" s="8" t="str">
        <f>Originals!D129</f>
        <v>32</v>
      </c>
      <c r="E131" s="8" t="str">
        <f>Originals!E129</f>
        <v>2015*</v>
      </c>
      <c r="F131" s="8" t="str">
        <f>Originals!F129</f>
        <v>Development</v>
      </c>
      <c r="G131" s="8" t="str">
        <f>Originals!G129</f>
        <v>NI</v>
      </c>
      <c r="H131" s="8" t="str">
        <f>Originals!H129</f>
        <v>Y</v>
      </c>
      <c r="I131" s="7" t="str">
        <f>Originals!I129</f>
        <v xml:space="preserve">NI-DCPower </v>
      </c>
      <c r="J131" s="7">
        <f>Originals!J129</f>
        <v>0</v>
      </c>
      <c r="K131" s="17" t="s">
        <v>250</v>
      </c>
      <c r="L131" s="3"/>
    </row>
    <row r="132" spans="1:12" x14ac:dyDescent="0.25">
      <c r="A132" s="7" t="str">
        <f>Originals!A130</f>
        <v>Garrett</v>
      </c>
      <c r="B132" s="7" t="str">
        <f>Originals!B130</f>
        <v>Runtime</v>
      </c>
      <c r="C132" s="8" t="str">
        <f>Originals!C130</f>
        <v>15.0</v>
      </c>
      <c r="D132" s="8" t="str">
        <f>Originals!D130</f>
        <v>32</v>
      </c>
      <c r="E132" s="8" t="str">
        <f>Originals!E130</f>
        <v>2015*</v>
      </c>
      <c r="F132" s="8" t="str">
        <f>Originals!F130</f>
        <v>Runtime</v>
      </c>
      <c r="G132" s="8" t="str">
        <f>Originals!G130</f>
        <v>NI</v>
      </c>
      <c r="H132" s="8" t="str">
        <f>Originals!H130</f>
        <v>Y</v>
      </c>
      <c r="I132" s="7" t="str">
        <f>Originals!I130</f>
        <v xml:space="preserve">NI-DCPower </v>
      </c>
      <c r="J132" s="7">
        <f>Originals!J130</f>
        <v>0</v>
      </c>
      <c r="K132" s="17" t="s">
        <v>250</v>
      </c>
      <c r="L132" s="3"/>
    </row>
    <row r="133" spans="1:12" x14ac:dyDescent="0.25">
      <c r="A133" s="7" t="str">
        <f>Originals!A131</f>
        <v>Garrett</v>
      </c>
      <c r="B133" s="7" t="str">
        <f>Originals!B131</f>
        <v>NI-DCPower Soft Front Panel</v>
      </c>
      <c r="C133" s="8" t="str">
        <f>Originals!C131</f>
        <v>15.0</v>
      </c>
      <c r="D133" s="8" t="str">
        <f>Originals!D131</f>
        <v>32</v>
      </c>
      <c r="E133" s="8" t="str">
        <f>Originals!E131</f>
        <v>2015*</v>
      </c>
      <c r="F133" s="8" t="str">
        <f>Originals!F131</f>
        <v>Development</v>
      </c>
      <c r="G133" s="8" t="str">
        <f>Originals!G131</f>
        <v>NI</v>
      </c>
      <c r="H133" s="8" t="str">
        <f>Originals!H131</f>
        <v>Y</v>
      </c>
      <c r="I133" s="7" t="str">
        <f>Originals!I131</f>
        <v xml:space="preserve">NI-DCPower </v>
      </c>
      <c r="J133" s="7">
        <f>Originals!J131</f>
        <v>0</v>
      </c>
      <c r="K133" s="17" t="s">
        <v>250</v>
      </c>
      <c r="L133" s="3"/>
    </row>
    <row r="134" spans="1:12" x14ac:dyDescent="0.25">
      <c r="A134" s="7" t="str">
        <f>Originals!A132</f>
        <v>Garrett</v>
      </c>
      <c r="B134" s="7" t="str">
        <f>Originals!B132</f>
        <v>NI-DMM</v>
      </c>
      <c r="C134" s="8">
        <f>Originals!C132</f>
        <v>0</v>
      </c>
      <c r="D134" s="8" t="str">
        <f>Originals!D132</f>
        <v>32</v>
      </c>
      <c r="E134" s="8">
        <f>Originals!E132</f>
        <v>0</v>
      </c>
      <c r="F134" s="8" t="str">
        <f>Originals!F132</f>
        <v>Development</v>
      </c>
      <c r="G134" s="8" t="str">
        <f>Originals!G132</f>
        <v>NI</v>
      </c>
      <c r="H134" s="8" t="str">
        <f>Originals!H132</f>
        <v>N</v>
      </c>
      <c r="I134" s="7" t="str">
        <f>Originals!I132</f>
        <v xml:space="preserve">NI-DMM </v>
      </c>
      <c r="J134" s="7">
        <f>Originals!J132</f>
        <v>0</v>
      </c>
      <c r="K134" s="17" t="s">
        <v>250</v>
      </c>
      <c r="L134" s="3"/>
    </row>
    <row r="135" spans="1:12" x14ac:dyDescent="0.25">
      <c r="A135" s="7" t="str">
        <f>Originals!A133</f>
        <v>Garrett</v>
      </c>
      <c r="B135" s="7" t="str">
        <f>Originals!B133</f>
        <v xml:space="preserve">Configuration Support </v>
      </c>
      <c r="C135" s="8" t="str">
        <f>Originals!C133</f>
        <v>15.0</v>
      </c>
      <c r="D135" s="8" t="str">
        <f>Originals!D133</f>
        <v>32</v>
      </c>
      <c r="E135" s="8" t="str">
        <f>Originals!E133</f>
        <v>2015*</v>
      </c>
      <c r="F135" s="8" t="str">
        <f>Originals!F133</f>
        <v>Development</v>
      </c>
      <c r="G135" s="8" t="str">
        <f>Originals!G133</f>
        <v>NI</v>
      </c>
      <c r="H135" s="8" t="str">
        <f>Originals!H133</f>
        <v>Y</v>
      </c>
      <c r="I135" s="7" t="str">
        <f>Originals!I133</f>
        <v xml:space="preserve">NI-DMM </v>
      </c>
      <c r="J135" s="7">
        <f>Originals!J133</f>
        <v>0</v>
      </c>
      <c r="K135" s="17" t="s">
        <v>250</v>
      </c>
      <c r="L135" s="3"/>
    </row>
    <row r="136" spans="1:12" x14ac:dyDescent="0.25">
      <c r="A136" s="7" t="str">
        <f>Originals!A134</f>
        <v>Garrett</v>
      </c>
      <c r="B136" s="7" t="str">
        <f>Originals!B134</f>
        <v>Development Support</v>
      </c>
      <c r="C136" s="8" t="str">
        <f>Originals!C134</f>
        <v>15.0</v>
      </c>
      <c r="D136" s="8" t="str">
        <f>Originals!D134</f>
        <v>32</v>
      </c>
      <c r="E136" s="8" t="str">
        <f>Originals!E134</f>
        <v>2015*</v>
      </c>
      <c r="F136" s="8" t="str">
        <f>Originals!F134</f>
        <v>Development</v>
      </c>
      <c r="G136" s="8" t="str">
        <f>Originals!G134</f>
        <v>NI</v>
      </c>
      <c r="H136" s="8" t="str">
        <f>Originals!H134</f>
        <v>Y</v>
      </c>
      <c r="I136" s="7" t="str">
        <f>Originals!I134</f>
        <v xml:space="preserve">NI-DMM </v>
      </c>
      <c r="J136" s="7">
        <f>Originals!J134</f>
        <v>0</v>
      </c>
      <c r="K136" s="17" t="s">
        <v>250</v>
      </c>
      <c r="L136" s="3"/>
    </row>
    <row r="137" spans="1:12" x14ac:dyDescent="0.25">
      <c r="A137" s="7" t="str">
        <f>Originals!A135</f>
        <v>Garrett</v>
      </c>
      <c r="B137" s="7" t="str">
        <f>Originals!B135</f>
        <v>Runtime</v>
      </c>
      <c r="C137" s="8" t="str">
        <f>Originals!C135</f>
        <v>15.0</v>
      </c>
      <c r="D137" s="8" t="str">
        <f>Originals!D135</f>
        <v>32</v>
      </c>
      <c r="E137" s="8" t="str">
        <f>Originals!E135</f>
        <v>2015*</v>
      </c>
      <c r="F137" s="8" t="str">
        <f>Originals!F135</f>
        <v>Runtime</v>
      </c>
      <c r="G137" s="8" t="str">
        <f>Originals!G135</f>
        <v>NI</v>
      </c>
      <c r="H137" s="8" t="str">
        <f>Originals!H135</f>
        <v>Y</v>
      </c>
      <c r="I137" s="7" t="str">
        <f>Originals!I135</f>
        <v xml:space="preserve">NI-DMM </v>
      </c>
      <c r="J137" s="7">
        <f>Originals!J135</f>
        <v>0</v>
      </c>
      <c r="K137" s="17" t="s">
        <v>250</v>
      </c>
      <c r="L137" s="3"/>
    </row>
    <row r="138" spans="1:12" x14ac:dyDescent="0.25">
      <c r="A138" s="7" t="str">
        <f>Originals!A136</f>
        <v>Garrett</v>
      </c>
      <c r="B138" s="7" t="str">
        <f>Originals!B136</f>
        <v>DMM Soft Front Panel</v>
      </c>
      <c r="C138" s="8" t="str">
        <f>Originals!C136</f>
        <v>15.0.0</v>
      </c>
      <c r="D138" s="8" t="str">
        <f>Originals!D136</f>
        <v>32</v>
      </c>
      <c r="E138" s="8" t="str">
        <f>Originals!E136</f>
        <v>2015*</v>
      </c>
      <c r="F138" s="8" t="str">
        <f>Originals!F136</f>
        <v>Development</v>
      </c>
      <c r="G138" s="8" t="str">
        <f>Originals!G136</f>
        <v>NI</v>
      </c>
      <c r="H138" s="8" t="str">
        <f>Originals!H136</f>
        <v>Y</v>
      </c>
      <c r="I138" s="7" t="str">
        <f>Originals!I136</f>
        <v xml:space="preserve">NI-DMM </v>
      </c>
      <c r="J138" s="7">
        <f>Originals!J136</f>
        <v>0</v>
      </c>
      <c r="K138" s="17" t="s">
        <v>250</v>
      </c>
      <c r="L138" s="3"/>
    </row>
    <row r="139" spans="1:12" x14ac:dyDescent="0.25">
      <c r="A139" s="7" t="str">
        <f>Originals!A137</f>
        <v>Garrett</v>
      </c>
      <c r="B139" s="7" t="str">
        <f>Originals!B137</f>
        <v>NI-FGEN</v>
      </c>
      <c r="C139" s="8">
        <f>Originals!C137</f>
        <v>0</v>
      </c>
      <c r="D139" s="8" t="str">
        <f>Originals!D137</f>
        <v>32</v>
      </c>
      <c r="E139" s="8">
        <f>Originals!E137</f>
        <v>0</v>
      </c>
      <c r="F139" s="8">
        <f>Originals!F137</f>
        <v>0</v>
      </c>
      <c r="G139" s="8" t="str">
        <f>Originals!G137</f>
        <v>NI</v>
      </c>
      <c r="H139" s="8" t="str">
        <f>Originals!H137</f>
        <v>N</v>
      </c>
      <c r="I139" s="7" t="str">
        <f>Originals!I137</f>
        <v xml:space="preserve">NI-FGEN </v>
      </c>
      <c r="J139" s="7">
        <f>Originals!J137</f>
        <v>0</v>
      </c>
      <c r="K139" s="17" t="s">
        <v>250</v>
      </c>
      <c r="L139" s="3"/>
    </row>
    <row r="140" spans="1:12" x14ac:dyDescent="0.25">
      <c r="A140" s="7" t="str">
        <f>Originals!A138</f>
        <v>Garrett</v>
      </c>
      <c r="B140" s="7" t="str">
        <f>Originals!B138</f>
        <v xml:space="preserve">Configuration Support </v>
      </c>
      <c r="C140" s="8" t="str">
        <f>Originals!C138</f>
        <v>15.0</v>
      </c>
      <c r="D140" s="8" t="str">
        <f>Originals!D138</f>
        <v>32</v>
      </c>
      <c r="E140" s="8" t="str">
        <f>Originals!E138</f>
        <v>2015*</v>
      </c>
      <c r="F140" s="8" t="str">
        <f>Originals!F138</f>
        <v>Development</v>
      </c>
      <c r="G140" s="8" t="str">
        <f>Originals!G138</f>
        <v>NI</v>
      </c>
      <c r="H140" s="8" t="str">
        <f>Originals!H138</f>
        <v>Y</v>
      </c>
      <c r="I140" s="7" t="str">
        <f>Originals!I138</f>
        <v xml:space="preserve">NI-FGEN </v>
      </c>
      <c r="J140" s="7">
        <f>Originals!J138</f>
        <v>0</v>
      </c>
      <c r="K140" s="17" t="s">
        <v>250</v>
      </c>
      <c r="L140" s="3"/>
    </row>
    <row r="141" spans="1:12" x14ac:dyDescent="0.25">
      <c r="A141" s="7" t="str">
        <f>Originals!A139</f>
        <v>Garrett</v>
      </c>
      <c r="B141" s="7" t="str">
        <f>Originals!B139</f>
        <v>Development Support</v>
      </c>
      <c r="C141" s="8" t="str">
        <f>Originals!C139</f>
        <v>15.0</v>
      </c>
      <c r="D141" s="8" t="str">
        <f>Originals!D139</f>
        <v>32</v>
      </c>
      <c r="E141" s="8" t="str">
        <f>Originals!E139</f>
        <v>2015*</v>
      </c>
      <c r="F141" s="8" t="str">
        <f>Originals!F139</f>
        <v>Development</v>
      </c>
      <c r="G141" s="8" t="str">
        <f>Originals!G139</f>
        <v>NI</v>
      </c>
      <c r="H141" s="8" t="str">
        <f>Originals!H139</f>
        <v>Y</v>
      </c>
      <c r="I141" s="7" t="str">
        <f>Originals!I139</f>
        <v xml:space="preserve">NI-FGEN </v>
      </c>
      <c r="J141" s="7">
        <f>Originals!J139</f>
        <v>0</v>
      </c>
      <c r="K141" s="17" t="s">
        <v>250</v>
      </c>
      <c r="L141" s="3"/>
    </row>
    <row r="142" spans="1:12" x14ac:dyDescent="0.25">
      <c r="A142" s="7" t="str">
        <f>Originals!A140</f>
        <v>Garrett</v>
      </c>
      <c r="B142" s="7" t="str">
        <f>Originals!B140</f>
        <v>Runtime</v>
      </c>
      <c r="C142" s="8" t="str">
        <f>Originals!C140</f>
        <v>15.0</v>
      </c>
      <c r="D142" s="8" t="str">
        <f>Originals!D140</f>
        <v>32</v>
      </c>
      <c r="E142" s="8" t="str">
        <f>Originals!E140</f>
        <v>2015*</v>
      </c>
      <c r="F142" s="8" t="str">
        <f>Originals!F140</f>
        <v>Runtime</v>
      </c>
      <c r="G142" s="8" t="str">
        <f>Originals!G140</f>
        <v>NI</v>
      </c>
      <c r="H142" s="8" t="str">
        <f>Originals!H140</f>
        <v>Y</v>
      </c>
      <c r="I142" s="7" t="str">
        <f>Originals!I140</f>
        <v xml:space="preserve">NI-FGEN </v>
      </c>
      <c r="J142" s="7">
        <f>Originals!J140</f>
        <v>0</v>
      </c>
      <c r="K142" s="17" t="s">
        <v>250</v>
      </c>
      <c r="L142" s="3"/>
    </row>
    <row r="143" spans="1:12" x14ac:dyDescent="0.25">
      <c r="A143" s="20" t="str">
        <f>Originals!A141</f>
        <v>Garrett</v>
      </c>
      <c r="B143" s="20" t="str">
        <f>Originals!B141</f>
        <v>FGEN Soft Front Panel</v>
      </c>
      <c r="C143" s="21" t="str">
        <f>Originals!C141</f>
        <v>15.0</v>
      </c>
      <c r="D143" s="21" t="str">
        <f>Originals!D141</f>
        <v>32</v>
      </c>
      <c r="E143" s="21" t="str">
        <f>Originals!E141</f>
        <v>2015*</v>
      </c>
      <c r="F143" s="21" t="str">
        <f>Originals!F141</f>
        <v>Development</v>
      </c>
      <c r="G143" s="21" t="str">
        <f>Originals!G141</f>
        <v>NI</v>
      </c>
      <c r="H143" s="21" t="str">
        <f>Originals!H141</f>
        <v>Y</v>
      </c>
      <c r="I143" s="20" t="str">
        <f>Originals!I141</f>
        <v xml:space="preserve">NI-FGEN </v>
      </c>
      <c r="J143" s="20">
        <f>Originals!J141</f>
        <v>0</v>
      </c>
      <c r="K143" s="24" t="s">
        <v>251</v>
      </c>
      <c r="L143" s="3"/>
    </row>
    <row r="144" spans="1:12" x14ac:dyDescent="0.25">
      <c r="A144" s="20" t="str">
        <f>Originals!A142</f>
        <v>Garrett</v>
      </c>
      <c r="B144" s="20" t="str">
        <f>Originals!B142</f>
        <v>NI-HSDIO</v>
      </c>
      <c r="C144" s="21">
        <f>Originals!C142</f>
        <v>0</v>
      </c>
      <c r="D144" s="21" t="str">
        <f>Originals!D142</f>
        <v>32</v>
      </c>
      <c r="E144" s="21">
        <f>Originals!E142</f>
        <v>0</v>
      </c>
      <c r="F144" s="21">
        <f>Originals!F142</f>
        <v>0</v>
      </c>
      <c r="G144" s="21" t="str">
        <f>Originals!G142</f>
        <v>NI</v>
      </c>
      <c r="H144" s="21" t="str">
        <f>Originals!H142</f>
        <v>N</v>
      </c>
      <c r="I144" s="20" t="str">
        <f>Originals!I142</f>
        <v xml:space="preserve">NI-HSDIO </v>
      </c>
      <c r="J144" s="20">
        <f>Originals!J142</f>
        <v>0</v>
      </c>
      <c r="K144" s="24" t="s">
        <v>255</v>
      </c>
      <c r="L144" s="3"/>
    </row>
    <row r="145" spans="1:12" x14ac:dyDescent="0.25">
      <c r="A145" s="20" t="str">
        <f>Originals!A143</f>
        <v>Garrett</v>
      </c>
      <c r="B145" s="20" t="str">
        <f>Originals!B143</f>
        <v xml:space="preserve">Configuration Support </v>
      </c>
      <c r="C145" s="21" t="str">
        <f>Originals!C143</f>
        <v>15.0</v>
      </c>
      <c r="D145" s="21" t="str">
        <f>Originals!D143</f>
        <v>32</v>
      </c>
      <c r="E145" s="21" t="str">
        <f>Originals!E143</f>
        <v>2015*</v>
      </c>
      <c r="F145" s="21" t="str">
        <f>Originals!F143</f>
        <v>Development</v>
      </c>
      <c r="G145" s="21" t="str">
        <f>Originals!G143</f>
        <v>NI</v>
      </c>
      <c r="H145" s="21" t="str">
        <f>Originals!H143</f>
        <v>Y</v>
      </c>
      <c r="I145" s="20" t="str">
        <f>Originals!I143</f>
        <v xml:space="preserve">NI-HSDIO </v>
      </c>
      <c r="J145" s="20">
        <f>Originals!J143</f>
        <v>0</v>
      </c>
      <c r="K145" s="24" t="s">
        <v>255</v>
      </c>
      <c r="L145" s="3"/>
    </row>
    <row r="146" spans="1:12" x14ac:dyDescent="0.25">
      <c r="A146" s="20" t="str">
        <f>Originals!A144</f>
        <v>Garrett</v>
      </c>
      <c r="B146" s="20" t="str">
        <f>Originals!B144</f>
        <v>Development Support</v>
      </c>
      <c r="C146" s="21" t="str">
        <f>Originals!C144</f>
        <v>15.0</v>
      </c>
      <c r="D146" s="21" t="str">
        <f>Originals!D144</f>
        <v>32</v>
      </c>
      <c r="E146" s="21" t="str">
        <f>Originals!E144</f>
        <v>2015*</v>
      </c>
      <c r="F146" s="21" t="str">
        <f>Originals!F144</f>
        <v>Development</v>
      </c>
      <c r="G146" s="21" t="str">
        <f>Originals!G144</f>
        <v>NI</v>
      </c>
      <c r="H146" s="21" t="str">
        <f>Originals!H144</f>
        <v>Y</v>
      </c>
      <c r="I146" s="20" t="str">
        <f>Originals!I144</f>
        <v xml:space="preserve">NI-HSDIO </v>
      </c>
      <c r="J146" s="20">
        <f>Originals!J144</f>
        <v>0</v>
      </c>
      <c r="K146" s="24" t="s">
        <v>255</v>
      </c>
      <c r="L146" s="3"/>
    </row>
    <row r="147" spans="1:12" x14ac:dyDescent="0.25">
      <c r="A147" s="20" t="str">
        <f>Originals!A145</f>
        <v>Garrett</v>
      </c>
      <c r="B147" s="20" t="str">
        <f>Originals!B145</f>
        <v>Runtime</v>
      </c>
      <c r="C147" s="21" t="str">
        <f>Originals!C145</f>
        <v>15.0</v>
      </c>
      <c r="D147" s="21" t="str">
        <f>Originals!D145</f>
        <v>32</v>
      </c>
      <c r="E147" s="21" t="str">
        <f>Originals!E145</f>
        <v>2015*</v>
      </c>
      <c r="F147" s="21" t="str">
        <f>Originals!F145</f>
        <v>Runtime</v>
      </c>
      <c r="G147" s="21" t="str">
        <f>Originals!G145</f>
        <v>NI</v>
      </c>
      <c r="H147" s="21" t="str">
        <f>Originals!H145</f>
        <v>Y</v>
      </c>
      <c r="I147" s="20" t="str">
        <f>Originals!I145</f>
        <v xml:space="preserve">NI-HSDIO </v>
      </c>
      <c r="J147" s="20">
        <f>Originals!J145</f>
        <v>0</v>
      </c>
      <c r="K147" s="24" t="s">
        <v>255</v>
      </c>
      <c r="L147" s="3"/>
    </row>
    <row r="148" spans="1:12" x14ac:dyDescent="0.25">
      <c r="A148" s="20" t="str">
        <f>Originals!A146</f>
        <v>Garrett</v>
      </c>
      <c r="B148" s="20" t="str">
        <f>Originals!B146</f>
        <v>NI-HWS</v>
      </c>
      <c r="C148" s="21" t="str">
        <f>Originals!C146</f>
        <v>15.0.0</v>
      </c>
      <c r="D148" s="21" t="str">
        <f>Originals!D146</f>
        <v>32</v>
      </c>
      <c r="E148" s="21" t="str">
        <f>Originals!E146</f>
        <v>2015*</v>
      </c>
      <c r="F148" s="21" t="str">
        <f>Originals!F146</f>
        <v>Development</v>
      </c>
      <c r="G148" s="21" t="str">
        <f>Originals!G146</f>
        <v>NI</v>
      </c>
      <c r="H148" s="21" t="str">
        <f>Originals!H146</f>
        <v>N</v>
      </c>
      <c r="I148" s="20" t="str">
        <f>Originals!I146</f>
        <v>NI-HWS 15.0.0</v>
      </c>
      <c r="J148" s="20">
        <f>Originals!J146</f>
        <v>0</v>
      </c>
      <c r="K148" s="24" t="s">
        <v>255</v>
      </c>
      <c r="L148" s="3"/>
    </row>
    <row r="149" spans="1:12" x14ac:dyDescent="0.25">
      <c r="A149" s="20" t="str">
        <f>Originals!A147</f>
        <v>Garrett</v>
      </c>
      <c r="B149" s="20" t="str">
        <f>Originals!B147</f>
        <v>NI-Industrial Communications for EtherCAT</v>
      </c>
      <c r="C149" s="21" t="str">
        <f>Originals!C147</f>
        <v>15.0.0f3</v>
      </c>
      <c r="D149" s="21" t="str">
        <f>Originals!D147</f>
        <v>32</v>
      </c>
      <c r="E149" s="21" t="str">
        <f>Originals!E147</f>
        <v>2015*</v>
      </c>
      <c r="F149" s="21" t="str">
        <f>Originals!F147</f>
        <v>Development</v>
      </c>
      <c r="G149" s="21" t="str">
        <f>Originals!G147</f>
        <v>NI</v>
      </c>
      <c r="H149" s="21" t="str">
        <f>Originals!H147</f>
        <v>N</v>
      </c>
      <c r="I149" s="20" t="str">
        <f>Originals!I147</f>
        <v>NI-Industrial Communications for EtherCAT 15.0.0f3</v>
      </c>
      <c r="J149" s="20">
        <f>Originals!J147</f>
        <v>0</v>
      </c>
      <c r="K149" s="24" t="s">
        <v>266</v>
      </c>
      <c r="L149" s="3"/>
    </row>
    <row r="150" spans="1:12" x14ac:dyDescent="0.25">
      <c r="A150" s="20" t="str">
        <f>Originals!A148</f>
        <v>Garrett</v>
      </c>
      <c r="B150" s="20" t="str">
        <f>Originals!B148</f>
        <v>NI-PAL</v>
      </c>
      <c r="C150" s="21" t="str">
        <f>Originals!C148</f>
        <v>19.0.0</v>
      </c>
      <c r="D150" s="21" t="str">
        <f>Originals!D148</f>
        <v>32</v>
      </c>
      <c r="E150" s="21" t="str">
        <f>Originals!E148</f>
        <v>2019*</v>
      </c>
      <c r="F150" s="21" t="str">
        <f>Originals!F148</f>
        <v>Development</v>
      </c>
      <c r="G150" s="21" t="str">
        <f>Originals!G148</f>
        <v>NI</v>
      </c>
      <c r="H150" s="21" t="str">
        <f>Originals!H148</f>
        <v>N</v>
      </c>
      <c r="I150" s="20" t="str">
        <f>Originals!I148</f>
        <v>NI-PAL 19.0.0</v>
      </c>
      <c r="J150" s="20">
        <f>Originals!J148</f>
        <v>0</v>
      </c>
      <c r="K150" s="24" t="s">
        <v>256</v>
      </c>
      <c r="L150" s="3"/>
    </row>
    <row r="151" spans="1:12" x14ac:dyDescent="0.25">
      <c r="A151" s="7" t="str">
        <f>Originals!A149</f>
        <v>Garrett</v>
      </c>
      <c r="B151" s="7" t="str">
        <f>Originals!B149</f>
        <v>NI-RIO</v>
      </c>
      <c r="C151" s="8" t="str">
        <f>Originals!C149</f>
        <v>15.0.0</v>
      </c>
      <c r="D151" s="8" t="str">
        <f>Originals!D149</f>
        <v>32</v>
      </c>
      <c r="E151" s="8" t="str">
        <f>Originals!E149</f>
        <v>2015*</v>
      </c>
      <c r="F151" s="8" t="str">
        <f>Originals!F149</f>
        <v>Development</v>
      </c>
      <c r="G151" s="8" t="str">
        <f>Originals!G149</f>
        <v>NI</v>
      </c>
      <c r="H151" s="8" t="str">
        <f>Originals!H149</f>
        <v>N</v>
      </c>
      <c r="I151" s="7" t="str">
        <f>Originals!I149</f>
        <v>NI-RIO 15.0.0</v>
      </c>
      <c r="J151" s="7">
        <f>Originals!J149</f>
        <v>0</v>
      </c>
      <c r="K151" s="17" t="s">
        <v>250</v>
      </c>
      <c r="L151" s="3"/>
    </row>
    <row r="152" spans="1:12" x14ac:dyDescent="0.25">
      <c r="A152" s="7" t="str">
        <f>Originals!A150</f>
        <v>Garrett</v>
      </c>
      <c r="B152" s="7" t="str">
        <f>Originals!B150</f>
        <v>NI-SCOPE</v>
      </c>
      <c r="C152" s="8">
        <f>Originals!C150</f>
        <v>0</v>
      </c>
      <c r="D152" s="8" t="str">
        <f>Originals!D150</f>
        <v>32</v>
      </c>
      <c r="E152" s="8">
        <f>Originals!E150</f>
        <v>0</v>
      </c>
      <c r="F152" s="8" t="str">
        <f>Originals!F150</f>
        <v>Development</v>
      </c>
      <c r="G152" s="8" t="str">
        <f>Originals!G150</f>
        <v>NI</v>
      </c>
      <c r="H152" s="8" t="str">
        <f>Originals!H150</f>
        <v>N</v>
      </c>
      <c r="I152" s="7" t="str">
        <f>Originals!I150</f>
        <v xml:space="preserve">NI-SCOPE </v>
      </c>
      <c r="J152" s="7">
        <f>Originals!J150</f>
        <v>0</v>
      </c>
      <c r="K152" s="17" t="s">
        <v>250</v>
      </c>
      <c r="L152" s="3"/>
    </row>
    <row r="153" spans="1:12" x14ac:dyDescent="0.25">
      <c r="A153" s="7" t="str">
        <f>Originals!A151</f>
        <v>Garrett</v>
      </c>
      <c r="B153" s="7" t="str">
        <f>Originals!B151</f>
        <v xml:space="preserve">Configuration Support </v>
      </c>
      <c r="C153" s="8" t="str">
        <f>Originals!C151</f>
        <v>15.0</v>
      </c>
      <c r="D153" s="8" t="str">
        <f>Originals!D151</f>
        <v>32</v>
      </c>
      <c r="E153" s="8" t="str">
        <f>Originals!E151</f>
        <v>2015*</v>
      </c>
      <c r="F153" s="8" t="str">
        <f>Originals!F151</f>
        <v>Development</v>
      </c>
      <c r="G153" s="8" t="str">
        <f>Originals!G151</f>
        <v>NI</v>
      </c>
      <c r="H153" s="8" t="str">
        <f>Originals!H151</f>
        <v>Y</v>
      </c>
      <c r="I153" s="7" t="str">
        <f>Originals!I151</f>
        <v xml:space="preserve">NI-SCOPE </v>
      </c>
      <c r="J153" s="7">
        <f>Originals!J151</f>
        <v>0</v>
      </c>
      <c r="K153" s="17" t="s">
        <v>250</v>
      </c>
      <c r="L153" s="3"/>
    </row>
    <row r="154" spans="1:12" x14ac:dyDescent="0.25">
      <c r="A154" s="7" t="str">
        <f>Originals!A152</f>
        <v>Garrett</v>
      </c>
      <c r="B154" s="7" t="str">
        <f>Originals!B152</f>
        <v>Development Support</v>
      </c>
      <c r="C154" s="8" t="str">
        <f>Originals!C152</f>
        <v>15.0</v>
      </c>
      <c r="D154" s="8" t="str">
        <f>Originals!D152</f>
        <v>32</v>
      </c>
      <c r="E154" s="8" t="str">
        <f>Originals!E152</f>
        <v>2015*</v>
      </c>
      <c r="F154" s="8" t="str">
        <f>Originals!F152</f>
        <v>Development</v>
      </c>
      <c r="G154" s="8" t="str">
        <f>Originals!G152</f>
        <v>NI</v>
      </c>
      <c r="H154" s="8" t="str">
        <f>Originals!H152</f>
        <v>Y</v>
      </c>
      <c r="I154" s="7" t="str">
        <f>Originals!I152</f>
        <v xml:space="preserve">NI-SCOPE </v>
      </c>
      <c r="J154" s="7">
        <f>Originals!J152</f>
        <v>0</v>
      </c>
      <c r="K154" s="17" t="s">
        <v>250</v>
      </c>
      <c r="L154" s="3"/>
    </row>
    <row r="155" spans="1:12" x14ac:dyDescent="0.25">
      <c r="A155" s="7" t="str">
        <f>Originals!A153</f>
        <v>Garrett</v>
      </c>
      <c r="B155" s="7" t="str">
        <f>Originals!B153</f>
        <v>Runtime</v>
      </c>
      <c r="C155" s="8" t="str">
        <f>Originals!C153</f>
        <v>15.0</v>
      </c>
      <c r="D155" s="8" t="str">
        <f>Originals!D153</f>
        <v>32</v>
      </c>
      <c r="E155" s="8" t="str">
        <f>Originals!E153</f>
        <v>2015*</v>
      </c>
      <c r="F155" s="8" t="str">
        <f>Originals!F153</f>
        <v>Runtime</v>
      </c>
      <c r="G155" s="8" t="str">
        <f>Originals!G153</f>
        <v>NI</v>
      </c>
      <c r="H155" s="8" t="str">
        <f>Originals!H153</f>
        <v>Y</v>
      </c>
      <c r="I155" s="7" t="str">
        <f>Originals!I153</f>
        <v xml:space="preserve">NI-SCOPE </v>
      </c>
      <c r="J155" s="7">
        <f>Originals!J153</f>
        <v>0</v>
      </c>
      <c r="K155" s="17" t="s">
        <v>250</v>
      </c>
      <c r="L155" s="3"/>
    </row>
    <row r="156" spans="1:12" x14ac:dyDescent="0.25">
      <c r="A156" s="7" t="str">
        <f>Originals!A154</f>
        <v>Garrett</v>
      </c>
      <c r="B156" s="7" t="str">
        <f>Originals!B154</f>
        <v>SCOPE Soft Front Panel</v>
      </c>
      <c r="C156" s="8" t="str">
        <f>Originals!C154</f>
        <v>15.0</v>
      </c>
      <c r="D156" s="8" t="str">
        <f>Originals!D154</f>
        <v>32</v>
      </c>
      <c r="E156" s="8" t="str">
        <f>Originals!E154</f>
        <v>2015*</v>
      </c>
      <c r="F156" s="8" t="str">
        <f>Originals!F154</f>
        <v>Development</v>
      </c>
      <c r="G156" s="8" t="str">
        <f>Originals!G154</f>
        <v>NI</v>
      </c>
      <c r="H156" s="8" t="str">
        <f>Originals!H154</f>
        <v>Y</v>
      </c>
      <c r="I156" s="7" t="str">
        <f>Originals!I154</f>
        <v xml:space="preserve">NI-SCOPE </v>
      </c>
      <c r="J156" s="7">
        <f>Originals!J154</f>
        <v>0</v>
      </c>
      <c r="K156" s="17" t="s">
        <v>250</v>
      </c>
      <c r="L156" s="3"/>
    </row>
    <row r="157" spans="1:12" x14ac:dyDescent="0.25">
      <c r="A157" s="7" t="str">
        <f>Originals!A155</f>
        <v>Garrett</v>
      </c>
      <c r="B157" s="7" t="str">
        <f>Originals!B155</f>
        <v>NI-Serial Configuration</v>
      </c>
      <c r="C157" s="8" t="str">
        <f>Originals!C155</f>
        <v>15.0.0f0</v>
      </c>
      <c r="D157" s="8" t="str">
        <f>Originals!D155</f>
        <v>32</v>
      </c>
      <c r="E157" s="8" t="str">
        <f>Originals!E155</f>
        <v>2015*</v>
      </c>
      <c r="F157" s="8" t="str">
        <f>Originals!F155</f>
        <v>Development</v>
      </c>
      <c r="G157" s="8" t="str">
        <f>Originals!G155</f>
        <v>NI</v>
      </c>
      <c r="H157" s="8" t="str">
        <f>Originals!H155</f>
        <v>N</v>
      </c>
      <c r="I157" s="7" t="str">
        <f>Originals!I155</f>
        <v>NI-Serial Configuration 15.0.0f0</v>
      </c>
      <c r="J157" s="7">
        <f>Originals!J155</f>
        <v>0</v>
      </c>
      <c r="K157" s="17" t="s">
        <v>250</v>
      </c>
      <c r="L157" s="3"/>
    </row>
    <row r="158" spans="1:12" x14ac:dyDescent="0.25">
      <c r="A158" s="7" t="str">
        <f>Originals!A156</f>
        <v>Garrett</v>
      </c>
      <c r="B158" s="7" t="str">
        <f>Originals!B156</f>
        <v>NI-Serial</v>
      </c>
      <c r="C158" s="8" t="str">
        <f>Originals!C156</f>
        <v>18.5.0f0</v>
      </c>
      <c r="D158" s="8" t="str">
        <f>Originals!D156</f>
        <v>32</v>
      </c>
      <c r="E158" s="8" t="str">
        <f>Originals!E156</f>
        <v>2018*</v>
      </c>
      <c r="F158" s="8" t="str">
        <f>Originals!F156</f>
        <v>Runtime</v>
      </c>
      <c r="G158" s="8" t="str">
        <f>Originals!G156</f>
        <v>NI</v>
      </c>
      <c r="H158" s="8" t="str">
        <f>Originals!H156</f>
        <v>N</v>
      </c>
      <c r="I158" s="7" t="str">
        <f>Originals!I156</f>
        <v>NI-Serial 18.5.0f0</v>
      </c>
      <c r="J158" s="7">
        <f>Originals!J156</f>
        <v>0</v>
      </c>
      <c r="K158" s="17" t="s">
        <v>250</v>
      </c>
      <c r="L158" s="3"/>
    </row>
    <row r="159" spans="1:12" x14ac:dyDescent="0.25">
      <c r="A159" s="7" t="str">
        <f>Originals!A157</f>
        <v>Garrett</v>
      </c>
      <c r="B159" s="7" t="str">
        <f>Originals!B157</f>
        <v>NI-SWITCH</v>
      </c>
      <c r="C159" s="8" t="str">
        <f>Originals!C157</f>
        <v>15.0</v>
      </c>
      <c r="D159" s="8" t="str">
        <f>Originals!D157</f>
        <v>32</v>
      </c>
      <c r="E159" s="8" t="str">
        <f>Originals!E157</f>
        <v>2015*</v>
      </c>
      <c r="F159" s="8" t="str">
        <f>Originals!F157</f>
        <v>Development</v>
      </c>
      <c r="G159" s="8" t="str">
        <f>Originals!G157</f>
        <v>NI</v>
      </c>
      <c r="H159" s="8" t="str">
        <f>Originals!H157</f>
        <v>N</v>
      </c>
      <c r="I159" s="7" t="str">
        <f>Originals!I157</f>
        <v>NI-SWITCH 15.0</v>
      </c>
      <c r="J159" s="7">
        <f>Originals!J157</f>
        <v>0</v>
      </c>
      <c r="K159" s="17" t="s">
        <v>250</v>
      </c>
      <c r="L159" s="3"/>
    </row>
    <row r="160" spans="1:12" x14ac:dyDescent="0.25">
      <c r="A160" s="7" t="str">
        <f>Originals!A158</f>
        <v>Garrett</v>
      </c>
      <c r="B160" s="7" t="str">
        <f>Originals!B158</f>
        <v xml:space="preserve">Configuration Support </v>
      </c>
      <c r="C160" s="8" t="str">
        <f>Originals!C158</f>
        <v>15.0</v>
      </c>
      <c r="D160" s="8" t="str">
        <f>Originals!D158</f>
        <v>32</v>
      </c>
      <c r="E160" s="8" t="str">
        <f>Originals!E158</f>
        <v>2015*</v>
      </c>
      <c r="F160" s="8" t="str">
        <f>Originals!F158</f>
        <v>Development</v>
      </c>
      <c r="G160" s="8" t="str">
        <f>Originals!G158</f>
        <v>NI</v>
      </c>
      <c r="H160" s="8" t="str">
        <f>Originals!H158</f>
        <v>Y</v>
      </c>
      <c r="I160" s="7" t="str">
        <f>Originals!I158</f>
        <v>NI-SWITCH 15.0</v>
      </c>
      <c r="J160" s="7">
        <f>Originals!J158</f>
        <v>0</v>
      </c>
      <c r="K160" s="17" t="s">
        <v>250</v>
      </c>
      <c r="L160" s="3"/>
    </row>
    <row r="161" spans="1:12" x14ac:dyDescent="0.25">
      <c r="A161" s="7" t="str">
        <f>Originals!A159</f>
        <v>Garrett</v>
      </c>
      <c r="B161" s="7" t="str">
        <f>Originals!B159</f>
        <v>Development Support</v>
      </c>
      <c r="C161" s="8" t="str">
        <f>Originals!C159</f>
        <v>15.0</v>
      </c>
      <c r="D161" s="8" t="str">
        <f>Originals!D159</f>
        <v>32</v>
      </c>
      <c r="E161" s="8" t="str">
        <f>Originals!E159</f>
        <v>2015*</v>
      </c>
      <c r="F161" s="8" t="str">
        <f>Originals!F159</f>
        <v>Development</v>
      </c>
      <c r="G161" s="8" t="str">
        <f>Originals!G159</f>
        <v>NI</v>
      </c>
      <c r="H161" s="8" t="str">
        <f>Originals!H159</f>
        <v>Y</v>
      </c>
      <c r="I161" s="7" t="str">
        <f>Originals!I159</f>
        <v>NI-SWITCH 15.0</v>
      </c>
      <c r="J161" s="7">
        <f>Originals!J159</f>
        <v>0</v>
      </c>
      <c r="K161" s="17" t="s">
        <v>250</v>
      </c>
      <c r="L161" s="3"/>
    </row>
    <row r="162" spans="1:12" x14ac:dyDescent="0.25">
      <c r="A162" s="7" t="str">
        <f>Originals!A160</f>
        <v>Garrett</v>
      </c>
      <c r="B162" s="7" t="str">
        <f>Originals!B160</f>
        <v>Runtime</v>
      </c>
      <c r="C162" s="8" t="str">
        <f>Originals!C160</f>
        <v>15.0</v>
      </c>
      <c r="D162" s="8" t="str">
        <f>Originals!D160</f>
        <v>32</v>
      </c>
      <c r="E162" s="8" t="str">
        <f>Originals!E160</f>
        <v>2015*</v>
      </c>
      <c r="F162" s="8" t="str">
        <f>Originals!F160</f>
        <v>Runtime</v>
      </c>
      <c r="G162" s="8" t="str">
        <f>Originals!G160</f>
        <v>NI</v>
      </c>
      <c r="H162" s="8" t="str">
        <f>Originals!H160</f>
        <v>Y</v>
      </c>
      <c r="I162" s="7" t="str">
        <f>Originals!I160</f>
        <v>NI-SWITCH 15.0</v>
      </c>
      <c r="J162" s="7">
        <f>Originals!J160</f>
        <v>0</v>
      </c>
      <c r="K162" s="17" t="s">
        <v>250</v>
      </c>
      <c r="L162" s="3"/>
    </row>
    <row r="163" spans="1:12" x14ac:dyDescent="0.25">
      <c r="A163" s="7" t="str">
        <f>Originals!A161</f>
        <v>Garrett</v>
      </c>
      <c r="B163" s="7" t="str">
        <f>Originals!B161</f>
        <v>Soft Front Panel</v>
      </c>
      <c r="C163" s="8" t="str">
        <f>Originals!C161</f>
        <v>15.0.0</v>
      </c>
      <c r="D163" s="8" t="str">
        <f>Originals!D161</f>
        <v>32</v>
      </c>
      <c r="E163" s="8" t="str">
        <f>Originals!E161</f>
        <v>2015*</v>
      </c>
      <c r="F163" s="8" t="str">
        <f>Originals!F161</f>
        <v>Development</v>
      </c>
      <c r="G163" s="8" t="str">
        <f>Originals!G161</f>
        <v>NI</v>
      </c>
      <c r="H163" s="8" t="str">
        <f>Originals!H161</f>
        <v>Y</v>
      </c>
      <c r="I163" s="7" t="str">
        <f>Originals!I161</f>
        <v>NI-SWITCH 15.0</v>
      </c>
      <c r="J163" s="7">
        <f>Originals!J161</f>
        <v>0</v>
      </c>
      <c r="K163" s="17" t="s">
        <v>250</v>
      </c>
      <c r="L163" s="3"/>
    </row>
    <row r="164" spans="1:12" x14ac:dyDescent="0.25">
      <c r="A164" s="20" t="str">
        <f>Originals!A162</f>
        <v>Garrett</v>
      </c>
      <c r="B164" s="20" t="str">
        <f>Originals!B162</f>
        <v>NI-Sync Runtime</v>
      </c>
      <c r="C164" s="21" t="str">
        <f>Originals!C162</f>
        <v>15.0.1f0</v>
      </c>
      <c r="D164" s="21" t="str">
        <f>Originals!D162</f>
        <v>32</v>
      </c>
      <c r="E164" s="21" t="str">
        <f>Originals!E162</f>
        <v>2015*</v>
      </c>
      <c r="F164" s="21" t="str">
        <f>Originals!F162</f>
        <v>Development</v>
      </c>
      <c r="G164" s="21" t="str">
        <f>Originals!G162</f>
        <v>NI</v>
      </c>
      <c r="H164" s="21" t="str">
        <f>Originals!H162</f>
        <v>N</v>
      </c>
      <c r="I164" s="20" t="str">
        <f>Originals!I162</f>
        <v>NI-Sync Runtime 15.0.1f0</v>
      </c>
      <c r="J164" s="20">
        <f>Originals!J162</f>
        <v>0</v>
      </c>
      <c r="K164" s="24" t="s">
        <v>261</v>
      </c>
      <c r="L164" s="3"/>
    </row>
    <row r="165" spans="1:12" x14ac:dyDescent="0.25">
      <c r="A165" s="7" t="str">
        <f>Originals!A163</f>
        <v>Garrett</v>
      </c>
      <c r="B165" s="7" t="str">
        <f>Originals!B163</f>
        <v>NI-TClk</v>
      </c>
      <c r="C165" s="8" t="str">
        <f>Originals!C163</f>
        <v>15.0</v>
      </c>
      <c r="D165" s="8" t="str">
        <f>Originals!D163</f>
        <v>32</v>
      </c>
      <c r="E165" s="8" t="str">
        <f>Originals!E163</f>
        <v>2015*</v>
      </c>
      <c r="F165" s="8" t="str">
        <f>Originals!F163</f>
        <v>Development</v>
      </c>
      <c r="G165" s="8" t="str">
        <f>Originals!G163</f>
        <v>NI</v>
      </c>
      <c r="H165" s="8" t="str">
        <f>Originals!H163</f>
        <v>N</v>
      </c>
      <c r="I165" s="7" t="str">
        <f>Originals!I163</f>
        <v>NI-TClk 15.0</v>
      </c>
      <c r="J165" s="7">
        <f>Originals!J163</f>
        <v>0</v>
      </c>
      <c r="K165" s="17" t="s">
        <v>250</v>
      </c>
      <c r="L165" s="3"/>
    </row>
    <row r="166" spans="1:12" x14ac:dyDescent="0.25">
      <c r="A166" s="7" t="str">
        <f>Originals!A164</f>
        <v>Garrett</v>
      </c>
      <c r="B166" s="7" t="str">
        <f>Originals!B164</f>
        <v>NI-TimeSync</v>
      </c>
      <c r="C166" s="8" t="str">
        <f>Originals!C164</f>
        <v>15.0.0f0</v>
      </c>
      <c r="D166" s="8" t="str">
        <f>Originals!D164</f>
        <v>32</v>
      </c>
      <c r="E166" s="8" t="str">
        <f>Originals!E164</f>
        <v>2015*</v>
      </c>
      <c r="F166" s="8" t="str">
        <f>Originals!F164</f>
        <v>Development</v>
      </c>
      <c r="G166" s="8" t="str">
        <f>Originals!G164</f>
        <v>NI</v>
      </c>
      <c r="H166" s="8" t="str">
        <f>Originals!H164</f>
        <v>N</v>
      </c>
      <c r="I166" s="7" t="str">
        <f>Originals!I164</f>
        <v>NI-TimeSync 15.0.0f0</v>
      </c>
      <c r="J166" s="7">
        <f>Originals!J164</f>
        <v>0</v>
      </c>
      <c r="K166" s="17" t="s">
        <v>250</v>
      </c>
      <c r="L166" s="3"/>
    </row>
    <row r="167" spans="1:12" x14ac:dyDescent="0.25">
      <c r="A167" s="20" t="str">
        <f>Originals!A165</f>
        <v>Garrett</v>
      </c>
      <c r="B167" s="20" t="str">
        <f>Originals!B165</f>
        <v>NI-USI</v>
      </c>
      <c r="C167" s="21" t="str">
        <f>Originals!C165</f>
        <v>15.0.1.6118</v>
      </c>
      <c r="D167" s="21" t="str">
        <f>Originals!D165</f>
        <v>32</v>
      </c>
      <c r="E167" s="21" t="str">
        <f>Originals!E165</f>
        <v>2015*</v>
      </c>
      <c r="F167" s="21" t="str">
        <f>Originals!F165</f>
        <v>Development</v>
      </c>
      <c r="G167" s="21" t="str">
        <f>Originals!G165</f>
        <v>NI</v>
      </c>
      <c r="H167" s="21" t="str">
        <f>Originals!H165</f>
        <v>N</v>
      </c>
      <c r="I167" s="20" t="str">
        <f>Originals!I165</f>
        <v>NI-USI 15.0.1.6118</v>
      </c>
      <c r="J167" s="20">
        <f>Originals!J165</f>
        <v>0</v>
      </c>
      <c r="K167" s="24" t="s">
        <v>251</v>
      </c>
      <c r="L167" s="3"/>
    </row>
    <row r="168" spans="1:12" x14ac:dyDescent="0.25">
      <c r="A168" s="7" t="str">
        <f>Originals!A166</f>
        <v>Garrett</v>
      </c>
      <c r="B168" s="7" t="str">
        <f>Originals!B166</f>
        <v>NI-VISA</v>
      </c>
      <c r="C168" s="8" t="str">
        <f>Originals!C166</f>
        <v>19.5</v>
      </c>
      <c r="D168" s="8" t="str">
        <f>Originals!D166</f>
        <v>32</v>
      </c>
      <c r="E168" s="8" t="str">
        <f>Originals!E166</f>
        <v>2019*</v>
      </c>
      <c r="F168" s="8" t="str">
        <f>Originals!F166</f>
        <v>Development</v>
      </c>
      <c r="G168" s="8" t="str">
        <f>Originals!G166</f>
        <v>NI</v>
      </c>
      <c r="H168" s="8" t="str">
        <f>Originals!H166</f>
        <v>N</v>
      </c>
      <c r="I168" s="7" t="str">
        <f>Originals!I166</f>
        <v>NI-VISA 19.5</v>
      </c>
      <c r="J168" s="7">
        <f>Originals!J166</f>
        <v>0</v>
      </c>
      <c r="K168" s="17" t="s">
        <v>250</v>
      </c>
      <c r="L168" s="3"/>
    </row>
    <row r="169" spans="1:12" x14ac:dyDescent="0.25">
      <c r="A169" s="7" t="str">
        <f>Originals!A167</f>
        <v>Garrett</v>
      </c>
      <c r="B169" s="7" t="str">
        <f>Originals!B167</f>
        <v>NiVisaServer.exe</v>
      </c>
      <c r="C169" s="8" t="str">
        <f>Originals!C167</f>
        <v>15.0.0.49152</v>
      </c>
      <c r="D169" s="8" t="str">
        <f>Originals!D167</f>
        <v>32</v>
      </c>
      <c r="E169" s="8" t="str">
        <f>Originals!E167</f>
        <v>2015*</v>
      </c>
      <c r="F169" s="8" t="str">
        <f>Originals!F167</f>
        <v>Development</v>
      </c>
      <c r="G169" s="8" t="str">
        <f>Originals!G167</f>
        <v>NI</v>
      </c>
      <c r="H169" s="8" t="str">
        <f>Originals!H167</f>
        <v>Y</v>
      </c>
      <c r="I169" s="7" t="str">
        <f>Originals!I167</f>
        <v>NI-VISA 19.5</v>
      </c>
      <c r="J169" s="7">
        <f>Originals!J167</f>
        <v>0</v>
      </c>
      <c r="K169" s="17" t="s">
        <v>250</v>
      </c>
      <c r="L169" s="3"/>
    </row>
    <row r="170" spans="1:12" x14ac:dyDescent="0.25">
      <c r="A170" s="7" t="str">
        <f>Originals!A168</f>
        <v>Garrett</v>
      </c>
      <c r="B170" s="7" t="str">
        <f>Originals!B168</f>
        <v>NIvisaic.exe</v>
      </c>
      <c r="C170" s="8" t="str">
        <f>Originals!C168</f>
        <v>15.0.0.49152</v>
      </c>
      <c r="D170" s="8" t="str">
        <f>Originals!D168</f>
        <v>32</v>
      </c>
      <c r="E170" s="8" t="str">
        <f>Originals!E168</f>
        <v>2015*</v>
      </c>
      <c r="F170" s="8" t="str">
        <f>Originals!F168</f>
        <v>Development</v>
      </c>
      <c r="G170" s="8" t="str">
        <f>Originals!G168</f>
        <v>NI</v>
      </c>
      <c r="H170" s="8" t="str">
        <f>Originals!H168</f>
        <v>Y</v>
      </c>
      <c r="I170" s="7" t="str">
        <f>Originals!I168</f>
        <v>NI-VISA 19.5</v>
      </c>
      <c r="J170" s="7">
        <f>Originals!J168</f>
        <v>0</v>
      </c>
      <c r="K170" s="17" t="s">
        <v>250</v>
      </c>
      <c r="L170" s="3"/>
    </row>
    <row r="171" spans="1:12" x14ac:dyDescent="0.25">
      <c r="A171" s="7" t="str">
        <f>Originals!A169</f>
        <v>Garrett</v>
      </c>
      <c r="B171" s="7" t="str">
        <f>Originals!B169</f>
        <v>NI-VISA</v>
      </c>
      <c r="C171" s="8" t="str">
        <f>Originals!C169</f>
        <v>19.5</v>
      </c>
      <c r="D171" s="8" t="str">
        <f>Originals!D169</f>
        <v>32</v>
      </c>
      <c r="E171" s="8" t="str">
        <f>Originals!E169</f>
        <v>2019*</v>
      </c>
      <c r="F171" s="8" t="str">
        <f>Originals!F169</f>
        <v>Runtime</v>
      </c>
      <c r="G171" s="8" t="str">
        <f>Originals!G169</f>
        <v>NI</v>
      </c>
      <c r="H171" s="8" t="str">
        <f>Originals!H169</f>
        <v>Y</v>
      </c>
      <c r="I171" s="7" t="str">
        <f>Originals!I169</f>
        <v>NI-VISA 19.5</v>
      </c>
      <c r="J171" s="7">
        <f>Originals!J169</f>
        <v>0</v>
      </c>
      <c r="K171" s="17" t="s">
        <v>250</v>
      </c>
      <c r="L171" s="3"/>
    </row>
    <row r="172" spans="1:12" x14ac:dyDescent="0.25">
      <c r="A172" s="15" t="str">
        <f>Originals!A170</f>
        <v>Spencer</v>
      </c>
      <c r="B172" s="15" t="str">
        <f>Originals!B170</f>
        <v>CompactRIO</v>
      </c>
      <c r="C172" s="16" t="str">
        <f>Originals!C170</f>
        <v>15.0.0</v>
      </c>
      <c r="D172" s="16" t="str">
        <f>Originals!D170</f>
        <v>32</v>
      </c>
      <c r="E172" s="16" t="str">
        <f>Originals!E170</f>
        <v>2015*</v>
      </c>
      <c r="F172" s="16" t="str">
        <f>Originals!F170</f>
        <v>Development</v>
      </c>
      <c r="G172" s="16" t="str">
        <f>Originals!G170</f>
        <v>NI</v>
      </c>
      <c r="H172" s="16" t="str">
        <f>Originals!H170</f>
        <v>N</v>
      </c>
      <c r="I172" s="15" t="str">
        <f>Originals!I170</f>
        <v>CompactRIO 15.0.0</v>
      </c>
      <c r="J172" s="15" t="str">
        <f>Originals!J170</f>
        <v>NI Developer Suite 2015 DS2 Install</v>
      </c>
      <c r="K172" s="15" t="s">
        <v>250</v>
      </c>
      <c r="L172" s="3"/>
    </row>
    <row r="173" spans="1:12" x14ac:dyDescent="0.25">
      <c r="A173" s="15" t="str">
        <f>Originals!A171</f>
        <v>Spencer</v>
      </c>
      <c r="B173" s="15" t="str">
        <f>Originals!B171</f>
        <v xml:space="preserve"> C Series Module Support</v>
      </c>
      <c r="C173" s="16" t="str">
        <f>Originals!C171</f>
        <v>15.0.0</v>
      </c>
      <c r="D173" s="16" t="str">
        <f>Originals!D171</f>
        <v>32</v>
      </c>
      <c r="E173" s="16" t="str">
        <f>Originals!E171</f>
        <v>2015*</v>
      </c>
      <c r="F173" s="16" t="str">
        <f>Originals!F171</f>
        <v>Development</v>
      </c>
      <c r="G173" s="16" t="str">
        <f>Originals!G171</f>
        <v>NI</v>
      </c>
      <c r="H173" s="16" t="str">
        <f>Originals!H171</f>
        <v>Y</v>
      </c>
      <c r="I173" s="15" t="str">
        <f>Originals!I171</f>
        <v>CompactRIO 15.0.0</v>
      </c>
      <c r="J173" s="15" t="str">
        <f>Originals!J171</f>
        <v>NI Developer Suite 2015 DS2 Install</v>
      </c>
      <c r="K173" s="15" t="s">
        <v>250</v>
      </c>
      <c r="L173" s="3"/>
    </row>
    <row r="174" spans="1:12" x14ac:dyDescent="0.25">
      <c r="A174" s="15" t="str">
        <f>Originals!A172</f>
        <v>Spencer</v>
      </c>
      <c r="B174" s="15" t="str">
        <f>Originals!B172</f>
        <v>FlexRIO</v>
      </c>
      <c r="C174" s="16" t="str">
        <f>Originals!C172</f>
        <v>15.0.0f0</v>
      </c>
      <c r="D174" s="16" t="str">
        <f>Originals!D172</f>
        <v>32</v>
      </c>
      <c r="E174" s="16" t="str">
        <f>Originals!E172</f>
        <v>2015*</v>
      </c>
      <c r="F174" s="16" t="str">
        <f>Originals!F172</f>
        <v>Development</v>
      </c>
      <c r="G174" s="16" t="str">
        <f>Originals!G172</f>
        <v>NI</v>
      </c>
      <c r="H174" s="16" t="str">
        <f>Originals!H172</f>
        <v>N</v>
      </c>
      <c r="I174" s="15" t="str">
        <f>Originals!I172</f>
        <v>FlexRIO 15.0.0f0</v>
      </c>
      <c r="J174" s="15" t="str">
        <f>Originals!J172</f>
        <v>NI Developer Suite 2015 DS2 Install</v>
      </c>
      <c r="K174" s="15" t="s">
        <v>250</v>
      </c>
      <c r="L174" s="3"/>
    </row>
    <row r="175" spans="1:12" x14ac:dyDescent="0.25">
      <c r="A175" s="15" t="str">
        <f>Originals!A173</f>
        <v>Spencer</v>
      </c>
      <c r="B175" s="15" t="str">
        <f>Originals!B173</f>
        <v>IVI Compliance Package</v>
      </c>
      <c r="C175" s="16" t="str">
        <f>Originals!C173</f>
        <v>15.0</v>
      </c>
      <c r="D175" s="16" t="str">
        <f>Originals!D173</f>
        <v>32</v>
      </c>
      <c r="E175" s="16" t="str">
        <f>Originals!E173</f>
        <v>2015*</v>
      </c>
      <c r="F175" s="16" t="str">
        <f>Originals!F173</f>
        <v>Development</v>
      </c>
      <c r="G175" s="16" t="str">
        <f>Originals!G173</f>
        <v>NI</v>
      </c>
      <c r="H175" s="16" t="str">
        <f>Originals!H173</f>
        <v>N</v>
      </c>
      <c r="I175" s="15" t="str">
        <f>Originals!I173</f>
        <v>IVI Compliance Package 15.0</v>
      </c>
      <c r="J175" s="15" t="str">
        <f>Originals!J173</f>
        <v>NI Developer Suite 2015 DS2 Install</v>
      </c>
      <c r="K175" s="15" t="s">
        <v>250</v>
      </c>
      <c r="L175" s="3"/>
    </row>
    <row r="176" spans="1:12" x14ac:dyDescent="0.25">
      <c r="A176" s="15" t="str">
        <f>Originals!A174</f>
        <v>Spencer</v>
      </c>
      <c r="B176" s="15" t="str">
        <f>Originals!B174</f>
        <v>LabVIEW</v>
      </c>
      <c r="C176" s="16" t="str">
        <f>Originals!C174</f>
        <v>15.0.1</v>
      </c>
      <c r="D176" s="16" t="str">
        <f>Originals!D174</f>
        <v>32</v>
      </c>
      <c r="E176" s="16" t="str">
        <f>Originals!E174</f>
        <v>2015 SP1 f10</v>
      </c>
      <c r="F176" s="16" t="str">
        <f>Originals!F174</f>
        <v>Development</v>
      </c>
      <c r="G176" s="16" t="str">
        <f>Originals!G174</f>
        <v>NI</v>
      </c>
      <c r="H176" s="16" t="str">
        <f>Originals!H174</f>
        <v>N</v>
      </c>
      <c r="I176" s="15" t="str">
        <f>Originals!I174</f>
        <v>LabVIEW 15.0.1</v>
      </c>
      <c r="J176" s="15" t="str">
        <f>Originals!J174</f>
        <v>LabVIEW 2015 SP1</v>
      </c>
      <c r="K176" s="15" t="s">
        <v>250</v>
      </c>
      <c r="L176" s="3"/>
    </row>
    <row r="177" spans="1:12" x14ac:dyDescent="0.25">
      <c r="A177" s="15" t="str">
        <f>Originals!A175</f>
        <v>Spencer</v>
      </c>
      <c r="B177" s="15" t="str">
        <f>Originals!B175</f>
        <v>Advanced Signal Processing Toolkit</v>
      </c>
      <c r="C177" s="16" t="str">
        <f>Originals!C175</f>
        <v>15.0.0</v>
      </c>
      <c r="D177" s="16" t="str">
        <f>Originals!D175</f>
        <v>32</v>
      </c>
      <c r="E177" s="16" t="str">
        <f>Originals!E175</f>
        <v>2015*</v>
      </c>
      <c r="F177" s="16" t="str">
        <f>Originals!F175</f>
        <v>Development</v>
      </c>
      <c r="G177" s="16" t="str">
        <f>Originals!G175</f>
        <v>NI</v>
      </c>
      <c r="H177" s="16" t="str">
        <f>Originals!H175</f>
        <v>N</v>
      </c>
      <c r="I177" s="15" t="str">
        <f>Originals!I175</f>
        <v>Advanced Signal Processing Toolkit 15.0.0</v>
      </c>
      <c r="J177" s="15" t="str">
        <f>Originals!J175</f>
        <v>NI Developer Suite 2015 DS2 Install</v>
      </c>
      <c r="K177" s="15" t="s">
        <v>250</v>
      </c>
      <c r="L177" s="3"/>
    </row>
    <row r="178" spans="1:12" x14ac:dyDescent="0.25">
      <c r="A178" s="15" t="str">
        <f>Originals!A176</f>
        <v>Spencer</v>
      </c>
      <c r="B178" s="15" t="str">
        <f>Originals!B176</f>
        <v>Database Connectivity Toolkit</v>
      </c>
      <c r="C178" s="16" t="str">
        <f>Originals!C176</f>
        <v>15.0.0</v>
      </c>
      <c r="D178" s="16" t="str">
        <f>Originals!D176</f>
        <v>32</v>
      </c>
      <c r="E178" s="16" t="str">
        <f>Originals!E176</f>
        <v>2015*</v>
      </c>
      <c r="F178" s="16" t="str">
        <f>Originals!F176</f>
        <v>Development</v>
      </c>
      <c r="G178" s="16" t="str">
        <f>Originals!G176</f>
        <v>NI</v>
      </c>
      <c r="H178" s="16" t="str">
        <f>Originals!H176</f>
        <v>N</v>
      </c>
      <c r="I178" s="15" t="str">
        <f>Originals!I176</f>
        <v>Database Connectivity Toolkit 15.0.0</v>
      </c>
      <c r="J178" s="15" t="str">
        <f>Originals!J176</f>
        <v>NI Developer Suite 2015 DS2 Install</v>
      </c>
      <c r="K178" s="15" t="s">
        <v>250</v>
      </c>
      <c r="L178" s="3"/>
    </row>
    <row r="179" spans="1:12" x14ac:dyDescent="0.25">
      <c r="A179" s="15" t="str">
        <f>Originals!A177</f>
        <v>Spencer</v>
      </c>
      <c r="B179" s="15" t="str">
        <f>Originals!B177</f>
        <v>DataFinder Toolkit</v>
      </c>
      <c r="C179" s="16" t="str">
        <f>Originals!C177</f>
        <v>15.0.06020</v>
      </c>
      <c r="D179" s="16" t="str">
        <f>Originals!D177</f>
        <v>32</v>
      </c>
      <c r="E179" s="16" t="str">
        <f>Originals!E177</f>
        <v>2015*</v>
      </c>
      <c r="F179" s="16" t="str">
        <f>Originals!F177</f>
        <v>Development</v>
      </c>
      <c r="G179" s="16" t="str">
        <f>Originals!G177</f>
        <v>NI</v>
      </c>
      <c r="H179" s="16" t="str">
        <f>Originals!H177</f>
        <v>N</v>
      </c>
      <c r="I179" s="15" t="str">
        <f>Originals!I177</f>
        <v>DataFinder Toolkit 15.0.06020</v>
      </c>
      <c r="J179" s="15">
        <f>Originals!J177</f>
        <v>0</v>
      </c>
      <c r="K179" s="15" t="s">
        <v>250</v>
      </c>
      <c r="L179" s="3"/>
    </row>
    <row r="180" spans="1:12" x14ac:dyDescent="0.25">
      <c r="A180" s="15" t="str">
        <f>Originals!A178</f>
        <v>Spencer</v>
      </c>
      <c r="B180" s="15" t="str">
        <f>Originals!B178</f>
        <v>Digital Filter Design Toolkit</v>
      </c>
      <c r="C180" s="16" t="str">
        <f>Originals!C178</f>
        <v>15.0.0</v>
      </c>
      <c r="D180" s="16" t="str">
        <f>Originals!D178</f>
        <v>32</v>
      </c>
      <c r="E180" s="16" t="str">
        <f>Originals!E178</f>
        <v>2015*</v>
      </c>
      <c r="F180" s="16" t="str">
        <f>Originals!F178</f>
        <v>Development</v>
      </c>
      <c r="G180" s="16" t="str">
        <f>Originals!G178</f>
        <v>NI</v>
      </c>
      <c r="H180" s="16" t="str">
        <f>Originals!H178</f>
        <v>N</v>
      </c>
      <c r="I180" s="15" t="str">
        <f>Originals!I178</f>
        <v>Digital Filter Design Toolkit 15.0.0</v>
      </c>
      <c r="J180" s="15" t="str">
        <f>Originals!J178</f>
        <v>NI Developer Suite 2015 DS2 Install</v>
      </c>
      <c r="K180" s="15" t="s">
        <v>250</v>
      </c>
      <c r="L180" s="3"/>
    </row>
    <row r="181" spans="1:12" x14ac:dyDescent="0.25">
      <c r="A181" s="15" t="str">
        <f>Originals!A179</f>
        <v>Spencer</v>
      </c>
      <c r="B181" s="15" t="str">
        <f>Originals!B179</f>
        <v>Real-Time</v>
      </c>
      <c r="C181" s="16" t="str">
        <f>Originals!C179</f>
        <v>15.0.1</v>
      </c>
      <c r="D181" s="16" t="str">
        <f>Originals!D179</f>
        <v>32</v>
      </c>
      <c r="E181" s="16" t="str">
        <f>Originals!E179</f>
        <v>2015*</v>
      </c>
      <c r="F181" s="16" t="str">
        <f>Originals!F179</f>
        <v>Development</v>
      </c>
      <c r="G181" s="16" t="str">
        <f>Originals!G179</f>
        <v>NI</v>
      </c>
      <c r="H181" s="16" t="str">
        <f>Originals!H179</f>
        <v>N</v>
      </c>
      <c r="I181" s="15" t="str">
        <f>Originals!I179</f>
        <v>Real-Time 15.0.1</v>
      </c>
      <c r="J181" s="15">
        <f>Originals!J179</f>
        <v>0</v>
      </c>
      <c r="K181" s="15" t="s">
        <v>263</v>
      </c>
      <c r="L181" s="3"/>
    </row>
    <row r="182" spans="1:12" x14ac:dyDescent="0.25">
      <c r="A182" s="15" t="str">
        <f>Originals!A180</f>
        <v>Spencer</v>
      </c>
      <c r="B182" s="15" t="str">
        <f>Originals!B180</f>
        <v>Real-Time Trace Viewer - LabVIEW 2015 Support</v>
      </c>
      <c r="C182" s="16" t="str">
        <f>Originals!C180</f>
        <v>15.0.1</v>
      </c>
      <c r="D182" s="16" t="str">
        <f>Originals!D180</f>
        <v>32</v>
      </c>
      <c r="E182" s="16" t="str">
        <f>Originals!E180</f>
        <v>2015*</v>
      </c>
      <c r="F182" s="16" t="str">
        <f>Originals!F180</f>
        <v>Development</v>
      </c>
      <c r="G182" s="16" t="str">
        <f>Originals!G180</f>
        <v>NI</v>
      </c>
      <c r="H182" s="16" t="str">
        <f>Originals!H180</f>
        <v>N</v>
      </c>
      <c r="I182" s="15" t="str">
        <f>Originals!I180</f>
        <v>Real-Time Trace Viewer - LabVIEW 2015 Support 15.0.1</v>
      </c>
      <c r="J182" s="15" t="str">
        <f>Originals!J180</f>
        <v>LabVIEW 2015 SP1</v>
      </c>
      <c r="K182" s="15" t="s">
        <v>250</v>
      </c>
      <c r="L182" s="3"/>
    </row>
    <row r="183" spans="1:12" x14ac:dyDescent="0.25">
      <c r="A183" s="15" t="str">
        <f>Originals!A181</f>
        <v>Spencer</v>
      </c>
      <c r="B183" s="15" t="str">
        <f>Originals!B181</f>
        <v>Report Generation Toolkit For Microsoft Office</v>
      </c>
      <c r="C183" s="16" t="str">
        <f>Originals!C181</f>
        <v>15.0.0</v>
      </c>
      <c r="D183" s="16" t="str">
        <f>Originals!D181</f>
        <v>32</v>
      </c>
      <c r="E183" s="16" t="str">
        <f>Originals!E181</f>
        <v>2015*</v>
      </c>
      <c r="F183" s="16" t="str">
        <f>Originals!F181</f>
        <v>Development</v>
      </c>
      <c r="G183" s="16" t="str">
        <f>Originals!G181</f>
        <v>NI</v>
      </c>
      <c r="H183" s="16" t="str">
        <f>Originals!H181</f>
        <v>N</v>
      </c>
      <c r="I183" s="15" t="str">
        <f>Originals!I181</f>
        <v>Report Generation Toolkit For Microsoft Office 15.0.0</v>
      </c>
      <c r="J183" s="15">
        <f>Originals!J181</f>
        <v>0</v>
      </c>
      <c r="K183" s="15" t="s">
        <v>250</v>
      </c>
      <c r="L183" s="3"/>
    </row>
    <row r="184" spans="1:12" x14ac:dyDescent="0.25">
      <c r="A184" s="15" t="str">
        <f>Originals!A182</f>
        <v>Spencer</v>
      </c>
      <c r="B184" s="15" t="str">
        <f>Originals!B182</f>
        <v>Statechart Module</v>
      </c>
      <c r="C184" s="16" t="str">
        <f>Originals!C182</f>
        <v>15.0</v>
      </c>
      <c r="D184" s="16" t="str">
        <f>Originals!D182</f>
        <v>32</v>
      </c>
      <c r="E184" s="16" t="str">
        <f>Originals!E182</f>
        <v>2015*</v>
      </c>
      <c r="F184" s="16" t="str">
        <f>Originals!F182</f>
        <v>Development</v>
      </c>
      <c r="G184" s="16" t="str">
        <f>Originals!G182</f>
        <v>NI</v>
      </c>
      <c r="H184" s="16" t="str">
        <f>Originals!H182</f>
        <v>N</v>
      </c>
      <c r="I184" s="15" t="str">
        <f>Originals!I182</f>
        <v>Statechart Module 15.0</v>
      </c>
      <c r="J184" s="15">
        <f>Originals!J182</f>
        <v>0</v>
      </c>
      <c r="K184" s="15" t="s">
        <v>250</v>
      </c>
      <c r="L184" s="3"/>
    </row>
    <row r="185" spans="1:12" x14ac:dyDescent="0.25">
      <c r="A185" s="15" t="str">
        <f>Originals!A183</f>
        <v>Spencer</v>
      </c>
      <c r="B185" s="15" t="str">
        <f>Originals!B183</f>
        <v>Unit Test Framework Toolkit</v>
      </c>
      <c r="C185" s="16" t="str">
        <f>Originals!C183</f>
        <v>15.0.0</v>
      </c>
      <c r="D185" s="16" t="str">
        <f>Originals!D183</f>
        <v>32</v>
      </c>
      <c r="E185" s="16" t="str">
        <f>Originals!E183</f>
        <v>2015*</v>
      </c>
      <c r="F185" s="16" t="str">
        <f>Originals!F183</f>
        <v>Development</v>
      </c>
      <c r="G185" s="16" t="str">
        <f>Originals!G183</f>
        <v>NI</v>
      </c>
      <c r="H185" s="16" t="str">
        <f>Originals!H183</f>
        <v>N</v>
      </c>
      <c r="I185" s="15" t="str">
        <f>Originals!I183</f>
        <v>Unit Test Framework Toolkit 15.0.0</v>
      </c>
      <c r="J185" s="15">
        <f>Originals!J183</f>
        <v>0</v>
      </c>
      <c r="K185" s="15" t="s">
        <v>250</v>
      </c>
      <c r="L185" s="3"/>
    </row>
    <row r="186" spans="1:12" x14ac:dyDescent="0.25">
      <c r="A186" s="15" t="str">
        <f>Originals!A184</f>
        <v>Spencer</v>
      </c>
      <c r="B186" s="15" t="str">
        <f>Originals!B184</f>
        <v>VI Analyzer Toolkit</v>
      </c>
      <c r="C186" s="16" t="str">
        <f>Originals!C184</f>
        <v>15.0.0</v>
      </c>
      <c r="D186" s="16" t="str">
        <f>Originals!D184</f>
        <v>32</v>
      </c>
      <c r="E186" s="16" t="str">
        <f>Originals!E184</f>
        <v>2015*</v>
      </c>
      <c r="F186" s="16" t="str">
        <f>Originals!F184</f>
        <v>Development</v>
      </c>
      <c r="G186" s="16" t="str">
        <f>Originals!G184</f>
        <v>NI</v>
      </c>
      <c r="H186" s="16" t="str">
        <f>Originals!H184</f>
        <v>N</v>
      </c>
      <c r="I186" s="15" t="str">
        <f>Originals!I184</f>
        <v>VI Analyzer Toolkit 15.0.0</v>
      </c>
      <c r="J186" s="15">
        <f>Originals!J184</f>
        <v>0</v>
      </c>
      <c r="K186" s="15" t="s">
        <v>250</v>
      </c>
      <c r="L186" s="3"/>
    </row>
    <row r="187" spans="1:12" x14ac:dyDescent="0.25">
      <c r="A187" s="15" t="str">
        <f>Originals!A185</f>
        <v>Spencer</v>
      </c>
      <c r="B187" s="15" t="str">
        <f>Originals!B185</f>
        <v>LabVIEW</v>
      </c>
      <c r="C187" s="16" t="str">
        <f>Originals!C185</f>
        <v>12.0.1</v>
      </c>
      <c r="D187" s="16" t="str">
        <f>Originals!D185</f>
        <v>32</v>
      </c>
      <c r="E187" s="16" t="str">
        <f>Originals!E185</f>
        <v>2012 SP1 f9</v>
      </c>
      <c r="F187" s="16" t="str">
        <f>Originals!F185</f>
        <v>Runtime</v>
      </c>
      <c r="G187" s="16" t="str">
        <f>Originals!G185</f>
        <v>NI</v>
      </c>
      <c r="H187" s="16" t="str">
        <f>Originals!H185</f>
        <v>N</v>
      </c>
      <c r="I187" s="15" t="str">
        <f>Originals!I185</f>
        <v>LabVIEW 12.0.1</v>
      </c>
      <c r="J187" s="15" t="str">
        <f>Originals!J185</f>
        <v>NI Developer Suite 2015 DS2 Install</v>
      </c>
      <c r="K187" s="15" t="s">
        <v>250</v>
      </c>
      <c r="L187" s="3"/>
    </row>
    <row r="188" spans="1:12" x14ac:dyDescent="0.25">
      <c r="A188" s="15" t="str">
        <f>Originals!A186</f>
        <v>Spencer</v>
      </c>
      <c r="B188" s="15" t="str">
        <f>Originals!B186</f>
        <v>LabVIEW</v>
      </c>
      <c r="C188" s="16" t="str">
        <f>Originals!C186</f>
        <v>12.0.1</v>
      </c>
      <c r="D188" s="16" t="str">
        <f>Originals!D186</f>
        <v>64</v>
      </c>
      <c r="E188" s="16" t="str">
        <f>Originals!E186</f>
        <v>2012 SP1 f9</v>
      </c>
      <c r="F188" s="16" t="str">
        <f>Originals!F186</f>
        <v>Runtime</v>
      </c>
      <c r="G188" s="16" t="str">
        <f>Originals!G186</f>
        <v>NI</v>
      </c>
      <c r="H188" s="16" t="str">
        <f>Originals!H186</f>
        <v>N</v>
      </c>
      <c r="I188" s="15" t="str">
        <f>Originals!I186</f>
        <v>LabVIEW 12.0.1</v>
      </c>
      <c r="J188" s="15" t="str">
        <f>Originals!J186</f>
        <v>NI Developer Suite 2015 DS2 Install</v>
      </c>
      <c r="K188" s="15" t="s">
        <v>250</v>
      </c>
      <c r="L188" s="3"/>
    </row>
    <row r="189" spans="1:12" x14ac:dyDescent="0.25">
      <c r="A189" s="15" t="str">
        <f>Originals!A187</f>
        <v>Spencer</v>
      </c>
      <c r="B189" s="15" t="str">
        <f>Originals!B187</f>
        <v>LabVIEW</v>
      </c>
      <c r="C189" s="16" t="str">
        <f>Originals!C187</f>
        <v>13.0.1</v>
      </c>
      <c r="D189" s="16" t="str">
        <f>Originals!D187</f>
        <v>32</v>
      </c>
      <c r="E189" s="16" t="str">
        <f>Originals!E187</f>
        <v>2013 SP1 f6</v>
      </c>
      <c r="F189" s="16" t="str">
        <f>Originals!F187</f>
        <v>Runtime</v>
      </c>
      <c r="G189" s="16" t="str">
        <f>Originals!G187</f>
        <v>NI</v>
      </c>
      <c r="H189" s="16" t="str">
        <f>Originals!H187</f>
        <v>N</v>
      </c>
      <c r="I189" s="15" t="str">
        <f>Originals!I187</f>
        <v>LabVIEW 13.0.1</v>
      </c>
      <c r="J189" s="15" t="str">
        <f>Originals!J187</f>
        <v>NI Developer Suite 2015 DS2 Install</v>
      </c>
      <c r="K189" s="15" t="s">
        <v>250</v>
      </c>
      <c r="L189" s="3"/>
    </row>
    <row r="190" spans="1:12" x14ac:dyDescent="0.25">
      <c r="A190" s="22" t="str">
        <f>Originals!A188</f>
        <v>Spencer</v>
      </c>
      <c r="B190" s="22" t="str">
        <f>Originals!B188</f>
        <v>LabVIEW</v>
      </c>
      <c r="C190" s="23" t="str">
        <f>Originals!C188</f>
        <v>14.0.1</v>
      </c>
      <c r="D190" s="23" t="str">
        <f>Originals!D188</f>
        <v>32</v>
      </c>
      <c r="E190" s="23" t="str">
        <f>Originals!E188</f>
        <v>2014 SP1 f11</v>
      </c>
      <c r="F190" s="23" t="str">
        <f>Originals!F188</f>
        <v>Runtime</v>
      </c>
      <c r="G190" s="23" t="str">
        <f>Originals!G188</f>
        <v>NI</v>
      </c>
      <c r="H190" s="23" t="str">
        <f>Originals!H188</f>
        <v>N</v>
      </c>
      <c r="I190" s="22" t="str">
        <f>Originals!I188</f>
        <v>LabVIEW 14.0.1</v>
      </c>
      <c r="J190" s="22">
        <f>Originals!J188</f>
        <v>0</v>
      </c>
      <c r="K190" s="22" t="s">
        <v>256</v>
      </c>
      <c r="L190" s="3"/>
    </row>
    <row r="191" spans="1:12" x14ac:dyDescent="0.25">
      <c r="A191" s="22" t="str">
        <f>Originals!A189</f>
        <v>Spencer</v>
      </c>
      <c r="B191" s="22" t="str">
        <f>Originals!B189</f>
        <v>LabVIEW</v>
      </c>
      <c r="C191" s="23" t="str">
        <f>Originals!C189</f>
        <v>14.0.1</v>
      </c>
      <c r="D191" s="23" t="str">
        <f>Originals!D189</f>
        <v>64</v>
      </c>
      <c r="E191" s="23" t="str">
        <f>Originals!E189</f>
        <v>2014 SP1 f11</v>
      </c>
      <c r="F191" s="23" t="str">
        <f>Originals!F189</f>
        <v>Runtime</v>
      </c>
      <c r="G191" s="23" t="str">
        <f>Originals!G189</f>
        <v>NI</v>
      </c>
      <c r="H191" s="23" t="str">
        <f>Originals!H189</f>
        <v>N</v>
      </c>
      <c r="I191" s="22" t="str">
        <f>Originals!I189</f>
        <v>LabVIEW 14.0.1</v>
      </c>
      <c r="J191" s="22">
        <f>Originals!J189</f>
        <v>0</v>
      </c>
      <c r="K191" s="22" t="s">
        <v>256</v>
      </c>
      <c r="L191" s="3"/>
    </row>
    <row r="192" spans="1:12" x14ac:dyDescent="0.25">
      <c r="A192" s="15" t="str">
        <f>Originals!A190</f>
        <v>Spencer</v>
      </c>
      <c r="B192" s="15" t="str">
        <f>Originals!B190</f>
        <v>LabVIEW</v>
      </c>
      <c r="C192" s="16" t="str">
        <f>Originals!C190</f>
        <v>15.0.1</v>
      </c>
      <c r="D192" s="16" t="str">
        <f>Originals!D190</f>
        <v>32</v>
      </c>
      <c r="E192" s="16" t="str">
        <f>Originals!E190</f>
        <v>2015 SP1</v>
      </c>
      <c r="F192" s="16" t="str">
        <f>Originals!F190</f>
        <v>Runtime</v>
      </c>
      <c r="G192" s="16" t="str">
        <f>Originals!G190</f>
        <v>NI</v>
      </c>
      <c r="H192" s="16" t="str">
        <f>Originals!H190</f>
        <v>N</v>
      </c>
      <c r="I192" s="15" t="str">
        <f>Originals!I190</f>
        <v>LabVIEW 15.0.1</v>
      </c>
      <c r="J192" s="15">
        <f>Originals!J190</f>
        <v>0</v>
      </c>
      <c r="K192" s="15" t="s">
        <v>250</v>
      </c>
      <c r="L192" s="3"/>
    </row>
    <row r="193" spans="1:12" x14ac:dyDescent="0.25">
      <c r="A193" s="22" t="str">
        <f>Originals!A191</f>
        <v>Spencer</v>
      </c>
      <c r="B193" s="22" t="str">
        <f>Originals!B191</f>
        <v>LabVIEW</v>
      </c>
      <c r="C193" s="23" t="str">
        <f>Originals!C191</f>
        <v>19.0.1</v>
      </c>
      <c r="D193" s="23" t="str">
        <f>Originals!D191</f>
        <v>32</v>
      </c>
      <c r="E193" s="23" t="str">
        <f>Originals!E191</f>
        <v>2019 SP1 f5</v>
      </c>
      <c r="F193" s="23" t="str">
        <f>Originals!F191</f>
        <v>Runtime</v>
      </c>
      <c r="G193" s="23" t="str">
        <f>Originals!G191</f>
        <v>NI</v>
      </c>
      <c r="H193" s="23" t="str">
        <f>Originals!H191</f>
        <v>N</v>
      </c>
      <c r="I193" s="22" t="str">
        <f>Originals!I191</f>
        <v>LabVIEW 19.0.1</v>
      </c>
      <c r="J193" s="22">
        <f>Originals!J191</f>
        <v>0</v>
      </c>
      <c r="K193" s="22" t="s">
        <v>252</v>
      </c>
      <c r="L193" s="3"/>
    </row>
    <row r="194" spans="1:12" x14ac:dyDescent="0.25">
      <c r="A194" s="15" t="str">
        <f>Originals!A192</f>
        <v>Spencer</v>
      </c>
      <c r="B194" s="15" t="str">
        <f>Originals!B192</f>
        <v>CVI</v>
      </c>
      <c r="C194" s="16" t="str">
        <f>Originals!C192</f>
        <v>15.0.0.408</v>
      </c>
      <c r="D194" s="16" t="str">
        <f>Originals!D192</f>
        <v>32</v>
      </c>
      <c r="E194" s="16" t="str">
        <f>Originals!E192</f>
        <v>2015</v>
      </c>
      <c r="F194" s="16" t="str">
        <f>Originals!F192</f>
        <v>Runtime</v>
      </c>
      <c r="G194" s="16" t="str">
        <f>Originals!G192</f>
        <v>NI</v>
      </c>
      <c r="H194" s="16" t="str">
        <f>Originals!H192</f>
        <v>N</v>
      </c>
      <c r="I194" s="15" t="str">
        <f>Originals!I192</f>
        <v>CVI 15.0.0.408</v>
      </c>
      <c r="J194" s="15">
        <f>Originals!J192</f>
        <v>0</v>
      </c>
      <c r="K194" s="15" t="s">
        <v>251</v>
      </c>
      <c r="L194" s="3"/>
    </row>
    <row r="195" spans="1:12" x14ac:dyDescent="0.25">
      <c r="A195" s="15" t="str">
        <f>Originals!A193</f>
        <v>Spencer</v>
      </c>
      <c r="B195" s="15" t="str">
        <f>Originals!B193</f>
        <v>Measurement &amp; Automation Explorer</v>
      </c>
      <c r="C195" s="16" t="str">
        <f>Originals!C193</f>
        <v>15.3.0f0</v>
      </c>
      <c r="D195" s="16" t="str">
        <f>Originals!D193</f>
        <v>32</v>
      </c>
      <c r="E195" s="16" t="str">
        <f>Originals!E193</f>
        <v>2015*</v>
      </c>
      <c r="F195" s="16" t="str">
        <f>Originals!F193</f>
        <v>Development</v>
      </c>
      <c r="G195" s="16" t="str">
        <f>Originals!G193</f>
        <v>NI</v>
      </c>
      <c r="H195" s="16" t="str">
        <f>Originals!H193</f>
        <v>N</v>
      </c>
      <c r="I195" s="15" t="str">
        <f>Originals!I193</f>
        <v>Measurement &amp; Automation Explorer 15.3.0f0</v>
      </c>
      <c r="J195" s="15" t="str">
        <f>Originals!J193</f>
        <v>LabVIEW 2015 SP1</v>
      </c>
      <c r="K195" s="15" t="s">
        <v>250</v>
      </c>
      <c r="L195" s="3"/>
    </row>
    <row r="196" spans="1:12" x14ac:dyDescent="0.25">
      <c r="A196" s="22" t="str">
        <f>Originals!A194</f>
        <v>Spencer</v>
      </c>
      <c r="B196" s="22" t="str">
        <f>Originals!B194</f>
        <v>Measurement Studio for VS2010</v>
      </c>
      <c r="C196" s="23">
        <f>Originals!C194</f>
        <v>0</v>
      </c>
      <c r="D196" s="23" t="str">
        <f>Originals!D194</f>
        <v>32</v>
      </c>
      <c r="E196" s="23">
        <f>Originals!E194</f>
        <v>0</v>
      </c>
      <c r="F196" s="23" t="str">
        <f>Originals!F194</f>
        <v>Development</v>
      </c>
      <c r="G196" s="23" t="str">
        <f>Originals!G194</f>
        <v>NI</v>
      </c>
      <c r="H196" s="23" t="str">
        <f>Originals!H194</f>
        <v>N</v>
      </c>
      <c r="I196" s="22" t="str">
        <f>Originals!I194</f>
        <v xml:space="preserve">Measurement Studio for VS2010 </v>
      </c>
      <c r="J196" s="22">
        <f>Originals!J194</f>
        <v>0</v>
      </c>
      <c r="K196" s="22" t="s">
        <v>252</v>
      </c>
      <c r="L196" s="3"/>
    </row>
    <row r="197" spans="1:12" x14ac:dyDescent="0.25">
      <c r="A197" s="22" t="str">
        <f>Originals!A195</f>
        <v>Spencer</v>
      </c>
      <c r="B197" s="22" t="str">
        <f>Originals!B195</f>
        <v xml:space="preserve"> DotNET</v>
      </c>
      <c r="C197" s="23">
        <f>Originals!C195</f>
        <v>0</v>
      </c>
      <c r="D197" s="23" t="str">
        <f>Originals!D195</f>
        <v>32</v>
      </c>
      <c r="E197" s="23">
        <f>Originals!E195</f>
        <v>0</v>
      </c>
      <c r="F197" s="23" t="str">
        <f>Originals!F195</f>
        <v>Development</v>
      </c>
      <c r="G197" s="23" t="str">
        <f>Originals!G195</f>
        <v>NI</v>
      </c>
      <c r="H197" s="23" t="str">
        <f>Originals!H195</f>
        <v>Y</v>
      </c>
      <c r="I197" s="22" t="str">
        <f>Originals!I195</f>
        <v xml:space="preserve">Measurement Studio for VS2010 </v>
      </c>
      <c r="J197" s="22">
        <f>Originals!J195</f>
        <v>0</v>
      </c>
      <c r="K197" s="22" t="s">
        <v>252</v>
      </c>
      <c r="L197" s="3"/>
    </row>
    <row r="198" spans="1:12" x14ac:dyDescent="0.25">
      <c r="A198" s="22" t="str">
        <f>Originals!A196</f>
        <v>Spencer</v>
      </c>
      <c r="B198" s="22" t="str">
        <f>Originals!B196</f>
        <v xml:space="preserve"> DotNET Common</v>
      </c>
      <c r="C198" s="23" t="str">
        <f>Originals!C196</f>
        <v>15.1.40.49152</v>
      </c>
      <c r="D198" s="23" t="str">
        <f>Originals!D196</f>
        <v>32</v>
      </c>
      <c r="E198" s="23" t="str">
        <f>Originals!E196</f>
        <v>2015*</v>
      </c>
      <c r="F198" s="23" t="str">
        <f>Originals!F196</f>
        <v>Development</v>
      </c>
      <c r="G198" s="23" t="str">
        <f>Originals!G196</f>
        <v>NI</v>
      </c>
      <c r="H198" s="23" t="str">
        <f>Originals!H196</f>
        <v>Y</v>
      </c>
      <c r="I198" s="22" t="str">
        <f>Originals!I196</f>
        <v xml:space="preserve">Measurement Studio for VS2010 </v>
      </c>
      <c r="J198" s="22">
        <f>Originals!J196</f>
        <v>0</v>
      </c>
      <c r="K198" s="22" t="s">
        <v>252</v>
      </c>
      <c r="L198" s="3"/>
    </row>
    <row r="199" spans="1:12" x14ac:dyDescent="0.25">
      <c r="A199" s="22" t="str">
        <f>Originals!A197</f>
        <v>Spencer</v>
      </c>
      <c r="B199" s="22" t="str">
        <f>Originals!B197</f>
        <v xml:space="preserve"> DotNET Common</v>
      </c>
      <c r="C199" s="23" t="str">
        <f>Originals!C197</f>
        <v>15.1.40.49152</v>
      </c>
      <c r="D199" s="23" t="str">
        <f>Originals!D197</f>
        <v>64</v>
      </c>
      <c r="E199" s="23" t="str">
        <f>Originals!E197</f>
        <v>2015*</v>
      </c>
      <c r="F199" s="23" t="str">
        <f>Originals!F197</f>
        <v>Development</v>
      </c>
      <c r="G199" s="23" t="str">
        <f>Originals!G197</f>
        <v>NI</v>
      </c>
      <c r="H199" s="23" t="str">
        <f>Originals!H197</f>
        <v>Y</v>
      </c>
      <c r="I199" s="22" t="str">
        <f>Originals!I197</f>
        <v xml:space="preserve">Measurement Studio for VS2010 </v>
      </c>
      <c r="J199" s="22">
        <f>Originals!J197</f>
        <v>0</v>
      </c>
      <c r="K199" s="22" t="s">
        <v>252</v>
      </c>
      <c r="L199" s="3"/>
    </row>
    <row r="200" spans="1:12" x14ac:dyDescent="0.25">
      <c r="A200" s="15" t="str">
        <f>Originals!A198</f>
        <v>Spencer</v>
      </c>
      <c r="B200" s="15" t="str">
        <f>Originals!B198</f>
        <v>NI 1588-2008 Network Management</v>
      </c>
      <c r="C200" s="16" t="str">
        <f>Originals!C198</f>
        <v>15.0.0f0</v>
      </c>
      <c r="D200" s="16" t="str">
        <f>Originals!D198</f>
        <v>32</v>
      </c>
      <c r="E200" s="16" t="str">
        <f>Originals!E198</f>
        <v>2015*</v>
      </c>
      <c r="F200" s="16" t="str">
        <f>Originals!F198</f>
        <v>Development</v>
      </c>
      <c r="G200" s="16" t="str">
        <f>Originals!G198</f>
        <v>NI</v>
      </c>
      <c r="H200" s="16" t="str">
        <f>Originals!H198</f>
        <v>N</v>
      </c>
      <c r="I200" s="15" t="str">
        <f>Originals!I198</f>
        <v>NI 1588-2008 Network Management 15.0.0f0</v>
      </c>
      <c r="J200" s="15">
        <f>Originals!J198</f>
        <v>0</v>
      </c>
      <c r="K200" s="15" t="s">
        <v>250</v>
      </c>
      <c r="L200" s="3"/>
    </row>
    <row r="201" spans="1:12" x14ac:dyDescent="0.25">
      <c r="A201" s="15" t="str">
        <f>Originals!A199</f>
        <v>Spencer</v>
      </c>
      <c r="B201" s="15" t="str">
        <f>Originals!B199</f>
        <v>NI I/O Trace</v>
      </c>
      <c r="C201" s="16" t="str">
        <f>Originals!C199</f>
        <v>15.0.0f0</v>
      </c>
      <c r="D201" s="16" t="str">
        <f>Originals!D199</f>
        <v>32</v>
      </c>
      <c r="E201" s="16" t="str">
        <f>Originals!E199</f>
        <v>2015*</v>
      </c>
      <c r="F201" s="16" t="str">
        <f>Originals!F199</f>
        <v>Development</v>
      </c>
      <c r="G201" s="16" t="str">
        <f>Originals!G199</f>
        <v>NI</v>
      </c>
      <c r="H201" s="16" t="str">
        <f>Originals!H199</f>
        <v>N</v>
      </c>
      <c r="I201" s="15" t="str">
        <f>Originals!I199</f>
        <v>NI I/O Trace 15.0.0f0</v>
      </c>
      <c r="J201" s="15" t="str">
        <f>Originals!J199</f>
        <v>NI Developer Suite 2015 DS2 Install</v>
      </c>
      <c r="K201" s="15" t="s">
        <v>250</v>
      </c>
      <c r="L201" s="3"/>
    </row>
    <row r="202" spans="1:12" x14ac:dyDescent="0.25">
      <c r="A202" s="22" t="str">
        <f>Originals!A200</f>
        <v>Spencer</v>
      </c>
      <c r="B202" s="22" t="str">
        <f>Originals!B200</f>
        <v>NI PXI Platform Services Configuration</v>
      </c>
      <c r="C202" s="23" t="str">
        <f>Originals!C200</f>
        <v>15.0.0f1</v>
      </c>
      <c r="D202" s="23" t="str">
        <f>Originals!D200</f>
        <v>32</v>
      </c>
      <c r="E202" s="23" t="str">
        <f>Originals!E200</f>
        <v>2015*</v>
      </c>
      <c r="F202" s="23" t="str">
        <f>Originals!F200</f>
        <v>Development</v>
      </c>
      <c r="G202" s="23" t="str">
        <f>Originals!G200</f>
        <v>NI</v>
      </c>
      <c r="H202" s="23" t="str">
        <f>Originals!H200</f>
        <v>N</v>
      </c>
      <c r="I202" s="22" t="str">
        <f>Originals!I200</f>
        <v>NI PXI Platform Services Configuration 15.0.0f1</v>
      </c>
      <c r="J202" s="22">
        <f>Originals!J200</f>
        <v>0</v>
      </c>
      <c r="K202" s="22" t="s">
        <v>256</v>
      </c>
      <c r="L202" s="3"/>
    </row>
    <row r="203" spans="1:12" x14ac:dyDescent="0.25">
      <c r="A203" s="15" t="str">
        <f>Originals!A201</f>
        <v>Spencer</v>
      </c>
      <c r="B203" s="15" t="str">
        <f>Originals!B201</f>
        <v>NI PXI Platform Services</v>
      </c>
      <c r="C203" s="16" t="str">
        <f>Originals!C201</f>
        <v>19.5.0f0</v>
      </c>
      <c r="D203" s="16" t="str">
        <f>Originals!D201</f>
        <v>32</v>
      </c>
      <c r="E203" s="16" t="str">
        <f>Originals!E201</f>
        <v>2019*</v>
      </c>
      <c r="F203" s="16" t="str">
        <f>Originals!F201</f>
        <v>Runtime</v>
      </c>
      <c r="G203" s="16" t="str">
        <f>Originals!G201</f>
        <v>NI</v>
      </c>
      <c r="H203" s="16" t="str">
        <f>Originals!H201</f>
        <v>N</v>
      </c>
      <c r="I203" s="15" t="str">
        <f>Originals!I201</f>
        <v>NI PXI Platform Services 19.5.0f0</v>
      </c>
      <c r="J203" s="15">
        <f>Originals!J201</f>
        <v>0</v>
      </c>
      <c r="K203" s="15" t="s">
        <v>255</v>
      </c>
      <c r="L203" s="3"/>
    </row>
    <row r="204" spans="1:12" x14ac:dyDescent="0.25">
      <c r="A204" s="15" t="str">
        <f>Originals!A202</f>
        <v>Spencer</v>
      </c>
      <c r="B204" s="15" t="str">
        <f>Originals!B202</f>
        <v>NI R Series Multifunction RIO</v>
      </c>
      <c r="C204" s="16" t="str">
        <f>Originals!C202</f>
        <v>15.0.0</v>
      </c>
      <c r="D204" s="16" t="str">
        <f>Originals!D202</f>
        <v>32</v>
      </c>
      <c r="E204" s="16" t="str">
        <f>Originals!E202</f>
        <v>2015*</v>
      </c>
      <c r="F204" s="16" t="str">
        <f>Originals!F202</f>
        <v>Development</v>
      </c>
      <c r="G204" s="16" t="str">
        <f>Originals!G202</f>
        <v>NI</v>
      </c>
      <c r="H204" s="16" t="str">
        <f>Originals!H202</f>
        <v>N</v>
      </c>
      <c r="I204" s="15" t="str">
        <f>Originals!I202</f>
        <v>NI R Series Multifunction RIO 15.0.0</v>
      </c>
      <c r="J204" s="15" t="str">
        <f>Originals!J202</f>
        <v>NI Developer Suite 2015 DS2 Install</v>
      </c>
      <c r="K204" s="15" t="s">
        <v>250</v>
      </c>
      <c r="L204" s="3"/>
    </row>
    <row r="205" spans="1:12" x14ac:dyDescent="0.25">
      <c r="A205" s="15" t="str">
        <f>Originals!A203</f>
        <v>Spencer</v>
      </c>
      <c r="B205" s="15" t="str">
        <f>Originals!B203</f>
        <v>NI Script Editor</v>
      </c>
      <c r="C205" s="16" t="str">
        <f>Originals!C203</f>
        <v>14.0</v>
      </c>
      <c r="D205" s="16" t="str">
        <f>Originals!D203</f>
        <v>32</v>
      </c>
      <c r="E205" s="16" t="str">
        <f>Originals!E203</f>
        <v>2014*</v>
      </c>
      <c r="F205" s="16" t="str">
        <f>Originals!F203</f>
        <v>Development</v>
      </c>
      <c r="G205" s="16" t="str">
        <f>Originals!G203</f>
        <v>NI</v>
      </c>
      <c r="H205" s="16" t="str">
        <f>Originals!H203</f>
        <v>N</v>
      </c>
      <c r="I205" s="15" t="str">
        <f>Originals!I203</f>
        <v>NI Script Editor 14.0</v>
      </c>
      <c r="J205" s="15" t="str">
        <f>Originals!J203</f>
        <v>NI Developer Suite 2015 DS2 Install</v>
      </c>
      <c r="K205" s="15" t="s">
        <v>250</v>
      </c>
      <c r="L205" s="3"/>
    </row>
    <row r="206" spans="1:12" x14ac:dyDescent="0.25">
      <c r="A206" s="15" t="str">
        <f>Originals!A204</f>
        <v>Spencer</v>
      </c>
      <c r="B206" s="15" t="str">
        <f>Originals!B204</f>
        <v>NI SignalExpress</v>
      </c>
      <c r="C206" s="16" t="str">
        <f>Originals!C204</f>
        <v>15.0</v>
      </c>
      <c r="D206" s="16" t="str">
        <f>Originals!D204</f>
        <v>32</v>
      </c>
      <c r="E206" s="16" t="str">
        <f>Originals!E204</f>
        <v>2015</v>
      </c>
      <c r="F206" s="16" t="str">
        <f>Originals!F204</f>
        <v>Development</v>
      </c>
      <c r="G206" s="16" t="str">
        <f>Originals!G204</f>
        <v>NI</v>
      </c>
      <c r="H206" s="16" t="str">
        <f>Originals!H204</f>
        <v>N</v>
      </c>
      <c r="I206" s="15" t="str">
        <f>Originals!I204</f>
        <v>NI SignalExpress 15.0</v>
      </c>
      <c r="J206" s="15">
        <f>Originals!J204</f>
        <v>0</v>
      </c>
      <c r="K206" s="15" t="s">
        <v>250</v>
      </c>
      <c r="L206" s="3"/>
    </row>
    <row r="207" spans="1:12" x14ac:dyDescent="0.25">
      <c r="A207" s="15" t="str">
        <f>Originals!A205</f>
        <v>Spencer</v>
      </c>
      <c r="B207" s="15" t="str">
        <f>Originals!B205</f>
        <v>NI System Configuration</v>
      </c>
      <c r="C207" s="16" t="str">
        <f>Originals!C205</f>
        <v>19.5.0f0</v>
      </c>
      <c r="D207" s="16" t="str">
        <f>Originals!D205</f>
        <v>32</v>
      </c>
      <c r="E207" s="16" t="str">
        <f>Originals!E205</f>
        <v>2019*</v>
      </c>
      <c r="F207" s="16" t="str">
        <f>Originals!F205</f>
        <v>Development</v>
      </c>
      <c r="G207" s="16" t="str">
        <f>Originals!G205</f>
        <v>NI</v>
      </c>
      <c r="H207" s="16" t="str">
        <f>Originals!H205</f>
        <v>N</v>
      </c>
      <c r="I207" s="15" t="str">
        <f>Originals!I205</f>
        <v>NI System Configuration 19.5.0f0</v>
      </c>
      <c r="J207" s="15">
        <f>Originals!J205</f>
        <v>0</v>
      </c>
      <c r="K207" s="15" t="s">
        <v>250</v>
      </c>
      <c r="L207" s="3"/>
    </row>
    <row r="208" spans="1:12" x14ac:dyDescent="0.25">
      <c r="A208" s="15" t="str">
        <f>Originals!A206</f>
        <v>Spencer</v>
      </c>
      <c r="B208" s="15" t="str">
        <f>Originals!B206</f>
        <v>NI-488.2</v>
      </c>
      <c r="C208" s="16" t="str">
        <f>Originals!C206</f>
        <v>15.0.0</v>
      </c>
      <c r="D208" s="16" t="str">
        <f>Originals!D206</f>
        <v>32</v>
      </c>
      <c r="E208" s="16" t="str">
        <f>Originals!E206</f>
        <v>2015*</v>
      </c>
      <c r="F208" s="16" t="str">
        <f>Originals!F206</f>
        <v>Development</v>
      </c>
      <c r="G208" s="16" t="str">
        <f>Originals!G206</f>
        <v>NI</v>
      </c>
      <c r="H208" s="16" t="str">
        <f>Originals!H206</f>
        <v>N</v>
      </c>
      <c r="I208" s="15" t="str">
        <f>Originals!I206</f>
        <v>NI-488.2 15.0.0</v>
      </c>
      <c r="J208" s="15" t="str">
        <f>Originals!J206</f>
        <v>NI Developer Suite 2015 DS2 Install</v>
      </c>
      <c r="K208" s="15" t="s">
        <v>250</v>
      </c>
      <c r="L208" s="3"/>
    </row>
    <row r="209" spans="1:12" x14ac:dyDescent="0.25">
      <c r="A209" s="15" t="str">
        <f>Originals!A207</f>
        <v>Spencer</v>
      </c>
      <c r="B209" s="15" t="str">
        <f>Originals!B207</f>
        <v>NI-488.2</v>
      </c>
      <c r="C209" s="16" t="str">
        <f>Originals!C207</f>
        <v>19.5.0</v>
      </c>
      <c r="D209" s="16" t="str">
        <f>Originals!D207</f>
        <v>32</v>
      </c>
      <c r="E209" s="16" t="str">
        <f>Originals!E207</f>
        <v>2019*</v>
      </c>
      <c r="F209" s="16" t="str">
        <f>Originals!F207</f>
        <v>Runtime</v>
      </c>
      <c r="G209" s="16" t="str">
        <f>Originals!G207</f>
        <v>NI</v>
      </c>
      <c r="H209" s="16" t="str">
        <f>Originals!H207</f>
        <v>N</v>
      </c>
      <c r="I209" s="15" t="str">
        <f>Originals!I207</f>
        <v>NI-488.2 19.5.0</v>
      </c>
      <c r="J209" s="15">
        <f>Originals!J207</f>
        <v>0</v>
      </c>
      <c r="K209" s="15" t="s">
        <v>250</v>
      </c>
      <c r="L209" s="3"/>
    </row>
    <row r="210" spans="1:12" x14ac:dyDescent="0.25">
      <c r="A210" s="15" t="str">
        <f>Originals!A208</f>
        <v>Spencer</v>
      </c>
      <c r="B210" s="15" t="str">
        <f>Originals!B208</f>
        <v>NI-DAQmx ADE Support</v>
      </c>
      <c r="C210" s="16" t="str">
        <f>Originals!C208</f>
        <v>15.0.0</v>
      </c>
      <c r="D210" s="16" t="str">
        <f>Originals!D208</f>
        <v>32</v>
      </c>
      <c r="E210" s="16" t="str">
        <f>Originals!E208</f>
        <v>2015*</v>
      </c>
      <c r="F210" s="16" t="str">
        <f>Originals!F208</f>
        <v>Development</v>
      </c>
      <c r="G210" s="16" t="str">
        <f>Originals!G208</f>
        <v>NI</v>
      </c>
      <c r="H210" s="16" t="str">
        <f>Originals!H208</f>
        <v>N</v>
      </c>
      <c r="I210" s="15" t="str">
        <f>Originals!I208</f>
        <v>NI-DAQmx ADE Support 15.0.0</v>
      </c>
      <c r="J210" s="15" t="str">
        <f>Originals!J208</f>
        <v>NI Developer Suite 2015 DS2 Install</v>
      </c>
      <c r="K210" s="15" t="s">
        <v>250</v>
      </c>
      <c r="L210" s="3"/>
    </row>
    <row r="211" spans="1:12" x14ac:dyDescent="0.25">
      <c r="A211" s="15" t="str">
        <f>Originals!A209</f>
        <v>Spencer</v>
      </c>
      <c r="B211" s="15" t="str">
        <f>Originals!B209</f>
        <v>NI-DAQmx Device Driver</v>
      </c>
      <c r="C211" s="16" t="str">
        <f>Originals!C209</f>
        <v>15.0.0f2</v>
      </c>
      <c r="D211" s="16" t="str">
        <f>Originals!D209</f>
        <v>32</v>
      </c>
      <c r="E211" s="16" t="str">
        <f>Originals!E209</f>
        <v>2015*</v>
      </c>
      <c r="F211" s="16" t="str">
        <f>Originals!F209</f>
        <v>Development</v>
      </c>
      <c r="G211" s="16" t="str">
        <f>Originals!G209</f>
        <v>NI</v>
      </c>
      <c r="H211" s="16" t="str">
        <f>Originals!H209</f>
        <v>N</v>
      </c>
      <c r="I211" s="15" t="str">
        <f>Originals!I209</f>
        <v>NI-DAQmx Device Driver 15.0.0f2</v>
      </c>
      <c r="J211" s="15" t="str">
        <f>Originals!J209</f>
        <v>NI Developer Suite 2015 DS2 Install</v>
      </c>
      <c r="K211" s="15" t="s">
        <v>250</v>
      </c>
      <c r="L211" s="3"/>
    </row>
    <row r="212" spans="1:12" x14ac:dyDescent="0.25">
      <c r="A212" s="15" t="str">
        <f>Originals!A210</f>
        <v>Spencer</v>
      </c>
      <c r="B212" s="15" t="str">
        <f>Originals!B210</f>
        <v>NI-DAQmx MAX Configuration</v>
      </c>
      <c r="C212" s="16" t="str">
        <f>Originals!C210</f>
        <v>15.0.0</v>
      </c>
      <c r="D212" s="16" t="str">
        <f>Originals!D210</f>
        <v>32</v>
      </c>
      <c r="E212" s="16" t="str">
        <f>Originals!E210</f>
        <v>2015*</v>
      </c>
      <c r="F212" s="16" t="str">
        <f>Originals!F210</f>
        <v>Development</v>
      </c>
      <c r="G212" s="16" t="str">
        <f>Originals!G210</f>
        <v>NI</v>
      </c>
      <c r="H212" s="16" t="str">
        <f>Originals!H210</f>
        <v>N</v>
      </c>
      <c r="I212" s="15" t="str">
        <f>Originals!I210</f>
        <v>NI-DAQmx MAX Configuration 15.0.0</v>
      </c>
      <c r="J212" s="15" t="str">
        <f>Originals!J210</f>
        <v>NI Developer Suite 2015 DS2 Install</v>
      </c>
      <c r="K212" s="15" t="s">
        <v>250</v>
      </c>
      <c r="L212" s="3"/>
    </row>
    <row r="213" spans="1:12" x14ac:dyDescent="0.25">
      <c r="A213" s="15" t="str">
        <f>Originals!A211</f>
        <v>Spencer</v>
      </c>
      <c r="B213" s="15" t="str">
        <f>Originals!B211</f>
        <v>NI-DCPower</v>
      </c>
      <c r="C213" s="16">
        <f>Originals!C211</f>
        <v>0</v>
      </c>
      <c r="D213" s="16" t="str">
        <f>Originals!D211</f>
        <v>32</v>
      </c>
      <c r="E213" s="16" t="str">
        <f>Originals!E211</f>
        <v>2015*</v>
      </c>
      <c r="F213" s="16" t="str">
        <f>Originals!F211</f>
        <v>Development</v>
      </c>
      <c r="G213" s="16" t="str">
        <f>Originals!G211</f>
        <v>NI</v>
      </c>
      <c r="H213" s="16" t="str">
        <f>Originals!H211</f>
        <v>N</v>
      </c>
      <c r="I213" s="15" t="str">
        <f>Originals!I211</f>
        <v xml:space="preserve">NI-DCPower </v>
      </c>
      <c r="J213" s="15">
        <f>Originals!J211</f>
        <v>0</v>
      </c>
      <c r="K213" s="15" t="s">
        <v>250</v>
      </c>
      <c r="L213" s="3"/>
    </row>
    <row r="214" spans="1:12" x14ac:dyDescent="0.25">
      <c r="A214" s="15" t="str">
        <f>Originals!A212</f>
        <v>Spencer</v>
      </c>
      <c r="B214" s="15" t="str">
        <f>Originals!B212</f>
        <v>Configuration Support</v>
      </c>
      <c r="C214" s="16" t="str">
        <f>Originals!C212</f>
        <v>15.0</v>
      </c>
      <c r="D214" s="16" t="str">
        <f>Originals!D212</f>
        <v>32</v>
      </c>
      <c r="E214" s="16" t="str">
        <f>Originals!E212</f>
        <v>2015*</v>
      </c>
      <c r="F214" s="16" t="str">
        <f>Originals!F212</f>
        <v>Development</v>
      </c>
      <c r="G214" s="16" t="str">
        <f>Originals!G212</f>
        <v>NI</v>
      </c>
      <c r="H214" s="16" t="str">
        <f>Originals!H212</f>
        <v>Y</v>
      </c>
      <c r="I214" s="15" t="str">
        <f>Originals!I212</f>
        <v xml:space="preserve">NI-DCPower </v>
      </c>
      <c r="J214" s="15">
        <f>Originals!J212</f>
        <v>0</v>
      </c>
      <c r="K214" s="15" t="s">
        <v>250</v>
      </c>
      <c r="L214" s="3"/>
    </row>
    <row r="215" spans="1:12" x14ac:dyDescent="0.25">
      <c r="A215" s="15" t="str">
        <f>Originals!A213</f>
        <v>Spencer</v>
      </c>
      <c r="B215" s="15" t="str">
        <f>Originals!B213</f>
        <v>Development Support</v>
      </c>
      <c r="C215" s="16" t="str">
        <f>Originals!C213</f>
        <v>15.0</v>
      </c>
      <c r="D215" s="16" t="str">
        <f>Originals!D213</f>
        <v>32</v>
      </c>
      <c r="E215" s="16" t="str">
        <f>Originals!E213</f>
        <v>2015*</v>
      </c>
      <c r="F215" s="16" t="str">
        <f>Originals!F213</f>
        <v>Development</v>
      </c>
      <c r="G215" s="16" t="str">
        <f>Originals!G213</f>
        <v>NI</v>
      </c>
      <c r="H215" s="16" t="str">
        <f>Originals!H213</f>
        <v>Y</v>
      </c>
      <c r="I215" s="15" t="str">
        <f>Originals!I213</f>
        <v xml:space="preserve">NI-DCPower </v>
      </c>
      <c r="J215" s="15">
        <f>Originals!J213</f>
        <v>0</v>
      </c>
      <c r="K215" s="15" t="s">
        <v>250</v>
      </c>
      <c r="L215" s="3"/>
    </row>
    <row r="216" spans="1:12" x14ac:dyDescent="0.25">
      <c r="A216" s="15" t="str">
        <f>Originals!A214</f>
        <v>Spencer</v>
      </c>
      <c r="B216" s="15" t="str">
        <f>Originals!B214</f>
        <v>NI-DCPower Runtime</v>
      </c>
      <c r="C216" s="16" t="str">
        <f>Originals!C214</f>
        <v>15.0</v>
      </c>
      <c r="D216" s="16" t="str">
        <f>Originals!D214</f>
        <v>32</v>
      </c>
      <c r="E216" s="16" t="str">
        <f>Originals!E214</f>
        <v>2015*</v>
      </c>
      <c r="F216" s="16" t="str">
        <f>Originals!F214</f>
        <v>Runtime</v>
      </c>
      <c r="G216" s="16" t="str">
        <f>Originals!G214</f>
        <v>NI</v>
      </c>
      <c r="H216" s="16" t="str">
        <f>Originals!H214</f>
        <v>Y</v>
      </c>
      <c r="I216" s="15" t="str">
        <f>Originals!I214</f>
        <v xml:space="preserve">NI-DCPower </v>
      </c>
      <c r="J216" s="15">
        <f>Originals!J214</f>
        <v>0</v>
      </c>
      <c r="K216" s="15" t="s">
        <v>250</v>
      </c>
      <c r="L216" s="3"/>
    </row>
    <row r="217" spans="1:12" x14ac:dyDescent="0.25">
      <c r="A217" s="15" t="str">
        <f>Originals!A215</f>
        <v>Spencer</v>
      </c>
      <c r="B217" s="15" t="str">
        <f>Originals!B215</f>
        <v>NI-DCPower Soft Front Panel</v>
      </c>
      <c r="C217" s="16" t="str">
        <f>Originals!C215</f>
        <v>15.0</v>
      </c>
      <c r="D217" s="16" t="str">
        <f>Originals!D215</f>
        <v>32</v>
      </c>
      <c r="E217" s="16" t="str">
        <f>Originals!E215</f>
        <v>2015*</v>
      </c>
      <c r="F217" s="16" t="str">
        <f>Originals!F215</f>
        <v>Development</v>
      </c>
      <c r="G217" s="16" t="str">
        <f>Originals!G215</f>
        <v>NI</v>
      </c>
      <c r="H217" s="16" t="str">
        <f>Originals!H215</f>
        <v>Y</v>
      </c>
      <c r="I217" s="15" t="str">
        <f>Originals!I215</f>
        <v xml:space="preserve">NI-DCPower </v>
      </c>
      <c r="J217" s="15">
        <f>Originals!J215</f>
        <v>0</v>
      </c>
      <c r="K217" s="15" t="s">
        <v>250</v>
      </c>
      <c r="L217" s="3"/>
    </row>
    <row r="218" spans="1:12" x14ac:dyDescent="0.25">
      <c r="A218" s="15" t="str">
        <f>Originals!A216</f>
        <v>Spencer</v>
      </c>
      <c r="B218" s="15" t="str">
        <f>Originals!B216</f>
        <v>NI-DMM</v>
      </c>
      <c r="C218" s="16">
        <f>Originals!C216</f>
        <v>0</v>
      </c>
      <c r="D218" s="16" t="str">
        <f>Originals!D216</f>
        <v>32</v>
      </c>
      <c r="E218" s="16">
        <f>Originals!E216</f>
        <v>0</v>
      </c>
      <c r="F218" s="16" t="str">
        <f>Originals!F216</f>
        <v>Development</v>
      </c>
      <c r="G218" s="16" t="str">
        <f>Originals!G216</f>
        <v>NI</v>
      </c>
      <c r="H218" s="16" t="str">
        <f>Originals!H216</f>
        <v>N</v>
      </c>
      <c r="I218" s="15" t="str">
        <f>Originals!I216</f>
        <v xml:space="preserve">NI-DMM </v>
      </c>
      <c r="J218" s="15">
        <f>Originals!J216</f>
        <v>0</v>
      </c>
      <c r="K218" s="15" t="s">
        <v>250</v>
      </c>
      <c r="L218" s="3"/>
    </row>
    <row r="219" spans="1:12" x14ac:dyDescent="0.25">
      <c r="A219" s="15" t="str">
        <f>Originals!A217</f>
        <v>Spencer</v>
      </c>
      <c r="B219" s="15" t="str">
        <f>Originals!B217</f>
        <v>Configuration Support</v>
      </c>
      <c r="C219" s="16" t="str">
        <f>Originals!C217</f>
        <v>15.0</v>
      </c>
      <c r="D219" s="16" t="str">
        <f>Originals!D217</f>
        <v>32</v>
      </c>
      <c r="E219" s="16" t="str">
        <f>Originals!E217</f>
        <v>2015*</v>
      </c>
      <c r="F219" s="16" t="str">
        <f>Originals!F217</f>
        <v>Development</v>
      </c>
      <c r="G219" s="16" t="str">
        <f>Originals!G217</f>
        <v>NI</v>
      </c>
      <c r="H219" s="16" t="str">
        <f>Originals!H217</f>
        <v>Y</v>
      </c>
      <c r="I219" s="15" t="str">
        <f>Originals!I217</f>
        <v xml:space="preserve">NI-DMM </v>
      </c>
      <c r="J219" s="15">
        <f>Originals!J217</f>
        <v>0</v>
      </c>
      <c r="K219" s="15" t="s">
        <v>250</v>
      </c>
      <c r="L219" s="3"/>
    </row>
    <row r="220" spans="1:12" x14ac:dyDescent="0.25">
      <c r="A220" s="15" t="str">
        <f>Originals!A218</f>
        <v>Spencer</v>
      </c>
      <c r="B220" s="15" t="str">
        <f>Originals!B218</f>
        <v>Development Support</v>
      </c>
      <c r="C220" s="16" t="str">
        <f>Originals!C218</f>
        <v>15.0</v>
      </c>
      <c r="D220" s="16" t="str">
        <f>Originals!D218</f>
        <v>32</v>
      </c>
      <c r="E220" s="16" t="str">
        <f>Originals!E218</f>
        <v>2015*</v>
      </c>
      <c r="F220" s="16" t="str">
        <f>Originals!F218</f>
        <v>Development</v>
      </c>
      <c r="G220" s="16" t="str">
        <f>Originals!G218</f>
        <v>NI</v>
      </c>
      <c r="H220" s="16" t="str">
        <f>Originals!H218</f>
        <v>Y</v>
      </c>
      <c r="I220" s="15" t="str">
        <f>Originals!I218</f>
        <v xml:space="preserve">NI-DMM </v>
      </c>
      <c r="J220" s="15">
        <f>Originals!J218</f>
        <v>0</v>
      </c>
      <c r="K220" s="15" t="s">
        <v>250</v>
      </c>
      <c r="L220" s="3"/>
    </row>
    <row r="221" spans="1:12" x14ac:dyDescent="0.25">
      <c r="A221" s="15" t="str">
        <f>Originals!A219</f>
        <v>Spencer</v>
      </c>
      <c r="B221" s="15" t="str">
        <f>Originals!B219</f>
        <v>NI-DMM Runtime</v>
      </c>
      <c r="C221" s="16" t="str">
        <f>Originals!C219</f>
        <v>15.0</v>
      </c>
      <c r="D221" s="16" t="str">
        <f>Originals!D219</f>
        <v>32</v>
      </c>
      <c r="E221" s="16" t="str">
        <f>Originals!E219</f>
        <v>2015*</v>
      </c>
      <c r="F221" s="16" t="str">
        <f>Originals!F219</f>
        <v>Runtime</v>
      </c>
      <c r="G221" s="16" t="str">
        <f>Originals!G219</f>
        <v>NI</v>
      </c>
      <c r="H221" s="16" t="str">
        <f>Originals!H219</f>
        <v>Y</v>
      </c>
      <c r="I221" s="15" t="str">
        <f>Originals!I219</f>
        <v xml:space="preserve">NI-DMM </v>
      </c>
      <c r="J221" s="15">
        <f>Originals!J219</f>
        <v>0</v>
      </c>
      <c r="K221" s="15" t="s">
        <v>250</v>
      </c>
      <c r="L221" s="3"/>
    </row>
    <row r="222" spans="1:12" x14ac:dyDescent="0.25">
      <c r="A222" s="15" t="str">
        <f>Originals!A220</f>
        <v>Spencer</v>
      </c>
      <c r="B222" s="15" t="str">
        <f>Originals!B220</f>
        <v>NI-FGEN</v>
      </c>
      <c r="C222" s="16">
        <f>Originals!C220</f>
        <v>0</v>
      </c>
      <c r="D222" s="16" t="str">
        <f>Originals!D220</f>
        <v>32</v>
      </c>
      <c r="E222" s="16">
        <f>Originals!E220</f>
        <v>0</v>
      </c>
      <c r="F222" s="16" t="str">
        <f>Originals!F220</f>
        <v>Development</v>
      </c>
      <c r="G222" s="16" t="str">
        <f>Originals!G220</f>
        <v>NI</v>
      </c>
      <c r="H222" s="16" t="str">
        <f>Originals!H220</f>
        <v>N</v>
      </c>
      <c r="I222" s="15" t="str">
        <f>Originals!I220</f>
        <v xml:space="preserve">NI-FGEN </v>
      </c>
      <c r="J222" s="15">
        <f>Originals!J220</f>
        <v>0</v>
      </c>
      <c r="K222" s="15" t="s">
        <v>250</v>
      </c>
      <c r="L222" s="3"/>
    </row>
    <row r="223" spans="1:12" x14ac:dyDescent="0.25">
      <c r="A223" s="15" t="str">
        <f>Originals!A221</f>
        <v>Spencer</v>
      </c>
      <c r="B223" s="15" t="str">
        <f>Originals!B221</f>
        <v>Configuration Support</v>
      </c>
      <c r="C223" s="16" t="str">
        <f>Originals!C221</f>
        <v>15.0</v>
      </c>
      <c r="D223" s="16" t="str">
        <f>Originals!D221</f>
        <v>32</v>
      </c>
      <c r="E223" s="16" t="str">
        <f>Originals!E221</f>
        <v>2015*</v>
      </c>
      <c r="F223" s="16" t="str">
        <f>Originals!F221</f>
        <v>Development</v>
      </c>
      <c r="G223" s="16" t="str">
        <f>Originals!G221</f>
        <v>NI</v>
      </c>
      <c r="H223" s="16" t="str">
        <f>Originals!H221</f>
        <v>Y</v>
      </c>
      <c r="I223" s="15" t="str">
        <f>Originals!I221</f>
        <v xml:space="preserve">NI-FGEN </v>
      </c>
      <c r="J223" s="15">
        <f>Originals!J221</f>
        <v>0</v>
      </c>
      <c r="K223" s="15" t="s">
        <v>250</v>
      </c>
      <c r="L223" s="3"/>
    </row>
    <row r="224" spans="1:12" x14ac:dyDescent="0.25">
      <c r="A224" s="15" t="str">
        <f>Originals!A222</f>
        <v>Spencer</v>
      </c>
      <c r="B224" s="15" t="str">
        <f>Originals!B222</f>
        <v>Development Support</v>
      </c>
      <c r="C224" s="16" t="str">
        <f>Originals!C222</f>
        <v>15.0</v>
      </c>
      <c r="D224" s="16" t="str">
        <f>Originals!D222</f>
        <v>32</v>
      </c>
      <c r="E224" s="16" t="str">
        <f>Originals!E222</f>
        <v>2015*</v>
      </c>
      <c r="F224" s="16" t="str">
        <f>Originals!F222</f>
        <v>Development</v>
      </c>
      <c r="G224" s="16" t="str">
        <f>Originals!G222</f>
        <v>NI</v>
      </c>
      <c r="H224" s="16" t="str">
        <f>Originals!H222</f>
        <v>Y</v>
      </c>
      <c r="I224" s="15" t="str">
        <f>Originals!I222</f>
        <v xml:space="preserve">NI-FGEN </v>
      </c>
      <c r="J224" s="15">
        <f>Originals!J222</f>
        <v>0</v>
      </c>
      <c r="K224" s="15" t="s">
        <v>250</v>
      </c>
      <c r="L224" s="3"/>
    </row>
    <row r="225" spans="1:12" x14ac:dyDescent="0.25">
      <c r="A225" s="15" t="str">
        <f>Originals!A223</f>
        <v>Spencer</v>
      </c>
      <c r="B225" s="15" t="str">
        <f>Originals!B223</f>
        <v>NI-FGEN Runtime</v>
      </c>
      <c r="C225" s="16" t="str">
        <f>Originals!C223</f>
        <v>15.0</v>
      </c>
      <c r="D225" s="16" t="str">
        <f>Originals!D223</f>
        <v>32</v>
      </c>
      <c r="E225" s="16" t="str">
        <f>Originals!E223</f>
        <v>2015*</v>
      </c>
      <c r="F225" s="16" t="str">
        <f>Originals!F223</f>
        <v>Runtime</v>
      </c>
      <c r="G225" s="16" t="str">
        <f>Originals!G223</f>
        <v>NI</v>
      </c>
      <c r="H225" s="16" t="str">
        <f>Originals!H223</f>
        <v>Y</v>
      </c>
      <c r="I225" s="15" t="str">
        <f>Originals!I223</f>
        <v xml:space="preserve">NI-FGEN </v>
      </c>
      <c r="J225" s="15">
        <f>Originals!J223</f>
        <v>0</v>
      </c>
      <c r="K225" s="15" t="s">
        <v>250</v>
      </c>
      <c r="L225" s="3"/>
    </row>
    <row r="226" spans="1:12" x14ac:dyDescent="0.25">
      <c r="A226" s="15" t="str">
        <f>Originals!A224</f>
        <v>Spencer</v>
      </c>
      <c r="B226" s="15" t="str">
        <f>Originals!B224</f>
        <v>FGEN Soft Front Panel</v>
      </c>
      <c r="C226" s="16" t="str">
        <f>Originals!C224</f>
        <v>15.0</v>
      </c>
      <c r="D226" s="16" t="str">
        <f>Originals!D224</f>
        <v>32</v>
      </c>
      <c r="E226" s="16" t="str">
        <f>Originals!E224</f>
        <v>2015*</v>
      </c>
      <c r="F226" s="16" t="str">
        <f>Originals!F224</f>
        <v>Development</v>
      </c>
      <c r="G226" s="16" t="str">
        <f>Originals!G224</f>
        <v>NI</v>
      </c>
      <c r="H226" s="16" t="str">
        <f>Originals!H224</f>
        <v>Y</v>
      </c>
      <c r="I226" s="15" t="str">
        <f>Originals!I224</f>
        <v xml:space="preserve">NI-FGEN </v>
      </c>
      <c r="J226" s="15">
        <f>Originals!J224</f>
        <v>0</v>
      </c>
      <c r="K226" s="15" t="s">
        <v>250</v>
      </c>
      <c r="L226" s="3"/>
    </row>
    <row r="227" spans="1:12" x14ac:dyDescent="0.25">
      <c r="A227" s="22" t="str">
        <f>Originals!A225</f>
        <v>Spencer</v>
      </c>
      <c r="B227" s="22" t="str">
        <f>Originals!B225</f>
        <v>NI-HSDIO</v>
      </c>
      <c r="C227" s="23">
        <f>Originals!C225</f>
        <v>0</v>
      </c>
      <c r="D227" s="23" t="str">
        <f>Originals!D225</f>
        <v>32</v>
      </c>
      <c r="E227" s="23">
        <f>Originals!E225</f>
        <v>0</v>
      </c>
      <c r="F227" s="23" t="str">
        <f>Originals!F225</f>
        <v>Development</v>
      </c>
      <c r="G227" s="23" t="str">
        <f>Originals!G225</f>
        <v>NI</v>
      </c>
      <c r="H227" s="23" t="str">
        <f>Originals!H225</f>
        <v>N</v>
      </c>
      <c r="I227" s="22" t="str">
        <f>Originals!I225</f>
        <v xml:space="preserve">NI-HSDIO </v>
      </c>
      <c r="J227" s="22">
        <f>Originals!J225</f>
        <v>0</v>
      </c>
      <c r="K227" s="22" t="s">
        <v>255</v>
      </c>
      <c r="L227" s="3"/>
    </row>
    <row r="228" spans="1:12" x14ac:dyDescent="0.25">
      <c r="A228" s="22" t="str">
        <f>Originals!A226</f>
        <v>Spencer</v>
      </c>
      <c r="B228" s="22" t="str">
        <f>Originals!B226</f>
        <v>Configuration Support</v>
      </c>
      <c r="C228" s="23" t="str">
        <f>Originals!C226</f>
        <v>15.0</v>
      </c>
      <c r="D228" s="23" t="str">
        <f>Originals!D226</f>
        <v>32</v>
      </c>
      <c r="E228" s="23" t="str">
        <f>Originals!E226</f>
        <v>2015*</v>
      </c>
      <c r="F228" s="23" t="str">
        <f>Originals!F226</f>
        <v>Development</v>
      </c>
      <c r="G228" s="23" t="str">
        <f>Originals!G226</f>
        <v>NI</v>
      </c>
      <c r="H228" s="23" t="str">
        <f>Originals!H226</f>
        <v>Y</v>
      </c>
      <c r="I228" s="22" t="str">
        <f>Originals!I226</f>
        <v xml:space="preserve">NI-HSDIO </v>
      </c>
      <c r="J228" s="22">
        <f>Originals!J226</f>
        <v>0</v>
      </c>
      <c r="K228" s="22" t="s">
        <v>255</v>
      </c>
      <c r="L228" s="3"/>
    </row>
    <row r="229" spans="1:12" x14ac:dyDescent="0.25">
      <c r="A229" s="22" t="str">
        <f>Originals!A227</f>
        <v>Spencer</v>
      </c>
      <c r="B229" s="22" t="str">
        <f>Originals!B227</f>
        <v>Development Support</v>
      </c>
      <c r="C229" s="23" t="str">
        <f>Originals!C227</f>
        <v>15.0</v>
      </c>
      <c r="D229" s="23" t="str">
        <f>Originals!D227</f>
        <v>32</v>
      </c>
      <c r="E229" s="23" t="str">
        <f>Originals!E227</f>
        <v>2015*</v>
      </c>
      <c r="F229" s="23" t="str">
        <f>Originals!F227</f>
        <v>Development</v>
      </c>
      <c r="G229" s="23" t="str">
        <f>Originals!G227</f>
        <v>NI</v>
      </c>
      <c r="H229" s="23" t="str">
        <f>Originals!H227</f>
        <v>Y</v>
      </c>
      <c r="I229" s="22" t="str">
        <f>Originals!I227</f>
        <v xml:space="preserve">NI-HSDIO </v>
      </c>
      <c r="J229" s="22">
        <f>Originals!J227</f>
        <v>0</v>
      </c>
      <c r="K229" s="22" t="s">
        <v>255</v>
      </c>
      <c r="L229" s="3"/>
    </row>
    <row r="230" spans="1:12" x14ac:dyDescent="0.25">
      <c r="A230" s="22" t="str">
        <f>Originals!A228</f>
        <v>Spencer</v>
      </c>
      <c r="B230" s="22" t="str">
        <f>Originals!B228</f>
        <v>NI-HSDIO Runtime</v>
      </c>
      <c r="C230" s="23" t="str">
        <f>Originals!C228</f>
        <v>15.0</v>
      </c>
      <c r="D230" s="23" t="str">
        <f>Originals!D228</f>
        <v>32</v>
      </c>
      <c r="E230" s="23" t="str">
        <f>Originals!E228</f>
        <v>2015*</v>
      </c>
      <c r="F230" s="23" t="str">
        <f>Originals!F228</f>
        <v>Runtime</v>
      </c>
      <c r="G230" s="23" t="str">
        <f>Originals!G228</f>
        <v>NI</v>
      </c>
      <c r="H230" s="23" t="str">
        <f>Originals!H228</f>
        <v>Y</v>
      </c>
      <c r="I230" s="22" t="str">
        <f>Originals!I228</f>
        <v xml:space="preserve">NI-HSDIO </v>
      </c>
      <c r="J230" s="22">
        <f>Originals!J228</f>
        <v>0</v>
      </c>
      <c r="K230" s="22" t="s">
        <v>255</v>
      </c>
      <c r="L230" s="3"/>
    </row>
    <row r="231" spans="1:12" x14ac:dyDescent="0.25">
      <c r="A231" s="22" t="str">
        <f>Originals!A229</f>
        <v>Spencer</v>
      </c>
      <c r="B231" s="22" t="str">
        <f>Originals!B229</f>
        <v>NI-HWS</v>
      </c>
      <c r="C231" s="23" t="str">
        <f>Originals!C229</f>
        <v>15.0.0</v>
      </c>
      <c r="D231" s="23" t="str">
        <f>Originals!D229</f>
        <v>32</v>
      </c>
      <c r="E231" s="23" t="str">
        <f>Originals!E229</f>
        <v>2015*</v>
      </c>
      <c r="F231" s="23" t="str">
        <f>Originals!F229</f>
        <v>Development</v>
      </c>
      <c r="G231" s="23" t="str">
        <f>Originals!G229</f>
        <v>NI</v>
      </c>
      <c r="H231" s="23" t="str">
        <f>Originals!H229</f>
        <v>N</v>
      </c>
      <c r="I231" s="22" t="str">
        <f>Originals!I229</f>
        <v>NI-HWS 15.0.0</v>
      </c>
      <c r="J231" s="22">
        <f>Originals!J229</f>
        <v>0</v>
      </c>
      <c r="K231" s="22" t="s">
        <v>255</v>
      </c>
      <c r="L231" s="3"/>
    </row>
    <row r="232" spans="1:12" x14ac:dyDescent="0.25">
      <c r="A232" s="22" t="str">
        <f>Originals!A230</f>
        <v>Spencer</v>
      </c>
      <c r="B232" s="22" t="str">
        <f>Originals!B230</f>
        <v>NI-Industrial Communications for EtherCAT</v>
      </c>
      <c r="C232" s="23" t="str">
        <f>Originals!C230</f>
        <v>15.0.0f3</v>
      </c>
      <c r="D232" s="23" t="str">
        <f>Originals!D230</f>
        <v>32</v>
      </c>
      <c r="E232" s="23" t="str">
        <f>Originals!E230</f>
        <v>2015*</v>
      </c>
      <c r="F232" s="23" t="str">
        <f>Originals!F230</f>
        <v>Development</v>
      </c>
      <c r="G232" s="23" t="str">
        <f>Originals!G230</f>
        <v>NI</v>
      </c>
      <c r="H232" s="23" t="str">
        <f>Originals!H230</f>
        <v>N</v>
      </c>
      <c r="I232" s="22" t="str">
        <f>Originals!I230</f>
        <v>NI-Industrial Communications for EtherCAT 15.0.0f3</v>
      </c>
      <c r="J232" s="22">
        <f>Originals!J230</f>
        <v>0</v>
      </c>
      <c r="K232" s="22" t="s">
        <v>255</v>
      </c>
      <c r="L232" s="3"/>
    </row>
    <row r="233" spans="1:12" x14ac:dyDescent="0.25">
      <c r="A233" s="22" t="str">
        <f>Originals!A231</f>
        <v>Spencer</v>
      </c>
      <c r="B233" s="22" t="str">
        <f>Originals!B231</f>
        <v>NI-PAL</v>
      </c>
      <c r="C233" s="23" t="str">
        <f>Originals!C231</f>
        <v>19.0.0</v>
      </c>
      <c r="D233" s="23" t="str">
        <f>Originals!D231</f>
        <v>32</v>
      </c>
      <c r="E233" s="23" t="str">
        <f>Originals!E231</f>
        <v>2019*</v>
      </c>
      <c r="F233" s="23" t="str">
        <f>Originals!F231</f>
        <v>Development</v>
      </c>
      <c r="G233" s="23" t="str">
        <f>Originals!G231</f>
        <v>NI</v>
      </c>
      <c r="H233" s="23" t="str">
        <f>Originals!H231</f>
        <v>N</v>
      </c>
      <c r="I233" s="22" t="str">
        <f>Originals!I231</f>
        <v>NI-PAL 19.0.0</v>
      </c>
      <c r="J233" s="22">
        <f>Originals!J231</f>
        <v>0</v>
      </c>
      <c r="K233" s="22" t="s">
        <v>256</v>
      </c>
      <c r="L233" s="3"/>
    </row>
    <row r="234" spans="1:12" x14ac:dyDescent="0.25">
      <c r="A234" s="15" t="str">
        <f>Originals!A232</f>
        <v>Spencer</v>
      </c>
      <c r="B234" s="15" t="str">
        <f>Originals!B232</f>
        <v>NI-RIO</v>
      </c>
      <c r="C234" s="16" t="str">
        <f>Originals!C232</f>
        <v>15.0.0</v>
      </c>
      <c r="D234" s="16" t="str">
        <f>Originals!D232</f>
        <v>32</v>
      </c>
      <c r="E234" s="16" t="str">
        <f>Originals!E232</f>
        <v>2015*</v>
      </c>
      <c r="F234" s="16" t="str">
        <f>Originals!F232</f>
        <v>Development</v>
      </c>
      <c r="G234" s="16" t="str">
        <f>Originals!G232</f>
        <v>NI</v>
      </c>
      <c r="H234" s="16" t="str">
        <f>Originals!H232</f>
        <v>N</v>
      </c>
      <c r="I234" s="15" t="str">
        <f>Originals!I232</f>
        <v>NI-RIO 15.0.0</v>
      </c>
      <c r="J234" s="15" t="str">
        <f>Originals!J232</f>
        <v>NI Developer Suite 2015 DS2 Install</v>
      </c>
      <c r="K234" s="15" t="s">
        <v>250</v>
      </c>
      <c r="L234" s="3"/>
    </row>
    <row r="235" spans="1:12" x14ac:dyDescent="0.25">
      <c r="A235" s="15" t="str">
        <f>Originals!A233</f>
        <v>Spencer</v>
      </c>
      <c r="B235" s="15" t="str">
        <f>Originals!B233</f>
        <v>NI-SCOPE</v>
      </c>
      <c r="C235" s="16">
        <f>Originals!C233</f>
        <v>0</v>
      </c>
      <c r="D235" s="16" t="str">
        <f>Originals!D233</f>
        <v>32</v>
      </c>
      <c r="E235" s="16">
        <f>Originals!E233</f>
        <v>0</v>
      </c>
      <c r="F235" s="16" t="str">
        <f>Originals!F233</f>
        <v>Development</v>
      </c>
      <c r="G235" s="16" t="str">
        <f>Originals!G233</f>
        <v>NI</v>
      </c>
      <c r="H235" s="16" t="str">
        <f>Originals!H233</f>
        <v>N</v>
      </c>
      <c r="I235" s="15" t="str">
        <f>Originals!I233</f>
        <v xml:space="preserve">NI-SCOPE </v>
      </c>
      <c r="J235" s="15">
        <f>Originals!J233</f>
        <v>0</v>
      </c>
      <c r="K235" s="15" t="s">
        <v>250</v>
      </c>
      <c r="L235" s="3"/>
    </row>
    <row r="236" spans="1:12" x14ac:dyDescent="0.25">
      <c r="A236" s="15" t="str">
        <f>Originals!A234</f>
        <v>Spencer</v>
      </c>
      <c r="B236" s="15" t="str">
        <f>Originals!B234</f>
        <v>Configuration Support</v>
      </c>
      <c r="C236" s="16" t="str">
        <f>Originals!C234</f>
        <v>15.0</v>
      </c>
      <c r="D236" s="16" t="str">
        <f>Originals!D234</f>
        <v>32</v>
      </c>
      <c r="E236" s="16" t="str">
        <f>Originals!E234</f>
        <v>2015*</v>
      </c>
      <c r="F236" s="16" t="str">
        <f>Originals!F234</f>
        <v>Development</v>
      </c>
      <c r="G236" s="16" t="str">
        <f>Originals!G234</f>
        <v>NI</v>
      </c>
      <c r="H236" s="16" t="str">
        <f>Originals!H234</f>
        <v>Y</v>
      </c>
      <c r="I236" s="15" t="str">
        <f>Originals!I234</f>
        <v xml:space="preserve">NI-SCOPE </v>
      </c>
      <c r="J236" s="15">
        <f>Originals!J234</f>
        <v>0</v>
      </c>
      <c r="K236" s="15" t="s">
        <v>250</v>
      </c>
      <c r="L236" s="3"/>
    </row>
    <row r="237" spans="1:12" x14ac:dyDescent="0.25">
      <c r="A237" s="15" t="str">
        <f>Originals!A235</f>
        <v>Spencer</v>
      </c>
      <c r="B237" s="15" t="str">
        <f>Originals!B235</f>
        <v>Development Support</v>
      </c>
      <c r="C237" s="16" t="str">
        <f>Originals!C235</f>
        <v>15.0</v>
      </c>
      <c r="D237" s="16" t="str">
        <f>Originals!D235</f>
        <v>32</v>
      </c>
      <c r="E237" s="16" t="str">
        <f>Originals!E235</f>
        <v>2015*</v>
      </c>
      <c r="F237" s="16" t="str">
        <f>Originals!F235</f>
        <v>Development</v>
      </c>
      <c r="G237" s="16" t="str">
        <f>Originals!G235</f>
        <v>NI</v>
      </c>
      <c r="H237" s="16" t="str">
        <f>Originals!H235</f>
        <v>Y</v>
      </c>
      <c r="I237" s="15" t="str">
        <f>Originals!I235</f>
        <v xml:space="preserve">NI-SCOPE </v>
      </c>
      <c r="J237" s="15">
        <f>Originals!J235</f>
        <v>0</v>
      </c>
      <c r="K237" s="15" t="s">
        <v>250</v>
      </c>
      <c r="L237" s="3"/>
    </row>
    <row r="238" spans="1:12" x14ac:dyDescent="0.25">
      <c r="A238" s="15" t="str">
        <f>Originals!A236</f>
        <v>Spencer</v>
      </c>
      <c r="B238" s="15" t="str">
        <f>Originals!B236</f>
        <v>NI-SCOPE Runtime</v>
      </c>
      <c r="C238" s="16" t="str">
        <f>Originals!C236</f>
        <v>15.0</v>
      </c>
      <c r="D238" s="16" t="str">
        <f>Originals!D236</f>
        <v>32</v>
      </c>
      <c r="E238" s="16" t="str">
        <f>Originals!E236</f>
        <v>2015*</v>
      </c>
      <c r="F238" s="16" t="str">
        <f>Originals!F236</f>
        <v>Runtime</v>
      </c>
      <c r="G238" s="16" t="str">
        <f>Originals!G236</f>
        <v>NI</v>
      </c>
      <c r="H238" s="16" t="str">
        <f>Originals!H236</f>
        <v>Y</v>
      </c>
      <c r="I238" s="15" t="str">
        <f>Originals!I236</f>
        <v xml:space="preserve">NI-SCOPE </v>
      </c>
      <c r="J238" s="15">
        <f>Originals!J236</f>
        <v>0</v>
      </c>
      <c r="K238" s="15" t="s">
        <v>250</v>
      </c>
      <c r="L238" s="3"/>
    </row>
    <row r="239" spans="1:12" x14ac:dyDescent="0.25">
      <c r="A239" s="15" t="str">
        <f>Originals!A237</f>
        <v>Spencer</v>
      </c>
      <c r="B239" s="15" t="str">
        <f>Originals!B237</f>
        <v>SCOPE Soft Front Panel</v>
      </c>
      <c r="C239" s="16" t="str">
        <f>Originals!C237</f>
        <v>15.0</v>
      </c>
      <c r="D239" s="16" t="str">
        <f>Originals!D237</f>
        <v>32</v>
      </c>
      <c r="E239" s="16" t="str">
        <f>Originals!E237</f>
        <v>2015*</v>
      </c>
      <c r="F239" s="16" t="str">
        <f>Originals!F237</f>
        <v>Development</v>
      </c>
      <c r="G239" s="16" t="str">
        <f>Originals!G237</f>
        <v>NI</v>
      </c>
      <c r="H239" s="16" t="str">
        <f>Originals!H237</f>
        <v>Y</v>
      </c>
      <c r="I239" s="15" t="str">
        <f>Originals!I237</f>
        <v xml:space="preserve">NI-SCOPE </v>
      </c>
      <c r="J239" s="15">
        <f>Originals!J237</f>
        <v>0</v>
      </c>
      <c r="K239" s="15" t="s">
        <v>250</v>
      </c>
      <c r="L239" s="3"/>
    </row>
    <row r="240" spans="1:12" x14ac:dyDescent="0.25">
      <c r="A240" s="15" t="str">
        <f>Originals!A238</f>
        <v>Spencer</v>
      </c>
      <c r="B240" s="15" t="str">
        <f>Originals!B238</f>
        <v>NI-Serial Configuration</v>
      </c>
      <c r="C240" s="16" t="str">
        <f>Originals!C238</f>
        <v>15.0.0f0</v>
      </c>
      <c r="D240" s="16" t="str">
        <f>Originals!D238</f>
        <v>32</v>
      </c>
      <c r="E240" s="16" t="str">
        <f>Originals!E238</f>
        <v>2015*</v>
      </c>
      <c r="F240" s="16" t="str">
        <f>Originals!F238</f>
        <v>Development</v>
      </c>
      <c r="G240" s="16" t="str">
        <f>Originals!G238</f>
        <v>NI</v>
      </c>
      <c r="H240" s="16" t="str">
        <f>Originals!H238</f>
        <v>N</v>
      </c>
      <c r="I240" s="15" t="str">
        <f>Originals!I238</f>
        <v>NI-Serial Configuration 15.0.0f0</v>
      </c>
      <c r="J240" s="15">
        <f>Originals!J238</f>
        <v>0</v>
      </c>
      <c r="K240" s="15" t="s">
        <v>250</v>
      </c>
      <c r="L240" s="3"/>
    </row>
    <row r="241" spans="1:12" x14ac:dyDescent="0.25">
      <c r="A241" s="15" t="str">
        <f>Originals!A239</f>
        <v>Spencer</v>
      </c>
      <c r="B241" s="15" t="str">
        <f>Originals!B239</f>
        <v>NI-Serial</v>
      </c>
      <c r="C241" s="16" t="str">
        <f>Originals!C239</f>
        <v>18.5.0f0</v>
      </c>
      <c r="D241" s="16" t="str">
        <f>Originals!D239</f>
        <v>32</v>
      </c>
      <c r="E241" s="16" t="str">
        <f>Originals!E239</f>
        <v>2018*</v>
      </c>
      <c r="F241" s="16" t="str">
        <f>Originals!F239</f>
        <v>Runtime</v>
      </c>
      <c r="G241" s="16" t="str">
        <f>Originals!G239</f>
        <v>NI</v>
      </c>
      <c r="H241" s="16" t="str">
        <f>Originals!H239</f>
        <v>N</v>
      </c>
      <c r="I241" s="15" t="str">
        <f>Originals!I239</f>
        <v>NI-Serial 18.5.0f0</v>
      </c>
      <c r="J241" s="15">
        <f>Originals!J239</f>
        <v>0</v>
      </c>
      <c r="K241" s="15" t="s">
        <v>250</v>
      </c>
      <c r="L241" s="3"/>
    </row>
    <row r="242" spans="1:12" x14ac:dyDescent="0.25">
      <c r="A242" s="15" t="str">
        <f>Originals!A240</f>
        <v>Spencer</v>
      </c>
      <c r="B242" s="15" t="str">
        <f>Originals!B240</f>
        <v>NI-SWITCH</v>
      </c>
      <c r="C242" s="16" t="str">
        <f>Originals!C240</f>
        <v>15.0</v>
      </c>
      <c r="D242" s="16" t="str">
        <f>Originals!D240</f>
        <v>32</v>
      </c>
      <c r="E242" s="16" t="str">
        <f>Originals!E240</f>
        <v>2015*</v>
      </c>
      <c r="F242" s="16" t="str">
        <f>Originals!F240</f>
        <v>Development</v>
      </c>
      <c r="G242" s="16" t="str">
        <f>Originals!G240</f>
        <v>NI</v>
      </c>
      <c r="H242" s="16" t="str">
        <f>Originals!H240</f>
        <v>N</v>
      </c>
      <c r="I242" s="15" t="str">
        <f>Originals!I240</f>
        <v>NI-SWITCH 15.0</v>
      </c>
      <c r="J242" s="15">
        <f>Originals!J240</f>
        <v>0</v>
      </c>
      <c r="K242" s="15" t="s">
        <v>250</v>
      </c>
      <c r="L242" s="3"/>
    </row>
    <row r="243" spans="1:12" x14ac:dyDescent="0.25">
      <c r="A243" s="15" t="str">
        <f>Originals!A241</f>
        <v>Spencer</v>
      </c>
      <c r="B243" s="15" t="str">
        <f>Originals!B241</f>
        <v>Configuration Support</v>
      </c>
      <c r="C243" s="16" t="str">
        <f>Originals!C241</f>
        <v>15.0</v>
      </c>
      <c r="D243" s="16" t="str">
        <f>Originals!D241</f>
        <v>32</v>
      </c>
      <c r="E243" s="16" t="str">
        <f>Originals!E241</f>
        <v>2015*</v>
      </c>
      <c r="F243" s="16" t="str">
        <f>Originals!F241</f>
        <v>Development</v>
      </c>
      <c r="G243" s="16" t="str">
        <f>Originals!G241</f>
        <v>NI</v>
      </c>
      <c r="H243" s="16" t="str">
        <f>Originals!H241</f>
        <v>Y</v>
      </c>
      <c r="I243" s="15" t="str">
        <f>Originals!I241</f>
        <v>NI-SWITCH 15.0</v>
      </c>
      <c r="J243" s="15">
        <f>Originals!J241</f>
        <v>0</v>
      </c>
      <c r="K243" s="15" t="s">
        <v>250</v>
      </c>
      <c r="L243" s="3"/>
    </row>
    <row r="244" spans="1:12" x14ac:dyDescent="0.25">
      <c r="A244" s="15" t="str">
        <f>Originals!A242</f>
        <v>Spencer</v>
      </c>
      <c r="B244" s="15" t="str">
        <f>Originals!B242</f>
        <v>Development Support</v>
      </c>
      <c r="C244" s="16" t="str">
        <f>Originals!C242</f>
        <v>15.0</v>
      </c>
      <c r="D244" s="16" t="str">
        <f>Originals!D242</f>
        <v>32</v>
      </c>
      <c r="E244" s="16" t="str">
        <f>Originals!E242</f>
        <v>2015*</v>
      </c>
      <c r="F244" s="16" t="str">
        <f>Originals!F242</f>
        <v>Development</v>
      </c>
      <c r="G244" s="16" t="str">
        <f>Originals!G242</f>
        <v>NI</v>
      </c>
      <c r="H244" s="16" t="str">
        <f>Originals!H242</f>
        <v>Y</v>
      </c>
      <c r="I244" s="15" t="str">
        <f>Originals!I242</f>
        <v>NI-SWITCH 15.0</v>
      </c>
      <c r="J244" s="15">
        <f>Originals!J242</f>
        <v>0</v>
      </c>
      <c r="K244" s="15" t="s">
        <v>250</v>
      </c>
      <c r="L244" s="3"/>
    </row>
    <row r="245" spans="1:12" x14ac:dyDescent="0.25">
      <c r="A245" s="15" t="str">
        <f>Originals!A243</f>
        <v>Spencer</v>
      </c>
      <c r="B245" s="15" t="str">
        <f>Originals!B243</f>
        <v>NI-SWITCH Runtime</v>
      </c>
      <c r="C245" s="16" t="str">
        <f>Originals!C243</f>
        <v>15.0</v>
      </c>
      <c r="D245" s="16" t="str">
        <f>Originals!D243</f>
        <v>32</v>
      </c>
      <c r="E245" s="16" t="str">
        <f>Originals!E243</f>
        <v>2015*</v>
      </c>
      <c r="F245" s="16" t="str">
        <f>Originals!F243</f>
        <v>Runtime</v>
      </c>
      <c r="G245" s="16" t="str">
        <f>Originals!G243</f>
        <v>NI</v>
      </c>
      <c r="H245" s="16" t="str">
        <f>Originals!H243</f>
        <v>Y</v>
      </c>
      <c r="I245" s="15" t="str">
        <f>Originals!I243</f>
        <v>NI-SWITCH 15.0</v>
      </c>
      <c r="J245" s="15">
        <f>Originals!J243</f>
        <v>0</v>
      </c>
      <c r="K245" s="15" t="s">
        <v>250</v>
      </c>
      <c r="L245" s="3"/>
    </row>
    <row r="246" spans="1:12" x14ac:dyDescent="0.25">
      <c r="A246" s="15" t="str">
        <f>Originals!A244</f>
        <v>Spencer</v>
      </c>
      <c r="B246" s="15" t="str">
        <f>Originals!B244</f>
        <v>NI-SWITCH Soft Front Panel</v>
      </c>
      <c r="C246" s="16" t="str">
        <f>Originals!C244</f>
        <v>15.0.0</v>
      </c>
      <c r="D246" s="16" t="str">
        <f>Originals!D244</f>
        <v>32</v>
      </c>
      <c r="E246" s="16" t="str">
        <f>Originals!E244</f>
        <v>2015*</v>
      </c>
      <c r="F246" s="16" t="str">
        <f>Originals!F244</f>
        <v>Development</v>
      </c>
      <c r="G246" s="16" t="str">
        <f>Originals!G244</f>
        <v>NI</v>
      </c>
      <c r="H246" s="16" t="str">
        <f>Originals!H244</f>
        <v>Y</v>
      </c>
      <c r="I246" s="15" t="str">
        <f>Originals!I244</f>
        <v>NI-SWITCH 15.0</v>
      </c>
      <c r="J246" s="15">
        <f>Originals!J244</f>
        <v>0</v>
      </c>
      <c r="K246" s="15" t="s">
        <v>250</v>
      </c>
      <c r="L246" s="3"/>
    </row>
    <row r="247" spans="1:12" x14ac:dyDescent="0.25">
      <c r="A247" s="22" t="str">
        <f>Originals!A245</f>
        <v>Spencer</v>
      </c>
      <c r="B247" s="22" t="str">
        <f>Originals!B245</f>
        <v>NI-Sync</v>
      </c>
      <c r="C247" s="23" t="str">
        <f>Originals!C245</f>
        <v>15.0.0f0</v>
      </c>
      <c r="D247" s="23" t="str">
        <f>Originals!D245</f>
        <v>32</v>
      </c>
      <c r="E247" s="23" t="str">
        <f>Originals!E245</f>
        <v>2015*</v>
      </c>
      <c r="F247" s="23" t="str">
        <f>Originals!F245</f>
        <v>Development</v>
      </c>
      <c r="G247" s="23" t="str">
        <f>Originals!G245</f>
        <v>NI</v>
      </c>
      <c r="H247" s="23" t="str">
        <f>Originals!H245</f>
        <v>N</v>
      </c>
      <c r="I247" s="22" t="str">
        <f>Originals!I245</f>
        <v>NI-Sync 15.0.0f0</v>
      </c>
      <c r="J247" s="22">
        <f>Originals!J245</f>
        <v>0</v>
      </c>
      <c r="K247" s="22" t="s">
        <v>256</v>
      </c>
      <c r="L247" s="3"/>
    </row>
    <row r="248" spans="1:12" x14ac:dyDescent="0.25">
      <c r="A248" s="15" t="str">
        <f>Originals!A246</f>
        <v>Spencer</v>
      </c>
      <c r="B248" s="15" t="str">
        <f>Originals!B246</f>
        <v>NI-TClk</v>
      </c>
      <c r="C248" s="16" t="str">
        <f>Originals!C246</f>
        <v>15.0</v>
      </c>
      <c r="D248" s="16" t="str">
        <f>Originals!D246</f>
        <v>32</v>
      </c>
      <c r="E248" s="16" t="str">
        <f>Originals!E246</f>
        <v>2015*</v>
      </c>
      <c r="F248" s="16" t="str">
        <f>Originals!F246</f>
        <v>Development</v>
      </c>
      <c r="G248" s="16" t="str">
        <f>Originals!G246</f>
        <v>NI</v>
      </c>
      <c r="H248" s="16" t="str">
        <f>Originals!H246</f>
        <v>N</v>
      </c>
      <c r="I248" s="15" t="str">
        <f>Originals!I246</f>
        <v>NI-TClk 15.0</v>
      </c>
      <c r="J248" s="15">
        <f>Originals!J246</f>
        <v>0</v>
      </c>
      <c r="K248" s="15" t="s">
        <v>250</v>
      </c>
      <c r="L248" s="3"/>
    </row>
    <row r="249" spans="1:12" x14ac:dyDescent="0.25">
      <c r="A249" s="15" t="str">
        <f>Originals!A247</f>
        <v>Spencer</v>
      </c>
      <c r="B249" s="15" t="str">
        <f>Originals!B247</f>
        <v>NI-TimeSync</v>
      </c>
      <c r="C249" s="16" t="str">
        <f>Originals!C247</f>
        <v>15.0.0f0</v>
      </c>
      <c r="D249" s="16" t="str">
        <f>Originals!D247</f>
        <v>32</v>
      </c>
      <c r="E249" s="16" t="str">
        <f>Originals!E247</f>
        <v>2015*</v>
      </c>
      <c r="F249" s="16" t="str">
        <f>Originals!F247</f>
        <v>Development</v>
      </c>
      <c r="G249" s="16" t="str">
        <f>Originals!G247</f>
        <v>NI</v>
      </c>
      <c r="H249" s="16" t="str">
        <f>Originals!H247</f>
        <v>N</v>
      </c>
      <c r="I249" s="15" t="str">
        <f>Originals!I247</f>
        <v>NI-TimeSync 15.0.0f0</v>
      </c>
      <c r="J249" s="15">
        <f>Originals!J247</f>
        <v>0</v>
      </c>
      <c r="K249" s="15" t="s">
        <v>250</v>
      </c>
      <c r="L249" s="3"/>
    </row>
    <row r="250" spans="1:12" x14ac:dyDescent="0.25">
      <c r="A250" s="22" t="str">
        <f>Originals!A248</f>
        <v>Spencer</v>
      </c>
      <c r="B250" s="22" t="str">
        <f>Originals!B248</f>
        <v>NI-USI</v>
      </c>
      <c r="C250" s="23" t="str">
        <f>Originals!C248</f>
        <v>17.0.0.6654</v>
      </c>
      <c r="D250" s="23" t="str">
        <f>Originals!D248</f>
        <v>32</v>
      </c>
      <c r="E250" s="23" t="str">
        <f>Originals!E248</f>
        <v>2017*</v>
      </c>
      <c r="F250" s="23" t="str">
        <f>Originals!F248</f>
        <v>Development</v>
      </c>
      <c r="G250" s="23" t="str">
        <f>Originals!G248</f>
        <v>NI</v>
      </c>
      <c r="H250" s="23" t="str">
        <f>Originals!H248</f>
        <v>N</v>
      </c>
      <c r="I250" s="22" t="str">
        <f>Originals!I248</f>
        <v>NI-USI 17.0.0.6654</v>
      </c>
      <c r="J250" s="22">
        <f>Originals!J248</f>
        <v>0</v>
      </c>
      <c r="K250" s="22" t="s">
        <v>262</v>
      </c>
      <c r="L250" s="3"/>
    </row>
    <row r="251" spans="1:12" x14ac:dyDescent="0.25">
      <c r="A251" s="15" t="str">
        <f>Originals!A249</f>
        <v>Spencer</v>
      </c>
      <c r="B251" s="15" t="str">
        <f>Originals!B249</f>
        <v>NI-VISA</v>
      </c>
      <c r="C251" s="16" t="str">
        <f>Originals!C249</f>
        <v>19.5</v>
      </c>
      <c r="D251" s="16" t="str">
        <f>Originals!D249</f>
        <v>32</v>
      </c>
      <c r="E251" s="16" t="str">
        <f>Originals!E249</f>
        <v>2019*</v>
      </c>
      <c r="F251" s="16" t="str">
        <f>Originals!F249</f>
        <v>Development</v>
      </c>
      <c r="G251" s="16" t="str">
        <f>Originals!G249</f>
        <v>NI</v>
      </c>
      <c r="H251" s="16" t="str">
        <f>Originals!H249</f>
        <v>N</v>
      </c>
      <c r="I251" s="15" t="str">
        <f>Originals!I249</f>
        <v>NI-VISA 19.5</v>
      </c>
      <c r="J251" s="15">
        <f>Originals!J249</f>
        <v>0</v>
      </c>
      <c r="K251" s="15" t="s">
        <v>250</v>
      </c>
      <c r="L251" s="3"/>
    </row>
    <row r="252" spans="1:12" x14ac:dyDescent="0.25">
      <c r="A252" s="15" t="str">
        <f>Originals!A250</f>
        <v>Spencer</v>
      </c>
      <c r="B252" s="15" t="str">
        <f>Originals!B250</f>
        <v>NiVisaServer.exe</v>
      </c>
      <c r="C252" s="16" t="str">
        <f>Originals!C250</f>
        <v>15.0.0.49152</v>
      </c>
      <c r="D252" s="16" t="str">
        <f>Originals!D250</f>
        <v>32</v>
      </c>
      <c r="E252" s="16" t="str">
        <f>Originals!E250</f>
        <v>2015*</v>
      </c>
      <c r="F252" s="16" t="str">
        <f>Originals!F250</f>
        <v>Development</v>
      </c>
      <c r="G252" s="16" t="str">
        <f>Originals!G250</f>
        <v>NI</v>
      </c>
      <c r="H252" s="16" t="str">
        <f>Originals!H250</f>
        <v>Y</v>
      </c>
      <c r="I252" s="15" t="str">
        <f>Originals!I250</f>
        <v>NI-VISA 19.5</v>
      </c>
      <c r="J252" s="15">
        <f>Originals!J250</f>
        <v>0</v>
      </c>
      <c r="K252" s="15" t="s">
        <v>250</v>
      </c>
      <c r="L252" s="3"/>
    </row>
    <row r="253" spans="1:12" x14ac:dyDescent="0.25">
      <c r="A253" s="15" t="str">
        <f>Originals!A251</f>
        <v>Spencer</v>
      </c>
      <c r="B253" s="15" t="str">
        <f>Originals!B251</f>
        <v>NIvisaic.exe</v>
      </c>
      <c r="C253" s="16" t="str">
        <f>Originals!C251</f>
        <v>15.0.0.49152</v>
      </c>
      <c r="D253" s="16" t="str">
        <f>Originals!D251</f>
        <v>33</v>
      </c>
      <c r="E253" s="16" t="str">
        <f>Originals!E251</f>
        <v>2015*</v>
      </c>
      <c r="F253" s="16" t="str">
        <f>Originals!F251</f>
        <v>Development</v>
      </c>
      <c r="G253" s="16" t="str">
        <f>Originals!G251</f>
        <v>NI</v>
      </c>
      <c r="H253" s="16" t="str">
        <f>Originals!H251</f>
        <v>Y</v>
      </c>
      <c r="I253" s="15" t="str">
        <f>Originals!I251</f>
        <v>NI-VISA 19.5</v>
      </c>
      <c r="J253" s="15">
        <f>Originals!J251</f>
        <v>0</v>
      </c>
      <c r="K253" s="15" t="s">
        <v>250</v>
      </c>
      <c r="L253" s="3"/>
    </row>
    <row r="254" spans="1:12" x14ac:dyDescent="0.25">
      <c r="A254" s="15" t="str">
        <f>Originals!A252</f>
        <v>Spencer</v>
      </c>
      <c r="B254" s="15" t="str">
        <f>Originals!B252</f>
        <v>NI-VISA</v>
      </c>
      <c r="C254" s="16" t="str">
        <f>Originals!C252</f>
        <v>19.5</v>
      </c>
      <c r="D254" s="16" t="str">
        <f>Originals!D252</f>
        <v>32</v>
      </c>
      <c r="E254" s="16" t="str">
        <f>Originals!E252</f>
        <v>2019*</v>
      </c>
      <c r="F254" s="16" t="str">
        <f>Originals!F252</f>
        <v>Runtime</v>
      </c>
      <c r="G254" s="16" t="str">
        <f>Originals!G252</f>
        <v>NI</v>
      </c>
      <c r="H254" s="16" t="str">
        <f>Originals!H252</f>
        <v>N</v>
      </c>
      <c r="I254" s="15" t="str">
        <f>Originals!I252</f>
        <v>NI-VISA 19.5</v>
      </c>
      <c r="J254" s="15">
        <f>Originals!J252</f>
        <v>0</v>
      </c>
      <c r="K254" s="15" t="s">
        <v>250</v>
      </c>
      <c r="L254" s="3"/>
    </row>
    <row r="255" spans="1:12" x14ac:dyDescent="0.25">
      <c r="A255" s="25" t="str">
        <f>Originals!A253</f>
        <v>Vinny Per Confluence</v>
      </c>
      <c r="B255" s="25" t="str">
        <f>Originals!B253</f>
        <v>LabVIEW</v>
      </c>
      <c r="C255" s="26">
        <f>Originals!C253</f>
        <v>0</v>
      </c>
      <c r="D255" s="26" t="str">
        <f>Originals!D253</f>
        <v>32</v>
      </c>
      <c r="E255" s="26" t="str">
        <f>Originals!E253</f>
        <v>2015 SP1 f7</v>
      </c>
      <c r="F255" s="26" t="str">
        <f>Originals!F253</f>
        <v>Development</v>
      </c>
      <c r="G255" s="26" t="str">
        <f>Originals!G253</f>
        <v>NI</v>
      </c>
      <c r="H255" s="26" t="str">
        <f>Originals!H253</f>
        <v>N</v>
      </c>
      <c r="I255" s="25" t="str">
        <f>Originals!I253</f>
        <v xml:space="preserve">LabVIEW Development 2015 SP1 f7 </v>
      </c>
      <c r="J255" s="25">
        <f>Originals!J253</f>
        <v>0</v>
      </c>
      <c r="K255" s="25" t="s">
        <v>257</v>
      </c>
      <c r="L255" s="3"/>
    </row>
    <row r="256" spans="1:12" x14ac:dyDescent="0.25">
      <c r="A256" s="13" t="str">
        <f>Originals!A254</f>
        <v>Vinny Per Confluence</v>
      </c>
      <c r="B256" s="13" t="str">
        <f>Originals!B254</f>
        <v>Real-Time</v>
      </c>
      <c r="C256" s="14" t="str">
        <f>Originals!C254</f>
        <v>15.0.1</v>
      </c>
      <c r="D256" s="14" t="str">
        <f>Originals!D254</f>
        <v>32</v>
      </c>
      <c r="E256" s="14" t="str">
        <f>Originals!E254</f>
        <v>2015*</v>
      </c>
      <c r="F256" s="14" t="str">
        <f>Originals!F254</f>
        <v>Development</v>
      </c>
      <c r="G256" s="14" t="str">
        <f>Originals!G254</f>
        <v>NI</v>
      </c>
      <c r="H256" s="14" t="str">
        <f>Originals!H254</f>
        <v>N</v>
      </c>
      <c r="I256" s="13" t="str">
        <f>Originals!I254</f>
        <v>Real-Time 15.0.1</v>
      </c>
      <c r="J256" s="13">
        <f>Originals!J254</f>
        <v>0</v>
      </c>
      <c r="K256" s="13" t="s">
        <v>263</v>
      </c>
      <c r="L256" s="3"/>
    </row>
    <row r="257" spans="1:12" x14ac:dyDescent="0.25">
      <c r="A257" s="25" t="str">
        <f>Originals!A256</f>
        <v>Vinny Per Confluence</v>
      </c>
      <c r="B257" s="25" t="str">
        <f>Originals!B256</f>
        <v>NI-Industrial Communications for EtherCAT</v>
      </c>
      <c r="C257" s="26" t="str">
        <f>Originals!C256</f>
        <v>15.0</v>
      </c>
      <c r="D257" s="26" t="str">
        <f>Originals!D256</f>
        <v>32</v>
      </c>
      <c r="E257" s="26" t="str">
        <f>Originals!E256</f>
        <v>2015*</v>
      </c>
      <c r="F257" s="26" t="str">
        <f>Originals!F256</f>
        <v>Development</v>
      </c>
      <c r="G257" s="26" t="str">
        <f>Originals!G256</f>
        <v>NI</v>
      </c>
      <c r="H257" s="26" t="str">
        <f>Originals!H256</f>
        <v>N</v>
      </c>
      <c r="I257" s="25" t="str">
        <f>Originals!I256</f>
        <v>NI-Industrial Communications for EtherCAT 15.0</v>
      </c>
      <c r="J257" s="25">
        <f>Originals!J256</f>
        <v>0</v>
      </c>
      <c r="K257" s="25" t="s">
        <v>266</v>
      </c>
      <c r="L257" s="3"/>
    </row>
    <row r="258" spans="1:12" x14ac:dyDescent="0.25">
      <c r="A258" s="25" t="str">
        <f>Originals!A257</f>
        <v>Vinny Per Confluence</v>
      </c>
      <c r="B258" s="25" t="str">
        <f>Originals!B257</f>
        <v>JKI VIPM</v>
      </c>
      <c r="C258" s="26">
        <f>Originals!C257</f>
        <v>0</v>
      </c>
      <c r="D258" s="26">
        <f>Originals!D257</f>
        <v>0</v>
      </c>
      <c r="E258" s="26">
        <f>Originals!E257</f>
        <v>0</v>
      </c>
      <c r="F258" s="26" t="str">
        <f>Originals!F257</f>
        <v>Development</v>
      </c>
      <c r="G258" s="26" t="str">
        <f>Originals!G257</f>
        <v>JKI</v>
      </c>
      <c r="H258" s="26" t="str">
        <f>Originals!H257</f>
        <v>N</v>
      </c>
      <c r="I258" s="25" t="str">
        <f>Originals!I257</f>
        <v xml:space="preserve">JKI VIPM </v>
      </c>
      <c r="J258" s="25">
        <f>Originals!J257</f>
        <v>0</v>
      </c>
      <c r="K258" s="25" t="s">
        <v>264</v>
      </c>
      <c r="L258" s="3"/>
    </row>
    <row r="259" spans="1:12" x14ac:dyDescent="0.25">
      <c r="A259" s="25" t="str">
        <f>Originals!A258</f>
        <v>Vinny Per Confluence</v>
      </c>
      <c r="B259" s="25" t="str">
        <f>Originals!B258</f>
        <v>NI String Tools Library</v>
      </c>
      <c r="C259" s="26" t="str">
        <f>Originals!C258</f>
        <v>2.0.0.5</v>
      </c>
      <c r="D259" s="26" t="str">
        <f>Originals!D258</f>
        <v>32</v>
      </c>
      <c r="E259" s="26" t="str">
        <f>Originals!E258</f>
        <v>2015*</v>
      </c>
      <c r="F259" s="26" t="str">
        <f>Originals!F258</f>
        <v>Development</v>
      </c>
      <c r="G259" s="26" t="str">
        <f>Originals!G258</f>
        <v>NI</v>
      </c>
      <c r="H259" s="26" t="str">
        <f>Originals!H258</f>
        <v>N</v>
      </c>
      <c r="I259" s="25" t="str">
        <f>Originals!I258</f>
        <v>NI String Tools Library 2.0.0.5</v>
      </c>
      <c r="J259" s="25" t="str">
        <f>Originals!J258</f>
        <v>JKI VIPM</v>
      </c>
      <c r="K259" s="25" t="s">
        <v>264</v>
      </c>
      <c r="L259" s="3"/>
    </row>
    <row r="260" spans="1:12" x14ac:dyDescent="0.25">
      <c r="A260" s="25" t="str">
        <f>Originals!A259</f>
        <v>Vinny Per Confluence</v>
      </c>
      <c r="B260" s="25" t="str">
        <f>Originals!B259</f>
        <v>Gpower Array Library</v>
      </c>
      <c r="C260" s="26" t="str">
        <f>Originals!C259</f>
        <v>2016.2.0.27</v>
      </c>
      <c r="D260" s="26" t="str">
        <f>Originals!D259</f>
        <v>32</v>
      </c>
      <c r="E260" s="26" t="str">
        <f>Originals!E259</f>
        <v>2015*</v>
      </c>
      <c r="F260" s="26" t="str">
        <f>Originals!F259</f>
        <v>Development</v>
      </c>
      <c r="G260" s="26" t="str">
        <f>Originals!G259</f>
        <v>Gpower</v>
      </c>
      <c r="H260" s="26" t="str">
        <f>Originals!H259</f>
        <v>N</v>
      </c>
      <c r="I260" s="25" t="str">
        <f>Originals!I259</f>
        <v>Gpower Array Library 2016.2.0.27</v>
      </c>
      <c r="J260" s="25" t="str">
        <f>Originals!J259</f>
        <v>JKI VIPM</v>
      </c>
      <c r="K260" s="25" t="s">
        <v>264</v>
      </c>
      <c r="L260" s="3"/>
    </row>
    <row r="261" spans="1:12" x14ac:dyDescent="0.25">
      <c r="A261" s="25" t="str">
        <f>Originals!A260</f>
        <v>Vinny Per Confluence</v>
      </c>
      <c r="B261" s="25" t="str">
        <f>Originals!B260</f>
        <v>NI CompactRIO Information (CRI) Library</v>
      </c>
      <c r="C261" s="26" t="str">
        <f>Originals!C260</f>
        <v>2015.0.0.1</v>
      </c>
      <c r="D261" s="26" t="str">
        <f>Originals!D260</f>
        <v>32</v>
      </c>
      <c r="E261" s="26" t="str">
        <f>Originals!E260</f>
        <v>2015*</v>
      </c>
      <c r="F261" s="26" t="str">
        <f>Originals!F260</f>
        <v>Development</v>
      </c>
      <c r="G261" s="26" t="str">
        <f>Originals!G260</f>
        <v>NI</v>
      </c>
      <c r="H261" s="26" t="str">
        <f>Originals!H260</f>
        <v>N</v>
      </c>
      <c r="I261" s="25" t="str">
        <f>Originals!I260</f>
        <v>NI CompactRIO Information (CRI) Library 2015.0.0.1</v>
      </c>
      <c r="J261" s="25" t="str">
        <f>Originals!J260</f>
        <v>JKI VIPM</v>
      </c>
      <c r="K261" s="25" t="s">
        <v>264</v>
      </c>
      <c r="L261" s="3"/>
    </row>
    <row r="262" spans="1:12" x14ac:dyDescent="0.25">
      <c r="A262" s="25" t="str">
        <f>Originals!A261</f>
        <v>Vinny Per Confluence</v>
      </c>
      <c r="B262" s="25" t="str">
        <f>Originals!B261</f>
        <v>OpenGDS</v>
      </c>
      <c r="C262" s="26" t="str">
        <f>Originals!C261</f>
        <v>1.1.17</v>
      </c>
      <c r="D262" s="26" t="str">
        <f>Originals!D261</f>
        <v>32</v>
      </c>
      <c r="E262" s="26" t="str">
        <f>Originals!E261</f>
        <v>2015*</v>
      </c>
      <c r="F262" s="26" t="str">
        <f>Originals!F261</f>
        <v>Development</v>
      </c>
      <c r="G262" s="26">
        <f>Originals!G261</f>
        <v>0</v>
      </c>
      <c r="H262" s="26" t="str">
        <f>Originals!H261</f>
        <v>N</v>
      </c>
      <c r="I262" s="25" t="str">
        <f>Originals!I261</f>
        <v>OpenGDS 1.1.17</v>
      </c>
      <c r="J262" s="25">
        <f>Originals!J261</f>
        <v>0</v>
      </c>
      <c r="K262" s="25" t="s">
        <v>264</v>
      </c>
      <c r="L262" s="3"/>
    </row>
    <row r="263" spans="1:12" x14ac:dyDescent="0.25">
      <c r="A263" s="25" t="str">
        <f>Originals!A262</f>
        <v>Vinny Per Confluence</v>
      </c>
      <c r="B263" s="25" t="str">
        <f>Originals!B262</f>
        <v>NI CompactTIO</v>
      </c>
      <c r="C263" s="26" t="str">
        <f>Originals!C262</f>
        <v>15.5</v>
      </c>
      <c r="D263" s="26" t="str">
        <f>Originals!D262</f>
        <v>32</v>
      </c>
      <c r="E263" s="26" t="str">
        <f>Originals!E262</f>
        <v>2015*</v>
      </c>
      <c r="F263" s="26" t="str">
        <f>Originals!F262</f>
        <v>C-RIO</v>
      </c>
      <c r="G263" s="26" t="str">
        <f>Originals!G262</f>
        <v>NI</v>
      </c>
      <c r="H263" s="26" t="str">
        <f>Originals!H262</f>
        <v>N</v>
      </c>
      <c r="I263" s="25" t="str">
        <f>Originals!I262</f>
        <v>NI CompactTIO 15.5</v>
      </c>
      <c r="J263" s="25">
        <f>Originals!J262</f>
        <v>0</v>
      </c>
      <c r="K263" s="25" t="s">
        <v>264</v>
      </c>
      <c r="L263" s="3"/>
    </row>
    <row r="264" spans="1:12" x14ac:dyDescent="0.25">
      <c r="A264" s="25" t="str">
        <f>Originals!A263</f>
        <v>Vinny Per Confluence</v>
      </c>
      <c r="B264" s="25" t="str">
        <f>Originals!B263</f>
        <v>LabVIEW Real-Time</v>
      </c>
      <c r="C264" s="26" t="str">
        <f>Originals!C263</f>
        <v>15.0.1</v>
      </c>
      <c r="D264" s="26" t="str">
        <f>Originals!D263</f>
        <v>32</v>
      </c>
      <c r="E264" s="26" t="str">
        <f>Originals!E263</f>
        <v>2015*</v>
      </c>
      <c r="F264" s="26" t="str">
        <f>Originals!F263</f>
        <v>C-RIO</v>
      </c>
      <c r="G264" s="26" t="str">
        <f>Originals!G263</f>
        <v>NI</v>
      </c>
      <c r="H264" s="26" t="str">
        <f>Originals!H263</f>
        <v>N</v>
      </c>
      <c r="I264" s="25" t="str">
        <f>Originals!I263</f>
        <v>LabVIEW Real-Time 15.0.1</v>
      </c>
      <c r="J264" s="25">
        <f>Originals!J263</f>
        <v>0</v>
      </c>
      <c r="K264" s="25" t="s">
        <v>264</v>
      </c>
      <c r="L264" s="3"/>
    </row>
    <row r="265" spans="1:12" x14ac:dyDescent="0.25">
      <c r="A265" s="25" t="str">
        <f>Originals!A264</f>
        <v>Vinny Per Confluence</v>
      </c>
      <c r="B265" s="25" t="str">
        <f>Originals!B264</f>
        <v>NI System Configuration Remote Support</v>
      </c>
      <c r="C265" s="26">
        <f>Originals!C264</f>
        <v>0</v>
      </c>
      <c r="D265" s="26" t="str">
        <f>Originals!D264</f>
        <v>32</v>
      </c>
      <c r="E265" s="26" t="str">
        <f>Originals!E264</f>
        <v>2015*</v>
      </c>
      <c r="F265" s="26" t="str">
        <f>Originals!F264</f>
        <v>C-RIO</v>
      </c>
      <c r="G265" s="26" t="str">
        <f>Originals!G264</f>
        <v>NI</v>
      </c>
      <c r="H265" s="26" t="str">
        <f>Originals!H264</f>
        <v>N</v>
      </c>
      <c r="I265" s="25" t="str">
        <f>Originals!I264</f>
        <v xml:space="preserve">NI System Configuration Remote Support </v>
      </c>
      <c r="J265" s="25">
        <f>Originals!J264</f>
        <v>0</v>
      </c>
      <c r="K265" s="25" t="s">
        <v>264</v>
      </c>
      <c r="L265" s="3"/>
    </row>
    <row r="266" spans="1:12" x14ac:dyDescent="0.25">
      <c r="A266" s="25" t="str">
        <f>Originals!A265</f>
        <v>Vinny Per Confluence</v>
      </c>
      <c r="B266" s="25" t="str">
        <f>Originals!B265</f>
        <v>NI-RIO</v>
      </c>
      <c r="C266" s="26" t="str">
        <f>Originals!C265</f>
        <v>15.5</v>
      </c>
      <c r="D266" s="26" t="str">
        <f>Originals!D265</f>
        <v>32</v>
      </c>
      <c r="E266" s="26" t="str">
        <f>Originals!E265</f>
        <v>2015*</v>
      </c>
      <c r="F266" s="26" t="str">
        <f>Originals!F265</f>
        <v>C-RIO</v>
      </c>
      <c r="G266" s="26" t="str">
        <f>Originals!G265</f>
        <v>NI</v>
      </c>
      <c r="H266" s="26" t="str">
        <f>Originals!H265</f>
        <v>N</v>
      </c>
      <c r="I266" s="25" t="str">
        <f>Originals!I265</f>
        <v>NI-RIO 15.5</v>
      </c>
      <c r="J266" s="25">
        <f>Originals!J265</f>
        <v>0</v>
      </c>
      <c r="K266" s="25" t="s">
        <v>264</v>
      </c>
      <c r="L266" s="3"/>
    </row>
    <row r="267" spans="1:12" x14ac:dyDescent="0.25">
      <c r="A267" s="25" t="str">
        <f>Originals!A266</f>
        <v>Vinny Per Confluence</v>
      </c>
      <c r="B267" s="25" t="str">
        <f>Originals!B266</f>
        <v>CompactRIO Suport</v>
      </c>
      <c r="C267" s="26" t="str">
        <f>Originals!C266</f>
        <v>15.5</v>
      </c>
      <c r="D267" s="26" t="str">
        <f>Originals!D266</f>
        <v>32</v>
      </c>
      <c r="E267" s="26" t="str">
        <f>Originals!E266</f>
        <v>2015*</v>
      </c>
      <c r="F267" s="26" t="str">
        <f>Originals!F266</f>
        <v>C-RIO</v>
      </c>
      <c r="G267" s="26" t="str">
        <f>Originals!G266</f>
        <v>NI</v>
      </c>
      <c r="H267" s="26" t="str">
        <f>Originals!H266</f>
        <v>Y</v>
      </c>
      <c r="I267" s="25" t="str">
        <f>Originals!I266</f>
        <v>NI-RIO 15.5</v>
      </c>
      <c r="J267" s="25">
        <f>Originals!J266</f>
        <v>0</v>
      </c>
      <c r="K267" s="25" t="s">
        <v>264</v>
      </c>
      <c r="L267" s="3"/>
    </row>
    <row r="268" spans="1:12" x14ac:dyDescent="0.25">
      <c r="A268" s="25" t="str">
        <f>Originals!A267</f>
        <v>Vinny Per Confluence</v>
      </c>
      <c r="B268" s="25" t="str">
        <f>Originals!B267</f>
        <v>Run-Time Enginer for Web Services</v>
      </c>
      <c r="C268" s="26" t="str">
        <f>Originals!C267</f>
        <v>15.0.0</v>
      </c>
      <c r="D268" s="26" t="str">
        <f>Originals!D267</f>
        <v>32</v>
      </c>
      <c r="E268" s="26" t="str">
        <f>Originals!E267</f>
        <v>2015*</v>
      </c>
      <c r="F268" s="26" t="str">
        <f>Originals!F267</f>
        <v>C-RIO</v>
      </c>
      <c r="G268" s="26" t="str">
        <f>Originals!G267</f>
        <v>NI</v>
      </c>
      <c r="H268" s="26" t="str">
        <f>Originals!H267</f>
        <v>N</v>
      </c>
      <c r="I268" s="25" t="str">
        <f>Originals!I267</f>
        <v>Run-Time Enginer for Web Services 15.0.0</v>
      </c>
      <c r="J268" s="25">
        <f>Originals!J267</f>
        <v>0</v>
      </c>
      <c r="K268" s="25" t="s">
        <v>264</v>
      </c>
      <c r="L268" s="3"/>
    </row>
    <row r="269" spans="1:12" x14ac:dyDescent="0.25">
      <c r="A269" s="25" t="str">
        <f>Originals!A268</f>
        <v>Vinny Per Confluence</v>
      </c>
      <c r="B269" s="25" t="str">
        <f>Originals!B268</f>
        <v>SSL Support for LabVIEW</v>
      </c>
      <c r="C269" s="26" t="str">
        <f>Originals!C268</f>
        <v>15.0.0</v>
      </c>
      <c r="D269" s="26" t="str">
        <f>Originals!D268</f>
        <v>32</v>
      </c>
      <c r="E269" s="26" t="str">
        <f>Originals!E268</f>
        <v>2015*</v>
      </c>
      <c r="F269" s="26" t="str">
        <f>Originals!F268</f>
        <v>C-RIO</v>
      </c>
      <c r="G269" s="26" t="str">
        <f>Originals!G268</f>
        <v>NI</v>
      </c>
      <c r="H269" s="26" t="str">
        <f>Originals!H268</f>
        <v>N</v>
      </c>
      <c r="I269" s="25" t="str">
        <f>Originals!I268</f>
        <v>SSL Support for LabVIEW 15.0.0</v>
      </c>
      <c r="J269" s="25">
        <f>Originals!J268</f>
        <v>0</v>
      </c>
      <c r="K269" s="25" t="s">
        <v>264</v>
      </c>
      <c r="L269" s="3"/>
    </row>
    <row r="270" spans="1:12" x14ac:dyDescent="0.25">
      <c r="A270" s="25" t="str">
        <f>Originals!A269</f>
        <v>Vinny Per Confluence</v>
      </c>
      <c r="B270" s="25" t="str">
        <f>Originals!B269</f>
        <v>WebDAV Server</v>
      </c>
      <c r="C270" s="26" t="str">
        <f>Originals!C269</f>
        <v>15.0.0</v>
      </c>
      <c r="D270" s="26" t="str">
        <f>Originals!D269</f>
        <v>32</v>
      </c>
      <c r="E270" s="26" t="str">
        <f>Originals!E269</f>
        <v>2015*</v>
      </c>
      <c r="F270" s="26" t="str">
        <f>Originals!F269</f>
        <v>C-RIO</v>
      </c>
      <c r="G270" s="26" t="str">
        <f>Originals!G269</f>
        <v>NI</v>
      </c>
      <c r="H270" s="26" t="str">
        <f>Originals!H269</f>
        <v>N</v>
      </c>
      <c r="I270" s="25" t="str">
        <f>Originals!I269</f>
        <v>WebDAV Server 15.0.0</v>
      </c>
      <c r="J270" s="25">
        <f>Originals!J269</f>
        <v>0</v>
      </c>
      <c r="K270" s="25" t="s">
        <v>264</v>
      </c>
      <c r="L270" s="3"/>
    </row>
    <row r="271" spans="1:12" x14ac:dyDescent="0.25">
      <c r="A271" s="25" t="str">
        <f>Originals!A270</f>
        <v>Vinny Per Confluence</v>
      </c>
      <c r="B271" s="25" t="str">
        <f>Originals!B270</f>
        <v>HTTP Client with SSL Support</v>
      </c>
      <c r="C271" s="26" t="str">
        <f>Originals!C270</f>
        <v>15.0.0</v>
      </c>
      <c r="D271" s="26" t="str">
        <f>Originals!D270</f>
        <v>32</v>
      </c>
      <c r="E271" s="26" t="str">
        <f>Originals!E270</f>
        <v>2015*</v>
      </c>
      <c r="F271" s="26" t="str">
        <f>Originals!F270</f>
        <v>C-RIO</v>
      </c>
      <c r="G271" s="26" t="str">
        <f>Originals!G270</f>
        <v>NI</v>
      </c>
      <c r="H271" s="26" t="str">
        <f>Originals!H270</f>
        <v>N</v>
      </c>
      <c r="I271" s="25" t="str">
        <f>Originals!I270</f>
        <v>HTTP Client with SSL Support 15.0.0</v>
      </c>
      <c r="J271" s="25">
        <f>Originals!J270</f>
        <v>0</v>
      </c>
      <c r="K271" s="25" t="s">
        <v>264</v>
      </c>
      <c r="L271" s="3"/>
    </row>
    <row r="272" spans="1:12" x14ac:dyDescent="0.25">
      <c r="A272" s="25" t="str">
        <f>Originals!A271</f>
        <v>Vinny Per Confluence</v>
      </c>
      <c r="B272" s="25" t="str">
        <f>Originals!B271</f>
        <v>I/O Variable Remorte Configuration Web Server</v>
      </c>
      <c r="C272" s="26">
        <f>Originals!C271</f>
        <v>0</v>
      </c>
      <c r="D272" s="26" t="str">
        <f>Originals!D271</f>
        <v>32</v>
      </c>
      <c r="E272" s="26" t="str">
        <f>Originals!E271</f>
        <v>2015*</v>
      </c>
      <c r="F272" s="26" t="str">
        <f>Originals!F271</f>
        <v>C-RIO</v>
      </c>
      <c r="G272" s="26" t="str">
        <f>Originals!G271</f>
        <v>NI</v>
      </c>
      <c r="H272" s="26" t="str">
        <f>Originals!H271</f>
        <v>N</v>
      </c>
      <c r="I272" s="25" t="str">
        <f>Originals!I271</f>
        <v xml:space="preserve">I/O Variable Remorte Configuration Web Server </v>
      </c>
      <c r="J272" s="25">
        <f>Originals!J271</f>
        <v>0</v>
      </c>
      <c r="K272" s="25" t="s">
        <v>264</v>
      </c>
      <c r="L272" s="3"/>
    </row>
    <row r="273" spans="1:12" x14ac:dyDescent="0.25">
      <c r="A273" s="25" t="str">
        <f>Originals!A272</f>
        <v>Vinny Per Confluence</v>
      </c>
      <c r="B273" s="25" t="str">
        <f>Originals!B272</f>
        <v>Network Streams</v>
      </c>
      <c r="C273" s="26" t="str">
        <f>Originals!C272</f>
        <v>15.0</v>
      </c>
      <c r="D273" s="26" t="str">
        <f>Originals!D272</f>
        <v>32</v>
      </c>
      <c r="E273" s="26" t="str">
        <f>Originals!E272</f>
        <v>2015*</v>
      </c>
      <c r="F273" s="26" t="str">
        <f>Originals!F272</f>
        <v>C-RIO</v>
      </c>
      <c r="G273" s="26" t="str">
        <f>Originals!G272</f>
        <v>NI</v>
      </c>
      <c r="H273" s="26" t="str">
        <f>Originals!H272</f>
        <v>N</v>
      </c>
      <c r="I273" s="25" t="str">
        <f>Originals!I272</f>
        <v>Network Streams 15.0</v>
      </c>
      <c r="J273" s="25">
        <f>Originals!J272</f>
        <v>0</v>
      </c>
      <c r="K273" s="25" t="s">
        <v>264</v>
      </c>
      <c r="L273" s="3"/>
    </row>
    <row r="274" spans="1:12" x14ac:dyDescent="0.25">
      <c r="A274" s="25" t="str">
        <f>Originals!A273</f>
        <v>Vinny Per Confluence</v>
      </c>
      <c r="B274" s="25" t="str">
        <f>Originals!B273</f>
        <v>Network Variable Engine</v>
      </c>
      <c r="C274" s="26" t="str">
        <f>Originals!C273</f>
        <v>15.0.0</v>
      </c>
      <c r="D274" s="26" t="str">
        <f>Originals!D273</f>
        <v>32</v>
      </c>
      <c r="E274" s="26" t="str">
        <f>Originals!E273</f>
        <v>2015*</v>
      </c>
      <c r="F274" s="26" t="str">
        <f>Originals!F273</f>
        <v>C-RIO</v>
      </c>
      <c r="G274" s="26" t="str">
        <f>Originals!G273</f>
        <v>NI</v>
      </c>
      <c r="H274" s="26" t="str">
        <f>Originals!H273</f>
        <v>N</v>
      </c>
      <c r="I274" s="25" t="str">
        <f>Originals!I273</f>
        <v>Network Variable Engine 15.0.0</v>
      </c>
      <c r="J274" s="25">
        <f>Originals!J273</f>
        <v>0</v>
      </c>
      <c r="K274" s="25" t="s">
        <v>264</v>
      </c>
      <c r="L274" s="3"/>
    </row>
    <row r="275" spans="1:12" x14ac:dyDescent="0.25">
      <c r="A275" s="25" t="str">
        <f>Originals!A274</f>
        <v>Vinny Per Confluence</v>
      </c>
      <c r="B275" s="25" t="str">
        <f>Originals!B274</f>
        <v>NI Scan Engine</v>
      </c>
      <c r="C275" s="26" t="str">
        <f>Originals!C274</f>
        <v>4.4</v>
      </c>
      <c r="D275" s="26" t="str">
        <f>Originals!D274</f>
        <v>32</v>
      </c>
      <c r="E275" s="26" t="str">
        <f>Originals!E274</f>
        <v>2015*</v>
      </c>
      <c r="F275" s="26" t="str">
        <f>Originals!F274</f>
        <v>C-RIO</v>
      </c>
      <c r="G275" s="26" t="str">
        <f>Originals!G274</f>
        <v>NI</v>
      </c>
      <c r="H275" s="26" t="str">
        <f>Originals!H274</f>
        <v>N</v>
      </c>
      <c r="I275" s="25" t="str">
        <f>Originals!I274</f>
        <v>NI Scan Engine 4.4</v>
      </c>
      <c r="J275" s="25">
        <f>Originals!J274</f>
        <v>0</v>
      </c>
      <c r="K275" s="25" t="s">
        <v>264</v>
      </c>
      <c r="L275" s="3"/>
    </row>
    <row r="276" spans="1:12" x14ac:dyDescent="0.25">
      <c r="A276" s="25" t="str">
        <f>Originals!A275</f>
        <v>Vinny Per Confluence</v>
      </c>
      <c r="B276" s="25" t="str">
        <f>Originals!B275</f>
        <v>NI Systems Configuration</v>
      </c>
      <c r="C276" s="26" t="str">
        <f>Originals!C275</f>
        <v>15.3.0</v>
      </c>
      <c r="D276" s="26" t="str">
        <f>Originals!D275</f>
        <v>32</v>
      </c>
      <c r="E276" s="26" t="str">
        <f>Originals!E275</f>
        <v>2015*</v>
      </c>
      <c r="F276" s="26" t="str">
        <f>Originals!F275</f>
        <v>C-RIO</v>
      </c>
      <c r="G276" s="26" t="str">
        <f>Originals!G275</f>
        <v>NI</v>
      </c>
      <c r="H276" s="26" t="str">
        <f>Originals!H275</f>
        <v>N</v>
      </c>
      <c r="I276" s="25" t="str">
        <f>Originals!I275</f>
        <v>NI Systems Configuration 15.3.0</v>
      </c>
      <c r="J276" s="25">
        <f>Originals!J275</f>
        <v>0</v>
      </c>
      <c r="K276" s="25" t="s">
        <v>264</v>
      </c>
      <c r="L276" s="3"/>
    </row>
    <row r="277" spans="1:12" x14ac:dyDescent="0.25">
      <c r="A277" s="25" t="str">
        <f>Originals!A276</f>
        <v>Vinny Per Confluence</v>
      </c>
      <c r="B277" s="25" t="str">
        <f>Originals!B276</f>
        <v>NI Web-based Configuration and Monitoring</v>
      </c>
      <c r="C277" s="26">
        <f>Originals!C276</f>
        <v>0</v>
      </c>
      <c r="D277" s="26" t="str">
        <f>Originals!D276</f>
        <v>32</v>
      </c>
      <c r="E277" s="26" t="str">
        <f>Originals!E276</f>
        <v>2015*</v>
      </c>
      <c r="F277" s="26" t="str">
        <f>Originals!F276</f>
        <v>C-RIO</v>
      </c>
      <c r="G277" s="26" t="str">
        <f>Originals!G276</f>
        <v>NI</v>
      </c>
      <c r="H277" s="26" t="str">
        <f>Originals!H276</f>
        <v>Y</v>
      </c>
      <c r="I277" s="25" t="str">
        <f>Originals!I276</f>
        <v>NI Systems Configuration 15.3.0</v>
      </c>
      <c r="J277" s="25">
        <f>Originals!J276</f>
        <v>0</v>
      </c>
      <c r="K277" s="25" t="s">
        <v>264</v>
      </c>
      <c r="L277" s="3"/>
    </row>
    <row r="278" spans="1:12" x14ac:dyDescent="0.25">
      <c r="A278" s="25" t="str">
        <f>Originals!A277</f>
        <v>Vinny Per Confluence</v>
      </c>
      <c r="B278" s="25" t="str">
        <f>Originals!B277</f>
        <v>Hardware Configuration and Web Support</v>
      </c>
      <c r="C278" s="26" t="str">
        <f>Originals!C277</f>
        <v>15.0.0*</v>
      </c>
      <c r="D278" s="26" t="str">
        <f>Originals!D277</f>
        <v>32</v>
      </c>
      <c r="E278" s="26" t="str">
        <f>Originals!E277</f>
        <v>2015*</v>
      </c>
      <c r="F278" s="26" t="str">
        <f>Originals!F277</f>
        <v>C-RIO</v>
      </c>
      <c r="G278" s="26" t="str">
        <f>Originals!G277</f>
        <v>NI</v>
      </c>
      <c r="H278" s="26" t="str">
        <f>Originals!H277</f>
        <v>Y</v>
      </c>
      <c r="I278" s="25" t="str">
        <f>Originals!I277</f>
        <v>NI Systems Configuration 15.3.0</v>
      </c>
      <c r="J278" s="25">
        <f>Originals!J277</f>
        <v>0</v>
      </c>
      <c r="K278" s="25" t="s">
        <v>264</v>
      </c>
      <c r="L278" s="3"/>
    </row>
    <row r="279" spans="1:12" x14ac:dyDescent="0.25">
      <c r="A279" s="25" t="str">
        <f>Originals!A278</f>
        <v>Vinny Per Confluence</v>
      </c>
      <c r="B279" s="25" t="str">
        <f>Originals!B278</f>
        <v>Network Configuration Web Support</v>
      </c>
      <c r="C279" s="26" t="str">
        <f>Originals!C278</f>
        <v>15.0.0*</v>
      </c>
      <c r="D279" s="26" t="str">
        <f>Originals!D278</f>
        <v>32</v>
      </c>
      <c r="E279" s="26" t="str">
        <f>Originals!E278</f>
        <v>2015*</v>
      </c>
      <c r="F279" s="26" t="str">
        <f>Originals!F278</f>
        <v>C-RIO</v>
      </c>
      <c r="G279" s="26" t="str">
        <f>Originals!G278</f>
        <v>NI</v>
      </c>
      <c r="H279" s="26" t="str">
        <f>Originals!H278</f>
        <v>Y</v>
      </c>
      <c r="I279" s="25" t="str">
        <f>Originals!I278</f>
        <v>NI Systems Configuration 15.3.0</v>
      </c>
      <c r="J279" s="25">
        <f>Originals!J278</f>
        <v>0</v>
      </c>
      <c r="K279" s="25" t="s">
        <v>264</v>
      </c>
      <c r="L279" s="3"/>
    </row>
    <row r="280" spans="1:12" x14ac:dyDescent="0.25">
      <c r="A280" s="25" t="str">
        <f>Originals!A279</f>
        <v>Vinny Per Confluence</v>
      </c>
      <c r="B280" s="25" t="str">
        <f>Originals!B279</f>
        <v>Software Management Web Support</v>
      </c>
      <c r="C280" s="26" t="str">
        <f>Originals!C279</f>
        <v>15.0.0*</v>
      </c>
      <c r="D280" s="26" t="str">
        <f>Originals!D279</f>
        <v>32</v>
      </c>
      <c r="E280" s="26" t="str">
        <f>Originals!E279</f>
        <v>2015*</v>
      </c>
      <c r="F280" s="26" t="str">
        <f>Originals!F279</f>
        <v>C-RIO</v>
      </c>
      <c r="G280" s="26" t="str">
        <f>Originals!G279</f>
        <v>NI</v>
      </c>
      <c r="H280" s="26" t="str">
        <f>Originals!H279</f>
        <v>Y</v>
      </c>
      <c r="I280" s="25" t="str">
        <f>Originals!I279</f>
        <v>NI Systems Configuration 15.3.0</v>
      </c>
      <c r="J280" s="25">
        <f>Originals!J279</f>
        <v>0</v>
      </c>
      <c r="K280" s="25" t="s">
        <v>264</v>
      </c>
      <c r="L280" s="3"/>
    </row>
    <row r="281" spans="1:12" x14ac:dyDescent="0.25">
      <c r="A281" s="25" t="str">
        <f>Originals!A280</f>
        <v>Vinny Per Confluence</v>
      </c>
      <c r="B281" s="25" t="str">
        <f>Originals!B280</f>
        <v>Time Configuration Web Support</v>
      </c>
      <c r="C281" s="26" t="str">
        <f>Originals!C280</f>
        <v>15.0.0</v>
      </c>
      <c r="D281" s="26" t="str">
        <f>Originals!D280</f>
        <v>32</v>
      </c>
      <c r="E281" s="26" t="str">
        <f>Originals!E280</f>
        <v>2015*</v>
      </c>
      <c r="F281" s="26" t="str">
        <f>Originals!F280</f>
        <v>C-RIO</v>
      </c>
      <c r="G281" s="26" t="str">
        <f>Originals!G280</f>
        <v>NI</v>
      </c>
      <c r="H281" s="26" t="str">
        <f>Originals!H280</f>
        <v>Y</v>
      </c>
      <c r="I281" s="25" t="str">
        <f>Originals!I280</f>
        <v>NI Systems Configuration 15.3.0</v>
      </c>
      <c r="J281" s="25">
        <f>Originals!J280</f>
        <v>0</v>
      </c>
      <c r="K281" s="25" t="s">
        <v>264</v>
      </c>
      <c r="L281" s="3"/>
    </row>
    <row r="282" spans="1:12" x14ac:dyDescent="0.25">
      <c r="A282" s="25" t="str">
        <f>Originals!A281</f>
        <v>Vinny Per Confluence</v>
      </c>
      <c r="B282" s="25" t="str">
        <f>Originals!B281</f>
        <v>NI Wireless Certificate Web Services</v>
      </c>
      <c r="C282" s="26" t="str">
        <f>Originals!C281</f>
        <v>15.0.0*</v>
      </c>
      <c r="D282" s="26" t="str">
        <f>Originals!D281</f>
        <v>32</v>
      </c>
      <c r="E282" s="26" t="str">
        <f>Originals!E281</f>
        <v>2015*</v>
      </c>
      <c r="F282" s="26" t="str">
        <f>Originals!F281</f>
        <v>C-RIO</v>
      </c>
      <c r="G282" s="26" t="str">
        <f>Originals!G281</f>
        <v>NI</v>
      </c>
      <c r="H282" s="26" t="str">
        <f>Originals!H281</f>
        <v>N</v>
      </c>
      <c r="I282" s="25" t="str">
        <f>Originals!I281</f>
        <v>NI Wireless Certificate Web Services 15.0.0*</v>
      </c>
      <c r="J282" s="25">
        <f>Originals!J281</f>
        <v>0</v>
      </c>
      <c r="K282" s="25" t="s">
        <v>264</v>
      </c>
      <c r="L282" s="3"/>
    </row>
    <row r="283" spans="1:12" x14ac:dyDescent="0.25">
      <c r="A283" s="25" t="str">
        <f>Originals!A282</f>
        <v>Vinny Per Confluence</v>
      </c>
      <c r="B283" s="25" t="str">
        <f>Originals!B282</f>
        <v>NI Industrial Communications for EtherCAT</v>
      </c>
      <c r="C283" s="26">
        <f>Originals!C282</f>
        <v>0</v>
      </c>
      <c r="D283" s="26" t="str">
        <f>Originals!D282</f>
        <v>32</v>
      </c>
      <c r="E283" s="26" t="str">
        <f>Originals!E282</f>
        <v>2015*</v>
      </c>
      <c r="F283" s="26" t="str">
        <f>Originals!F282</f>
        <v>C-RIO</v>
      </c>
      <c r="G283" s="26" t="str">
        <f>Originals!G282</f>
        <v>NI</v>
      </c>
      <c r="H283" s="26" t="str">
        <f>Originals!H282</f>
        <v>N</v>
      </c>
      <c r="I283" s="25" t="str">
        <f>Originals!I282</f>
        <v xml:space="preserve">NI Industrial Communications for EtherCAT </v>
      </c>
      <c r="J283" s="25">
        <f>Originals!J282</f>
        <v>0</v>
      </c>
      <c r="K283" s="25" t="s">
        <v>264</v>
      </c>
      <c r="L283" s="3"/>
    </row>
    <row r="284" spans="1:12" x14ac:dyDescent="0.25">
      <c r="A284" s="25" t="str">
        <f>Originals!A283</f>
        <v>Vinny Per Confluence</v>
      </c>
      <c r="B284" s="25" t="str">
        <f>Originals!B283</f>
        <v>NI-RIO IO Scan</v>
      </c>
      <c r="C284" s="26" t="str">
        <f>Originals!C283</f>
        <v>15.5</v>
      </c>
      <c r="D284" s="26" t="str">
        <f>Originals!D283</f>
        <v>32</v>
      </c>
      <c r="E284" s="26" t="str">
        <f>Originals!E283</f>
        <v>2015*</v>
      </c>
      <c r="F284" s="26" t="str">
        <f>Originals!F283</f>
        <v>C-RIO</v>
      </c>
      <c r="G284" s="26" t="str">
        <f>Originals!G283</f>
        <v>NI</v>
      </c>
      <c r="H284" s="26" t="str">
        <f>Originals!H283</f>
        <v>N</v>
      </c>
      <c r="I284" s="25" t="str">
        <f>Originals!I283</f>
        <v>NI-RIO IO Scan 15.5</v>
      </c>
      <c r="J284" s="25">
        <f>Originals!J283</f>
        <v>0</v>
      </c>
      <c r="K284" s="25" t="s">
        <v>264</v>
      </c>
      <c r="L284" s="3"/>
    </row>
    <row r="285" spans="1:12" x14ac:dyDescent="0.25">
      <c r="A285" s="25" t="str">
        <f>Originals!A284</f>
        <v>Vinny Per Confluence</v>
      </c>
      <c r="B285" s="25" t="str">
        <f>Originals!B284</f>
        <v>NI Serial 9870 and 9871 Scan Enginer Support</v>
      </c>
      <c r="C285" s="26">
        <f>Originals!C284</f>
        <v>0</v>
      </c>
      <c r="D285" s="26" t="str">
        <f>Originals!D284</f>
        <v>32</v>
      </c>
      <c r="E285" s="26" t="str">
        <f>Originals!E284</f>
        <v>2015*</v>
      </c>
      <c r="F285" s="26" t="str">
        <f>Originals!F284</f>
        <v>C-RIO</v>
      </c>
      <c r="G285" s="26" t="str">
        <f>Originals!G284</f>
        <v>NI</v>
      </c>
      <c r="H285" s="26" t="str">
        <f>Originals!H284</f>
        <v>N</v>
      </c>
      <c r="I285" s="25" t="str">
        <f>Originals!I284</f>
        <v xml:space="preserve">NI Serial 9870 and 9871 Scan Enginer Support </v>
      </c>
      <c r="J285" s="25">
        <f>Originals!J284</f>
        <v>0</v>
      </c>
      <c r="K285" s="25" t="s">
        <v>264</v>
      </c>
      <c r="L285" s="3"/>
    </row>
    <row r="286" spans="1:12" x14ac:dyDescent="0.25">
      <c r="A286" s="25" t="str">
        <f>Originals!A285</f>
        <v>Vinny Per Confluence</v>
      </c>
      <c r="B286" s="25" t="str">
        <f>Originals!B285</f>
        <v>NI-VISA</v>
      </c>
      <c r="C286" s="26" t="str">
        <f>Originals!C285</f>
        <v>15.5.0</v>
      </c>
      <c r="D286" s="26" t="str">
        <f>Originals!D285</f>
        <v>32</v>
      </c>
      <c r="E286" s="26" t="str">
        <f>Originals!E285</f>
        <v>2015*</v>
      </c>
      <c r="F286" s="26" t="str">
        <f>Originals!F285</f>
        <v>C-RIO</v>
      </c>
      <c r="G286" s="26" t="str">
        <f>Originals!G285</f>
        <v>NI</v>
      </c>
      <c r="H286" s="26" t="str">
        <f>Originals!H285</f>
        <v>N</v>
      </c>
      <c r="I286" s="25" t="str">
        <f>Originals!I285</f>
        <v>NI-VISA 15.5.0</v>
      </c>
      <c r="J286" s="25">
        <f>Originals!J285</f>
        <v>0</v>
      </c>
      <c r="K286" s="25" t="s">
        <v>264</v>
      </c>
      <c r="L286" s="3"/>
    </row>
    <row r="287" spans="1:12" x14ac:dyDescent="0.25">
      <c r="A287" s="25" t="str">
        <f>Originals!A286</f>
        <v>Vinny Per Confluence</v>
      </c>
      <c r="B287" s="25" t="str">
        <f>Originals!B286</f>
        <v>NI-Watchdog</v>
      </c>
      <c r="C287" s="26" t="str">
        <f>Originals!C286</f>
        <v>15.0.0</v>
      </c>
      <c r="D287" s="26" t="str">
        <f>Originals!D286</f>
        <v>32</v>
      </c>
      <c r="E287" s="26" t="str">
        <f>Originals!E286</f>
        <v>2015*</v>
      </c>
      <c r="F287" s="26" t="str">
        <f>Originals!F286</f>
        <v>C-RIO</v>
      </c>
      <c r="G287" s="26" t="str">
        <f>Originals!G286</f>
        <v>NI</v>
      </c>
      <c r="H287" s="26" t="str">
        <f>Originals!H286</f>
        <v>N</v>
      </c>
      <c r="I287" s="25" t="str">
        <f>Originals!I286</f>
        <v>NI-Watchdog 15.0.0</v>
      </c>
      <c r="J287" s="25">
        <f>Originals!J286</f>
        <v>0</v>
      </c>
      <c r="K287" s="25" t="s">
        <v>264</v>
      </c>
      <c r="L287" s="3"/>
    </row>
    <row r="288" spans="1:12" x14ac:dyDescent="0.25">
      <c r="A288" s="25" t="str">
        <f>Originals!A287</f>
        <v>Vinny Per Confluence</v>
      </c>
      <c r="B288" s="25" t="str">
        <f>Originals!B287</f>
        <v>Variable Client Support for LabVIEW RT</v>
      </c>
      <c r="C288" s="26" t="str">
        <f>Originals!C287</f>
        <v>15.0.0*</v>
      </c>
      <c r="D288" s="26" t="str">
        <f>Originals!D287</f>
        <v>32</v>
      </c>
      <c r="E288" s="26" t="str">
        <f>Originals!E287</f>
        <v>2015*</v>
      </c>
      <c r="F288" s="26" t="str">
        <f>Originals!F287</f>
        <v>C-RIO</v>
      </c>
      <c r="G288" s="26" t="str">
        <f>Originals!G287</f>
        <v>NI</v>
      </c>
      <c r="H288" s="26" t="str">
        <f>Originals!H287</f>
        <v>N</v>
      </c>
      <c r="I288" s="25" t="str">
        <f>Originals!I287</f>
        <v>Variable Client Support for LabVIEW RT 15.0.0*</v>
      </c>
      <c r="J288" s="25">
        <f>Originals!J287</f>
        <v>0</v>
      </c>
      <c r="K288" s="25" t="s">
        <v>264</v>
      </c>
      <c r="L288" s="3"/>
    </row>
    <row r="289" spans="1:12" x14ac:dyDescent="0.25">
      <c r="A289" s="25" t="str">
        <f>Originals!A288</f>
        <v>Vinny Per Confluence</v>
      </c>
      <c r="B289" s="25" t="str">
        <f>Originals!B288</f>
        <v>Variable Legacy Protocol Support</v>
      </c>
      <c r="C289" s="26" t="str">
        <f>Originals!C288</f>
        <v>5.7.1</v>
      </c>
      <c r="D289" s="26" t="str">
        <f>Originals!D288</f>
        <v>32</v>
      </c>
      <c r="E289" s="26" t="str">
        <f>Originals!E288</f>
        <v>2015*</v>
      </c>
      <c r="F289" s="26" t="str">
        <f>Originals!F288</f>
        <v>C-RIO</v>
      </c>
      <c r="G289" s="26" t="str">
        <f>Originals!G288</f>
        <v>NI</v>
      </c>
      <c r="H289" s="26" t="str">
        <f>Originals!H288</f>
        <v>N</v>
      </c>
      <c r="I289" s="25" t="str">
        <f>Originals!I288</f>
        <v>Variable Legacy Protocol Support 5.7.1</v>
      </c>
      <c r="J289" s="25">
        <f>Originals!J288</f>
        <v>0</v>
      </c>
      <c r="K289" s="25" t="s">
        <v>264</v>
      </c>
      <c r="L289" s="3"/>
    </row>
    <row r="290" spans="1:12" x14ac:dyDescent="0.25">
      <c r="A290" s="25" t="str">
        <f>Originals!A289</f>
        <v>Vinny Per Confluence</v>
      </c>
      <c r="B290" s="25" t="str">
        <f>Originals!B289</f>
        <v>Variable Legacy Server Support</v>
      </c>
      <c r="C290" s="26" t="str">
        <f>Originals!C289</f>
        <v>5.7.1</v>
      </c>
      <c r="D290" s="26" t="str">
        <f>Originals!D289</f>
        <v>32</v>
      </c>
      <c r="E290" s="26" t="str">
        <f>Originals!E289</f>
        <v>2015*</v>
      </c>
      <c r="F290" s="26" t="str">
        <f>Originals!F289</f>
        <v>C-RIO</v>
      </c>
      <c r="G290" s="26" t="str">
        <f>Originals!G289</f>
        <v>NI</v>
      </c>
      <c r="H290" s="26" t="str">
        <f>Originals!H289</f>
        <v>Y</v>
      </c>
      <c r="I290" s="25" t="str">
        <f>Originals!I289</f>
        <v>Variable Legacy Protocol Support 5.7.1</v>
      </c>
      <c r="J290" s="25">
        <f>Originals!J289</f>
        <v>0</v>
      </c>
      <c r="K290" s="25" t="s">
        <v>264</v>
      </c>
      <c r="L290" s="3"/>
    </row>
    <row r="291" spans="1:12" x14ac:dyDescent="0.25">
      <c r="A291" s="25" t="str">
        <f>Originals!A290</f>
        <v>Vinny Per Confluence</v>
      </c>
      <c r="B291" s="25" t="str">
        <f>Originals!B290</f>
        <v>WebDAV Cleitn with SSL Support</v>
      </c>
      <c r="C291" s="26" t="str">
        <f>Originals!C290</f>
        <v>15.0.0</v>
      </c>
      <c r="D291" s="26" t="str">
        <f>Originals!D290</f>
        <v>32</v>
      </c>
      <c r="E291" s="26" t="str">
        <f>Originals!E290</f>
        <v>2015*</v>
      </c>
      <c r="F291" s="26" t="str">
        <f>Originals!F290</f>
        <v>C-RIO</v>
      </c>
      <c r="G291" s="26" t="str">
        <f>Originals!G290</f>
        <v>NI</v>
      </c>
      <c r="H291" s="26" t="str">
        <f>Originals!H290</f>
        <v>N</v>
      </c>
      <c r="I291" s="25" t="str">
        <f>Originals!I290</f>
        <v>WebDAV Cleitn with SSL Support 15.0.0</v>
      </c>
      <c r="J291" s="25">
        <f>Originals!J290</f>
        <v>0</v>
      </c>
      <c r="K291" s="25" t="s">
        <v>264</v>
      </c>
      <c r="L291" s="3"/>
    </row>
    <row r="292" spans="1:12" x14ac:dyDescent="0.25">
      <c r="A292" s="25" t="str">
        <f>Originals!A291</f>
        <v>Vinny Per Confluence</v>
      </c>
      <c r="B292" s="25" t="str">
        <f>Originals!B291</f>
        <v>Caraya Unit Test Framework</v>
      </c>
      <c r="C292" s="26" t="str">
        <f>Originals!C291</f>
        <v>0.6.3.54</v>
      </c>
      <c r="D292" s="26">
        <f>Originals!D291</f>
        <v>0</v>
      </c>
      <c r="E292" s="26">
        <f>Originals!E291</f>
        <v>0</v>
      </c>
      <c r="F292" s="26">
        <f>Originals!F291</f>
        <v>0</v>
      </c>
      <c r="G292" s="26" t="str">
        <f>Originals!G291</f>
        <v>JKI</v>
      </c>
      <c r="H292" s="26">
        <f>Originals!H291</f>
        <v>0</v>
      </c>
      <c r="I292" s="25">
        <f>Originals!I291</f>
        <v>0</v>
      </c>
      <c r="J292" s="25" t="str">
        <f>Originals!J291</f>
        <v>VIPM Community</v>
      </c>
      <c r="K292" s="25" t="s">
        <v>264</v>
      </c>
      <c r="L292" s="3"/>
    </row>
    <row r="293" spans="1:12" x14ac:dyDescent="0.25">
      <c r="A293" s="25" t="str">
        <f>Originals!A292</f>
        <v>Vinny Per Confluence</v>
      </c>
      <c r="B293" s="25" t="str">
        <f>Originals!B292</f>
        <v>Delacor QMH</v>
      </c>
      <c r="C293" s="26" t="str">
        <f>Originals!C292</f>
        <v>4.0.0.28</v>
      </c>
      <c r="D293" s="26">
        <f>Originals!D292</f>
        <v>0</v>
      </c>
      <c r="E293" s="26">
        <f>Originals!E292</f>
        <v>0</v>
      </c>
      <c r="F293" s="26">
        <f>Originals!F292</f>
        <v>0</v>
      </c>
      <c r="G293" s="26" t="str">
        <f>Originals!G292</f>
        <v>Delacor</v>
      </c>
      <c r="H293" s="26">
        <f>Originals!H292</f>
        <v>0</v>
      </c>
      <c r="I293" s="25">
        <f>Originals!I292</f>
        <v>0</v>
      </c>
      <c r="J293" s="25" t="str">
        <f>Originals!J292</f>
        <v>NI LabVIEW Tools Network</v>
      </c>
      <c r="K293" s="25" t="s">
        <v>264</v>
      </c>
      <c r="L293" s="3"/>
    </row>
    <row r="294" spans="1:12" x14ac:dyDescent="0.25">
      <c r="A294" s="25" t="str">
        <f>Originals!A293</f>
        <v>Vinny Per Confluence</v>
      </c>
      <c r="B294" s="25" t="str">
        <f>Originals!B293</f>
        <v>Delacor QMH Event Scripter</v>
      </c>
      <c r="C294" s="26" t="str">
        <f>Originals!C293</f>
        <v>4.0.0.65</v>
      </c>
      <c r="D294" s="26">
        <f>Originals!D293</f>
        <v>0</v>
      </c>
      <c r="E294" s="26">
        <f>Originals!E293</f>
        <v>0</v>
      </c>
      <c r="F294" s="26">
        <f>Originals!F293</f>
        <v>0</v>
      </c>
      <c r="G294" s="26" t="str">
        <f>Originals!G293</f>
        <v>Delacor</v>
      </c>
      <c r="H294" s="26">
        <f>Originals!H293</f>
        <v>0</v>
      </c>
      <c r="I294" s="25">
        <f>Originals!I293</f>
        <v>0</v>
      </c>
      <c r="J294" s="25" t="str">
        <f>Originals!J293</f>
        <v>Unpublished</v>
      </c>
      <c r="K294" s="25" t="s">
        <v>264</v>
      </c>
      <c r="L294" s="3"/>
    </row>
    <row r="295" spans="1:12" x14ac:dyDescent="0.25">
      <c r="A295" s="25" t="str">
        <f>Originals!A294</f>
        <v>Vinny Per Confluence</v>
      </c>
      <c r="B295" s="25" t="str">
        <f>Originals!B294</f>
        <v>Delacor QMH Palette</v>
      </c>
      <c r="C295" s="26" t="str">
        <f>Originals!C294</f>
        <v>3.0.0.1</v>
      </c>
      <c r="D295" s="26">
        <f>Originals!D294</f>
        <v>0</v>
      </c>
      <c r="E295" s="26">
        <f>Originals!E294</f>
        <v>0</v>
      </c>
      <c r="F295" s="26">
        <f>Originals!F294</f>
        <v>0</v>
      </c>
      <c r="G295" s="26" t="str">
        <f>Originals!G294</f>
        <v>Delacor</v>
      </c>
      <c r="H295" s="26">
        <f>Originals!H294</f>
        <v>0</v>
      </c>
      <c r="I295" s="25">
        <f>Originals!I294</f>
        <v>0</v>
      </c>
      <c r="J295" s="25" t="str">
        <f>Originals!J294</f>
        <v>NI LabVIEW Tools Network</v>
      </c>
      <c r="K295" s="25" t="s">
        <v>264</v>
      </c>
      <c r="L295" s="3"/>
    </row>
    <row r="296" spans="1:12" x14ac:dyDescent="0.25">
      <c r="A296" s="25" t="str">
        <f>Originals!A295</f>
        <v>Vinny Per Confluence</v>
      </c>
      <c r="B296" s="25" t="str">
        <f>Originals!B295</f>
        <v>Delacor QMH Project Template</v>
      </c>
      <c r="C296" s="26" t="str">
        <f>Originals!C295</f>
        <v>4.0.0.47</v>
      </c>
      <c r="D296" s="26">
        <f>Originals!D295</f>
        <v>0</v>
      </c>
      <c r="E296" s="26">
        <f>Originals!E295</f>
        <v>0</v>
      </c>
      <c r="F296" s="26">
        <f>Originals!F295</f>
        <v>0</v>
      </c>
      <c r="G296" s="26" t="str">
        <f>Originals!G295</f>
        <v>Delacor</v>
      </c>
      <c r="H296" s="26">
        <f>Originals!H295</f>
        <v>0</v>
      </c>
      <c r="I296" s="25">
        <f>Originals!I295</f>
        <v>0</v>
      </c>
      <c r="J296" s="25" t="str">
        <f>Originals!J295</f>
        <v>NI LabVIEW Tools Network</v>
      </c>
      <c r="K296" s="25" t="s">
        <v>264</v>
      </c>
      <c r="L296" s="3"/>
    </row>
    <row r="297" spans="1:12" x14ac:dyDescent="0.25">
      <c r="A297" s="25" t="str">
        <f>Originals!A296</f>
        <v>Vinny Per Confluence</v>
      </c>
      <c r="B297" s="25" t="str">
        <f>Originals!B296</f>
        <v>Delacor QMH Thermal Chamber Examples</v>
      </c>
      <c r="C297" s="26" t="str">
        <f>Originals!C296</f>
        <v>4.0.0.21</v>
      </c>
      <c r="D297" s="26">
        <f>Originals!D296</f>
        <v>0</v>
      </c>
      <c r="E297" s="26">
        <f>Originals!E296</f>
        <v>0</v>
      </c>
      <c r="F297" s="26">
        <f>Originals!F296</f>
        <v>0</v>
      </c>
      <c r="G297" s="26" t="str">
        <f>Originals!G296</f>
        <v>Delacor</v>
      </c>
      <c r="H297" s="26">
        <f>Originals!H296</f>
        <v>0</v>
      </c>
      <c r="I297" s="25">
        <f>Originals!I296</f>
        <v>0</v>
      </c>
      <c r="J297" s="25" t="str">
        <f>Originals!J296</f>
        <v>NI LabVIEW Tools Network</v>
      </c>
      <c r="K297" s="25" t="s">
        <v>264</v>
      </c>
      <c r="L297" s="3"/>
    </row>
    <row r="298" spans="1:12" x14ac:dyDescent="0.25">
      <c r="A298" s="25" t="str">
        <f>Originals!A297</f>
        <v>Vinny Per Confluence</v>
      </c>
      <c r="B298" s="25" t="str">
        <f>Originals!B297</f>
        <v>DMC UX Toolkit</v>
      </c>
      <c r="C298" s="26" t="str">
        <f>Originals!C297</f>
        <v>1.0.0.2</v>
      </c>
      <c r="D298" s="26">
        <f>Originals!D297</f>
        <v>0</v>
      </c>
      <c r="E298" s="26">
        <f>Originals!E297</f>
        <v>0</v>
      </c>
      <c r="F298" s="26">
        <f>Originals!F297</f>
        <v>0</v>
      </c>
      <c r="G298" s="26" t="str">
        <f>Originals!G297</f>
        <v>DMC</v>
      </c>
      <c r="H298" s="26">
        <f>Originals!H297</f>
        <v>0</v>
      </c>
      <c r="I298" s="25">
        <f>Originals!I297</f>
        <v>0</v>
      </c>
      <c r="J298" s="25" t="str">
        <f>Originals!J297</f>
        <v>Unpublished</v>
      </c>
      <c r="K298" s="25" t="s">
        <v>264</v>
      </c>
      <c r="L298" s="3"/>
    </row>
    <row r="299" spans="1:12" x14ac:dyDescent="0.25">
      <c r="A299" s="25" t="str">
        <f>Originals!A298</f>
        <v>Vinny Per Confluence</v>
      </c>
      <c r="B299" s="25" t="str">
        <f>Originals!B298</f>
        <v>GPower All Toolsets</v>
      </c>
      <c r="C299" s="26" t="str">
        <f>Originals!C298</f>
        <v>2017.0.0.11</v>
      </c>
      <c r="D299" s="26">
        <f>Originals!D298</f>
        <v>0</v>
      </c>
      <c r="E299" s="26">
        <f>Originals!E298</f>
        <v>0</v>
      </c>
      <c r="F299" s="26">
        <f>Originals!F298</f>
        <v>0</v>
      </c>
      <c r="G299" s="26" t="str">
        <f>Originals!G298</f>
        <v>GPower</v>
      </c>
      <c r="H299" s="26">
        <f>Originals!H298</f>
        <v>0</v>
      </c>
      <c r="I299" s="25">
        <f>Originals!I298</f>
        <v>0</v>
      </c>
      <c r="J299" s="25" t="str">
        <f>Originals!J298</f>
        <v>NI LabVIEW Tools Network</v>
      </c>
      <c r="K299" s="25" t="s">
        <v>264</v>
      </c>
      <c r="L299" s="3"/>
    </row>
    <row r="300" spans="1:12" x14ac:dyDescent="0.25">
      <c r="A300" s="25" t="str">
        <f>Originals!A299</f>
        <v>Vinny Per Confluence</v>
      </c>
      <c r="B300" s="25" t="str">
        <f>Originals!B299</f>
        <v>GPower Array</v>
      </c>
      <c r="C300" s="26" t="str">
        <f>Originals!C299</f>
        <v>2016.2.0.27</v>
      </c>
      <c r="D300" s="26">
        <f>Originals!D299</f>
        <v>0</v>
      </c>
      <c r="E300" s="26">
        <f>Originals!E299</f>
        <v>0</v>
      </c>
      <c r="F300" s="26">
        <f>Originals!F299</f>
        <v>0</v>
      </c>
      <c r="G300" s="26" t="str">
        <f>Originals!G299</f>
        <v>GPower</v>
      </c>
      <c r="H300" s="26">
        <f>Originals!H299</f>
        <v>0</v>
      </c>
      <c r="I300" s="25">
        <f>Originals!I299</f>
        <v>0</v>
      </c>
      <c r="J300" s="25" t="str">
        <f>Originals!J299</f>
        <v>NI LabVIEW Tools Network</v>
      </c>
      <c r="K300" s="25" t="s">
        <v>264</v>
      </c>
      <c r="L300" s="3"/>
    </row>
    <row r="301" spans="1:12" x14ac:dyDescent="0.25">
      <c r="A301" s="25" t="str">
        <f>Originals!A300</f>
        <v>Vinny Per Confluence</v>
      </c>
      <c r="B301" s="25" t="str">
        <f>Originals!B300</f>
        <v>GPower Comparison</v>
      </c>
      <c r="C301" s="26" t="str">
        <f>Originals!C300</f>
        <v>2016.0.0.4</v>
      </c>
      <c r="D301" s="26">
        <f>Originals!D300</f>
        <v>0</v>
      </c>
      <c r="E301" s="26">
        <f>Originals!E300</f>
        <v>0</v>
      </c>
      <c r="F301" s="26">
        <f>Originals!F300</f>
        <v>0</v>
      </c>
      <c r="G301" s="26" t="str">
        <f>Originals!G300</f>
        <v>GPower</v>
      </c>
      <c r="H301" s="26">
        <f>Originals!H300</f>
        <v>0</v>
      </c>
      <c r="I301" s="25">
        <f>Originals!I300</f>
        <v>0</v>
      </c>
      <c r="J301" s="25" t="str">
        <f>Originals!J300</f>
        <v>NI LabVIEW Tools Network</v>
      </c>
      <c r="K301" s="25" t="s">
        <v>264</v>
      </c>
      <c r="L301" s="3"/>
    </row>
    <row r="302" spans="1:12" x14ac:dyDescent="0.25">
      <c r="A302" s="25" t="str">
        <f>Originals!A301</f>
        <v>Vinny Per Confluence</v>
      </c>
      <c r="B302" s="25" t="str">
        <f>Originals!B301</f>
        <v>GPower Error &amp; Warning</v>
      </c>
      <c r="C302" s="26" t="str">
        <f>Originals!C301</f>
        <v>2014.0.0.38</v>
      </c>
      <c r="D302" s="26">
        <f>Originals!D301</f>
        <v>0</v>
      </c>
      <c r="E302" s="26">
        <f>Originals!E301</f>
        <v>0</v>
      </c>
      <c r="F302" s="26">
        <f>Originals!F301</f>
        <v>0</v>
      </c>
      <c r="G302" s="26" t="str">
        <f>Originals!G301</f>
        <v>GPower</v>
      </c>
      <c r="H302" s="26">
        <f>Originals!H301</f>
        <v>0</v>
      </c>
      <c r="I302" s="25">
        <f>Originals!I301</f>
        <v>0</v>
      </c>
      <c r="J302" s="25" t="str">
        <f>Originals!J301</f>
        <v>NI LabVIEW Tools Network</v>
      </c>
      <c r="K302" s="25" t="s">
        <v>264</v>
      </c>
      <c r="L302" s="3"/>
    </row>
    <row r="303" spans="1:12" x14ac:dyDescent="0.25">
      <c r="A303" s="25" t="str">
        <f>Originals!A302</f>
        <v>Vinny Per Confluence</v>
      </c>
      <c r="B303" s="25" t="str">
        <f>Originals!B302</f>
        <v>GPower Events</v>
      </c>
      <c r="C303" s="26" t="str">
        <f>Originals!C302</f>
        <v>2012.0.0.7</v>
      </c>
      <c r="D303" s="26">
        <f>Originals!D302</f>
        <v>0</v>
      </c>
      <c r="E303" s="26">
        <f>Originals!E302</f>
        <v>0</v>
      </c>
      <c r="F303" s="26">
        <f>Originals!F302</f>
        <v>0</v>
      </c>
      <c r="G303" s="26" t="str">
        <f>Originals!G302</f>
        <v>GPower</v>
      </c>
      <c r="H303" s="26">
        <f>Originals!H302</f>
        <v>0</v>
      </c>
      <c r="I303" s="25">
        <f>Originals!I302</f>
        <v>0</v>
      </c>
      <c r="J303" s="25" t="str">
        <f>Originals!J302</f>
        <v>NI LabVIEW Tools Network</v>
      </c>
      <c r="K303" s="25" t="s">
        <v>264</v>
      </c>
      <c r="L303" s="3"/>
    </row>
    <row r="304" spans="1:12" x14ac:dyDescent="0.25">
      <c r="A304" s="25" t="str">
        <f>Originals!A303</f>
        <v>Vinny Per Confluence</v>
      </c>
      <c r="B304" s="25" t="str">
        <f>Originals!B303</f>
        <v>GPower Math</v>
      </c>
      <c r="C304" s="26" t="str">
        <f>Originals!C303</f>
        <v>2012.1.0.6</v>
      </c>
      <c r="D304" s="26">
        <f>Originals!D303</f>
        <v>0</v>
      </c>
      <c r="E304" s="26">
        <f>Originals!E303</f>
        <v>0</v>
      </c>
      <c r="F304" s="26">
        <f>Originals!F303</f>
        <v>0</v>
      </c>
      <c r="G304" s="26" t="str">
        <f>Originals!G303</f>
        <v>GPower</v>
      </c>
      <c r="H304" s="26">
        <f>Originals!H303</f>
        <v>0</v>
      </c>
      <c r="I304" s="25">
        <f>Originals!I303</f>
        <v>0</v>
      </c>
      <c r="J304" s="25" t="str">
        <f>Originals!J303</f>
        <v>NI LabVIEW Tools Network</v>
      </c>
      <c r="K304" s="25" t="s">
        <v>264</v>
      </c>
      <c r="L304" s="3"/>
    </row>
    <row r="305" spans="1:12" x14ac:dyDescent="0.25">
      <c r="A305" s="25" t="str">
        <f>Originals!A304</f>
        <v>Vinny Per Confluence</v>
      </c>
      <c r="B305" s="25" t="str">
        <f>Originals!B304</f>
        <v>GPower Numeric</v>
      </c>
      <c r="C305" s="26" t="str">
        <f>Originals!C304</f>
        <v>2016.2.0.14</v>
      </c>
      <c r="D305" s="26">
        <f>Originals!D304</f>
        <v>0</v>
      </c>
      <c r="E305" s="26">
        <f>Originals!E304</f>
        <v>0</v>
      </c>
      <c r="F305" s="26">
        <f>Originals!F304</f>
        <v>0</v>
      </c>
      <c r="G305" s="26" t="str">
        <f>Originals!G304</f>
        <v>GPower</v>
      </c>
      <c r="H305" s="26">
        <f>Originals!H304</f>
        <v>0</v>
      </c>
      <c r="I305" s="25">
        <f>Originals!I304</f>
        <v>0</v>
      </c>
      <c r="J305" s="25" t="str">
        <f>Originals!J304</f>
        <v>NI LabVIEW Tools Network</v>
      </c>
      <c r="K305" s="25" t="s">
        <v>264</v>
      </c>
      <c r="L305" s="3"/>
    </row>
    <row r="306" spans="1:12" x14ac:dyDescent="0.25">
      <c r="A306" s="25" t="str">
        <f>Originals!A305</f>
        <v>Vinny Per Confluence</v>
      </c>
      <c r="B306" s="25" t="str">
        <f>Originals!B305</f>
        <v>GPower Overflow</v>
      </c>
      <c r="C306" s="26" t="str">
        <f>Originals!C305</f>
        <v>2014.0.0.4</v>
      </c>
      <c r="D306" s="26">
        <f>Originals!D305</f>
        <v>0</v>
      </c>
      <c r="E306" s="26">
        <f>Originals!E305</f>
        <v>0</v>
      </c>
      <c r="F306" s="26">
        <f>Originals!F305</f>
        <v>0</v>
      </c>
      <c r="G306" s="26" t="str">
        <f>Originals!G305</f>
        <v>GPower</v>
      </c>
      <c r="H306" s="26">
        <f>Originals!H305</f>
        <v>0</v>
      </c>
      <c r="I306" s="25">
        <f>Originals!I305</f>
        <v>0</v>
      </c>
      <c r="J306" s="25" t="str">
        <f>Originals!J305</f>
        <v>NI LabVIEW Tools Network</v>
      </c>
      <c r="K306" s="25" t="s">
        <v>264</v>
      </c>
      <c r="L306" s="3"/>
    </row>
    <row r="307" spans="1:12" x14ac:dyDescent="0.25">
      <c r="A307" s="25" t="str">
        <f>Originals!A306</f>
        <v>Vinny Per Confluence</v>
      </c>
      <c r="B307" s="25" t="str">
        <f>Originals!B306</f>
        <v>GPower String</v>
      </c>
      <c r="C307" s="26" t="str">
        <f>Originals!C306</f>
        <v>2016.1.0.11</v>
      </c>
      <c r="D307" s="26">
        <f>Originals!D306</f>
        <v>0</v>
      </c>
      <c r="E307" s="26">
        <f>Originals!E306</f>
        <v>0</v>
      </c>
      <c r="F307" s="26">
        <f>Originals!F306</f>
        <v>0</v>
      </c>
      <c r="G307" s="26" t="str">
        <f>Originals!G306</f>
        <v>GPower</v>
      </c>
      <c r="H307" s="26">
        <f>Originals!H306</f>
        <v>0</v>
      </c>
      <c r="I307" s="25">
        <f>Originals!I306</f>
        <v>0</v>
      </c>
      <c r="J307" s="25" t="str">
        <f>Originals!J306</f>
        <v>NI LabVIEW Tools Network</v>
      </c>
      <c r="K307" s="25" t="s">
        <v>264</v>
      </c>
      <c r="L307" s="3"/>
    </row>
    <row r="308" spans="1:12" x14ac:dyDescent="0.25">
      <c r="A308" s="25" t="str">
        <f>Originals!A307</f>
        <v>Vinny Per Confluence</v>
      </c>
      <c r="B308" s="25" t="str">
        <f>Originals!B307</f>
        <v>GPower Timing</v>
      </c>
      <c r="C308" s="26" t="str">
        <f>Originals!C307</f>
        <v>2017.0.0.26</v>
      </c>
      <c r="D308" s="26">
        <f>Originals!D307</f>
        <v>0</v>
      </c>
      <c r="E308" s="26">
        <f>Originals!E307</f>
        <v>0</v>
      </c>
      <c r="F308" s="26">
        <f>Originals!F307</f>
        <v>0</v>
      </c>
      <c r="G308" s="26" t="str">
        <f>Originals!G307</f>
        <v>GPower</v>
      </c>
      <c r="H308" s="26">
        <f>Originals!H307</f>
        <v>0</v>
      </c>
      <c r="I308" s="25">
        <f>Originals!I307</f>
        <v>0</v>
      </c>
      <c r="J308" s="25" t="str">
        <f>Originals!J307</f>
        <v>NI LabVIEW Tools Network</v>
      </c>
      <c r="K308" s="25" t="s">
        <v>264</v>
      </c>
      <c r="L308" s="3"/>
    </row>
    <row r="309" spans="1:12" x14ac:dyDescent="0.25">
      <c r="A309" s="25" t="str">
        <f>Originals!A308</f>
        <v>Vinny Per Confluence</v>
      </c>
      <c r="B309" s="25" t="str">
        <f>Originals!B308</f>
        <v>GPower VI Launcher</v>
      </c>
      <c r="C309" s="26" t="str">
        <f>Originals!C308</f>
        <v>2012.2.0.26</v>
      </c>
      <c r="D309" s="26">
        <f>Originals!D308</f>
        <v>0</v>
      </c>
      <c r="E309" s="26">
        <f>Originals!E308</f>
        <v>0</v>
      </c>
      <c r="F309" s="26">
        <f>Originals!F308</f>
        <v>0</v>
      </c>
      <c r="G309" s="26" t="str">
        <f>Originals!G308</f>
        <v>GPower</v>
      </c>
      <c r="H309" s="26">
        <f>Originals!H308</f>
        <v>0</v>
      </c>
      <c r="I309" s="25">
        <f>Originals!I308</f>
        <v>0</v>
      </c>
      <c r="J309" s="25" t="str">
        <f>Originals!J308</f>
        <v>NI LabVIEW Tools Network</v>
      </c>
      <c r="K309" s="25" t="s">
        <v>264</v>
      </c>
      <c r="L309" s="3"/>
    </row>
    <row r="310" spans="1:12" x14ac:dyDescent="0.25">
      <c r="A310" s="25" t="str">
        <f>Originals!A309</f>
        <v>Vinny Per Confluence</v>
      </c>
      <c r="B310" s="25" t="str">
        <f>Originals!B309</f>
        <v>GPower VI Register</v>
      </c>
      <c r="C310" s="26" t="str">
        <f>Originals!C309</f>
        <v>2016.0.0.31</v>
      </c>
      <c r="D310" s="26">
        <f>Originals!D309</f>
        <v>0</v>
      </c>
      <c r="E310" s="26">
        <f>Originals!E309</f>
        <v>0</v>
      </c>
      <c r="F310" s="26">
        <f>Originals!F309</f>
        <v>0</v>
      </c>
      <c r="G310" s="26" t="str">
        <f>Originals!G309</f>
        <v>GPower</v>
      </c>
      <c r="H310" s="26">
        <f>Originals!H309</f>
        <v>0</v>
      </c>
      <c r="I310" s="25">
        <f>Originals!I309</f>
        <v>0</v>
      </c>
      <c r="J310" s="25" t="str">
        <f>Originals!J309</f>
        <v>NI LabVIEW Tools Network</v>
      </c>
      <c r="K310" s="25" t="s">
        <v>264</v>
      </c>
      <c r="L310" s="3"/>
    </row>
    <row r="311" spans="1:12" x14ac:dyDescent="0.25">
      <c r="A311" s="25" t="str">
        <f>Originals!A310</f>
        <v>Vinny Per Confluence</v>
      </c>
      <c r="B311" s="25" t="str">
        <f>Originals!B310</f>
        <v>JKI State Machine</v>
      </c>
      <c r="C311" s="26" t="str">
        <f>Originals!C310</f>
        <v>3.0.0.8</v>
      </c>
      <c r="D311" s="26">
        <f>Originals!D310</f>
        <v>0</v>
      </c>
      <c r="E311" s="26">
        <f>Originals!E310</f>
        <v>0</v>
      </c>
      <c r="F311" s="26">
        <f>Originals!F310</f>
        <v>0</v>
      </c>
      <c r="G311" s="26" t="str">
        <f>Originals!G310</f>
        <v>JKI</v>
      </c>
      <c r="H311" s="26">
        <f>Originals!H310</f>
        <v>0</v>
      </c>
      <c r="I311" s="25">
        <f>Originals!I310</f>
        <v>0</v>
      </c>
      <c r="J311" s="25" t="str">
        <f>Originals!J310</f>
        <v>VIPM Community</v>
      </c>
      <c r="K311" s="25" t="s">
        <v>264</v>
      </c>
      <c r="L311" s="3"/>
    </row>
    <row r="312" spans="1:12" x14ac:dyDescent="0.25">
      <c r="A312" s="25" t="str">
        <f>Originals!A311</f>
        <v>Vinny Per Confluence</v>
      </c>
      <c r="B312" s="25" t="str">
        <f>Originals!B311</f>
        <v>JKI State Machine Editor</v>
      </c>
      <c r="C312" s="26" t="str">
        <f>Originals!C311</f>
        <v>2013.6.3.239</v>
      </c>
      <c r="D312" s="26">
        <f>Originals!D311</f>
        <v>0</v>
      </c>
      <c r="E312" s="26">
        <f>Originals!E311</f>
        <v>0</v>
      </c>
      <c r="F312" s="26">
        <f>Originals!F311</f>
        <v>0</v>
      </c>
      <c r="G312" s="26" t="str">
        <f>Originals!G311</f>
        <v>JKI</v>
      </c>
      <c r="H312" s="26">
        <f>Originals!H311</f>
        <v>0</v>
      </c>
      <c r="I312" s="25">
        <f>Originals!I311</f>
        <v>0</v>
      </c>
      <c r="J312" s="25" t="str">
        <f>Originals!J311</f>
        <v>VIPM Community</v>
      </c>
      <c r="K312" s="25" t="s">
        <v>264</v>
      </c>
      <c r="L312" s="3"/>
    </row>
    <row r="313" spans="1:12" x14ac:dyDescent="0.25">
      <c r="A313" s="25" t="str">
        <f>Originals!A312</f>
        <v>Vinny Per Confluence</v>
      </c>
      <c r="B313" s="25" t="str">
        <f>Originals!B312</f>
        <v>JKI State Machine Objects (SMO)</v>
      </c>
      <c r="C313" s="26" t="str">
        <f>Originals!C312</f>
        <v>1.3.0.56</v>
      </c>
      <c r="D313" s="26">
        <f>Originals!D312</f>
        <v>0</v>
      </c>
      <c r="E313" s="26">
        <f>Originals!E312</f>
        <v>0</v>
      </c>
      <c r="F313" s="26">
        <f>Originals!F312</f>
        <v>0</v>
      </c>
      <c r="G313" s="26" t="str">
        <f>Originals!G312</f>
        <v>JKI</v>
      </c>
      <c r="H313" s="26">
        <f>Originals!H312</f>
        <v>0</v>
      </c>
      <c r="I313" s="25">
        <f>Originals!I312</f>
        <v>0</v>
      </c>
      <c r="J313" s="25" t="str">
        <f>Originals!J312</f>
        <v>VIPM Community</v>
      </c>
      <c r="K313" s="25" t="s">
        <v>264</v>
      </c>
      <c r="L313" s="3"/>
    </row>
    <row r="314" spans="1:12" x14ac:dyDescent="0.25">
      <c r="A314" s="25" t="str">
        <f>Originals!A313</f>
        <v>Vinny Per Confluence</v>
      </c>
      <c r="B314" s="25" t="str">
        <f>Originals!B313</f>
        <v>jki_rsc_toolkits_palette</v>
      </c>
      <c r="C314" s="26" t="str">
        <f>Originals!C313</f>
        <v>1.1-1</v>
      </c>
      <c r="D314" s="26">
        <f>Originals!D313</f>
        <v>0</v>
      </c>
      <c r="E314" s="26">
        <f>Originals!E313</f>
        <v>0</v>
      </c>
      <c r="F314" s="26">
        <f>Originals!F313</f>
        <v>0</v>
      </c>
      <c r="G314" s="26" t="str">
        <f>Originals!G313</f>
        <v>JKI Software</v>
      </c>
      <c r="H314" s="26">
        <f>Originals!H313</f>
        <v>0</v>
      </c>
      <c r="I314" s="25">
        <f>Originals!I313</f>
        <v>0</v>
      </c>
      <c r="J314" s="25" t="str">
        <f>Originals!J313</f>
        <v>VIPM Community</v>
      </c>
      <c r="K314" s="13">
        <f>Originals!K262</f>
        <v>0</v>
      </c>
      <c r="L314" s="3"/>
    </row>
    <row r="315" spans="1:12" x14ac:dyDescent="0.25">
      <c r="A315" s="25" t="str">
        <f>Originals!A314</f>
        <v>Vinny Per Confluence</v>
      </c>
      <c r="B315" s="25" t="str">
        <f>Originals!B314</f>
        <v>LAVA Palette</v>
      </c>
      <c r="C315" s="26" t="str">
        <f>Originals!C314</f>
        <v>1.0.0.1</v>
      </c>
      <c r="D315" s="26">
        <f>Originals!D314</f>
        <v>0</v>
      </c>
      <c r="E315" s="26">
        <f>Originals!E314</f>
        <v>0</v>
      </c>
      <c r="F315" s="26">
        <f>Originals!F314</f>
        <v>0</v>
      </c>
      <c r="G315" s="26" t="str">
        <f>Originals!G314</f>
        <v>LAVA</v>
      </c>
      <c r="H315" s="26">
        <f>Originals!H314</f>
        <v>0</v>
      </c>
      <c r="I315" s="25">
        <f>Originals!I314</f>
        <v>0</v>
      </c>
      <c r="J315" s="25" t="str">
        <f>Originals!J314</f>
        <v>NI LabVIEW Tools Network</v>
      </c>
      <c r="K315" s="13"/>
      <c r="L315" s="3"/>
    </row>
    <row r="316" spans="1:12" x14ac:dyDescent="0.25">
      <c r="A316" s="25" t="str">
        <f>Originals!A315</f>
        <v>Vinny Per Confluence</v>
      </c>
      <c r="B316" s="25" t="str">
        <f>Originals!B315</f>
        <v>MGI 1D Array</v>
      </c>
      <c r="C316" s="26" t="str">
        <f>Originals!C315</f>
        <v>1.0.2.3</v>
      </c>
      <c r="D316" s="26">
        <f>Originals!D315</f>
        <v>0</v>
      </c>
      <c r="E316" s="26">
        <f>Originals!E315</f>
        <v>0</v>
      </c>
      <c r="F316" s="26">
        <f>Originals!F315</f>
        <v>0</v>
      </c>
      <c r="G316" s="26" t="str">
        <f>Originals!G315</f>
        <v>MGI</v>
      </c>
      <c r="H316" s="26">
        <f>Originals!H315</f>
        <v>0</v>
      </c>
      <c r="I316" s="25">
        <f>Originals!I315</f>
        <v>0</v>
      </c>
      <c r="J316" s="25" t="str">
        <f>Originals!J315</f>
        <v>NI LabVIEW Tools Network</v>
      </c>
      <c r="K316" s="13">
        <f>Originals!K264</f>
        <v>0</v>
      </c>
      <c r="L316" s="3"/>
    </row>
    <row r="317" spans="1:12" x14ac:dyDescent="0.25">
      <c r="A317" s="25" t="str">
        <f>Originals!A316</f>
        <v>Vinny Per Confluence</v>
      </c>
      <c r="B317" s="25" t="str">
        <f>Originals!B316</f>
        <v>MGI 2D Array</v>
      </c>
      <c r="C317" s="26" t="str">
        <f>Originals!C316</f>
        <v>1.1.1.5</v>
      </c>
      <c r="D317" s="26">
        <f>Originals!D316</f>
        <v>0</v>
      </c>
      <c r="E317" s="26">
        <f>Originals!E316</f>
        <v>0</v>
      </c>
      <c r="F317" s="26">
        <f>Originals!F316</f>
        <v>0</v>
      </c>
      <c r="G317" s="26" t="str">
        <f>Originals!G316</f>
        <v>MGI</v>
      </c>
      <c r="H317" s="26">
        <f>Originals!H316</f>
        <v>0</v>
      </c>
      <c r="I317" s="25">
        <f>Originals!I316</f>
        <v>0</v>
      </c>
      <c r="J317" s="25" t="str">
        <f>Originals!J316</f>
        <v>NI LabVIEW Tools Network</v>
      </c>
      <c r="K317" s="25" t="s">
        <v>264</v>
      </c>
      <c r="L317" s="3"/>
    </row>
    <row r="318" spans="1:12" x14ac:dyDescent="0.25">
      <c r="A318" s="25" t="str">
        <f>Originals!A317</f>
        <v>Vinny Per Confluence</v>
      </c>
      <c r="B318" s="25" t="str">
        <f>Originals!B317</f>
        <v>MGI Actor Framework Message Maker</v>
      </c>
      <c r="C318" s="26" t="str">
        <f>Originals!C317</f>
        <v>1.0.1.6</v>
      </c>
      <c r="D318" s="26">
        <f>Originals!D317</f>
        <v>0</v>
      </c>
      <c r="E318" s="26">
        <f>Originals!E317</f>
        <v>0</v>
      </c>
      <c r="F318" s="26">
        <f>Originals!F317</f>
        <v>0</v>
      </c>
      <c r="G318" s="26" t="str">
        <f>Originals!G317</f>
        <v>MGI</v>
      </c>
      <c r="H318" s="26">
        <f>Originals!H317</f>
        <v>0</v>
      </c>
      <c r="I318" s="25">
        <f>Originals!I317</f>
        <v>0</v>
      </c>
      <c r="J318" s="25" t="str">
        <f>Originals!J317</f>
        <v>NI LabVIEW Tools Network</v>
      </c>
      <c r="K318" s="25" t="s">
        <v>264</v>
      </c>
      <c r="L318" s="3"/>
    </row>
    <row r="319" spans="1:12" x14ac:dyDescent="0.25">
      <c r="A319" s="25" t="str">
        <f>Originals!A318</f>
        <v>Vinny Per Confluence</v>
      </c>
      <c r="B319" s="25" t="str">
        <f>Originals!B318</f>
        <v>MGI Application Control</v>
      </c>
      <c r="C319" s="26" t="str">
        <f>Originals!C318</f>
        <v>1.1.1.10</v>
      </c>
      <c r="D319" s="26">
        <f>Originals!D318</f>
        <v>0</v>
      </c>
      <c r="E319" s="26">
        <f>Originals!E318</f>
        <v>0</v>
      </c>
      <c r="F319" s="26">
        <f>Originals!F318</f>
        <v>0</v>
      </c>
      <c r="G319" s="26" t="str">
        <f>Originals!G318</f>
        <v>MGI</v>
      </c>
      <c r="H319" s="26">
        <f>Originals!H318</f>
        <v>0</v>
      </c>
      <c r="I319" s="25">
        <f>Originals!I318</f>
        <v>0</v>
      </c>
      <c r="J319" s="25" t="str">
        <f>Originals!J318</f>
        <v>NI LabVIEW Tools Network</v>
      </c>
      <c r="K319" s="13"/>
      <c r="L319" s="3"/>
    </row>
    <row r="320" spans="1:12" x14ac:dyDescent="0.25">
      <c r="A320" s="25" t="str">
        <f>Originals!A319</f>
        <v>Vinny Per Confluence</v>
      </c>
      <c r="B320" s="25" t="str">
        <f>Originals!B319</f>
        <v>MGI Bezier</v>
      </c>
      <c r="C320" s="26" t="str">
        <f>Originals!C319</f>
        <v>1.1.1.2</v>
      </c>
      <c r="D320" s="26">
        <f>Originals!D319</f>
        <v>0</v>
      </c>
      <c r="E320" s="26">
        <f>Originals!E319</f>
        <v>0</v>
      </c>
      <c r="F320" s="26">
        <f>Originals!F319</f>
        <v>0</v>
      </c>
      <c r="G320" s="26" t="str">
        <f>Originals!G319</f>
        <v>MGI</v>
      </c>
      <c r="H320" s="26">
        <f>Originals!H319</f>
        <v>0</v>
      </c>
      <c r="I320" s="25">
        <f>Originals!I319</f>
        <v>0</v>
      </c>
      <c r="J320" s="25" t="str">
        <f>Originals!J319</f>
        <v>NI LabVIEW Tools Network</v>
      </c>
      <c r="K320" s="13"/>
      <c r="L320" s="3"/>
    </row>
    <row r="321" spans="1:12" x14ac:dyDescent="0.25">
      <c r="A321" s="25" t="str">
        <f>Originals!A320</f>
        <v>Vinny Per Confluence</v>
      </c>
      <c r="B321" s="25" t="str">
        <f>Originals!B320</f>
        <v>MGI Boolean</v>
      </c>
      <c r="C321" s="26" t="str">
        <f>Originals!C320</f>
        <v>1.0.1.3</v>
      </c>
      <c r="D321" s="26">
        <f>Originals!D320</f>
        <v>0</v>
      </c>
      <c r="E321" s="26">
        <f>Originals!E320</f>
        <v>0</v>
      </c>
      <c r="F321" s="26">
        <f>Originals!F320</f>
        <v>0</v>
      </c>
      <c r="G321" s="26" t="str">
        <f>Originals!G320</f>
        <v>MGI</v>
      </c>
      <c r="H321" s="26">
        <f>Originals!H320</f>
        <v>0</v>
      </c>
      <c r="I321" s="25">
        <f>Originals!I320</f>
        <v>0</v>
      </c>
      <c r="J321" s="25" t="str">
        <f>Originals!J320</f>
        <v>NI LabVIEW Tools Network</v>
      </c>
      <c r="K321" s="13"/>
      <c r="L321" s="3"/>
    </row>
    <row r="322" spans="1:12" x14ac:dyDescent="0.25">
      <c r="A322" s="25" t="str">
        <f>Originals!A321</f>
        <v>Vinny Per Confluence</v>
      </c>
      <c r="B322" s="25" t="str">
        <f>Originals!B321</f>
        <v>MGI Class Method Browser</v>
      </c>
      <c r="C322" s="26" t="str">
        <f>Originals!C321</f>
        <v>1.0.0.20</v>
      </c>
      <c r="D322" s="26">
        <f>Originals!D321</f>
        <v>0</v>
      </c>
      <c r="E322" s="26">
        <f>Originals!E321</f>
        <v>0</v>
      </c>
      <c r="F322" s="26">
        <f>Originals!F321</f>
        <v>0</v>
      </c>
      <c r="G322" s="26" t="str">
        <f>Originals!G321</f>
        <v>MGI</v>
      </c>
      <c r="H322" s="26">
        <f>Originals!H321</f>
        <v>0</v>
      </c>
      <c r="I322" s="25">
        <f>Originals!I321</f>
        <v>0</v>
      </c>
      <c r="J322" s="25" t="str">
        <f>Originals!J321</f>
        <v>NI LabVIEW Tools Network</v>
      </c>
      <c r="K322" s="13"/>
      <c r="L322" s="3"/>
    </row>
    <row r="323" spans="1:12" x14ac:dyDescent="0.25">
      <c r="A323" s="25" t="str">
        <f>Originals!A322</f>
        <v>Vinny Per Confluence</v>
      </c>
      <c r="B323" s="25" t="str">
        <f>Originals!B322</f>
        <v>MGI Cluster</v>
      </c>
      <c r="C323" s="26" t="str">
        <f>Originals!C322</f>
        <v>1.1.0.1</v>
      </c>
      <c r="D323" s="26">
        <f>Originals!D322</f>
        <v>0</v>
      </c>
      <c r="E323" s="26">
        <f>Originals!E322</f>
        <v>0</v>
      </c>
      <c r="F323" s="26">
        <f>Originals!F322</f>
        <v>0</v>
      </c>
      <c r="G323" s="26" t="str">
        <f>Originals!G322</f>
        <v>MGI</v>
      </c>
      <c r="H323" s="26">
        <f>Originals!H322</f>
        <v>0</v>
      </c>
      <c r="I323" s="25">
        <f>Originals!I322</f>
        <v>0</v>
      </c>
      <c r="J323" s="25" t="str">
        <f>Originals!J322</f>
        <v>NI LabVIEW Tools Network</v>
      </c>
      <c r="K323" s="13"/>
      <c r="L323" s="3"/>
    </row>
    <row r="324" spans="1:12" x14ac:dyDescent="0.25">
      <c r="A324" s="25" t="str">
        <f>Originals!A323</f>
        <v>Vinny Per Confluence</v>
      </c>
      <c r="B324" s="25" t="str">
        <f>Originals!B323</f>
        <v>MGI Coordinates</v>
      </c>
      <c r="C324" s="26" t="str">
        <f>Originals!C323</f>
        <v>1.1.1.2</v>
      </c>
      <c r="D324" s="26">
        <f>Originals!D323</f>
        <v>0</v>
      </c>
      <c r="E324" s="26">
        <f>Originals!E323</f>
        <v>0</v>
      </c>
      <c r="F324" s="26">
        <f>Originals!F323</f>
        <v>0</v>
      </c>
      <c r="G324" s="26" t="str">
        <f>Originals!G323</f>
        <v>MGI</v>
      </c>
      <c r="H324" s="26">
        <f>Originals!H323</f>
        <v>0</v>
      </c>
      <c r="I324" s="25">
        <f>Originals!I323</f>
        <v>0</v>
      </c>
      <c r="J324" s="25" t="str">
        <f>Originals!J323</f>
        <v>NI LabVIEW Tools Network</v>
      </c>
      <c r="K324" s="13"/>
      <c r="L324" s="3"/>
    </row>
    <row r="325" spans="1:12" x14ac:dyDescent="0.25">
      <c r="A325" s="25" t="str">
        <f>Originals!A324</f>
        <v>Vinny Per Confluence</v>
      </c>
      <c r="B325" s="25" t="str">
        <f>Originals!B324</f>
        <v>MGI Error Handling</v>
      </c>
      <c r="C325" s="26" t="str">
        <f>Originals!C324</f>
        <v>1.1.1.3</v>
      </c>
      <c r="D325" s="26">
        <f>Originals!D324</f>
        <v>0</v>
      </c>
      <c r="E325" s="26">
        <f>Originals!E324</f>
        <v>0</v>
      </c>
      <c r="F325" s="26">
        <f>Originals!F324</f>
        <v>0</v>
      </c>
      <c r="G325" s="26" t="str">
        <f>Originals!G324</f>
        <v>MGI</v>
      </c>
      <c r="H325" s="26">
        <f>Originals!H324</f>
        <v>0</v>
      </c>
      <c r="I325" s="25">
        <f>Originals!I324</f>
        <v>0</v>
      </c>
      <c r="J325" s="25" t="str">
        <f>Originals!J324</f>
        <v>NI LabVIEW Tools Network</v>
      </c>
      <c r="K325" s="13"/>
      <c r="L325" s="3"/>
    </row>
    <row r="326" spans="1:12" x14ac:dyDescent="0.25">
      <c r="A326" s="25" t="str">
        <f>Originals!A325</f>
        <v>Vinny Per Confluence</v>
      </c>
      <c r="B326" s="25" t="str">
        <f>Originals!B325</f>
        <v>MGI Error Reporter</v>
      </c>
      <c r="C326" s="26" t="str">
        <f>Originals!C325</f>
        <v>1.0.2.5</v>
      </c>
      <c r="D326" s="26">
        <f>Originals!D325</f>
        <v>0</v>
      </c>
      <c r="E326" s="26">
        <f>Originals!E325</f>
        <v>0</v>
      </c>
      <c r="F326" s="26">
        <f>Originals!F325</f>
        <v>0</v>
      </c>
      <c r="G326" s="26" t="str">
        <f>Originals!G325</f>
        <v>MGI</v>
      </c>
      <c r="H326" s="26">
        <f>Originals!H325</f>
        <v>0</v>
      </c>
      <c r="I326" s="25">
        <f>Originals!I325</f>
        <v>0</v>
      </c>
      <c r="J326" s="25" t="str">
        <f>Originals!J325</f>
        <v>NI LabVIEW Tools Network</v>
      </c>
      <c r="K326" s="13"/>
      <c r="L326" s="3"/>
    </row>
    <row r="327" spans="1:12" x14ac:dyDescent="0.25">
      <c r="A327" s="25" t="str">
        <f>Originals!A326</f>
        <v>Vinny Per Confluence</v>
      </c>
      <c r="B327" s="25" t="str">
        <f>Originals!B326</f>
        <v>MGI File</v>
      </c>
      <c r="C327" s="26" t="str">
        <f>Originals!C326</f>
        <v>1.1.0.4</v>
      </c>
      <c r="D327" s="26">
        <f>Originals!D326</f>
        <v>0</v>
      </c>
      <c r="E327" s="26">
        <f>Originals!E326</f>
        <v>0</v>
      </c>
      <c r="F327" s="26">
        <f>Originals!F326</f>
        <v>0</v>
      </c>
      <c r="G327" s="26" t="str">
        <f>Originals!G326</f>
        <v>MGI</v>
      </c>
      <c r="H327" s="26">
        <f>Originals!H326</f>
        <v>0</v>
      </c>
      <c r="I327" s="25">
        <f>Originals!I326</f>
        <v>0</v>
      </c>
      <c r="J327" s="25" t="str">
        <f>Originals!J326</f>
        <v>NI LabVIEW Tools Network</v>
      </c>
      <c r="K327" s="13"/>
      <c r="L327" s="3"/>
    </row>
    <row r="328" spans="1:12" x14ac:dyDescent="0.25">
      <c r="A328" s="25" t="str">
        <f>Originals!A327</f>
        <v>Vinny Per Confluence</v>
      </c>
      <c r="B328" s="25" t="str">
        <f>Originals!B327</f>
        <v>MGI Graph</v>
      </c>
      <c r="C328" s="26" t="str">
        <f>Originals!C327</f>
        <v>1.0.2.6</v>
      </c>
      <c r="D328" s="26">
        <f>Originals!D327</f>
        <v>0</v>
      </c>
      <c r="E328" s="26">
        <f>Originals!E327</f>
        <v>0</v>
      </c>
      <c r="F328" s="26">
        <f>Originals!F327</f>
        <v>0</v>
      </c>
      <c r="G328" s="26" t="str">
        <f>Originals!G327</f>
        <v>MGI</v>
      </c>
      <c r="H328" s="26">
        <f>Originals!H327</f>
        <v>0</v>
      </c>
      <c r="I328" s="25">
        <f>Originals!I327</f>
        <v>0</v>
      </c>
      <c r="J328" s="25" t="str">
        <f>Originals!J327</f>
        <v>NI LabVIEW Tools Network</v>
      </c>
      <c r="K328" s="13"/>
      <c r="L328" s="3"/>
    </row>
    <row r="329" spans="1:12" x14ac:dyDescent="0.25">
      <c r="A329" s="25" t="str">
        <f>Originals!A328</f>
        <v>Vinny Per Confluence</v>
      </c>
      <c r="B329" s="25" t="str">
        <f>Originals!B328</f>
        <v>MGI Library</v>
      </c>
      <c r="C329" s="26" t="str">
        <f>Originals!C328</f>
        <v>1.2.0.4</v>
      </c>
      <c r="D329" s="26">
        <f>Originals!D328</f>
        <v>0</v>
      </c>
      <c r="E329" s="26">
        <f>Originals!E328</f>
        <v>0</v>
      </c>
      <c r="F329" s="26">
        <f>Originals!F328</f>
        <v>0</v>
      </c>
      <c r="G329" s="26" t="str">
        <f>Originals!G328</f>
        <v>MGI</v>
      </c>
      <c r="H329" s="26">
        <f>Originals!H328</f>
        <v>0</v>
      </c>
      <c r="I329" s="25">
        <f>Originals!I328</f>
        <v>0</v>
      </c>
      <c r="J329" s="25" t="str">
        <f>Originals!J328</f>
        <v>NI LabVIEW Tools Network</v>
      </c>
      <c r="K329" s="13"/>
      <c r="L329" s="3"/>
    </row>
    <row r="330" spans="1:12" x14ac:dyDescent="0.25">
      <c r="A330" s="25" t="str">
        <f>Originals!A329</f>
        <v>Vinny Per Confluence</v>
      </c>
      <c r="B330" s="25" t="str">
        <f>Originals!B329</f>
        <v>MGI Matrix &amp; Vector</v>
      </c>
      <c r="C330" s="26" t="str">
        <f>Originals!C329</f>
        <v>1.1.0.1</v>
      </c>
      <c r="D330" s="26">
        <f>Originals!D329</f>
        <v>0</v>
      </c>
      <c r="E330" s="26">
        <f>Originals!E329</f>
        <v>0</v>
      </c>
      <c r="F330" s="26">
        <f>Originals!F329</f>
        <v>0</v>
      </c>
      <c r="G330" s="26" t="str">
        <f>Originals!G329</f>
        <v>MGI</v>
      </c>
      <c r="H330" s="26">
        <f>Originals!H329</f>
        <v>0</v>
      </c>
      <c r="I330" s="25">
        <f>Originals!I329</f>
        <v>0</v>
      </c>
      <c r="J330" s="25" t="str">
        <f>Originals!J329</f>
        <v>NI LabVIEW Tools Network</v>
      </c>
      <c r="K330" s="13"/>
      <c r="L330" s="3"/>
    </row>
    <row r="331" spans="1:12" x14ac:dyDescent="0.25">
      <c r="A331" s="25" t="str">
        <f>Originals!A330</f>
        <v>Vinny Per Confluence</v>
      </c>
      <c r="B331" s="25" t="str">
        <f>Originals!B330</f>
        <v>MGI Menu Building</v>
      </c>
      <c r="C331" s="26" t="str">
        <f>Originals!C330</f>
        <v>1.0.1.4</v>
      </c>
      <c r="D331" s="26">
        <f>Originals!D330</f>
        <v>0</v>
      </c>
      <c r="E331" s="26">
        <f>Originals!E330</f>
        <v>0</v>
      </c>
      <c r="F331" s="26">
        <f>Originals!F330</f>
        <v>0</v>
      </c>
      <c r="G331" s="26" t="str">
        <f>Originals!G330</f>
        <v>MGI</v>
      </c>
      <c r="H331" s="26">
        <f>Originals!H330</f>
        <v>0</v>
      </c>
      <c r="I331" s="25">
        <f>Originals!I330</f>
        <v>0</v>
      </c>
      <c r="J331" s="25" t="str">
        <f>Originals!J330</f>
        <v>NI LabVIEW Tools Network</v>
      </c>
      <c r="K331" s="13"/>
      <c r="L331" s="3"/>
    </row>
    <row r="332" spans="1:12" x14ac:dyDescent="0.25">
      <c r="A332" s="25" t="str">
        <f>Originals!A331</f>
        <v>Vinny Per Confluence</v>
      </c>
      <c r="B332" s="25" t="str">
        <f>Originals!B331</f>
        <v>MGI Monitored Actor</v>
      </c>
      <c r="C332" s="26" t="str">
        <f>Originals!C331</f>
        <v>2.0.0.23</v>
      </c>
      <c r="D332" s="26">
        <f>Originals!D331</f>
        <v>0</v>
      </c>
      <c r="E332" s="26">
        <f>Originals!E331</f>
        <v>0</v>
      </c>
      <c r="F332" s="26">
        <f>Originals!F331</f>
        <v>0</v>
      </c>
      <c r="G332" s="26" t="str">
        <f>Originals!G331</f>
        <v>MGI</v>
      </c>
      <c r="H332" s="26">
        <f>Originals!H331</f>
        <v>0</v>
      </c>
      <c r="I332" s="25">
        <f>Originals!I331</f>
        <v>0</v>
      </c>
      <c r="J332" s="25" t="str">
        <f>Originals!J331</f>
        <v>NI LabVIEW Tools Network</v>
      </c>
      <c r="K332" s="13"/>
      <c r="L332" s="3"/>
    </row>
    <row r="333" spans="1:12" x14ac:dyDescent="0.25">
      <c r="A333" s="25" t="str">
        <f>Originals!A332</f>
        <v>Vinny Per Confluence</v>
      </c>
      <c r="B333" s="25" t="str">
        <f>Originals!B332</f>
        <v>MGI Numeric</v>
      </c>
      <c r="C333" s="26" t="str">
        <f>Originals!C332</f>
        <v>1.1.0.2</v>
      </c>
      <c r="D333" s="26">
        <f>Originals!D332</f>
        <v>0</v>
      </c>
      <c r="E333" s="26">
        <f>Originals!E332</f>
        <v>0</v>
      </c>
      <c r="F333" s="26">
        <f>Originals!F332</f>
        <v>0</v>
      </c>
      <c r="G333" s="26" t="str">
        <f>Originals!G332</f>
        <v>MGI</v>
      </c>
      <c r="H333" s="26">
        <f>Originals!H332</f>
        <v>0</v>
      </c>
      <c r="I333" s="25">
        <f>Originals!I332</f>
        <v>0</v>
      </c>
      <c r="J333" s="25" t="str">
        <f>Originals!J332</f>
        <v>NI LabVIEW Tools Network</v>
      </c>
      <c r="K333" s="13"/>
      <c r="L333" s="3"/>
    </row>
    <row r="334" spans="1:12" x14ac:dyDescent="0.25">
      <c r="A334" s="25" t="str">
        <f>Originals!A333</f>
        <v>Vinny Per Confluence</v>
      </c>
      <c r="B334" s="25" t="str">
        <f>Originals!B333</f>
        <v>MGI Panel Manager</v>
      </c>
      <c r="C334" s="26" t="str">
        <f>Originals!C333</f>
        <v>1.0.1.4</v>
      </c>
      <c r="D334" s="26">
        <f>Originals!D333</f>
        <v>0</v>
      </c>
      <c r="E334" s="26">
        <f>Originals!E333</f>
        <v>0</v>
      </c>
      <c r="F334" s="26">
        <f>Originals!F333</f>
        <v>0</v>
      </c>
      <c r="G334" s="26" t="str">
        <f>Originals!G333</f>
        <v>MGI</v>
      </c>
      <c r="H334" s="26">
        <f>Originals!H333</f>
        <v>0</v>
      </c>
      <c r="I334" s="25">
        <f>Originals!I333</f>
        <v>0</v>
      </c>
      <c r="J334" s="25" t="str">
        <f>Originals!J333</f>
        <v>NI LabVIEW Tools Network</v>
      </c>
      <c r="K334" s="13"/>
      <c r="L334" s="3"/>
    </row>
    <row r="335" spans="1:12" x14ac:dyDescent="0.25">
      <c r="A335" s="25" t="str">
        <f>Originals!A334</f>
        <v>Vinny Per Confluence</v>
      </c>
      <c r="B335" s="25" t="str">
        <f>Originals!B334</f>
        <v>MGI Panel Manager - DQMH Panels</v>
      </c>
      <c r="C335" s="26" t="str">
        <f>Originals!C334</f>
        <v>1.0.1.6</v>
      </c>
      <c r="D335" s="26">
        <f>Originals!D334</f>
        <v>0</v>
      </c>
      <c r="E335" s="26">
        <f>Originals!E334</f>
        <v>0</v>
      </c>
      <c r="F335" s="26">
        <f>Originals!F334</f>
        <v>0</v>
      </c>
      <c r="G335" s="26" t="str">
        <f>Originals!G334</f>
        <v>MGI</v>
      </c>
      <c r="H335" s="26">
        <f>Originals!H334</f>
        <v>0</v>
      </c>
      <c r="I335" s="25">
        <f>Originals!I334</f>
        <v>0</v>
      </c>
      <c r="J335" s="25" t="str">
        <f>Originals!J334</f>
        <v>NI LabVIEW Tools Network</v>
      </c>
      <c r="K335" s="25" t="s">
        <v>264</v>
      </c>
      <c r="L335" s="3"/>
    </row>
    <row r="336" spans="1:12" x14ac:dyDescent="0.25">
      <c r="A336" s="25" t="str">
        <f>Originals!A335</f>
        <v>Vinny Per Confluence</v>
      </c>
      <c r="B336" s="25" t="str">
        <f>Originals!B335</f>
        <v>MGI Picture &amp; Image</v>
      </c>
      <c r="C336" s="26" t="str">
        <f>Originals!C335</f>
        <v>1.0.2.1</v>
      </c>
      <c r="D336" s="26">
        <f>Originals!D335</f>
        <v>0</v>
      </c>
      <c r="E336" s="26">
        <f>Originals!E335</f>
        <v>0</v>
      </c>
      <c r="F336" s="26">
        <f>Originals!F335</f>
        <v>0</v>
      </c>
      <c r="G336" s="26" t="str">
        <f>Originals!G335</f>
        <v>MGI</v>
      </c>
      <c r="H336" s="26">
        <f>Originals!H335</f>
        <v>0</v>
      </c>
      <c r="I336" s="25">
        <f>Originals!I335</f>
        <v>0</v>
      </c>
      <c r="J336" s="25" t="str">
        <f>Originals!J335</f>
        <v>NI LabVIEW Tools Network</v>
      </c>
      <c r="K336" s="13"/>
      <c r="L336" s="3"/>
    </row>
    <row r="337" spans="1:12" x14ac:dyDescent="0.25">
      <c r="A337" s="25" t="str">
        <f>Originals!A336</f>
        <v>Vinny Per Confluence</v>
      </c>
      <c r="B337" s="25" t="str">
        <f>Originals!B336</f>
        <v>MGI Read/Write Anything</v>
      </c>
      <c r="C337" s="26" t="str">
        <f>Originals!C336</f>
        <v>2.1.4.4</v>
      </c>
      <c r="D337" s="26">
        <f>Originals!D336</f>
        <v>0</v>
      </c>
      <c r="E337" s="26">
        <f>Originals!E336</f>
        <v>0</v>
      </c>
      <c r="F337" s="26">
        <f>Originals!F336</f>
        <v>0</v>
      </c>
      <c r="G337" s="26" t="str">
        <f>Originals!G336</f>
        <v>MGI</v>
      </c>
      <c r="H337" s="26">
        <f>Originals!H336</f>
        <v>0</v>
      </c>
      <c r="I337" s="25">
        <f>Originals!I336</f>
        <v>0</v>
      </c>
      <c r="J337" s="25" t="str">
        <f>Originals!J336</f>
        <v>NI LabVIEW Tools Network</v>
      </c>
      <c r="K337" s="13"/>
      <c r="L337" s="3"/>
    </row>
    <row r="338" spans="1:12" x14ac:dyDescent="0.25">
      <c r="A338" s="25" t="str">
        <f>Originals!A337</f>
        <v>Vinny Per Confluence</v>
      </c>
      <c r="B338" s="25" t="str">
        <f>Originals!B337</f>
        <v>MGI Robust XML</v>
      </c>
      <c r="C338" s="26" t="str">
        <f>Originals!C337</f>
        <v>1.0.3.4</v>
      </c>
      <c r="D338" s="26">
        <f>Originals!D337</f>
        <v>0</v>
      </c>
      <c r="E338" s="26">
        <f>Originals!E337</f>
        <v>0</v>
      </c>
      <c r="F338" s="26">
        <f>Originals!F337</f>
        <v>0</v>
      </c>
      <c r="G338" s="26" t="str">
        <f>Originals!G337</f>
        <v>MGI</v>
      </c>
      <c r="H338" s="26">
        <f>Originals!H337</f>
        <v>0</v>
      </c>
      <c r="I338" s="25">
        <f>Originals!I337</f>
        <v>0</v>
      </c>
      <c r="J338" s="25" t="str">
        <f>Originals!J337</f>
        <v>NI LabVIEW Tools Network</v>
      </c>
      <c r="K338" s="13"/>
      <c r="L338" s="3"/>
    </row>
    <row r="339" spans="1:12" x14ac:dyDescent="0.25">
      <c r="A339" s="25" t="str">
        <f>Originals!A338</f>
        <v>Vinny Per Confluence</v>
      </c>
      <c r="B339" s="25" t="str">
        <f>Originals!B338</f>
        <v>MGI Spline</v>
      </c>
      <c r="C339" s="26" t="str">
        <f>Originals!C338</f>
        <v>1.1.0.1</v>
      </c>
      <c r="D339" s="26">
        <f>Originals!D338</f>
        <v>0</v>
      </c>
      <c r="E339" s="26">
        <f>Originals!E338</f>
        <v>0</v>
      </c>
      <c r="F339" s="26">
        <f>Originals!F338</f>
        <v>0</v>
      </c>
      <c r="G339" s="26" t="str">
        <f>Originals!G338</f>
        <v>MGI</v>
      </c>
      <c r="H339" s="26">
        <f>Originals!H338</f>
        <v>0</v>
      </c>
      <c r="I339" s="25">
        <f>Originals!I338</f>
        <v>0</v>
      </c>
      <c r="J339" s="25" t="str">
        <f>Originals!J338</f>
        <v>NI LabVIEW Tools Network</v>
      </c>
      <c r="K339" s="13"/>
      <c r="L339" s="3"/>
    </row>
    <row r="340" spans="1:12" x14ac:dyDescent="0.25">
      <c r="A340" s="25" t="str">
        <f>Originals!A339</f>
        <v>Vinny Per Confluence</v>
      </c>
      <c r="B340" s="25" t="str">
        <f>Originals!B339</f>
        <v>MGI String</v>
      </c>
      <c r="C340" s="26" t="str">
        <f>Originals!C339</f>
        <v>1.1.1.5</v>
      </c>
      <c r="D340" s="26">
        <f>Originals!D339</f>
        <v>0</v>
      </c>
      <c r="E340" s="26">
        <f>Originals!E339</f>
        <v>0</v>
      </c>
      <c r="F340" s="26">
        <f>Originals!F339</f>
        <v>0</v>
      </c>
      <c r="G340" s="26" t="str">
        <f>Originals!G339</f>
        <v>MGI</v>
      </c>
      <c r="H340" s="26">
        <f>Originals!H339</f>
        <v>0</v>
      </c>
      <c r="I340" s="25">
        <f>Originals!I339</f>
        <v>0</v>
      </c>
      <c r="J340" s="25" t="str">
        <f>Originals!J339</f>
        <v>NI LabVIEW Tools Network</v>
      </c>
      <c r="K340" s="13">
        <f>Originals!K288</f>
        <v>0</v>
      </c>
      <c r="L340" s="3"/>
    </row>
    <row r="341" spans="1:12" x14ac:dyDescent="0.25">
      <c r="A341" s="25" t="str">
        <f>Originals!A340</f>
        <v>Vinny Per Confluence</v>
      </c>
      <c r="B341" s="25" t="str">
        <f>Originals!B340</f>
        <v>MGI Timing</v>
      </c>
      <c r="C341" s="26" t="str">
        <f>Originals!C340</f>
        <v>1.1.0.2</v>
      </c>
      <c r="D341" s="26">
        <f>Originals!D340</f>
        <v>0</v>
      </c>
      <c r="E341" s="26">
        <f>Originals!E340</f>
        <v>0</v>
      </c>
      <c r="F341" s="26">
        <f>Originals!F340</f>
        <v>0</v>
      </c>
      <c r="G341" s="26" t="str">
        <f>Originals!G340</f>
        <v>MGI</v>
      </c>
      <c r="H341" s="26">
        <f>Originals!H340</f>
        <v>0</v>
      </c>
      <c r="I341" s="25">
        <f>Originals!I340</f>
        <v>0</v>
      </c>
      <c r="J341" s="25" t="str">
        <f>Originals!J340</f>
        <v>NI LabVIEW Tools Network</v>
      </c>
      <c r="K341" s="13">
        <f>Originals!K289</f>
        <v>0</v>
      </c>
      <c r="L341" s="3"/>
    </row>
    <row r="342" spans="1:12" x14ac:dyDescent="0.25">
      <c r="A342" s="25" t="str">
        <f>Originals!A341</f>
        <v>Vinny Per Confluence</v>
      </c>
      <c r="B342" s="25" t="str">
        <f>Originals!B341</f>
        <v>MGI Tools</v>
      </c>
      <c r="C342" s="26" t="str">
        <f>Originals!C341</f>
        <v>1.0.0.4</v>
      </c>
      <c r="D342" s="26">
        <f>Originals!D341</f>
        <v>0</v>
      </c>
      <c r="E342" s="26">
        <f>Originals!E341</f>
        <v>0</v>
      </c>
      <c r="F342" s="26">
        <f>Originals!F341</f>
        <v>0</v>
      </c>
      <c r="G342" s="26" t="str">
        <f>Originals!G341</f>
        <v>MGI</v>
      </c>
      <c r="H342" s="26">
        <f>Originals!H341</f>
        <v>0</v>
      </c>
      <c r="I342" s="25">
        <f>Originals!I341</f>
        <v>0</v>
      </c>
      <c r="J342" s="25" t="str">
        <f>Originals!J341</f>
        <v>NI LabVIEW Tools Network</v>
      </c>
      <c r="K342" s="25" t="s">
        <v>264</v>
      </c>
      <c r="L342" s="3"/>
    </row>
  </sheetData>
  <autoFilter ref="A3:J342" xr:uid="{CC95B94E-8488-44BD-BFE9-EB2796087BB0}">
    <sortState xmlns:xlrd2="http://schemas.microsoft.com/office/spreadsheetml/2017/richdata2" ref="A4:J341">
      <sortCondition ref="A3:A341"/>
    </sortState>
  </autoFilter>
  <mergeCells count="1">
    <mergeCell ref="A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C10AA-D6F8-4ACA-AD1B-E70DA740C335}">
  <sheetPr filterMode="1"/>
  <dimension ref="A1:L306"/>
  <sheetViews>
    <sheetView showZeros="0" workbookViewId="0">
      <pane ySplit="1" topLeftCell="A2" activePane="bottomLeft" state="frozen"/>
      <selection pane="bottomLeft" activeCell="C98" sqref="C98"/>
    </sheetView>
  </sheetViews>
  <sheetFormatPr defaultColWidth="9.28515625" defaultRowHeight="13.5" x14ac:dyDescent="0.25"/>
  <cols>
    <col min="1" max="1" width="17" style="1" bestFit="1" customWidth="1"/>
    <col min="2" max="2" width="37.28515625" style="1" bestFit="1" customWidth="1"/>
    <col min="3" max="3" width="12.42578125" style="2" bestFit="1" customWidth="1"/>
    <col min="4" max="4" width="12.28515625" style="2" bestFit="1" customWidth="1"/>
    <col min="5" max="5" width="11.140625" style="2" bestFit="1" customWidth="1"/>
    <col min="6" max="6" width="26.7109375" style="2" bestFit="1" customWidth="1"/>
    <col min="7" max="7" width="9.140625" style="2" bestFit="1" customWidth="1"/>
    <col min="8" max="8" width="15.5703125" style="2" bestFit="1" customWidth="1"/>
    <col min="9" max="9" width="41" style="1" bestFit="1" customWidth="1"/>
    <col min="10" max="10" width="27.85546875" style="1" bestFit="1" customWidth="1"/>
    <col min="11" max="11" width="10.85546875" style="1" bestFit="1" customWidth="1"/>
    <col min="12" max="16384" width="9.28515625" style="1"/>
  </cols>
  <sheetData>
    <row r="1" spans="1:12" ht="15.75" thickBot="1" x14ac:dyDescent="0.3">
      <c r="A1" s="28" t="str">
        <f>Originals!A1</f>
        <v>User</v>
      </c>
      <c r="B1" s="29" t="str">
        <f>Originals!B1</f>
        <v>Name</v>
      </c>
      <c r="C1" s="29" t="str">
        <f>Originals!C1</f>
        <v>Version</v>
      </c>
      <c r="D1" s="29" t="str">
        <f>Originals!D1</f>
        <v>Bitness</v>
      </c>
      <c r="E1" s="29" t="str">
        <f>Originals!E1</f>
        <v>Year</v>
      </c>
      <c r="F1" s="29" t="str">
        <f>Originals!F1</f>
        <v>Runtime/Development</v>
      </c>
      <c r="G1" s="29" t="str">
        <f>Originals!G1</f>
        <v>Mfg</v>
      </c>
      <c r="H1" s="29" t="str">
        <f>Originals!H1</f>
        <v>Dependant</v>
      </c>
      <c r="I1" s="30" t="str">
        <f>Originals!I1</f>
        <v>Part Of</v>
      </c>
      <c r="J1" s="31" t="str">
        <f>Originals!J1</f>
        <v>Installed with</v>
      </c>
      <c r="K1" s="31" t="s">
        <v>249</v>
      </c>
    </row>
    <row r="2" spans="1:12" x14ac:dyDescent="0.25">
      <c r="A2" s="27" t="str">
        <f>'Cross Reference'!A78</f>
        <v>Corey</v>
      </c>
      <c r="B2" s="27" t="str">
        <f>'Cross Reference'!B78</f>
        <v>C Series Module Support</v>
      </c>
      <c r="C2" s="27" t="str">
        <f>'Cross Reference'!C78</f>
        <v>15.0.0</v>
      </c>
      <c r="D2" s="27" t="str">
        <f>'Cross Reference'!D78</f>
        <v>32</v>
      </c>
      <c r="E2" s="27" t="str">
        <f>'Cross Reference'!E78</f>
        <v>2015*</v>
      </c>
      <c r="F2" s="27" t="str">
        <f>'Cross Reference'!F78</f>
        <v>Development</v>
      </c>
      <c r="G2" s="27" t="str">
        <f>'Cross Reference'!G78</f>
        <v>NI</v>
      </c>
      <c r="H2" s="27" t="str">
        <f>'Cross Reference'!H78</f>
        <v>N</v>
      </c>
      <c r="I2" s="27" t="str">
        <f>'Cross Reference'!I78</f>
        <v>C Series Module Support 15.0.0</v>
      </c>
      <c r="J2" s="27" t="str">
        <f>'Cross Reference'!J78</f>
        <v>NI Developer Suite 2015 DS2 Install</v>
      </c>
      <c r="K2" s="27" t="str">
        <f>'Cross Reference'!K78</f>
        <v>C,G,S</v>
      </c>
      <c r="L2" s="3"/>
    </row>
    <row r="3" spans="1:12" x14ac:dyDescent="0.25">
      <c r="A3" s="4" t="str">
        <f>'Cross Reference'!A79</f>
        <v>Corey</v>
      </c>
      <c r="B3" s="4" t="str">
        <f>'Cross Reference'!B79</f>
        <v>CVI</v>
      </c>
      <c r="C3" s="4" t="str">
        <f>'Cross Reference'!C79</f>
        <v>15.0.0.408</v>
      </c>
      <c r="D3" s="4" t="str">
        <f>'Cross Reference'!D79</f>
        <v>32</v>
      </c>
      <c r="E3" s="4" t="str">
        <f>'Cross Reference'!E79</f>
        <v>2015*</v>
      </c>
      <c r="F3" s="4" t="str">
        <f>'Cross Reference'!F79</f>
        <v>Runtime</v>
      </c>
      <c r="G3" s="4" t="str">
        <f>'Cross Reference'!G79</f>
        <v>NI</v>
      </c>
      <c r="H3" s="4" t="str">
        <f>'Cross Reference'!H79</f>
        <v>N</v>
      </c>
      <c r="I3" s="4" t="str">
        <f>'Cross Reference'!I79</f>
        <v>CVI 15.0.0.408</v>
      </c>
      <c r="J3" s="4">
        <f>'Cross Reference'!J79</f>
        <v>0</v>
      </c>
      <c r="K3" s="4" t="str">
        <f>'Cross Reference'!K79</f>
        <v>C,G</v>
      </c>
      <c r="L3" s="3"/>
    </row>
    <row r="4" spans="1:12" x14ac:dyDescent="0.25">
      <c r="A4" s="4" t="str">
        <f>'Cross Reference'!A80</f>
        <v>Corey</v>
      </c>
      <c r="B4" s="4" t="str">
        <f>'Cross Reference'!B80</f>
        <v>FlexRIO</v>
      </c>
      <c r="C4" s="4" t="str">
        <f>'Cross Reference'!C80</f>
        <v xml:space="preserve">15.0.0f0 </v>
      </c>
      <c r="D4" s="4" t="str">
        <f>'Cross Reference'!D80</f>
        <v>32</v>
      </c>
      <c r="E4" s="4" t="str">
        <f>'Cross Reference'!E80</f>
        <v>2015*</v>
      </c>
      <c r="F4" s="4" t="str">
        <f>'Cross Reference'!F80</f>
        <v>Development</v>
      </c>
      <c r="G4" s="4" t="str">
        <f>'Cross Reference'!G80</f>
        <v>NI</v>
      </c>
      <c r="H4" s="4" t="str">
        <f>'Cross Reference'!H80</f>
        <v>N</v>
      </c>
      <c r="I4" s="4" t="str">
        <f>'Cross Reference'!I80</f>
        <v xml:space="preserve">FlexRIO 15.0.0f0 </v>
      </c>
      <c r="J4" s="4" t="str">
        <f>'Cross Reference'!J80</f>
        <v>NI Developer Suite 2015 DS2 Install</v>
      </c>
      <c r="K4" s="4" t="str">
        <f>'Cross Reference'!K80</f>
        <v>C,G,S</v>
      </c>
      <c r="L4" s="3"/>
    </row>
    <row r="5" spans="1:12" hidden="1" x14ac:dyDescent="0.25">
      <c r="A5" s="25" t="str">
        <f>'Cross Reference'!A311</f>
        <v>Vinny Per Confluence</v>
      </c>
      <c r="B5" s="25" t="str">
        <f>'Cross Reference'!B311</f>
        <v>JKI State Machine</v>
      </c>
      <c r="C5" s="25" t="str">
        <f>'Cross Reference'!C311</f>
        <v>3.0.0.8</v>
      </c>
      <c r="D5" s="25">
        <f>'Cross Reference'!D311</f>
        <v>0</v>
      </c>
      <c r="E5" s="25">
        <f>'Cross Reference'!E311</f>
        <v>0</v>
      </c>
      <c r="F5" s="25">
        <f>'Cross Reference'!F311</f>
        <v>0</v>
      </c>
      <c r="G5" s="25" t="str">
        <f>'Cross Reference'!G311</f>
        <v>JKI</v>
      </c>
      <c r="H5" s="25">
        <f>'Cross Reference'!H311</f>
        <v>0</v>
      </c>
      <c r="I5" s="25">
        <f>'Cross Reference'!I311</f>
        <v>0</v>
      </c>
      <c r="J5" s="25" t="str">
        <f>'Cross Reference'!J311</f>
        <v>VIPM Community</v>
      </c>
      <c r="K5" s="25" t="str">
        <f>'Cross Reference'!K311</f>
        <v>Vinny Only</v>
      </c>
      <c r="L5" s="3"/>
    </row>
    <row r="6" spans="1:12" hidden="1" x14ac:dyDescent="0.25">
      <c r="A6" s="25" t="str">
        <f>'Cross Reference'!A258</f>
        <v>Vinny Per Confluence</v>
      </c>
      <c r="B6" s="25" t="str">
        <f>'Cross Reference'!B258</f>
        <v>JKI VIPM</v>
      </c>
      <c r="C6" s="25">
        <f>'Cross Reference'!C258</f>
        <v>0</v>
      </c>
      <c r="D6" s="25">
        <f>'Cross Reference'!D258</f>
        <v>0</v>
      </c>
      <c r="E6" s="25">
        <f>'Cross Reference'!E258</f>
        <v>0</v>
      </c>
      <c r="F6" s="25" t="str">
        <f>'Cross Reference'!F258</f>
        <v>Development</v>
      </c>
      <c r="G6" s="25" t="str">
        <f>'Cross Reference'!G258</f>
        <v>JKI</v>
      </c>
      <c r="H6" s="25" t="str">
        <f>'Cross Reference'!H258</f>
        <v>N</v>
      </c>
      <c r="I6" s="25" t="str">
        <f>'Cross Reference'!I258</f>
        <v xml:space="preserve">JKI VIPM </v>
      </c>
      <c r="J6" s="25">
        <f>'Cross Reference'!J258</f>
        <v>0</v>
      </c>
      <c r="K6" s="25" t="str">
        <f>'Cross Reference'!K258</f>
        <v>Vinny Only</v>
      </c>
      <c r="L6" s="3"/>
    </row>
    <row r="7" spans="1:12" x14ac:dyDescent="0.25">
      <c r="A7" s="22" t="str">
        <f>'Cross Reference'!A193</f>
        <v>Spencer</v>
      </c>
      <c r="B7" s="22" t="str">
        <f>'Cross Reference'!B193</f>
        <v>LabVIEW</v>
      </c>
      <c r="C7" s="22" t="str">
        <f>'Cross Reference'!C193</f>
        <v>19.0.1</v>
      </c>
      <c r="D7" s="22" t="str">
        <f>'Cross Reference'!D193</f>
        <v>32</v>
      </c>
      <c r="E7" s="22" t="str">
        <f>'Cross Reference'!E193</f>
        <v>2019 SP1 f5</v>
      </c>
      <c r="F7" s="22" t="str">
        <f>'Cross Reference'!F193</f>
        <v>Runtime</v>
      </c>
      <c r="G7" s="22" t="str">
        <f>'Cross Reference'!G193</f>
        <v>NI</v>
      </c>
      <c r="H7" s="22" t="str">
        <f>'Cross Reference'!H193</f>
        <v>N</v>
      </c>
      <c r="I7" s="22" t="str">
        <f>'Cross Reference'!I193</f>
        <v>LabVIEW 19.0.1</v>
      </c>
      <c r="J7" s="22">
        <f>'Cross Reference'!J193</f>
        <v>0</v>
      </c>
      <c r="K7" s="22" t="str">
        <f>'Cross Reference'!K193</f>
        <v>Newer</v>
      </c>
      <c r="L7" s="3"/>
    </row>
    <row r="8" spans="1:12" x14ac:dyDescent="0.25">
      <c r="A8" s="4" t="str">
        <f>'Cross Reference'!A6</f>
        <v>Corey</v>
      </c>
      <c r="B8" s="4" t="str">
        <f>'Cross Reference'!B6</f>
        <v>Advanced Signal Processing Toolkit</v>
      </c>
      <c r="C8" s="4" t="str">
        <f>'Cross Reference'!C6</f>
        <v>15.0.0</v>
      </c>
      <c r="D8" s="4" t="str">
        <f>'Cross Reference'!D6</f>
        <v>32</v>
      </c>
      <c r="E8" s="4" t="str">
        <f>'Cross Reference'!E6</f>
        <v>2015</v>
      </c>
      <c r="F8" s="4" t="str">
        <f>'Cross Reference'!F6</f>
        <v>Development</v>
      </c>
      <c r="G8" s="4" t="str">
        <f>'Cross Reference'!G6</f>
        <v>NI</v>
      </c>
      <c r="H8" s="4" t="str">
        <f>'Cross Reference'!H6</f>
        <v>Y</v>
      </c>
      <c r="I8" s="4" t="str">
        <f>'Cross Reference'!I6</f>
        <v>LabVIEW 2015 SP1 f10 15.0.1</v>
      </c>
      <c r="J8" s="4" t="str">
        <f>'Cross Reference'!J6</f>
        <v>NI Developer Suite 2015 DS2 Install</v>
      </c>
      <c r="K8" s="4" t="str">
        <f>'Cross Reference'!K6</f>
        <v>C,G,S</v>
      </c>
      <c r="L8" s="3"/>
    </row>
    <row r="9" spans="1:12" x14ac:dyDescent="0.25">
      <c r="A9" s="4" t="str">
        <f>'Cross Reference'!A7</f>
        <v>Corey</v>
      </c>
      <c r="B9" s="4" t="str">
        <f>'Cross Reference'!B7</f>
        <v>Database Connectivity Toolkit</v>
      </c>
      <c r="C9" s="4" t="str">
        <f>'Cross Reference'!C7</f>
        <v>15.0.0</v>
      </c>
      <c r="D9" s="4" t="str">
        <f>'Cross Reference'!D7</f>
        <v>32</v>
      </c>
      <c r="E9" s="4" t="str">
        <f>'Cross Reference'!E7</f>
        <v>2015</v>
      </c>
      <c r="F9" s="4" t="str">
        <f>'Cross Reference'!F7</f>
        <v>Development</v>
      </c>
      <c r="G9" s="4" t="str">
        <f>'Cross Reference'!G7</f>
        <v>NI</v>
      </c>
      <c r="H9" s="4" t="str">
        <f>'Cross Reference'!H7</f>
        <v>Y</v>
      </c>
      <c r="I9" s="4" t="str">
        <f>'Cross Reference'!I7</f>
        <v>LabVIEW 2015 SP1 f10 15.0.1</v>
      </c>
      <c r="J9" s="4" t="str">
        <f>'Cross Reference'!J7</f>
        <v>NI Developer Suite 2015 DS2 Install</v>
      </c>
      <c r="K9" s="4" t="str">
        <f>'Cross Reference'!K7</f>
        <v>C,G,S</v>
      </c>
      <c r="L9" s="3"/>
    </row>
    <row r="10" spans="1:12" x14ac:dyDescent="0.25">
      <c r="A10" s="4" t="str">
        <f>'Cross Reference'!A8</f>
        <v>Corey</v>
      </c>
      <c r="B10" s="4" t="str">
        <f>'Cross Reference'!B8</f>
        <v>DataFinder Toolkit</v>
      </c>
      <c r="C10" s="4" t="str">
        <f>'Cross Reference'!C8</f>
        <v>15.0.06020</v>
      </c>
      <c r="D10" s="4" t="str">
        <f>'Cross Reference'!D8</f>
        <v>32</v>
      </c>
      <c r="E10" s="4" t="str">
        <f>'Cross Reference'!E8</f>
        <v>2015</v>
      </c>
      <c r="F10" s="4" t="str">
        <f>'Cross Reference'!F8</f>
        <v>Development</v>
      </c>
      <c r="G10" s="4" t="str">
        <f>'Cross Reference'!G8</f>
        <v>NI</v>
      </c>
      <c r="H10" s="4" t="str">
        <f>'Cross Reference'!H8</f>
        <v>Y</v>
      </c>
      <c r="I10" s="4" t="str">
        <f>'Cross Reference'!I8</f>
        <v>LabVIEW 2015 SP1 f10 15.0.1</v>
      </c>
      <c r="J10" s="4">
        <f>'Cross Reference'!J8</f>
        <v>0</v>
      </c>
      <c r="K10" s="4" t="str">
        <f>'Cross Reference'!K8</f>
        <v>C,G,S</v>
      </c>
      <c r="L10" s="3"/>
    </row>
    <row r="11" spans="1:12" x14ac:dyDescent="0.25">
      <c r="A11" s="4" t="str">
        <f>'Cross Reference'!A9</f>
        <v>Corey</v>
      </c>
      <c r="B11" s="4" t="str">
        <f>'Cross Reference'!B9</f>
        <v>Digital Filter Design Toolkit</v>
      </c>
      <c r="C11" s="4" t="str">
        <f>'Cross Reference'!C9</f>
        <v>15.0.0</v>
      </c>
      <c r="D11" s="4" t="str">
        <f>'Cross Reference'!D9</f>
        <v>32</v>
      </c>
      <c r="E11" s="4" t="str">
        <f>'Cross Reference'!E9</f>
        <v>2015</v>
      </c>
      <c r="F11" s="4" t="str">
        <f>'Cross Reference'!F9</f>
        <v>Development</v>
      </c>
      <c r="G11" s="4" t="str">
        <f>'Cross Reference'!G9</f>
        <v>NI</v>
      </c>
      <c r="H11" s="4" t="str">
        <f>'Cross Reference'!H9</f>
        <v>Y</v>
      </c>
      <c r="I11" s="4" t="str">
        <f>'Cross Reference'!I9</f>
        <v>LabVIEW 2015 SP1 f10 15.0.1</v>
      </c>
      <c r="J11" s="4" t="str">
        <f>'Cross Reference'!J9</f>
        <v>NI Developer Suite 2015 DS2 Install</v>
      </c>
      <c r="K11" s="4" t="str">
        <f>'Cross Reference'!K9</f>
        <v>C,G,S</v>
      </c>
      <c r="L11" s="3"/>
    </row>
    <row r="12" spans="1:12" x14ac:dyDescent="0.25">
      <c r="A12" s="4" t="str">
        <f>'Cross Reference'!A5</f>
        <v>Corey</v>
      </c>
      <c r="B12" s="4" t="str">
        <f>'Cross Reference'!B5</f>
        <v>LabVIEW</v>
      </c>
      <c r="C12" s="4" t="str">
        <f>'Cross Reference'!C5</f>
        <v>15.0.1</v>
      </c>
      <c r="D12" s="4" t="str">
        <f>'Cross Reference'!D5</f>
        <v>32</v>
      </c>
      <c r="E12" s="4" t="str">
        <f>'Cross Reference'!E5</f>
        <v>2015 SP1 f10</v>
      </c>
      <c r="F12" s="4" t="str">
        <f>'Cross Reference'!F5</f>
        <v>Development</v>
      </c>
      <c r="G12" s="4" t="str">
        <f>'Cross Reference'!G5</f>
        <v>NI</v>
      </c>
      <c r="H12" s="4" t="str">
        <f>'Cross Reference'!H5</f>
        <v>N</v>
      </c>
      <c r="I12" s="4" t="str">
        <f>'Cross Reference'!I5</f>
        <v>LabVIEW 2015 SP1 f10 15.0.1</v>
      </c>
      <c r="J12" s="4" t="str">
        <f>'Cross Reference'!J5</f>
        <v>LabVIEW 2015 SP1</v>
      </c>
      <c r="K12" s="4" t="str">
        <f>'Cross Reference'!K5</f>
        <v>C,G,S</v>
      </c>
      <c r="L12" s="3"/>
    </row>
    <row r="13" spans="1:12" x14ac:dyDescent="0.25">
      <c r="A13" s="18" t="str">
        <f>'Cross Reference'!A10</f>
        <v>Corey</v>
      </c>
      <c r="B13" s="18" t="str">
        <f>'Cross Reference'!B10</f>
        <v>MathScript RT Module</v>
      </c>
      <c r="C13" s="18" t="str">
        <f>'Cross Reference'!C10</f>
        <v>15.0.0</v>
      </c>
      <c r="D13" s="18" t="str">
        <f>'Cross Reference'!D10</f>
        <v>32</v>
      </c>
      <c r="E13" s="18" t="str">
        <f>'Cross Reference'!E10</f>
        <v>2015</v>
      </c>
      <c r="F13" s="18" t="str">
        <f>'Cross Reference'!F10</f>
        <v>Development</v>
      </c>
      <c r="G13" s="18" t="str">
        <f>'Cross Reference'!G10</f>
        <v>NI</v>
      </c>
      <c r="H13" s="18" t="str">
        <f>'Cross Reference'!H10</f>
        <v>Y</v>
      </c>
      <c r="I13" s="18" t="str">
        <f>'Cross Reference'!I10</f>
        <v>LabVIEW 2015 SP1 f10 15.0.1</v>
      </c>
      <c r="J13" s="18">
        <f>'Cross Reference'!J10</f>
        <v>0</v>
      </c>
      <c r="K13" s="18" t="str">
        <f>'Cross Reference'!K10</f>
        <v>Only Corey</v>
      </c>
      <c r="L13" s="3"/>
    </row>
    <row r="14" spans="1:12" x14ac:dyDescent="0.25">
      <c r="A14" s="4" t="str">
        <f>'Cross Reference'!A11</f>
        <v>Corey</v>
      </c>
      <c r="B14" s="4" t="str">
        <f>'Cross Reference'!B11</f>
        <v>Real-Time</v>
      </c>
      <c r="C14" s="4" t="str">
        <f>'Cross Reference'!C11</f>
        <v>15.0.1</v>
      </c>
      <c r="D14" s="4" t="str">
        <f>'Cross Reference'!D11</f>
        <v>32</v>
      </c>
      <c r="E14" s="4" t="str">
        <f>'Cross Reference'!E11</f>
        <v>2015</v>
      </c>
      <c r="F14" s="4" t="str">
        <f>'Cross Reference'!F11</f>
        <v>Development</v>
      </c>
      <c r="G14" s="4" t="str">
        <f>'Cross Reference'!G11</f>
        <v>NI</v>
      </c>
      <c r="H14" s="4" t="str">
        <f>'Cross Reference'!H11</f>
        <v>Y</v>
      </c>
      <c r="I14" s="4" t="str">
        <f>'Cross Reference'!I11</f>
        <v>LabVIEW 2015 SP1 f10 15.0.1</v>
      </c>
      <c r="J14" s="4">
        <f>'Cross Reference'!J11</f>
        <v>0</v>
      </c>
      <c r="K14" s="4" t="str">
        <f>'Cross Reference'!K11</f>
        <v>C,G,S,V</v>
      </c>
      <c r="L14" s="3"/>
    </row>
    <row r="15" spans="1:12" x14ac:dyDescent="0.25">
      <c r="A15" s="4" t="str">
        <f>'Cross Reference'!A12</f>
        <v>Corey</v>
      </c>
      <c r="B15" s="4" t="str">
        <f>'Cross Reference'!B12</f>
        <v>Real-Time Trace Viewer - LabVIEW 2015 Support</v>
      </c>
      <c r="C15" s="4" t="str">
        <f>'Cross Reference'!C12</f>
        <v>15.0.1</v>
      </c>
      <c r="D15" s="4" t="str">
        <f>'Cross Reference'!D12</f>
        <v>32</v>
      </c>
      <c r="E15" s="4" t="str">
        <f>'Cross Reference'!E12</f>
        <v>2015</v>
      </c>
      <c r="F15" s="4" t="str">
        <f>'Cross Reference'!F12</f>
        <v>Development</v>
      </c>
      <c r="G15" s="4" t="str">
        <f>'Cross Reference'!G12</f>
        <v>NI</v>
      </c>
      <c r="H15" s="4" t="str">
        <f>'Cross Reference'!H12</f>
        <v>Y</v>
      </c>
      <c r="I15" s="4" t="str">
        <f>'Cross Reference'!I12</f>
        <v>LabVIEW 2015 SP1 f10 15.0.1</v>
      </c>
      <c r="J15" s="4" t="str">
        <f>'Cross Reference'!J12</f>
        <v>LabVIEW 2015 SP1</v>
      </c>
      <c r="K15" s="4" t="str">
        <f>'Cross Reference'!K12</f>
        <v>C,G,S</v>
      </c>
      <c r="L15" s="3"/>
    </row>
    <row r="16" spans="1:12" x14ac:dyDescent="0.25">
      <c r="A16" s="4" t="str">
        <f>'Cross Reference'!A13</f>
        <v>Corey</v>
      </c>
      <c r="B16" s="4" t="str">
        <f>'Cross Reference'!B13</f>
        <v>Report Generation Toolkit For Microsoft Office</v>
      </c>
      <c r="C16" s="4" t="str">
        <f>'Cross Reference'!C13</f>
        <v>15.0.0</v>
      </c>
      <c r="D16" s="4" t="str">
        <f>'Cross Reference'!D13</f>
        <v>32</v>
      </c>
      <c r="E16" s="4" t="str">
        <f>'Cross Reference'!E13</f>
        <v>2015</v>
      </c>
      <c r="F16" s="4" t="str">
        <f>'Cross Reference'!F13</f>
        <v>Development</v>
      </c>
      <c r="G16" s="4" t="str">
        <f>'Cross Reference'!G13</f>
        <v>NI</v>
      </c>
      <c r="H16" s="4" t="str">
        <f>'Cross Reference'!H13</f>
        <v>Y</v>
      </c>
      <c r="I16" s="4" t="str">
        <f>'Cross Reference'!I13</f>
        <v>LabVIEW 2015 SP1 f10 15.0.1</v>
      </c>
      <c r="J16" s="4">
        <f>'Cross Reference'!J13</f>
        <v>0</v>
      </c>
      <c r="K16" s="4" t="str">
        <f>'Cross Reference'!K13</f>
        <v>C,G,S</v>
      </c>
      <c r="L16" s="3"/>
    </row>
    <row r="17" spans="1:12" x14ac:dyDescent="0.25">
      <c r="A17" s="4" t="str">
        <f>'Cross Reference'!A14</f>
        <v>Corey</v>
      </c>
      <c r="B17" s="4" t="str">
        <f>'Cross Reference'!B14</f>
        <v>Statechart Module</v>
      </c>
      <c r="C17" s="4" t="str">
        <f>'Cross Reference'!C14</f>
        <v>15.0</v>
      </c>
      <c r="D17" s="4" t="str">
        <f>'Cross Reference'!D14</f>
        <v>32</v>
      </c>
      <c r="E17" s="4" t="str">
        <f>'Cross Reference'!E14</f>
        <v>2015</v>
      </c>
      <c r="F17" s="4" t="str">
        <f>'Cross Reference'!F14</f>
        <v>Development</v>
      </c>
      <c r="G17" s="4" t="str">
        <f>'Cross Reference'!G14</f>
        <v>NI</v>
      </c>
      <c r="H17" s="4" t="str">
        <f>'Cross Reference'!H14</f>
        <v>Y</v>
      </c>
      <c r="I17" s="4" t="str">
        <f>'Cross Reference'!I14</f>
        <v>LabVIEW 2015 SP1 f10 15.0.1</v>
      </c>
      <c r="J17" s="4">
        <f>'Cross Reference'!J14</f>
        <v>0</v>
      </c>
      <c r="K17" s="4" t="str">
        <f>'Cross Reference'!K14</f>
        <v>C,G,S</v>
      </c>
      <c r="L17" s="3"/>
    </row>
    <row r="18" spans="1:12" x14ac:dyDescent="0.25">
      <c r="A18" s="4" t="str">
        <f>'Cross Reference'!A15</f>
        <v>Corey</v>
      </c>
      <c r="B18" s="4" t="str">
        <f>'Cross Reference'!B15</f>
        <v>Unit Test Framework Toolkit</v>
      </c>
      <c r="C18" s="4" t="str">
        <f>'Cross Reference'!C15</f>
        <v>15.0.0</v>
      </c>
      <c r="D18" s="4" t="str">
        <f>'Cross Reference'!D15</f>
        <v>32</v>
      </c>
      <c r="E18" s="4" t="str">
        <f>'Cross Reference'!E15</f>
        <v>2015</v>
      </c>
      <c r="F18" s="4" t="str">
        <f>'Cross Reference'!F15</f>
        <v>Development</v>
      </c>
      <c r="G18" s="4" t="str">
        <f>'Cross Reference'!G15</f>
        <v>NI</v>
      </c>
      <c r="H18" s="4" t="str">
        <f>'Cross Reference'!H15</f>
        <v>Y</v>
      </c>
      <c r="I18" s="4" t="str">
        <f>'Cross Reference'!I15</f>
        <v>LabVIEW 2015 SP1 f10 15.0.1</v>
      </c>
      <c r="J18" s="4">
        <f>'Cross Reference'!J15</f>
        <v>0</v>
      </c>
      <c r="K18" s="4" t="str">
        <f>'Cross Reference'!K15</f>
        <v>C,G,S</v>
      </c>
      <c r="L18" s="3"/>
    </row>
    <row r="19" spans="1:12" x14ac:dyDescent="0.25">
      <c r="A19" s="4" t="str">
        <f>'Cross Reference'!A17</f>
        <v>Corey</v>
      </c>
      <c r="B19" s="4" t="str">
        <f>'Cross Reference'!B17</f>
        <v>LabVIEW</v>
      </c>
      <c r="C19" s="4" t="str">
        <f>'Cross Reference'!C17</f>
        <v>12.0.1</v>
      </c>
      <c r="D19" s="4" t="str">
        <f>'Cross Reference'!D17</f>
        <v>32</v>
      </c>
      <c r="E19" s="4" t="str">
        <f>'Cross Reference'!E17</f>
        <v>2012 SP1 f9</v>
      </c>
      <c r="F19" s="4" t="str">
        <f>'Cross Reference'!F17</f>
        <v>Runtime</v>
      </c>
      <c r="G19" s="4" t="str">
        <f>'Cross Reference'!G17</f>
        <v>NI</v>
      </c>
      <c r="H19" s="4" t="str">
        <f>'Cross Reference'!H17</f>
        <v>N</v>
      </c>
      <c r="I19" s="4" t="str">
        <f>'Cross Reference'!I17</f>
        <v>LabVIEW Runtime 2012 SP1 f9 12.0.1</v>
      </c>
      <c r="J19" s="4" t="str">
        <f>'Cross Reference'!J17</f>
        <v>NI Developer Suite 2015 DS2 Install</v>
      </c>
      <c r="K19" s="4" t="str">
        <f>'Cross Reference'!K17</f>
        <v>C,G,S</v>
      </c>
      <c r="L19" s="3"/>
    </row>
    <row r="20" spans="1:12" x14ac:dyDescent="0.25">
      <c r="A20" s="4" t="str">
        <f>'Cross Reference'!A18</f>
        <v>Corey</v>
      </c>
      <c r="B20" s="4" t="str">
        <f>'Cross Reference'!B18</f>
        <v>LabVIEW</v>
      </c>
      <c r="C20" s="4" t="str">
        <f>'Cross Reference'!C18</f>
        <v>12.0.1</v>
      </c>
      <c r="D20" s="4" t="str">
        <f>'Cross Reference'!D18</f>
        <v>64</v>
      </c>
      <c r="E20" s="4" t="str">
        <f>'Cross Reference'!E18</f>
        <v>2012 SP1 f9</v>
      </c>
      <c r="F20" s="4" t="str">
        <f>'Cross Reference'!F18</f>
        <v>Runtime</v>
      </c>
      <c r="G20" s="4" t="str">
        <f>'Cross Reference'!G18</f>
        <v>NI</v>
      </c>
      <c r="H20" s="4" t="str">
        <f>'Cross Reference'!H18</f>
        <v>N</v>
      </c>
      <c r="I20" s="4" t="str">
        <f>'Cross Reference'!I18</f>
        <v>LabVIEW Runtime 2012 SP1 f9 12.0.1</v>
      </c>
      <c r="J20" s="4" t="str">
        <f>'Cross Reference'!J18</f>
        <v>NI Developer Suite 2015 DS2 Install</v>
      </c>
      <c r="K20" s="4" t="str">
        <f>'Cross Reference'!K18</f>
        <v>C,G,S</v>
      </c>
      <c r="L20" s="3"/>
    </row>
    <row r="21" spans="1:12" x14ac:dyDescent="0.25">
      <c r="A21" s="4" t="str">
        <f>'Cross Reference'!A19</f>
        <v>Corey</v>
      </c>
      <c r="B21" s="4" t="str">
        <f>'Cross Reference'!B19</f>
        <v>LabVIEW</v>
      </c>
      <c r="C21" s="4">
        <f>'Cross Reference'!C19</f>
        <v>0</v>
      </c>
      <c r="D21" s="4" t="str">
        <f>'Cross Reference'!D19</f>
        <v>32</v>
      </c>
      <c r="E21" s="4" t="str">
        <f>'Cross Reference'!E19</f>
        <v>2013 SP1 f6</v>
      </c>
      <c r="F21" s="4" t="str">
        <f>'Cross Reference'!F19</f>
        <v>Runtime</v>
      </c>
      <c r="G21" s="4" t="str">
        <f>'Cross Reference'!G19</f>
        <v>NI</v>
      </c>
      <c r="H21" s="4" t="str">
        <f>'Cross Reference'!H19</f>
        <v>N</v>
      </c>
      <c r="I21" s="4" t="str">
        <f>'Cross Reference'!I19</f>
        <v xml:space="preserve">LabVIEW Runtime 2013 SP1 f6 </v>
      </c>
      <c r="J21" s="4" t="str">
        <f>'Cross Reference'!J19</f>
        <v>NI Developer Suite 2015 DS2 Install</v>
      </c>
      <c r="K21" s="4" t="str">
        <f>'Cross Reference'!K19</f>
        <v>C,G,S</v>
      </c>
      <c r="L21" s="3"/>
    </row>
    <row r="22" spans="1:12" x14ac:dyDescent="0.25">
      <c r="A22" s="18" t="str">
        <f>'Cross Reference'!A20</f>
        <v>Corey</v>
      </c>
      <c r="B22" s="18" t="str">
        <f>'Cross Reference'!B20</f>
        <v>LabVIEW</v>
      </c>
      <c r="C22" s="18">
        <f>'Cross Reference'!C20</f>
        <v>0</v>
      </c>
      <c r="D22" s="18" t="str">
        <f>'Cross Reference'!D20</f>
        <v>32</v>
      </c>
      <c r="E22" s="18" t="str">
        <f>'Cross Reference'!E20</f>
        <v>2014 SP1 f11</v>
      </c>
      <c r="F22" s="18" t="str">
        <f>'Cross Reference'!F20</f>
        <v>Runtime</v>
      </c>
      <c r="G22" s="18" t="str">
        <f>'Cross Reference'!G20</f>
        <v>NI</v>
      </c>
      <c r="H22" s="18" t="str">
        <f>'Cross Reference'!H20</f>
        <v>N</v>
      </c>
      <c r="I22" s="18" t="str">
        <f>'Cross Reference'!I20</f>
        <v xml:space="preserve">LabVIEW Runtime 2014 SP1 f11 </v>
      </c>
      <c r="J22" s="18">
        <f>'Cross Reference'!J20</f>
        <v>0</v>
      </c>
      <c r="K22" s="18" t="str">
        <f>'Cross Reference'!K20</f>
        <v>C,S</v>
      </c>
      <c r="L22" s="3"/>
    </row>
    <row r="23" spans="1:12" x14ac:dyDescent="0.25">
      <c r="A23" s="18" t="str">
        <f>'Cross Reference'!A21</f>
        <v>Corey</v>
      </c>
      <c r="B23" s="18" t="str">
        <f>'Cross Reference'!B21</f>
        <v>LabVIEW</v>
      </c>
      <c r="C23" s="18" t="str">
        <f>'Cross Reference'!C21</f>
        <v>14.0.1</v>
      </c>
      <c r="D23" s="18" t="str">
        <f>'Cross Reference'!D21</f>
        <v>64</v>
      </c>
      <c r="E23" s="18" t="str">
        <f>'Cross Reference'!E21</f>
        <v>2014 SP1 f11</v>
      </c>
      <c r="F23" s="18" t="str">
        <f>'Cross Reference'!F21</f>
        <v>Runtime</v>
      </c>
      <c r="G23" s="18" t="str">
        <f>'Cross Reference'!G21</f>
        <v>NI</v>
      </c>
      <c r="H23" s="18" t="str">
        <f>'Cross Reference'!H21</f>
        <v>N</v>
      </c>
      <c r="I23" s="18" t="str">
        <f>'Cross Reference'!I21</f>
        <v>LabVIEW Runtime 2014 SP1 f11 14.0.1</v>
      </c>
      <c r="J23" s="18">
        <f>'Cross Reference'!J21</f>
        <v>0</v>
      </c>
      <c r="K23" s="18" t="str">
        <f>'Cross Reference'!K21</f>
        <v>C,S</v>
      </c>
      <c r="L23" s="3"/>
    </row>
    <row r="24" spans="1:12" x14ac:dyDescent="0.25">
      <c r="A24" s="4" t="str">
        <f>'Cross Reference'!A22</f>
        <v>Corey</v>
      </c>
      <c r="B24" s="4" t="str">
        <f>'Cross Reference'!B22</f>
        <v>LabVIEW</v>
      </c>
      <c r="C24" s="4" t="str">
        <f>'Cross Reference'!C22</f>
        <v>15.0.1</v>
      </c>
      <c r="D24" s="4" t="str">
        <f>'Cross Reference'!D22</f>
        <v>32</v>
      </c>
      <c r="E24" s="4" t="str">
        <f>'Cross Reference'!E22</f>
        <v>2015 SP1</v>
      </c>
      <c r="F24" s="4" t="str">
        <f>'Cross Reference'!F22</f>
        <v>Runtime</v>
      </c>
      <c r="G24" s="4" t="str">
        <f>'Cross Reference'!G22</f>
        <v>NI</v>
      </c>
      <c r="H24" s="4" t="str">
        <f>'Cross Reference'!H22</f>
        <v>N</v>
      </c>
      <c r="I24" s="4" t="str">
        <f>'Cross Reference'!I22</f>
        <v>LabVIEW Runtime 2015 SP1 15.0.1</v>
      </c>
      <c r="J24" s="4">
        <f>'Cross Reference'!J22</f>
        <v>0</v>
      </c>
      <c r="K24" s="4" t="str">
        <f>'Cross Reference'!K22</f>
        <v>C,G,S</v>
      </c>
      <c r="L24" s="3"/>
    </row>
    <row r="25" spans="1:12" x14ac:dyDescent="0.25">
      <c r="A25" s="4" t="str">
        <f>'Cross Reference'!A24</f>
        <v>Corey</v>
      </c>
      <c r="B25" s="4" t="str">
        <f>'Cross Reference'!B24</f>
        <v>Measurement &amp; Automation Explorer</v>
      </c>
      <c r="C25" s="4" t="str">
        <f>'Cross Reference'!C24</f>
        <v>15.3.0f0</v>
      </c>
      <c r="D25" s="4" t="str">
        <f>'Cross Reference'!D24</f>
        <v>32</v>
      </c>
      <c r="E25" s="4" t="str">
        <f>'Cross Reference'!E24</f>
        <v>2015*</v>
      </c>
      <c r="F25" s="4" t="str">
        <f>'Cross Reference'!F24</f>
        <v>Development</v>
      </c>
      <c r="G25" s="4" t="str">
        <f>'Cross Reference'!G24</f>
        <v>NI</v>
      </c>
      <c r="H25" s="4" t="str">
        <f>'Cross Reference'!H24</f>
        <v>N</v>
      </c>
      <c r="I25" s="4" t="str">
        <f>'Cross Reference'!I24</f>
        <v>Measurement &amp; Automation Explorer 15.3.0f0</v>
      </c>
      <c r="J25" s="4" t="str">
        <f>'Cross Reference'!J24</f>
        <v>LabVIEW 2015 SP1</v>
      </c>
      <c r="K25" s="4" t="str">
        <f>'Cross Reference'!K24</f>
        <v>C,G,S</v>
      </c>
      <c r="L25" s="3"/>
    </row>
    <row r="26" spans="1:12" x14ac:dyDescent="0.25">
      <c r="A26" s="15" t="str">
        <f>'Cross Reference'!A196</f>
        <v>Spencer</v>
      </c>
      <c r="B26" s="15" t="str">
        <f>'Cross Reference'!B196</f>
        <v>Measurement Studio for VS2010</v>
      </c>
      <c r="C26" s="15">
        <f>'Cross Reference'!C196</f>
        <v>0</v>
      </c>
      <c r="D26" s="15" t="str">
        <f>'Cross Reference'!D196</f>
        <v>32</v>
      </c>
      <c r="E26" s="15">
        <f>'Cross Reference'!E196</f>
        <v>0</v>
      </c>
      <c r="F26" s="15" t="str">
        <f>'Cross Reference'!F196</f>
        <v>Development</v>
      </c>
      <c r="G26" s="15" t="str">
        <f>'Cross Reference'!G196</f>
        <v>NI</v>
      </c>
      <c r="H26" s="15" t="str">
        <f>'Cross Reference'!H196</f>
        <v>N</v>
      </c>
      <c r="I26" s="15" t="str">
        <f>'Cross Reference'!I196</f>
        <v xml:space="preserve">Measurement Studio for VS2010 </v>
      </c>
      <c r="J26" s="15">
        <f>'Cross Reference'!J196</f>
        <v>0</v>
      </c>
      <c r="K26" s="15" t="str">
        <f>'Cross Reference'!K196</f>
        <v>Newer</v>
      </c>
      <c r="L26" s="3"/>
    </row>
    <row r="27" spans="1:12" x14ac:dyDescent="0.25">
      <c r="A27" s="15" t="str">
        <f>'Cross Reference'!A197</f>
        <v>Spencer</v>
      </c>
      <c r="B27" s="15" t="str">
        <f>'Cross Reference'!B197</f>
        <v xml:space="preserve"> DotNET</v>
      </c>
      <c r="C27" s="15">
        <f>'Cross Reference'!C197</f>
        <v>0</v>
      </c>
      <c r="D27" s="15" t="str">
        <f>'Cross Reference'!D197</f>
        <v>32</v>
      </c>
      <c r="E27" s="15">
        <f>'Cross Reference'!E197</f>
        <v>0</v>
      </c>
      <c r="F27" s="15" t="str">
        <f>'Cross Reference'!F197</f>
        <v>Development</v>
      </c>
      <c r="G27" s="15" t="str">
        <f>'Cross Reference'!G197</f>
        <v>NI</v>
      </c>
      <c r="H27" s="15" t="str">
        <f>'Cross Reference'!H197</f>
        <v>Y</v>
      </c>
      <c r="I27" s="15" t="str">
        <f>'Cross Reference'!I197</f>
        <v xml:space="preserve">Measurement Studio for VS2010 </v>
      </c>
      <c r="J27" s="15">
        <f>'Cross Reference'!J197</f>
        <v>0</v>
      </c>
      <c r="K27" s="15" t="str">
        <f>'Cross Reference'!K197</f>
        <v>Newer</v>
      </c>
      <c r="L27" s="3"/>
    </row>
    <row r="28" spans="1:12" x14ac:dyDescent="0.25">
      <c r="A28" s="15" t="str">
        <f>'Cross Reference'!A198</f>
        <v>Spencer</v>
      </c>
      <c r="B28" s="15" t="str">
        <f>'Cross Reference'!B198</f>
        <v xml:space="preserve"> DotNET Common</v>
      </c>
      <c r="C28" s="15" t="str">
        <f>'Cross Reference'!C198</f>
        <v>15.1.40.49152</v>
      </c>
      <c r="D28" s="15" t="str">
        <f>'Cross Reference'!D198</f>
        <v>32</v>
      </c>
      <c r="E28" s="15" t="str">
        <f>'Cross Reference'!E198</f>
        <v>2015*</v>
      </c>
      <c r="F28" s="15" t="str">
        <f>'Cross Reference'!F198</f>
        <v>Development</v>
      </c>
      <c r="G28" s="15" t="str">
        <f>'Cross Reference'!G198</f>
        <v>NI</v>
      </c>
      <c r="H28" s="15" t="str">
        <f>'Cross Reference'!H198</f>
        <v>Y</v>
      </c>
      <c r="I28" s="15" t="str">
        <f>'Cross Reference'!I198</f>
        <v xml:space="preserve">Measurement Studio for VS2010 </v>
      </c>
      <c r="J28" s="15">
        <f>'Cross Reference'!J198</f>
        <v>0</v>
      </c>
      <c r="K28" s="15" t="str">
        <f>'Cross Reference'!K198</f>
        <v>Newer</v>
      </c>
      <c r="L28" s="3"/>
    </row>
    <row r="29" spans="1:12" x14ac:dyDescent="0.25">
      <c r="A29" s="15" t="str">
        <f>'Cross Reference'!A199</f>
        <v>Spencer</v>
      </c>
      <c r="B29" s="15" t="str">
        <f>'Cross Reference'!B199</f>
        <v xml:space="preserve"> DotNET Common</v>
      </c>
      <c r="C29" s="15" t="str">
        <f>'Cross Reference'!C199</f>
        <v>15.1.40.49152</v>
      </c>
      <c r="D29" s="15" t="str">
        <f>'Cross Reference'!D199</f>
        <v>64</v>
      </c>
      <c r="E29" s="15" t="str">
        <f>'Cross Reference'!E199</f>
        <v>2015*</v>
      </c>
      <c r="F29" s="15" t="str">
        <f>'Cross Reference'!F199</f>
        <v>Development</v>
      </c>
      <c r="G29" s="15" t="str">
        <f>'Cross Reference'!G199</f>
        <v>NI</v>
      </c>
      <c r="H29" s="15" t="str">
        <f>'Cross Reference'!H199</f>
        <v>Y</v>
      </c>
      <c r="I29" s="15" t="str">
        <f>'Cross Reference'!I199</f>
        <v xml:space="preserve">Measurement Studio for VS2010 </v>
      </c>
      <c r="J29" s="15">
        <f>'Cross Reference'!J199</f>
        <v>0</v>
      </c>
      <c r="K29" s="15" t="str">
        <f>'Cross Reference'!K199</f>
        <v>Newer</v>
      </c>
      <c r="L29" s="3"/>
    </row>
    <row r="30" spans="1:12" hidden="1" x14ac:dyDescent="0.25">
      <c r="A30" s="25" t="str">
        <f>'Cross Reference'!A286</f>
        <v>Vinny Per Confluence</v>
      </c>
      <c r="B30" s="25" t="str">
        <f>'Cross Reference'!B286</f>
        <v>NI-VISA</v>
      </c>
      <c r="C30" s="25" t="str">
        <f>'Cross Reference'!C286</f>
        <v>15.5.0</v>
      </c>
      <c r="D30" s="25" t="str">
        <f>'Cross Reference'!D286</f>
        <v>32</v>
      </c>
      <c r="E30" s="25" t="str">
        <f>'Cross Reference'!E286</f>
        <v>2015*</v>
      </c>
      <c r="F30" s="25" t="str">
        <f>'Cross Reference'!F286</f>
        <v>C-RIO</v>
      </c>
      <c r="G30" s="25" t="str">
        <f>'Cross Reference'!G286</f>
        <v>NI</v>
      </c>
      <c r="H30" s="25" t="str">
        <f>'Cross Reference'!H286</f>
        <v>N</v>
      </c>
      <c r="I30" s="25" t="str">
        <f>'Cross Reference'!I286</f>
        <v>NI-VISA 15.5.0</v>
      </c>
      <c r="J30" s="25">
        <f>'Cross Reference'!J286</f>
        <v>0</v>
      </c>
      <c r="K30" s="25" t="str">
        <f>'Cross Reference'!K286</f>
        <v>Vinny Only</v>
      </c>
      <c r="L30" s="3"/>
    </row>
    <row r="31" spans="1:12" hidden="1" x14ac:dyDescent="0.25">
      <c r="A31" s="25" t="str">
        <f>'Cross Reference'!A287</f>
        <v>Vinny Per Confluence</v>
      </c>
      <c r="B31" s="25" t="str">
        <f>'Cross Reference'!B287</f>
        <v>NI-Watchdog</v>
      </c>
      <c r="C31" s="25" t="str">
        <f>'Cross Reference'!C287</f>
        <v>15.0.0</v>
      </c>
      <c r="D31" s="25" t="str">
        <f>'Cross Reference'!D287</f>
        <v>32</v>
      </c>
      <c r="E31" s="25" t="str">
        <f>'Cross Reference'!E287</f>
        <v>2015*</v>
      </c>
      <c r="F31" s="25" t="str">
        <f>'Cross Reference'!F287</f>
        <v>C-RIO</v>
      </c>
      <c r="G31" s="25" t="str">
        <f>'Cross Reference'!G287</f>
        <v>NI</v>
      </c>
      <c r="H31" s="25" t="str">
        <f>'Cross Reference'!H287</f>
        <v>N</v>
      </c>
      <c r="I31" s="25" t="str">
        <f>'Cross Reference'!I287</f>
        <v>NI-Watchdog 15.0.0</v>
      </c>
      <c r="J31" s="25">
        <f>'Cross Reference'!J287</f>
        <v>0</v>
      </c>
      <c r="K31" s="25" t="str">
        <f>'Cross Reference'!K287</f>
        <v>Vinny Only</v>
      </c>
      <c r="L31" s="3"/>
    </row>
    <row r="32" spans="1:12" hidden="1" x14ac:dyDescent="0.25">
      <c r="A32" s="25" t="str">
        <f>'Cross Reference'!A288</f>
        <v>Vinny Per Confluence</v>
      </c>
      <c r="B32" s="25" t="str">
        <f>'Cross Reference'!B288</f>
        <v>Variable Client Support for LabVIEW RT</v>
      </c>
      <c r="C32" s="25" t="str">
        <f>'Cross Reference'!C288</f>
        <v>15.0.0*</v>
      </c>
      <c r="D32" s="25" t="str">
        <f>'Cross Reference'!D288</f>
        <v>32</v>
      </c>
      <c r="E32" s="25" t="str">
        <f>'Cross Reference'!E288</f>
        <v>2015*</v>
      </c>
      <c r="F32" s="25" t="str">
        <f>'Cross Reference'!F288</f>
        <v>C-RIO</v>
      </c>
      <c r="G32" s="25" t="str">
        <f>'Cross Reference'!G288</f>
        <v>NI</v>
      </c>
      <c r="H32" s="25" t="str">
        <f>'Cross Reference'!H288</f>
        <v>N</v>
      </c>
      <c r="I32" s="25" t="str">
        <f>'Cross Reference'!I288</f>
        <v>Variable Client Support for LabVIEW RT 15.0.0*</v>
      </c>
      <c r="J32" s="25">
        <f>'Cross Reference'!J288</f>
        <v>0</v>
      </c>
      <c r="K32" s="25" t="str">
        <f>'Cross Reference'!K288</f>
        <v>Vinny Only</v>
      </c>
      <c r="L32" s="3"/>
    </row>
    <row r="33" spans="1:12" hidden="1" x14ac:dyDescent="0.25">
      <c r="A33" s="25" t="str">
        <f>'Cross Reference'!A289</f>
        <v>Vinny Per Confluence</v>
      </c>
      <c r="B33" s="25" t="str">
        <f>'Cross Reference'!B289</f>
        <v>Variable Legacy Protocol Support</v>
      </c>
      <c r="C33" s="25" t="str">
        <f>'Cross Reference'!C289</f>
        <v>5.7.1</v>
      </c>
      <c r="D33" s="25" t="str">
        <f>'Cross Reference'!D289</f>
        <v>32</v>
      </c>
      <c r="E33" s="25" t="str">
        <f>'Cross Reference'!E289</f>
        <v>2015*</v>
      </c>
      <c r="F33" s="25" t="str">
        <f>'Cross Reference'!F289</f>
        <v>C-RIO</v>
      </c>
      <c r="G33" s="25" t="str">
        <f>'Cross Reference'!G289</f>
        <v>NI</v>
      </c>
      <c r="H33" s="25" t="str">
        <f>'Cross Reference'!H289</f>
        <v>N</v>
      </c>
      <c r="I33" s="25" t="str">
        <f>'Cross Reference'!I289</f>
        <v>Variable Legacy Protocol Support 5.7.1</v>
      </c>
      <c r="J33" s="25">
        <f>'Cross Reference'!J289</f>
        <v>0</v>
      </c>
      <c r="K33" s="25" t="str">
        <f>'Cross Reference'!K289</f>
        <v>Vinny Only</v>
      </c>
      <c r="L33" s="3"/>
    </row>
    <row r="34" spans="1:12" hidden="1" x14ac:dyDescent="0.25">
      <c r="A34" s="25" t="str">
        <f>'Cross Reference'!A290</f>
        <v>Vinny Per Confluence</v>
      </c>
      <c r="B34" s="25" t="str">
        <f>'Cross Reference'!B290</f>
        <v>Variable Legacy Server Support</v>
      </c>
      <c r="C34" s="25" t="str">
        <f>'Cross Reference'!C290</f>
        <v>5.7.1</v>
      </c>
      <c r="D34" s="25" t="str">
        <f>'Cross Reference'!D290</f>
        <v>32</v>
      </c>
      <c r="E34" s="25" t="str">
        <f>'Cross Reference'!E290</f>
        <v>2015*</v>
      </c>
      <c r="F34" s="25" t="str">
        <f>'Cross Reference'!F290</f>
        <v>C-RIO</v>
      </c>
      <c r="G34" s="25" t="str">
        <f>'Cross Reference'!G290</f>
        <v>NI</v>
      </c>
      <c r="H34" s="25" t="str">
        <f>'Cross Reference'!H290</f>
        <v>Y</v>
      </c>
      <c r="I34" s="25" t="str">
        <f>'Cross Reference'!I290</f>
        <v>Variable Legacy Protocol Support 5.7.1</v>
      </c>
      <c r="J34" s="25">
        <f>'Cross Reference'!J290</f>
        <v>0</v>
      </c>
      <c r="K34" s="25" t="str">
        <f>'Cross Reference'!K290</f>
        <v>Vinny Only</v>
      </c>
      <c r="L34" s="3"/>
    </row>
    <row r="35" spans="1:12" hidden="1" x14ac:dyDescent="0.25">
      <c r="A35" s="25" t="str">
        <f>'Cross Reference'!A291</f>
        <v>Vinny Per Confluence</v>
      </c>
      <c r="B35" s="25" t="str">
        <f>'Cross Reference'!B291</f>
        <v>WebDAV Cleitn with SSL Support</v>
      </c>
      <c r="C35" s="25" t="str">
        <f>'Cross Reference'!C291</f>
        <v>15.0.0</v>
      </c>
      <c r="D35" s="25" t="str">
        <f>'Cross Reference'!D291</f>
        <v>32</v>
      </c>
      <c r="E35" s="25" t="str">
        <f>'Cross Reference'!E291</f>
        <v>2015*</v>
      </c>
      <c r="F35" s="25" t="str">
        <f>'Cross Reference'!F291</f>
        <v>C-RIO</v>
      </c>
      <c r="G35" s="25" t="str">
        <f>'Cross Reference'!G291</f>
        <v>NI</v>
      </c>
      <c r="H35" s="25" t="str">
        <f>'Cross Reference'!H291</f>
        <v>N</v>
      </c>
      <c r="I35" s="25" t="str">
        <f>'Cross Reference'!I291</f>
        <v>WebDAV Cleitn with SSL Support 15.0.0</v>
      </c>
      <c r="J35" s="25">
        <f>'Cross Reference'!J291</f>
        <v>0</v>
      </c>
      <c r="K35" s="25" t="str">
        <f>'Cross Reference'!K291</f>
        <v>Vinny Only</v>
      </c>
      <c r="L35" s="3"/>
    </row>
    <row r="36" spans="1:12" hidden="1" x14ac:dyDescent="0.25">
      <c r="A36" s="25" t="str">
        <f>'Cross Reference'!A292</f>
        <v>Vinny Per Confluence</v>
      </c>
      <c r="B36" s="25" t="str">
        <f>'Cross Reference'!B292</f>
        <v>Caraya Unit Test Framework</v>
      </c>
      <c r="C36" s="25" t="str">
        <f>'Cross Reference'!C292</f>
        <v>0.6.3.54</v>
      </c>
      <c r="D36" s="25">
        <f>'Cross Reference'!D292</f>
        <v>0</v>
      </c>
      <c r="E36" s="25">
        <f>'Cross Reference'!E292</f>
        <v>0</v>
      </c>
      <c r="F36" s="25">
        <f>'Cross Reference'!F292</f>
        <v>0</v>
      </c>
      <c r="G36" s="25" t="str">
        <f>'Cross Reference'!G292</f>
        <v>JKI</v>
      </c>
      <c r="H36" s="25">
        <f>'Cross Reference'!H292</f>
        <v>0</v>
      </c>
      <c r="I36" s="25">
        <f>'Cross Reference'!I292</f>
        <v>0</v>
      </c>
      <c r="J36" s="25" t="str">
        <f>'Cross Reference'!J292</f>
        <v>VIPM Community</v>
      </c>
      <c r="K36" s="25" t="str">
        <f>'Cross Reference'!K292</f>
        <v>Vinny Only</v>
      </c>
      <c r="L36" s="3"/>
    </row>
    <row r="37" spans="1:12" hidden="1" x14ac:dyDescent="0.25">
      <c r="A37" s="25" t="str">
        <f>'Cross Reference'!A293</f>
        <v>Vinny Per Confluence</v>
      </c>
      <c r="B37" s="25" t="str">
        <f>'Cross Reference'!B293</f>
        <v>Delacor QMH</v>
      </c>
      <c r="C37" s="25" t="str">
        <f>'Cross Reference'!C293</f>
        <v>4.0.0.28</v>
      </c>
      <c r="D37" s="25">
        <f>'Cross Reference'!D293</f>
        <v>0</v>
      </c>
      <c r="E37" s="25">
        <f>'Cross Reference'!E293</f>
        <v>0</v>
      </c>
      <c r="F37" s="25">
        <f>'Cross Reference'!F293</f>
        <v>0</v>
      </c>
      <c r="G37" s="25" t="str">
        <f>'Cross Reference'!G293</f>
        <v>Delacor</v>
      </c>
      <c r="H37" s="25">
        <f>'Cross Reference'!H293</f>
        <v>0</v>
      </c>
      <c r="I37" s="25">
        <f>'Cross Reference'!I293</f>
        <v>0</v>
      </c>
      <c r="J37" s="25" t="str">
        <f>'Cross Reference'!J293</f>
        <v>NI LabVIEW Tools Network</v>
      </c>
      <c r="K37" s="25" t="str">
        <f>'Cross Reference'!K293</f>
        <v>Vinny Only</v>
      </c>
      <c r="L37" s="3"/>
    </row>
    <row r="38" spans="1:12" hidden="1" x14ac:dyDescent="0.25">
      <c r="A38" s="25" t="str">
        <f>'Cross Reference'!A294</f>
        <v>Vinny Per Confluence</v>
      </c>
      <c r="B38" s="25" t="str">
        <f>'Cross Reference'!B294</f>
        <v>Delacor QMH Event Scripter</v>
      </c>
      <c r="C38" s="25" t="str">
        <f>'Cross Reference'!C294</f>
        <v>4.0.0.65</v>
      </c>
      <c r="D38" s="25">
        <f>'Cross Reference'!D294</f>
        <v>0</v>
      </c>
      <c r="E38" s="25">
        <f>'Cross Reference'!E294</f>
        <v>0</v>
      </c>
      <c r="F38" s="25">
        <f>'Cross Reference'!F294</f>
        <v>0</v>
      </c>
      <c r="G38" s="25" t="str">
        <f>'Cross Reference'!G294</f>
        <v>Delacor</v>
      </c>
      <c r="H38" s="25">
        <f>'Cross Reference'!H294</f>
        <v>0</v>
      </c>
      <c r="I38" s="25">
        <f>'Cross Reference'!I294</f>
        <v>0</v>
      </c>
      <c r="J38" s="25" t="str">
        <f>'Cross Reference'!J294</f>
        <v>Unpublished</v>
      </c>
      <c r="K38" s="25" t="str">
        <f>'Cross Reference'!K294</f>
        <v>Vinny Only</v>
      </c>
      <c r="L38" s="3"/>
    </row>
    <row r="39" spans="1:12" hidden="1" x14ac:dyDescent="0.25">
      <c r="A39" s="25" t="str">
        <f>'Cross Reference'!A295</f>
        <v>Vinny Per Confluence</v>
      </c>
      <c r="B39" s="25" t="str">
        <f>'Cross Reference'!B295</f>
        <v>Delacor QMH Palette</v>
      </c>
      <c r="C39" s="25" t="str">
        <f>'Cross Reference'!C295</f>
        <v>3.0.0.1</v>
      </c>
      <c r="D39" s="25">
        <f>'Cross Reference'!D295</f>
        <v>0</v>
      </c>
      <c r="E39" s="25">
        <f>'Cross Reference'!E295</f>
        <v>0</v>
      </c>
      <c r="F39" s="25">
        <f>'Cross Reference'!F295</f>
        <v>0</v>
      </c>
      <c r="G39" s="25" t="str">
        <f>'Cross Reference'!G295</f>
        <v>Delacor</v>
      </c>
      <c r="H39" s="25">
        <f>'Cross Reference'!H295</f>
        <v>0</v>
      </c>
      <c r="I39" s="25">
        <f>'Cross Reference'!I295</f>
        <v>0</v>
      </c>
      <c r="J39" s="25" t="str">
        <f>'Cross Reference'!J295</f>
        <v>NI LabVIEW Tools Network</v>
      </c>
      <c r="K39" s="25" t="str">
        <f>'Cross Reference'!K295</f>
        <v>Vinny Only</v>
      </c>
      <c r="L39" s="3"/>
    </row>
    <row r="40" spans="1:12" hidden="1" x14ac:dyDescent="0.25">
      <c r="A40" s="25" t="str">
        <f>'Cross Reference'!A296</f>
        <v>Vinny Per Confluence</v>
      </c>
      <c r="B40" s="25" t="str">
        <f>'Cross Reference'!B296</f>
        <v>Delacor QMH Project Template</v>
      </c>
      <c r="C40" s="25" t="str">
        <f>'Cross Reference'!C296</f>
        <v>4.0.0.47</v>
      </c>
      <c r="D40" s="25">
        <f>'Cross Reference'!D296</f>
        <v>0</v>
      </c>
      <c r="E40" s="25">
        <f>'Cross Reference'!E296</f>
        <v>0</v>
      </c>
      <c r="F40" s="25">
        <f>'Cross Reference'!F296</f>
        <v>0</v>
      </c>
      <c r="G40" s="25" t="str">
        <f>'Cross Reference'!G296</f>
        <v>Delacor</v>
      </c>
      <c r="H40" s="25">
        <f>'Cross Reference'!H296</f>
        <v>0</v>
      </c>
      <c r="I40" s="25">
        <f>'Cross Reference'!I296</f>
        <v>0</v>
      </c>
      <c r="J40" s="25" t="str">
        <f>'Cross Reference'!J296</f>
        <v>NI LabVIEW Tools Network</v>
      </c>
      <c r="K40" s="25" t="str">
        <f>'Cross Reference'!K296</f>
        <v>Vinny Only</v>
      </c>
      <c r="L40" s="3"/>
    </row>
    <row r="41" spans="1:12" hidden="1" x14ac:dyDescent="0.25">
      <c r="A41" s="25" t="str">
        <f>'Cross Reference'!A297</f>
        <v>Vinny Per Confluence</v>
      </c>
      <c r="B41" s="25" t="str">
        <f>'Cross Reference'!B297</f>
        <v>Delacor QMH Thermal Chamber Examples</v>
      </c>
      <c r="C41" s="25" t="str">
        <f>'Cross Reference'!C297</f>
        <v>4.0.0.21</v>
      </c>
      <c r="D41" s="25">
        <f>'Cross Reference'!D297</f>
        <v>0</v>
      </c>
      <c r="E41" s="25">
        <f>'Cross Reference'!E297</f>
        <v>0</v>
      </c>
      <c r="F41" s="25">
        <f>'Cross Reference'!F297</f>
        <v>0</v>
      </c>
      <c r="G41" s="25" t="str">
        <f>'Cross Reference'!G297</f>
        <v>Delacor</v>
      </c>
      <c r="H41" s="25">
        <f>'Cross Reference'!H297</f>
        <v>0</v>
      </c>
      <c r="I41" s="25">
        <f>'Cross Reference'!I297</f>
        <v>0</v>
      </c>
      <c r="J41" s="25" t="str">
        <f>'Cross Reference'!J297</f>
        <v>NI LabVIEW Tools Network</v>
      </c>
      <c r="K41" s="25" t="str">
        <f>'Cross Reference'!K297</f>
        <v>Vinny Only</v>
      </c>
      <c r="L41" s="3"/>
    </row>
    <row r="42" spans="1:12" hidden="1" x14ac:dyDescent="0.25">
      <c r="A42" s="25" t="str">
        <f>'Cross Reference'!A298</f>
        <v>Vinny Per Confluence</v>
      </c>
      <c r="B42" s="25" t="str">
        <f>'Cross Reference'!B298</f>
        <v>DMC UX Toolkit</v>
      </c>
      <c r="C42" s="25" t="str">
        <f>'Cross Reference'!C298</f>
        <v>1.0.0.2</v>
      </c>
      <c r="D42" s="25">
        <f>'Cross Reference'!D298</f>
        <v>0</v>
      </c>
      <c r="E42" s="25">
        <f>'Cross Reference'!E298</f>
        <v>0</v>
      </c>
      <c r="F42" s="25">
        <f>'Cross Reference'!F298</f>
        <v>0</v>
      </c>
      <c r="G42" s="25" t="str">
        <f>'Cross Reference'!G298</f>
        <v>DMC</v>
      </c>
      <c r="H42" s="25">
        <f>'Cross Reference'!H298</f>
        <v>0</v>
      </c>
      <c r="I42" s="25">
        <f>'Cross Reference'!I298</f>
        <v>0</v>
      </c>
      <c r="J42" s="25" t="str">
        <f>'Cross Reference'!J298</f>
        <v>Unpublished</v>
      </c>
      <c r="K42" s="25" t="str">
        <f>'Cross Reference'!K298</f>
        <v>Vinny Only</v>
      </c>
      <c r="L42" s="3"/>
    </row>
    <row r="43" spans="1:12" hidden="1" x14ac:dyDescent="0.25">
      <c r="A43" s="25" t="str">
        <f>'Cross Reference'!A299</f>
        <v>Vinny Per Confluence</v>
      </c>
      <c r="B43" s="25" t="str">
        <f>'Cross Reference'!B299</f>
        <v>GPower All Toolsets</v>
      </c>
      <c r="C43" s="25" t="str">
        <f>'Cross Reference'!C299</f>
        <v>2017.0.0.11</v>
      </c>
      <c r="D43" s="25">
        <f>'Cross Reference'!D299</f>
        <v>0</v>
      </c>
      <c r="E43" s="25">
        <f>'Cross Reference'!E299</f>
        <v>0</v>
      </c>
      <c r="F43" s="25">
        <f>'Cross Reference'!F299</f>
        <v>0</v>
      </c>
      <c r="G43" s="25" t="str">
        <f>'Cross Reference'!G299</f>
        <v>GPower</v>
      </c>
      <c r="H43" s="25">
        <f>'Cross Reference'!H299</f>
        <v>0</v>
      </c>
      <c r="I43" s="25">
        <f>'Cross Reference'!I299</f>
        <v>0</v>
      </c>
      <c r="J43" s="25" t="str">
        <f>'Cross Reference'!J299</f>
        <v>NI LabVIEW Tools Network</v>
      </c>
      <c r="K43" s="25" t="str">
        <f>'Cross Reference'!K299</f>
        <v>Vinny Only</v>
      </c>
      <c r="L43" s="3"/>
    </row>
    <row r="44" spans="1:12" hidden="1" x14ac:dyDescent="0.25">
      <c r="A44" s="25" t="str">
        <f>'Cross Reference'!A300</f>
        <v>Vinny Per Confluence</v>
      </c>
      <c r="B44" s="25" t="str">
        <f>'Cross Reference'!B300</f>
        <v>GPower Array</v>
      </c>
      <c r="C44" s="25" t="str">
        <f>'Cross Reference'!C300</f>
        <v>2016.2.0.27</v>
      </c>
      <c r="D44" s="25">
        <f>'Cross Reference'!D300</f>
        <v>0</v>
      </c>
      <c r="E44" s="25">
        <f>'Cross Reference'!E300</f>
        <v>0</v>
      </c>
      <c r="F44" s="25">
        <f>'Cross Reference'!F300</f>
        <v>0</v>
      </c>
      <c r="G44" s="25" t="str">
        <f>'Cross Reference'!G300</f>
        <v>GPower</v>
      </c>
      <c r="H44" s="25">
        <f>'Cross Reference'!H300</f>
        <v>0</v>
      </c>
      <c r="I44" s="25">
        <f>'Cross Reference'!I300</f>
        <v>0</v>
      </c>
      <c r="J44" s="25" t="str">
        <f>'Cross Reference'!J300</f>
        <v>NI LabVIEW Tools Network</v>
      </c>
      <c r="K44" s="25" t="str">
        <f>'Cross Reference'!K300</f>
        <v>Vinny Only</v>
      </c>
      <c r="L44" s="3"/>
    </row>
    <row r="45" spans="1:12" hidden="1" x14ac:dyDescent="0.25">
      <c r="A45" s="25" t="str">
        <f>'Cross Reference'!A301</f>
        <v>Vinny Per Confluence</v>
      </c>
      <c r="B45" s="25" t="str">
        <f>'Cross Reference'!B301</f>
        <v>GPower Comparison</v>
      </c>
      <c r="C45" s="25" t="str">
        <f>'Cross Reference'!C301</f>
        <v>2016.0.0.4</v>
      </c>
      <c r="D45" s="25">
        <f>'Cross Reference'!D301</f>
        <v>0</v>
      </c>
      <c r="E45" s="25">
        <f>'Cross Reference'!E301</f>
        <v>0</v>
      </c>
      <c r="F45" s="25">
        <f>'Cross Reference'!F301</f>
        <v>0</v>
      </c>
      <c r="G45" s="25" t="str">
        <f>'Cross Reference'!G301</f>
        <v>GPower</v>
      </c>
      <c r="H45" s="25">
        <f>'Cross Reference'!H301</f>
        <v>0</v>
      </c>
      <c r="I45" s="25">
        <f>'Cross Reference'!I301</f>
        <v>0</v>
      </c>
      <c r="J45" s="25" t="str">
        <f>'Cross Reference'!J301</f>
        <v>NI LabVIEW Tools Network</v>
      </c>
      <c r="K45" s="25" t="str">
        <f>'Cross Reference'!K301</f>
        <v>Vinny Only</v>
      </c>
      <c r="L45" s="3"/>
    </row>
    <row r="46" spans="1:12" hidden="1" x14ac:dyDescent="0.25">
      <c r="A46" s="25" t="str">
        <f>'Cross Reference'!A302</f>
        <v>Vinny Per Confluence</v>
      </c>
      <c r="B46" s="25" t="str">
        <f>'Cross Reference'!B302</f>
        <v>GPower Error &amp; Warning</v>
      </c>
      <c r="C46" s="25" t="str">
        <f>'Cross Reference'!C302</f>
        <v>2014.0.0.38</v>
      </c>
      <c r="D46" s="25">
        <f>'Cross Reference'!D302</f>
        <v>0</v>
      </c>
      <c r="E46" s="25">
        <f>'Cross Reference'!E302</f>
        <v>0</v>
      </c>
      <c r="F46" s="25">
        <f>'Cross Reference'!F302</f>
        <v>0</v>
      </c>
      <c r="G46" s="25" t="str">
        <f>'Cross Reference'!G302</f>
        <v>GPower</v>
      </c>
      <c r="H46" s="25">
        <f>'Cross Reference'!H302</f>
        <v>0</v>
      </c>
      <c r="I46" s="25">
        <f>'Cross Reference'!I302</f>
        <v>0</v>
      </c>
      <c r="J46" s="25" t="str">
        <f>'Cross Reference'!J302</f>
        <v>NI LabVIEW Tools Network</v>
      </c>
      <c r="K46" s="25" t="str">
        <f>'Cross Reference'!K302</f>
        <v>Vinny Only</v>
      </c>
      <c r="L46" s="3"/>
    </row>
    <row r="47" spans="1:12" hidden="1" x14ac:dyDescent="0.25">
      <c r="A47" s="20" t="str">
        <f>'Cross Reference'!A104</f>
        <v>Garrett</v>
      </c>
      <c r="B47" s="20" t="str">
        <f>'Cross Reference'!B104</f>
        <v>LabVIEW</v>
      </c>
      <c r="C47" s="20" t="str">
        <f>'Cross Reference'!C104</f>
        <v>20.0.1</v>
      </c>
      <c r="D47" s="20" t="str">
        <f>'Cross Reference'!D104</f>
        <v>64</v>
      </c>
      <c r="E47" s="20" t="str">
        <f>'Cross Reference'!E104</f>
        <v>2020 SP1 f1</v>
      </c>
      <c r="F47" s="20" t="str">
        <f>'Cross Reference'!F104</f>
        <v>Runtime</v>
      </c>
      <c r="G47" s="20" t="str">
        <f>'Cross Reference'!G104</f>
        <v>NI</v>
      </c>
      <c r="H47" s="20" t="str">
        <f>'Cross Reference'!H104</f>
        <v>N</v>
      </c>
      <c r="I47" s="20" t="str">
        <f>'Cross Reference'!I104</f>
        <v>LabVIEW Runtime 2020 SP1 f1 20.0.1</v>
      </c>
      <c r="J47" s="20">
        <f>'Cross Reference'!J104</f>
        <v>0</v>
      </c>
      <c r="K47" s="20" t="str">
        <f>'Cross Reference'!K104</f>
        <v>Only Garrett</v>
      </c>
      <c r="L47" s="3"/>
    </row>
    <row r="48" spans="1:12" hidden="1" x14ac:dyDescent="0.25">
      <c r="A48" s="20" t="str">
        <f>'Cross Reference'!A105</f>
        <v>Garrett</v>
      </c>
      <c r="B48" s="20" t="str">
        <f>'Cross Reference'!B105</f>
        <v>LabWindows/CVI</v>
      </c>
      <c r="C48" s="20" t="str">
        <f>'Cross Reference'!C105</f>
        <v>15.0.0</v>
      </c>
      <c r="D48" s="20" t="str">
        <f>'Cross Reference'!D105</f>
        <v>32</v>
      </c>
      <c r="E48" s="20" t="str">
        <f>'Cross Reference'!E105</f>
        <v>2015</v>
      </c>
      <c r="F48" s="20" t="str">
        <f>'Cross Reference'!F105</f>
        <v>Development</v>
      </c>
      <c r="G48" s="20" t="str">
        <f>'Cross Reference'!G105</f>
        <v>NI</v>
      </c>
      <c r="H48" s="20" t="str">
        <f>'Cross Reference'!H105</f>
        <v>N</v>
      </c>
      <c r="I48" s="20" t="str">
        <f>'Cross Reference'!I105</f>
        <v>LabWindows/CVI Development 2015 15.0.0</v>
      </c>
      <c r="J48" s="20">
        <f>'Cross Reference'!J105</f>
        <v>0</v>
      </c>
      <c r="K48" s="20" t="str">
        <f>'Cross Reference'!K105</f>
        <v>Only Garrett</v>
      </c>
      <c r="L48" s="3"/>
    </row>
    <row r="49" spans="1:12" hidden="1" x14ac:dyDescent="0.25">
      <c r="A49" s="20" t="str">
        <f>'Cross Reference'!A108</f>
        <v>Garrett</v>
      </c>
      <c r="B49" s="20" t="str">
        <f>'Cross Reference'!B108</f>
        <v xml:space="preserve"> LabWindows/CVI Shared Add-Ons</v>
      </c>
      <c r="C49" s="20">
        <f>'Cross Reference'!C108</f>
        <v>0</v>
      </c>
      <c r="D49" s="20" t="str">
        <f>'Cross Reference'!D108</f>
        <v>32</v>
      </c>
      <c r="E49" s="20">
        <f>'Cross Reference'!E108</f>
        <v>0</v>
      </c>
      <c r="F49" s="20" t="str">
        <f>'Cross Reference'!F108</f>
        <v>Development</v>
      </c>
      <c r="G49" s="20" t="str">
        <f>'Cross Reference'!G108</f>
        <v>NI</v>
      </c>
      <c r="H49" s="20" t="str">
        <f>'Cross Reference'!H108</f>
        <v>N</v>
      </c>
      <c r="I49" s="20" t="str">
        <f>'Cross Reference'!I108</f>
        <v xml:space="preserve"> LabWindows/CVI Shared Add-Ons </v>
      </c>
      <c r="J49" s="20">
        <f>'Cross Reference'!J108</f>
        <v>0</v>
      </c>
      <c r="K49" s="20" t="str">
        <f>'Cross Reference'!K108</f>
        <v>Only Garrett</v>
      </c>
      <c r="L49" s="3"/>
    </row>
    <row r="50" spans="1:12" hidden="1" x14ac:dyDescent="0.25">
      <c r="A50" s="25" t="str">
        <f>'Cross Reference'!A303</f>
        <v>Vinny Per Confluence</v>
      </c>
      <c r="B50" s="25" t="str">
        <f>'Cross Reference'!B303</f>
        <v>GPower Events</v>
      </c>
      <c r="C50" s="25" t="str">
        <f>'Cross Reference'!C303</f>
        <v>2012.0.0.7</v>
      </c>
      <c r="D50" s="25">
        <f>'Cross Reference'!D303</f>
        <v>0</v>
      </c>
      <c r="E50" s="25">
        <f>'Cross Reference'!E303</f>
        <v>0</v>
      </c>
      <c r="F50" s="25">
        <f>'Cross Reference'!F303</f>
        <v>0</v>
      </c>
      <c r="G50" s="25" t="str">
        <f>'Cross Reference'!G303</f>
        <v>GPower</v>
      </c>
      <c r="H50" s="25">
        <f>'Cross Reference'!H303</f>
        <v>0</v>
      </c>
      <c r="I50" s="25">
        <f>'Cross Reference'!I303</f>
        <v>0</v>
      </c>
      <c r="J50" s="25" t="str">
        <f>'Cross Reference'!J303</f>
        <v>NI LabVIEW Tools Network</v>
      </c>
      <c r="K50" s="25" t="str">
        <f>'Cross Reference'!K303</f>
        <v>Vinny Only</v>
      </c>
      <c r="L50" s="3"/>
    </row>
    <row r="51" spans="1:12" hidden="1" x14ac:dyDescent="0.25">
      <c r="A51" s="25" t="str">
        <f>'Cross Reference'!A304</f>
        <v>Vinny Per Confluence</v>
      </c>
      <c r="B51" s="25" t="str">
        <f>'Cross Reference'!B304</f>
        <v>GPower Math</v>
      </c>
      <c r="C51" s="25" t="str">
        <f>'Cross Reference'!C304</f>
        <v>2012.1.0.6</v>
      </c>
      <c r="D51" s="25">
        <f>'Cross Reference'!D304</f>
        <v>0</v>
      </c>
      <c r="E51" s="25">
        <f>'Cross Reference'!E304</f>
        <v>0</v>
      </c>
      <c r="F51" s="25">
        <f>'Cross Reference'!F304</f>
        <v>0</v>
      </c>
      <c r="G51" s="25" t="str">
        <f>'Cross Reference'!G304</f>
        <v>GPower</v>
      </c>
      <c r="H51" s="25">
        <f>'Cross Reference'!H304</f>
        <v>0</v>
      </c>
      <c r="I51" s="25">
        <f>'Cross Reference'!I304</f>
        <v>0</v>
      </c>
      <c r="J51" s="25" t="str">
        <f>'Cross Reference'!J304</f>
        <v>NI LabVIEW Tools Network</v>
      </c>
      <c r="K51" s="25" t="str">
        <f>'Cross Reference'!K304</f>
        <v>Vinny Only</v>
      </c>
      <c r="L51" s="3"/>
    </row>
    <row r="52" spans="1:12" hidden="1" x14ac:dyDescent="0.25">
      <c r="A52" s="25" t="str">
        <f>'Cross Reference'!A305</f>
        <v>Vinny Per Confluence</v>
      </c>
      <c r="B52" s="25" t="str">
        <f>'Cross Reference'!B305</f>
        <v>GPower Numeric</v>
      </c>
      <c r="C52" s="25" t="str">
        <f>'Cross Reference'!C305</f>
        <v>2016.2.0.14</v>
      </c>
      <c r="D52" s="25">
        <f>'Cross Reference'!D305</f>
        <v>0</v>
      </c>
      <c r="E52" s="25">
        <f>'Cross Reference'!E305</f>
        <v>0</v>
      </c>
      <c r="F52" s="25">
        <f>'Cross Reference'!F305</f>
        <v>0</v>
      </c>
      <c r="G52" s="25" t="str">
        <f>'Cross Reference'!G305</f>
        <v>GPower</v>
      </c>
      <c r="H52" s="25">
        <f>'Cross Reference'!H305</f>
        <v>0</v>
      </c>
      <c r="I52" s="25">
        <f>'Cross Reference'!I305</f>
        <v>0</v>
      </c>
      <c r="J52" s="25" t="str">
        <f>'Cross Reference'!J305</f>
        <v>NI LabVIEW Tools Network</v>
      </c>
      <c r="K52" s="25" t="str">
        <f>'Cross Reference'!K305</f>
        <v>Vinny Only</v>
      </c>
      <c r="L52" s="3"/>
    </row>
    <row r="53" spans="1:12" hidden="1" x14ac:dyDescent="0.25">
      <c r="A53" s="25" t="str">
        <f>'Cross Reference'!A306</f>
        <v>Vinny Per Confluence</v>
      </c>
      <c r="B53" s="25" t="str">
        <f>'Cross Reference'!B306</f>
        <v>GPower Overflow</v>
      </c>
      <c r="C53" s="25" t="str">
        <f>'Cross Reference'!C306</f>
        <v>2014.0.0.4</v>
      </c>
      <c r="D53" s="25">
        <f>'Cross Reference'!D306</f>
        <v>0</v>
      </c>
      <c r="E53" s="25">
        <f>'Cross Reference'!E306</f>
        <v>0</v>
      </c>
      <c r="F53" s="25">
        <f>'Cross Reference'!F306</f>
        <v>0</v>
      </c>
      <c r="G53" s="25" t="str">
        <f>'Cross Reference'!G306</f>
        <v>GPower</v>
      </c>
      <c r="H53" s="25">
        <f>'Cross Reference'!H306</f>
        <v>0</v>
      </c>
      <c r="I53" s="25">
        <f>'Cross Reference'!I306</f>
        <v>0</v>
      </c>
      <c r="J53" s="25" t="str">
        <f>'Cross Reference'!J306</f>
        <v>NI LabVIEW Tools Network</v>
      </c>
      <c r="K53" s="25" t="str">
        <f>'Cross Reference'!K306</f>
        <v>Vinny Only</v>
      </c>
      <c r="L53" s="3"/>
    </row>
    <row r="54" spans="1:12" hidden="1" x14ac:dyDescent="0.25">
      <c r="A54" s="25" t="str">
        <f>'Cross Reference'!A307</f>
        <v>Vinny Per Confluence</v>
      </c>
      <c r="B54" s="25" t="str">
        <f>'Cross Reference'!B307</f>
        <v>GPower String</v>
      </c>
      <c r="C54" s="25" t="str">
        <f>'Cross Reference'!C307</f>
        <v>2016.1.0.11</v>
      </c>
      <c r="D54" s="25">
        <f>'Cross Reference'!D307</f>
        <v>0</v>
      </c>
      <c r="E54" s="25">
        <f>'Cross Reference'!E307</f>
        <v>0</v>
      </c>
      <c r="F54" s="25">
        <f>'Cross Reference'!F307</f>
        <v>0</v>
      </c>
      <c r="G54" s="25" t="str">
        <f>'Cross Reference'!G307</f>
        <v>GPower</v>
      </c>
      <c r="H54" s="25">
        <f>'Cross Reference'!H307</f>
        <v>0</v>
      </c>
      <c r="I54" s="25">
        <f>'Cross Reference'!I307</f>
        <v>0</v>
      </c>
      <c r="J54" s="25" t="str">
        <f>'Cross Reference'!J307</f>
        <v>NI LabVIEW Tools Network</v>
      </c>
      <c r="K54" s="25" t="str">
        <f>'Cross Reference'!K307</f>
        <v>Vinny Only</v>
      </c>
      <c r="L54" s="3"/>
    </row>
    <row r="55" spans="1:12" hidden="1" x14ac:dyDescent="0.25">
      <c r="A55" s="25" t="str">
        <f>'Cross Reference'!A308</f>
        <v>Vinny Per Confluence</v>
      </c>
      <c r="B55" s="25" t="str">
        <f>'Cross Reference'!B308</f>
        <v>GPower Timing</v>
      </c>
      <c r="C55" s="25" t="str">
        <f>'Cross Reference'!C308</f>
        <v>2017.0.0.26</v>
      </c>
      <c r="D55" s="25">
        <f>'Cross Reference'!D308</f>
        <v>0</v>
      </c>
      <c r="E55" s="25">
        <f>'Cross Reference'!E308</f>
        <v>0</v>
      </c>
      <c r="F55" s="25">
        <f>'Cross Reference'!F308</f>
        <v>0</v>
      </c>
      <c r="G55" s="25" t="str">
        <f>'Cross Reference'!G308</f>
        <v>GPower</v>
      </c>
      <c r="H55" s="25">
        <f>'Cross Reference'!H308</f>
        <v>0</v>
      </c>
      <c r="I55" s="25">
        <f>'Cross Reference'!I308</f>
        <v>0</v>
      </c>
      <c r="J55" s="25" t="str">
        <f>'Cross Reference'!J308</f>
        <v>NI LabVIEW Tools Network</v>
      </c>
      <c r="K55" s="25" t="str">
        <f>'Cross Reference'!K308</f>
        <v>Vinny Only</v>
      </c>
      <c r="L55" s="3"/>
    </row>
    <row r="56" spans="1:12" hidden="1" x14ac:dyDescent="0.25">
      <c r="A56" s="25" t="str">
        <f>'Cross Reference'!A309</f>
        <v>Vinny Per Confluence</v>
      </c>
      <c r="B56" s="25" t="str">
        <f>'Cross Reference'!B309</f>
        <v>GPower VI Launcher</v>
      </c>
      <c r="C56" s="25" t="str">
        <f>'Cross Reference'!C309</f>
        <v>2012.2.0.26</v>
      </c>
      <c r="D56" s="25">
        <f>'Cross Reference'!D309</f>
        <v>0</v>
      </c>
      <c r="E56" s="25">
        <f>'Cross Reference'!E309</f>
        <v>0</v>
      </c>
      <c r="F56" s="25">
        <f>'Cross Reference'!F309</f>
        <v>0</v>
      </c>
      <c r="G56" s="25" t="str">
        <f>'Cross Reference'!G309</f>
        <v>GPower</v>
      </c>
      <c r="H56" s="25">
        <f>'Cross Reference'!H309</f>
        <v>0</v>
      </c>
      <c r="I56" s="25">
        <f>'Cross Reference'!I309</f>
        <v>0</v>
      </c>
      <c r="J56" s="25" t="str">
        <f>'Cross Reference'!J309</f>
        <v>NI LabVIEW Tools Network</v>
      </c>
      <c r="K56" s="25" t="str">
        <f>'Cross Reference'!K309</f>
        <v>Vinny Only</v>
      </c>
      <c r="L56" s="3"/>
    </row>
    <row r="57" spans="1:12" hidden="1" x14ac:dyDescent="0.25">
      <c r="A57" s="25" t="str">
        <f>'Cross Reference'!A310</f>
        <v>Vinny Per Confluence</v>
      </c>
      <c r="B57" s="25" t="str">
        <f>'Cross Reference'!B310</f>
        <v>GPower VI Register</v>
      </c>
      <c r="C57" s="25" t="str">
        <f>'Cross Reference'!C310</f>
        <v>2016.0.0.31</v>
      </c>
      <c r="D57" s="25">
        <f>'Cross Reference'!D310</f>
        <v>0</v>
      </c>
      <c r="E57" s="25">
        <f>'Cross Reference'!E310</f>
        <v>0</v>
      </c>
      <c r="F57" s="25">
        <f>'Cross Reference'!F310</f>
        <v>0</v>
      </c>
      <c r="G57" s="25" t="str">
        <f>'Cross Reference'!G310</f>
        <v>GPower</v>
      </c>
      <c r="H57" s="25">
        <f>'Cross Reference'!H310</f>
        <v>0</v>
      </c>
      <c r="I57" s="25">
        <f>'Cross Reference'!I310</f>
        <v>0</v>
      </c>
      <c r="J57" s="25" t="str">
        <f>'Cross Reference'!J310</f>
        <v>NI LabVIEW Tools Network</v>
      </c>
      <c r="K57" s="25" t="str">
        <f>'Cross Reference'!K310</f>
        <v>Vinny Only</v>
      </c>
      <c r="L57" s="3"/>
    </row>
    <row r="58" spans="1:12" x14ac:dyDescent="0.25">
      <c r="A58" s="4" t="str">
        <f>'Cross Reference'!A29</f>
        <v>Corey</v>
      </c>
      <c r="B58" s="4" t="str">
        <f>'Cross Reference'!B29</f>
        <v>NI 1588-2008 Network Management</v>
      </c>
      <c r="C58" s="4" t="str">
        <f>'Cross Reference'!C29</f>
        <v>15.0.0f0</v>
      </c>
      <c r="D58" s="4" t="str">
        <f>'Cross Reference'!D29</f>
        <v>32</v>
      </c>
      <c r="E58" s="4" t="str">
        <f>'Cross Reference'!E29</f>
        <v>2015*</v>
      </c>
      <c r="F58" s="4" t="str">
        <f>'Cross Reference'!F29</f>
        <v>Development</v>
      </c>
      <c r="G58" s="4" t="str">
        <f>'Cross Reference'!G29</f>
        <v>NI</v>
      </c>
      <c r="H58" s="4" t="str">
        <f>'Cross Reference'!H29</f>
        <v>N</v>
      </c>
      <c r="I58" s="4" t="str">
        <f>'Cross Reference'!I29</f>
        <v>NI 1588-2008 Network Management 15.0.0f0</v>
      </c>
      <c r="J58" s="4">
        <f>'Cross Reference'!J29</f>
        <v>0</v>
      </c>
      <c r="K58" s="4" t="str">
        <f>'Cross Reference'!K29</f>
        <v>C,G,S</v>
      </c>
      <c r="L58" s="3"/>
    </row>
    <row r="59" spans="1:12" hidden="1" x14ac:dyDescent="0.25">
      <c r="A59" s="25" t="str">
        <f>'Cross Reference'!A312</f>
        <v>Vinny Per Confluence</v>
      </c>
      <c r="B59" s="25" t="str">
        <f>'Cross Reference'!B312</f>
        <v>JKI State Machine Editor</v>
      </c>
      <c r="C59" s="25" t="str">
        <f>'Cross Reference'!C312</f>
        <v>2013.6.3.239</v>
      </c>
      <c r="D59" s="25">
        <f>'Cross Reference'!D312</f>
        <v>0</v>
      </c>
      <c r="E59" s="25">
        <f>'Cross Reference'!E312</f>
        <v>0</v>
      </c>
      <c r="F59" s="25">
        <f>'Cross Reference'!F312</f>
        <v>0</v>
      </c>
      <c r="G59" s="25" t="str">
        <f>'Cross Reference'!G312</f>
        <v>JKI</v>
      </c>
      <c r="H59" s="25">
        <f>'Cross Reference'!H312</f>
        <v>0</v>
      </c>
      <c r="I59" s="25">
        <f>'Cross Reference'!I312</f>
        <v>0</v>
      </c>
      <c r="J59" s="25" t="str">
        <f>'Cross Reference'!J312</f>
        <v>VIPM Community</v>
      </c>
      <c r="K59" s="25" t="str">
        <f>'Cross Reference'!K312</f>
        <v>Vinny Only</v>
      </c>
      <c r="L59" s="3"/>
    </row>
    <row r="60" spans="1:12" x14ac:dyDescent="0.25">
      <c r="A60" s="4" t="str">
        <f>'Cross Reference'!A30</f>
        <v>Corey</v>
      </c>
      <c r="B60" s="4" t="str">
        <f>'Cross Reference'!B30</f>
        <v>NI I/O Trace</v>
      </c>
      <c r="C60" s="4" t="str">
        <f>'Cross Reference'!C30</f>
        <v>15.0.0f0</v>
      </c>
      <c r="D60" s="4" t="str">
        <f>'Cross Reference'!D30</f>
        <v>32</v>
      </c>
      <c r="E60" s="4" t="str">
        <f>'Cross Reference'!E30</f>
        <v>2015*</v>
      </c>
      <c r="F60" s="4" t="str">
        <f>'Cross Reference'!F30</f>
        <v>Development</v>
      </c>
      <c r="G60" s="4" t="str">
        <f>'Cross Reference'!G30</f>
        <v>NI</v>
      </c>
      <c r="H60" s="4" t="str">
        <f>'Cross Reference'!H30</f>
        <v>N</v>
      </c>
      <c r="I60" s="4" t="str">
        <f>'Cross Reference'!I30</f>
        <v>NI I/O Trace 15.0.0f0</v>
      </c>
      <c r="J60" s="4" t="str">
        <f>'Cross Reference'!J30</f>
        <v>NI Developer Suite 2015 DS2 Install</v>
      </c>
      <c r="K60" s="4" t="str">
        <f>'Cross Reference'!K30</f>
        <v>C,G,S</v>
      </c>
      <c r="L60" s="3"/>
    </row>
    <row r="61" spans="1:12" x14ac:dyDescent="0.25">
      <c r="A61" s="18" t="str">
        <f>'Cross Reference'!A31</f>
        <v>Corey</v>
      </c>
      <c r="B61" s="18" t="str">
        <f>'Cross Reference'!B31</f>
        <v>NI PXI Platform Services Configuration</v>
      </c>
      <c r="C61" s="18" t="str">
        <f>'Cross Reference'!C31</f>
        <v>15.0.0f1</v>
      </c>
      <c r="D61" s="18" t="str">
        <f>'Cross Reference'!D31</f>
        <v>32</v>
      </c>
      <c r="E61" s="18" t="str">
        <f>'Cross Reference'!E31</f>
        <v>2015*</v>
      </c>
      <c r="F61" s="18" t="str">
        <f>'Cross Reference'!F31</f>
        <v>Development</v>
      </c>
      <c r="G61" s="18" t="str">
        <f>'Cross Reference'!G31</f>
        <v>NI</v>
      </c>
      <c r="H61" s="18" t="str">
        <f>'Cross Reference'!H31</f>
        <v>N</v>
      </c>
      <c r="I61" s="18" t="str">
        <f>'Cross Reference'!I31</f>
        <v>NI PXI Platform Services Configuration 15.0.0f1</v>
      </c>
      <c r="J61" s="18">
        <f>'Cross Reference'!J31</f>
        <v>0</v>
      </c>
      <c r="K61" s="18" t="str">
        <f>'Cross Reference'!K31</f>
        <v>C,S</v>
      </c>
      <c r="L61" s="3"/>
    </row>
    <row r="62" spans="1:12" x14ac:dyDescent="0.25">
      <c r="A62" s="18" t="str">
        <f>'Cross Reference'!A32</f>
        <v>Corey</v>
      </c>
      <c r="B62" s="18" t="str">
        <f>'Cross Reference'!B32</f>
        <v>NI PXI Platform Services Configuration</v>
      </c>
      <c r="C62" s="18" t="str">
        <f>'Cross Reference'!C32</f>
        <v>19.5.0f0</v>
      </c>
      <c r="D62" s="18" t="str">
        <f>'Cross Reference'!D32</f>
        <v>32</v>
      </c>
      <c r="E62" s="18" t="str">
        <f>'Cross Reference'!E32</f>
        <v>2019*</v>
      </c>
      <c r="F62" s="18" t="str">
        <f>'Cross Reference'!F32</f>
        <v>Development</v>
      </c>
      <c r="G62" s="18" t="str">
        <f>'Cross Reference'!G32</f>
        <v>NI</v>
      </c>
      <c r="H62" s="18" t="str">
        <f>'Cross Reference'!H32</f>
        <v>N</v>
      </c>
      <c r="I62" s="18" t="str">
        <f>'Cross Reference'!I32</f>
        <v>NI PXI Platform Services Configuration 19.5.0f0</v>
      </c>
      <c r="J62" s="18">
        <f>'Cross Reference'!J32</f>
        <v>0</v>
      </c>
      <c r="K62" s="18" t="str">
        <f>'Cross Reference'!K32</f>
        <v>Corey Only</v>
      </c>
      <c r="L62" s="3"/>
    </row>
    <row r="63" spans="1:12" x14ac:dyDescent="0.25">
      <c r="A63" s="18" t="str">
        <f>'Cross Reference'!A32</f>
        <v>Corey</v>
      </c>
      <c r="B63" s="18" t="str">
        <f>'Cross Reference'!B32</f>
        <v>NI PXI Platform Services Configuration</v>
      </c>
      <c r="C63" s="18" t="str">
        <f>'Cross Reference'!C32</f>
        <v>19.5.0f0</v>
      </c>
      <c r="D63" s="18" t="str">
        <f>'Cross Reference'!D32</f>
        <v>32</v>
      </c>
      <c r="E63" s="18" t="str">
        <f>'Cross Reference'!E32</f>
        <v>2019*</v>
      </c>
      <c r="F63" s="18" t="str">
        <f>'Cross Reference'!F32</f>
        <v>Development</v>
      </c>
      <c r="G63" s="18" t="str">
        <f>'Cross Reference'!G32</f>
        <v>NI</v>
      </c>
      <c r="H63" s="18" t="str">
        <f>'Cross Reference'!H32</f>
        <v>N</v>
      </c>
      <c r="I63" s="18" t="str">
        <f>'Cross Reference'!I32</f>
        <v>NI PXI Platform Services Configuration 19.5.0f0</v>
      </c>
      <c r="J63" s="18">
        <f>'Cross Reference'!J32</f>
        <v>0</v>
      </c>
      <c r="K63" s="18" t="str">
        <f>'Cross Reference'!K32</f>
        <v>Corey Only</v>
      </c>
      <c r="L63" s="3"/>
    </row>
    <row r="64" spans="1:12" x14ac:dyDescent="0.25">
      <c r="A64" s="4" t="str">
        <f>'Cross Reference'!A33</f>
        <v>Corey</v>
      </c>
      <c r="B64" s="4" t="str">
        <f>'Cross Reference'!B33</f>
        <v>NI R Series Multifunction RIO</v>
      </c>
      <c r="C64" s="4" t="str">
        <f>'Cross Reference'!C33</f>
        <v>15.0.0</v>
      </c>
      <c r="D64" s="4" t="str">
        <f>'Cross Reference'!D33</f>
        <v>32</v>
      </c>
      <c r="E64" s="4" t="str">
        <f>'Cross Reference'!E33</f>
        <v>2015*</v>
      </c>
      <c r="F64" s="4" t="str">
        <f>'Cross Reference'!F33</f>
        <v>Development</v>
      </c>
      <c r="G64" s="4" t="str">
        <f>'Cross Reference'!G33</f>
        <v>NI</v>
      </c>
      <c r="H64" s="4" t="str">
        <f>'Cross Reference'!H33</f>
        <v>N</v>
      </c>
      <c r="I64" s="4" t="str">
        <f>'Cross Reference'!I33</f>
        <v>NI R Series Multifunction RIO 15.0.0</v>
      </c>
      <c r="J64" s="4" t="str">
        <f>'Cross Reference'!J33</f>
        <v>NI Developer Suite 2015 DS2 Install</v>
      </c>
      <c r="K64" s="4" t="str">
        <f>'Cross Reference'!K33</f>
        <v>C,G,S</v>
      </c>
      <c r="L64" s="3"/>
    </row>
    <row r="65" spans="1:12" x14ac:dyDescent="0.25">
      <c r="A65" s="4" t="str">
        <f>'Cross Reference'!A34</f>
        <v>Corey</v>
      </c>
      <c r="B65" s="4" t="str">
        <f>'Cross Reference'!B34</f>
        <v>NI Script Editor</v>
      </c>
      <c r="C65" s="4" t="str">
        <f>'Cross Reference'!C34</f>
        <v>14.0</v>
      </c>
      <c r="D65" s="4" t="str">
        <f>'Cross Reference'!D34</f>
        <v>32</v>
      </c>
      <c r="E65" s="4" t="str">
        <f>'Cross Reference'!E34</f>
        <v>2014*</v>
      </c>
      <c r="F65" s="4" t="str">
        <f>'Cross Reference'!F34</f>
        <v>Development</v>
      </c>
      <c r="G65" s="4" t="str">
        <f>'Cross Reference'!G34</f>
        <v>NI</v>
      </c>
      <c r="H65" s="4" t="str">
        <f>'Cross Reference'!H34</f>
        <v>N</v>
      </c>
      <c r="I65" s="4" t="str">
        <f>'Cross Reference'!I34</f>
        <v>NI Script Editor 14.0</v>
      </c>
      <c r="J65" s="4" t="str">
        <f>'Cross Reference'!J34</f>
        <v>NI Developer Suite 2015 DS2 Install</v>
      </c>
      <c r="K65" s="4" t="str">
        <f>'Cross Reference'!K34</f>
        <v>C,G,S</v>
      </c>
      <c r="L65" s="3"/>
    </row>
    <row r="66" spans="1:12" x14ac:dyDescent="0.25">
      <c r="A66" s="4" t="str">
        <f>'Cross Reference'!A35</f>
        <v>Corey</v>
      </c>
      <c r="B66" s="4" t="str">
        <f>'Cross Reference'!B35</f>
        <v>NI SignalExpress</v>
      </c>
      <c r="C66" s="4" t="str">
        <f>'Cross Reference'!C35</f>
        <v>2015</v>
      </c>
      <c r="D66" s="4" t="str">
        <f>'Cross Reference'!D35</f>
        <v>32</v>
      </c>
      <c r="E66" s="4" t="str">
        <f>'Cross Reference'!E35</f>
        <v>2015</v>
      </c>
      <c r="F66" s="4" t="str">
        <f>'Cross Reference'!F35</f>
        <v>Development</v>
      </c>
      <c r="G66" s="4" t="str">
        <f>'Cross Reference'!G35</f>
        <v>NI</v>
      </c>
      <c r="H66" s="4" t="str">
        <f>'Cross Reference'!H35</f>
        <v>N</v>
      </c>
      <c r="I66" s="4" t="str">
        <f>'Cross Reference'!I35</f>
        <v>NI SignalExpress 2015</v>
      </c>
      <c r="J66" s="4">
        <f>'Cross Reference'!J35</f>
        <v>0</v>
      </c>
      <c r="K66" s="4" t="str">
        <f>'Cross Reference'!K35</f>
        <v>C,G,S</v>
      </c>
      <c r="L66" s="3"/>
    </row>
    <row r="67" spans="1:12" hidden="1" x14ac:dyDescent="0.25">
      <c r="A67" s="25" t="str">
        <f>'Cross Reference'!A285</f>
        <v>Vinny Per Confluence</v>
      </c>
      <c r="B67" s="25" t="str">
        <f>'Cross Reference'!B285</f>
        <v>NI Serial 9870 and 9871 Scan Enginer Support</v>
      </c>
      <c r="C67" s="25">
        <f>'Cross Reference'!C285</f>
        <v>0</v>
      </c>
      <c r="D67" s="25" t="str">
        <f>'Cross Reference'!D285</f>
        <v>32</v>
      </c>
      <c r="E67" s="25" t="str">
        <f>'Cross Reference'!E285</f>
        <v>2015*</v>
      </c>
      <c r="F67" s="25" t="str">
        <f>'Cross Reference'!F285</f>
        <v>C-RIO</v>
      </c>
      <c r="G67" s="25" t="str">
        <f>'Cross Reference'!G285</f>
        <v>NI</v>
      </c>
      <c r="H67" s="25" t="str">
        <f>'Cross Reference'!H285</f>
        <v>N</v>
      </c>
      <c r="I67" s="25" t="str">
        <f>'Cross Reference'!I285</f>
        <v xml:space="preserve">NI Serial 9870 and 9871 Scan Enginer Support </v>
      </c>
      <c r="J67" s="25">
        <f>'Cross Reference'!J285</f>
        <v>0</v>
      </c>
      <c r="K67" s="25" t="str">
        <f>'Cross Reference'!K285</f>
        <v>Vinny Only</v>
      </c>
      <c r="L67" s="3"/>
    </row>
    <row r="68" spans="1:12" x14ac:dyDescent="0.25">
      <c r="A68" s="4" t="str">
        <f>'Cross Reference'!A36</f>
        <v>Corey</v>
      </c>
      <c r="B68" s="4" t="str">
        <f>'Cross Reference'!B36</f>
        <v>NI System Configuration</v>
      </c>
      <c r="C68" s="4" t="str">
        <f>'Cross Reference'!C36</f>
        <v>19.5.0f0</v>
      </c>
      <c r="D68" s="4" t="str">
        <f>'Cross Reference'!D36</f>
        <v>32</v>
      </c>
      <c r="E68" s="4" t="str">
        <f>'Cross Reference'!E36</f>
        <v>2019*</v>
      </c>
      <c r="F68" s="4" t="str">
        <f>'Cross Reference'!F36</f>
        <v>Development</v>
      </c>
      <c r="G68" s="4" t="str">
        <f>'Cross Reference'!G36</f>
        <v>NI</v>
      </c>
      <c r="H68" s="4" t="str">
        <f>'Cross Reference'!H36</f>
        <v>N</v>
      </c>
      <c r="I68" s="4" t="str">
        <f>'Cross Reference'!I36</f>
        <v>NI System Configuration 19.5.0f0</v>
      </c>
      <c r="J68" s="4">
        <f>'Cross Reference'!J36</f>
        <v>0</v>
      </c>
      <c r="K68" s="4" t="str">
        <f>'Cross Reference'!K36</f>
        <v>C,G,S</v>
      </c>
      <c r="L68" s="3"/>
    </row>
    <row r="69" spans="1:12" x14ac:dyDescent="0.25">
      <c r="A69" s="4" t="str">
        <f>'Cross Reference'!A37</f>
        <v>Corey</v>
      </c>
      <c r="B69" s="4" t="str">
        <f>'Cross Reference'!B37</f>
        <v>NI-488.2</v>
      </c>
      <c r="C69" s="4" t="str">
        <f>'Cross Reference'!C37</f>
        <v>15.0</v>
      </c>
      <c r="D69" s="4" t="str">
        <f>'Cross Reference'!D37</f>
        <v>32</v>
      </c>
      <c r="E69" s="4" t="str">
        <f>'Cross Reference'!E37</f>
        <v>2015*</v>
      </c>
      <c r="F69" s="4" t="str">
        <f>'Cross Reference'!F37</f>
        <v>Development</v>
      </c>
      <c r="G69" s="4" t="str">
        <f>'Cross Reference'!G37</f>
        <v>NI</v>
      </c>
      <c r="H69" s="4" t="str">
        <f>'Cross Reference'!H37</f>
        <v>N</v>
      </c>
      <c r="I69" s="4" t="str">
        <f>'Cross Reference'!I37</f>
        <v>NI-488.2 15.0</v>
      </c>
      <c r="J69" s="4" t="str">
        <f>'Cross Reference'!J37</f>
        <v>NI Developer Suite 2015 DS2 Install</v>
      </c>
      <c r="K69" s="4" t="str">
        <f>'Cross Reference'!K37</f>
        <v>C,G,S</v>
      </c>
      <c r="L69" s="3"/>
    </row>
    <row r="70" spans="1:12" x14ac:dyDescent="0.25">
      <c r="A70" s="4" t="str">
        <f>'Cross Reference'!A38</f>
        <v>Corey</v>
      </c>
      <c r="B70" s="4" t="str">
        <f>'Cross Reference'!B38</f>
        <v>NI-488.2</v>
      </c>
      <c r="C70" s="4" t="str">
        <f>'Cross Reference'!C38</f>
        <v>19.5</v>
      </c>
      <c r="D70" s="4" t="str">
        <f>'Cross Reference'!D38</f>
        <v>32</v>
      </c>
      <c r="E70" s="4" t="str">
        <f>'Cross Reference'!E38</f>
        <v>2019*</v>
      </c>
      <c r="F70" s="4" t="str">
        <f>'Cross Reference'!F38</f>
        <v>Runtime</v>
      </c>
      <c r="G70" s="4" t="str">
        <f>'Cross Reference'!G38</f>
        <v>NI</v>
      </c>
      <c r="H70" s="4" t="str">
        <f>'Cross Reference'!H38</f>
        <v>N</v>
      </c>
      <c r="I70" s="4" t="str">
        <f>'Cross Reference'!I38</f>
        <v>NI-488.2 19.5</v>
      </c>
      <c r="J70" s="4">
        <f>'Cross Reference'!J38</f>
        <v>0</v>
      </c>
      <c r="K70" s="4" t="str">
        <f>'Cross Reference'!K38</f>
        <v>C,G,S</v>
      </c>
      <c r="L70" s="3"/>
    </row>
    <row r="71" spans="1:12" x14ac:dyDescent="0.25">
      <c r="A71" s="4" t="str">
        <f>'Cross Reference'!A39</f>
        <v>Corey</v>
      </c>
      <c r="B71" s="4" t="str">
        <f>'Cross Reference'!B39</f>
        <v>NI-DAQmx ADE Support</v>
      </c>
      <c r="C71" s="4" t="str">
        <f>'Cross Reference'!C39</f>
        <v>15.0.0</v>
      </c>
      <c r="D71" s="4" t="str">
        <f>'Cross Reference'!D39</f>
        <v>32</v>
      </c>
      <c r="E71" s="4" t="str">
        <f>'Cross Reference'!E39</f>
        <v>2015*</v>
      </c>
      <c r="F71" s="4" t="str">
        <f>'Cross Reference'!F39</f>
        <v>Development</v>
      </c>
      <c r="G71" s="4" t="str">
        <f>'Cross Reference'!G39</f>
        <v>NI</v>
      </c>
      <c r="H71" s="4" t="str">
        <f>'Cross Reference'!H39</f>
        <v>N</v>
      </c>
      <c r="I71" s="4" t="str">
        <f>'Cross Reference'!I39</f>
        <v>NI-DAQmx ADE Support 15.0.0</v>
      </c>
      <c r="J71" s="4" t="str">
        <f>'Cross Reference'!J39</f>
        <v>NI Developer Suite 2015 DS2 Install</v>
      </c>
      <c r="K71" s="4" t="str">
        <f>'Cross Reference'!K39</f>
        <v>C,G,S</v>
      </c>
      <c r="L71" s="3"/>
    </row>
    <row r="72" spans="1:12" x14ac:dyDescent="0.25">
      <c r="A72" s="4" t="str">
        <f>'Cross Reference'!A40</f>
        <v>Corey</v>
      </c>
      <c r="B72" s="4" t="str">
        <f>'Cross Reference'!B40</f>
        <v>NI-DAQmx Device Driver</v>
      </c>
      <c r="C72" s="4" t="str">
        <f>'Cross Reference'!C40</f>
        <v>15.0.0f2</v>
      </c>
      <c r="D72" s="4" t="str">
        <f>'Cross Reference'!D40</f>
        <v>32</v>
      </c>
      <c r="E72" s="4" t="str">
        <f>'Cross Reference'!E40</f>
        <v>2015*</v>
      </c>
      <c r="F72" s="4" t="str">
        <f>'Cross Reference'!F40</f>
        <v>Development</v>
      </c>
      <c r="G72" s="4" t="str">
        <f>'Cross Reference'!G40</f>
        <v>NI</v>
      </c>
      <c r="H72" s="4" t="str">
        <f>'Cross Reference'!H40</f>
        <v>N</v>
      </c>
      <c r="I72" s="4" t="str">
        <f>'Cross Reference'!I40</f>
        <v>NI-DAQmx Device Driver 15.0.0f2</v>
      </c>
      <c r="J72" s="4" t="str">
        <f>'Cross Reference'!J40</f>
        <v>NI Developer Suite 2015 DS2 Install</v>
      </c>
      <c r="K72" s="4" t="str">
        <f>'Cross Reference'!K40</f>
        <v>C,G,S</v>
      </c>
      <c r="L72" s="3"/>
    </row>
    <row r="73" spans="1:12" x14ac:dyDescent="0.25">
      <c r="A73" s="4" t="str">
        <f>'Cross Reference'!A41</f>
        <v>Corey</v>
      </c>
      <c r="B73" s="4" t="str">
        <f>'Cross Reference'!B41</f>
        <v>NI-DAQmx MAX Configuration</v>
      </c>
      <c r="C73" s="4" t="str">
        <f>'Cross Reference'!C41</f>
        <v>15.0.0</v>
      </c>
      <c r="D73" s="4" t="str">
        <f>'Cross Reference'!D41</f>
        <v>32</v>
      </c>
      <c r="E73" s="4" t="str">
        <f>'Cross Reference'!E41</f>
        <v>2015*</v>
      </c>
      <c r="F73" s="4" t="str">
        <f>'Cross Reference'!F41</f>
        <v>Development</v>
      </c>
      <c r="G73" s="4" t="str">
        <f>'Cross Reference'!G41</f>
        <v>NI</v>
      </c>
      <c r="H73" s="4" t="str">
        <f>'Cross Reference'!H41</f>
        <v>N</v>
      </c>
      <c r="I73" s="4" t="str">
        <f>'Cross Reference'!I41</f>
        <v>NI-DAQmx MAX Configuration 15.0.0</v>
      </c>
      <c r="J73" s="4" t="str">
        <f>'Cross Reference'!J41</f>
        <v>NI Developer Suite 2015 DS2 Install</v>
      </c>
      <c r="K73" s="4" t="str">
        <f>'Cross Reference'!K41</f>
        <v>C,G,S</v>
      </c>
      <c r="L73" s="3"/>
    </row>
    <row r="74" spans="1:12" hidden="1" x14ac:dyDescent="0.25">
      <c r="A74" s="20" t="str">
        <f>'Cross Reference'!A164</f>
        <v>Garrett</v>
      </c>
      <c r="B74" s="20" t="str">
        <f>'Cross Reference'!B164</f>
        <v>NI-Sync Runtime</v>
      </c>
      <c r="C74" s="20" t="str">
        <f>'Cross Reference'!C164</f>
        <v>15.0.1f0</v>
      </c>
      <c r="D74" s="20" t="str">
        <f>'Cross Reference'!D164</f>
        <v>32</v>
      </c>
      <c r="E74" s="20" t="str">
        <f>'Cross Reference'!E164</f>
        <v>2015*</v>
      </c>
      <c r="F74" s="20" t="str">
        <f>'Cross Reference'!F164</f>
        <v>Development</v>
      </c>
      <c r="G74" s="20" t="str">
        <f>'Cross Reference'!G164</f>
        <v>NI</v>
      </c>
      <c r="H74" s="20" t="str">
        <f>'Cross Reference'!H164</f>
        <v>N</v>
      </c>
      <c r="I74" s="20" t="str">
        <f>'Cross Reference'!I164</f>
        <v>NI-Sync Runtime 15.0.1f0</v>
      </c>
      <c r="J74" s="20">
        <f>'Cross Reference'!J164</f>
        <v>0</v>
      </c>
      <c r="K74" s="20" t="str">
        <f>'Cross Reference'!K164</f>
        <v>Garrett Only</v>
      </c>
      <c r="L74" s="3"/>
    </row>
    <row r="75" spans="1:12" x14ac:dyDescent="0.25">
      <c r="A75" s="4" t="str">
        <f>'Cross Reference'!A42</f>
        <v>Corey</v>
      </c>
      <c r="B75" s="4" t="str">
        <f>'Cross Reference'!B42</f>
        <v>NI-DCPower</v>
      </c>
      <c r="C75" s="4" t="str">
        <f>'Cross Reference'!C42</f>
        <v>15.0</v>
      </c>
      <c r="D75" s="4" t="str">
        <f>'Cross Reference'!D42</f>
        <v>32</v>
      </c>
      <c r="E75" s="4" t="str">
        <f>'Cross Reference'!E42</f>
        <v>2015*</v>
      </c>
      <c r="F75" s="4" t="str">
        <f>'Cross Reference'!F42</f>
        <v>Development</v>
      </c>
      <c r="G75" s="4" t="str">
        <f>'Cross Reference'!G42</f>
        <v>NI</v>
      </c>
      <c r="H75" s="4" t="str">
        <f>'Cross Reference'!H42</f>
        <v>N</v>
      </c>
      <c r="I75" s="4" t="str">
        <f>'Cross Reference'!I42</f>
        <v>NI-DCPower 15.0</v>
      </c>
      <c r="J75" s="4">
        <f>'Cross Reference'!J42</f>
        <v>0</v>
      </c>
      <c r="K75" s="4" t="str">
        <f>'Cross Reference'!K42</f>
        <v>C,G,S</v>
      </c>
      <c r="L75" s="3"/>
    </row>
    <row r="76" spans="1:12" x14ac:dyDescent="0.25">
      <c r="A76" s="4" t="str">
        <f>'Cross Reference'!A43</f>
        <v>Corey</v>
      </c>
      <c r="B76" s="4" t="str">
        <f>'Cross Reference'!B43</f>
        <v>Configuration Support</v>
      </c>
      <c r="C76" s="4" t="str">
        <f>'Cross Reference'!C43</f>
        <v>15.0</v>
      </c>
      <c r="D76" s="4" t="str">
        <f>'Cross Reference'!D43</f>
        <v>32</v>
      </c>
      <c r="E76" s="4" t="str">
        <f>'Cross Reference'!E43</f>
        <v>2015*</v>
      </c>
      <c r="F76" s="4" t="str">
        <f>'Cross Reference'!F43</f>
        <v>Development</v>
      </c>
      <c r="G76" s="4" t="str">
        <f>'Cross Reference'!G43</f>
        <v>NI</v>
      </c>
      <c r="H76" s="4" t="str">
        <f>'Cross Reference'!H43</f>
        <v>Y</v>
      </c>
      <c r="I76" s="4" t="str">
        <f>'Cross Reference'!I43</f>
        <v>NI-DCPower 15.0</v>
      </c>
      <c r="J76" s="4">
        <f>'Cross Reference'!J43</f>
        <v>0</v>
      </c>
      <c r="K76" s="4" t="str">
        <f>'Cross Reference'!K43</f>
        <v>C,G,S</v>
      </c>
      <c r="L76" s="3"/>
    </row>
    <row r="77" spans="1:12" x14ac:dyDescent="0.25">
      <c r="A77" s="4" t="str">
        <f>'Cross Reference'!A44</f>
        <v>Corey</v>
      </c>
      <c r="B77" s="4" t="str">
        <f>'Cross Reference'!B44</f>
        <v>Development Support</v>
      </c>
      <c r="C77" s="4" t="str">
        <f>'Cross Reference'!C44</f>
        <v>15.0</v>
      </c>
      <c r="D77" s="4" t="str">
        <f>'Cross Reference'!D44</f>
        <v>32</v>
      </c>
      <c r="E77" s="4" t="str">
        <f>'Cross Reference'!E44</f>
        <v>2015*</v>
      </c>
      <c r="F77" s="4" t="str">
        <f>'Cross Reference'!F44</f>
        <v>Development</v>
      </c>
      <c r="G77" s="4" t="str">
        <f>'Cross Reference'!G44</f>
        <v>NI</v>
      </c>
      <c r="H77" s="4" t="str">
        <f>'Cross Reference'!H44</f>
        <v>Y</v>
      </c>
      <c r="I77" s="4" t="str">
        <f>'Cross Reference'!I44</f>
        <v>NI-DCPower 15.0</v>
      </c>
      <c r="J77" s="4">
        <f>'Cross Reference'!J44</f>
        <v>0</v>
      </c>
      <c r="K77" s="4" t="str">
        <f>'Cross Reference'!K44</f>
        <v>C,G,S</v>
      </c>
      <c r="L77" s="3"/>
    </row>
    <row r="78" spans="1:12" x14ac:dyDescent="0.25">
      <c r="A78" s="4" t="str">
        <f>'Cross Reference'!A45</f>
        <v>Corey</v>
      </c>
      <c r="B78" s="4" t="str">
        <f>'Cross Reference'!B45</f>
        <v>NI-DCPower Runtime</v>
      </c>
      <c r="C78" s="4" t="str">
        <f>'Cross Reference'!C45</f>
        <v>15.0</v>
      </c>
      <c r="D78" s="4" t="str">
        <f>'Cross Reference'!D45</f>
        <v>32</v>
      </c>
      <c r="E78" s="4" t="str">
        <f>'Cross Reference'!E45</f>
        <v>2015*</v>
      </c>
      <c r="F78" s="4" t="str">
        <f>'Cross Reference'!F45</f>
        <v>Development</v>
      </c>
      <c r="G78" s="4" t="str">
        <f>'Cross Reference'!G45</f>
        <v>NI</v>
      </c>
      <c r="H78" s="4" t="str">
        <f>'Cross Reference'!H45</f>
        <v>Y</v>
      </c>
      <c r="I78" s="4" t="str">
        <f>'Cross Reference'!I45</f>
        <v>NI-DCPower 15.0</v>
      </c>
      <c r="J78" s="4">
        <f>'Cross Reference'!J45</f>
        <v>0</v>
      </c>
      <c r="K78" s="4" t="str">
        <f>'Cross Reference'!K45</f>
        <v>C,G,S</v>
      </c>
      <c r="L78" s="3"/>
    </row>
    <row r="79" spans="1:12" x14ac:dyDescent="0.25">
      <c r="A79" s="4" t="str">
        <f>'Cross Reference'!A46</f>
        <v>Corey</v>
      </c>
      <c r="B79" s="4" t="str">
        <f>'Cross Reference'!B46</f>
        <v>NI-DCPower Soft Front Panel</v>
      </c>
      <c r="C79" s="4" t="str">
        <f>'Cross Reference'!C46</f>
        <v>15.0</v>
      </c>
      <c r="D79" s="4" t="str">
        <f>'Cross Reference'!D46</f>
        <v>32</v>
      </c>
      <c r="E79" s="4" t="str">
        <f>'Cross Reference'!E46</f>
        <v>2015*</v>
      </c>
      <c r="F79" s="4" t="str">
        <f>'Cross Reference'!F46</f>
        <v>Development</v>
      </c>
      <c r="G79" s="4" t="str">
        <f>'Cross Reference'!G46</f>
        <v>NI</v>
      </c>
      <c r="H79" s="4" t="str">
        <f>'Cross Reference'!H46</f>
        <v>Y</v>
      </c>
      <c r="I79" s="4" t="str">
        <f>'Cross Reference'!I46</f>
        <v>NI-DCPower 15.0</v>
      </c>
      <c r="J79" s="4">
        <f>'Cross Reference'!J46</f>
        <v>0</v>
      </c>
      <c r="K79" s="4" t="str">
        <f>'Cross Reference'!K46</f>
        <v>C,G,S</v>
      </c>
      <c r="L79" s="3"/>
    </row>
    <row r="80" spans="1:12" x14ac:dyDescent="0.25">
      <c r="A80" s="4" t="str">
        <f>'Cross Reference'!A47</f>
        <v>Corey</v>
      </c>
      <c r="B80" s="4" t="str">
        <f>'Cross Reference'!B47</f>
        <v>NI-DMM</v>
      </c>
      <c r="C80" s="4" t="str">
        <f>'Cross Reference'!C47</f>
        <v>15.0</v>
      </c>
      <c r="D80" s="4" t="str">
        <f>'Cross Reference'!D47</f>
        <v>32</v>
      </c>
      <c r="E80" s="4" t="str">
        <f>'Cross Reference'!E47</f>
        <v>2015*</v>
      </c>
      <c r="F80" s="4" t="str">
        <f>'Cross Reference'!F47</f>
        <v>Development</v>
      </c>
      <c r="G80" s="4" t="str">
        <f>'Cross Reference'!G47</f>
        <v>NI</v>
      </c>
      <c r="H80" s="4" t="str">
        <f>'Cross Reference'!H47</f>
        <v>N</v>
      </c>
      <c r="I80" s="4" t="str">
        <f>'Cross Reference'!I47</f>
        <v>NI-DMM 15.0</v>
      </c>
      <c r="J80" s="4" t="str">
        <f>'Cross Reference'!J47</f>
        <v>NI Developer Suite 2015 DS2 Install</v>
      </c>
      <c r="K80" s="4" t="str">
        <f>'Cross Reference'!K47</f>
        <v>C,G,S</v>
      </c>
      <c r="L80" s="3"/>
    </row>
    <row r="81" spans="1:12" x14ac:dyDescent="0.25">
      <c r="A81" s="4" t="str">
        <f>'Cross Reference'!A48</f>
        <v>Corey</v>
      </c>
      <c r="B81" s="4" t="str">
        <f>'Cross Reference'!B48</f>
        <v>Configuration Support</v>
      </c>
      <c r="C81" s="4" t="str">
        <f>'Cross Reference'!C48</f>
        <v>15.0</v>
      </c>
      <c r="D81" s="4" t="str">
        <f>'Cross Reference'!D48</f>
        <v>32</v>
      </c>
      <c r="E81" s="4" t="str">
        <f>'Cross Reference'!E48</f>
        <v>2015*</v>
      </c>
      <c r="F81" s="4" t="str">
        <f>'Cross Reference'!F48</f>
        <v>Development</v>
      </c>
      <c r="G81" s="4" t="str">
        <f>'Cross Reference'!G48</f>
        <v>NI</v>
      </c>
      <c r="H81" s="4" t="str">
        <f>'Cross Reference'!H48</f>
        <v>Y</v>
      </c>
      <c r="I81" s="4" t="str">
        <f>'Cross Reference'!I48</f>
        <v>NI-DMM 15.0</v>
      </c>
      <c r="J81" s="4" t="str">
        <f>'Cross Reference'!J48</f>
        <v>NI Developer Suite 2015 DS2 Install</v>
      </c>
      <c r="K81" s="4" t="str">
        <f>'Cross Reference'!K48</f>
        <v>C,G,S</v>
      </c>
      <c r="L81" s="3"/>
    </row>
    <row r="82" spans="1:12" x14ac:dyDescent="0.25">
      <c r="A82" s="4" t="str">
        <f>'Cross Reference'!A49</f>
        <v>Corey</v>
      </c>
      <c r="B82" s="4" t="str">
        <f>'Cross Reference'!B49</f>
        <v>Development Support</v>
      </c>
      <c r="C82" s="4" t="str">
        <f>'Cross Reference'!C49</f>
        <v>15.0</v>
      </c>
      <c r="D82" s="4" t="str">
        <f>'Cross Reference'!D49</f>
        <v>32</v>
      </c>
      <c r="E82" s="4" t="str">
        <f>'Cross Reference'!E49</f>
        <v>2015*</v>
      </c>
      <c r="F82" s="4" t="str">
        <f>'Cross Reference'!F49</f>
        <v>Development</v>
      </c>
      <c r="G82" s="4" t="str">
        <f>'Cross Reference'!G49</f>
        <v>NI</v>
      </c>
      <c r="H82" s="4" t="str">
        <f>'Cross Reference'!H49</f>
        <v>Y</v>
      </c>
      <c r="I82" s="4" t="str">
        <f>'Cross Reference'!I49</f>
        <v>NI-DMM 15.0</v>
      </c>
      <c r="J82" s="4" t="str">
        <f>'Cross Reference'!J49</f>
        <v>NI Developer Suite 2015 DS2 Install</v>
      </c>
      <c r="K82" s="4" t="str">
        <f>'Cross Reference'!K49</f>
        <v>C,G,S</v>
      </c>
      <c r="L82" s="3"/>
    </row>
    <row r="83" spans="1:12" hidden="1" x14ac:dyDescent="0.25">
      <c r="A83" s="20" t="str">
        <f>'Cross Reference'!A109</f>
        <v>Garrett</v>
      </c>
      <c r="B83" s="20" t="str">
        <f>'Cross Reference'!B109</f>
        <v>PID Toolkit</v>
      </c>
      <c r="C83" s="20" t="str">
        <f>'Cross Reference'!C109</f>
        <v>2.1.0</v>
      </c>
      <c r="D83" s="20" t="str">
        <f>'Cross Reference'!D109</f>
        <v>32</v>
      </c>
      <c r="E83" s="20">
        <f>'Cross Reference'!E109</f>
        <v>0</v>
      </c>
      <c r="F83" s="20" t="str">
        <f>'Cross Reference'!F109</f>
        <v>Development</v>
      </c>
      <c r="G83" s="20" t="str">
        <f>'Cross Reference'!G109</f>
        <v>NI</v>
      </c>
      <c r="H83" s="20" t="str">
        <f>'Cross Reference'!H109</f>
        <v>Y</v>
      </c>
      <c r="I83" s="20" t="str">
        <f>'Cross Reference'!I109</f>
        <v xml:space="preserve"> LabWindows/CVI Shared Add-Ons </v>
      </c>
      <c r="J83" s="20">
        <f>'Cross Reference'!J109</f>
        <v>0</v>
      </c>
      <c r="K83" s="20" t="str">
        <f>'Cross Reference'!K109</f>
        <v>Garrett Only</v>
      </c>
      <c r="L83" s="3"/>
    </row>
    <row r="84" spans="1:12" x14ac:dyDescent="0.25">
      <c r="A84" s="4" t="str">
        <f>'Cross Reference'!A50</f>
        <v>Corey</v>
      </c>
      <c r="B84" s="4" t="str">
        <f>'Cross Reference'!B50</f>
        <v>NI-DMM Runtime</v>
      </c>
      <c r="C84" s="4" t="str">
        <f>'Cross Reference'!C50</f>
        <v>15.0</v>
      </c>
      <c r="D84" s="4" t="str">
        <f>'Cross Reference'!D50</f>
        <v>32</v>
      </c>
      <c r="E84" s="4" t="str">
        <f>'Cross Reference'!E50</f>
        <v>2015*</v>
      </c>
      <c r="F84" s="4" t="str">
        <f>'Cross Reference'!F50</f>
        <v>Runtime</v>
      </c>
      <c r="G84" s="4" t="str">
        <f>'Cross Reference'!G50</f>
        <v>NI</v>
      </c>
      <c r="H84" s="4" t="str">
        <f>'Cross Reference'!H50</f>
        <v>Y</v>
      </c>
      <c r="I84" s="4" t="str">
        <f>'Cross Reference'!I50</f>
        <v>NI-DMM 15.0</v>
      </c>
      <c r="J84" s="4" t="str">
        <f>'Cross Reference'!J50</f>
        <v>NI Developer Suite 2015 DS2 Install</v>
      </c>
      <c r="K84" s="4" t="str">
        <f>'Cross Reference'!K50</f>
        <v>C,G,S</v>
      </c>
      <c r="L84" s="3"/>
    </row>
    <row r="85" spans="1:12" x14ac:dyDescent="0.25">
      <c r="A85" s="4" t="str">
        <f>'Cross Reference'!A51</f>
        <v>Corey</v>
      </c>
      <c r="B85" s="4" t="str">
        <f>'Cross Reference'!B51</f>
        <v>DMM Soft Front Panel</v>
      </c>
      <c r="C85" s="4" t="str">
        <f>'Cross Reference'!C51</f>
        <v>15.0.0</v>
      </c>
      <c r="D85" s="4" t="str">
        <f>'Cross Reference'!D51</f>
        <v>32</v>
      </c>
      <c r="E85" s="4" t="str">
        <f>'Cross Reference'!E51</f>
        <v>2015*</v>
      </c>
      <c r="F85" s="4" t="str">
        <f>'Cross Reference'!F51</f>
        <v>Development</v>
      </c>
      <c r="G85" s="4" t="str">
        <f>'Cross Reference'!G51</f>
        <v>NI</v>
      </c>
      <c r="H85" s="4" t="str">
        <f>'Cross Reference'!H51</f>
        <v>Y</v>
      </c>
      <c r="I85" s="4" t="str">
        <f>'Cross Reference'!I51</f>
        <v>NI-DMM 15.0</v>
      </c>
      <c r="J85" s="4" t="str">
        <f>'Cross Reference'!J51</f>
        <v>NI Developer Suite 2015 DS2 Install</v>
      </c>
      <c r="K85" s="4" t="str">
        <f>'Cross Reference'!K51</f>
        <v>C,G,S</v>
      </c>
      <c r="L85" s="3"/>
    </row>
    <row r="86" spans="1:12" hidden="1" x14ac:dyDescent="0.25">
      <c r="A86" s="20" t="str">
        <f>'Cross Reference'!A106</f>
        <v>Garrett</v>
      </c>
      <c r="B86" s="20" t="str">
        <f>'Cross Reference'!B106</f>
        <v>Real-Time</v>
      </c>
      <c r="C86" s="20">
        <f>'Cross Reference'!C106</f>
        <v>0</v>
      </c>
      <c r="D86" s="20" t="str">
        <f>'Cross Reference'!D106</f>
        <v>32</v>
      </c>
      <c r="E86" s="20" t="str">
        <f>'Cross Reference'!E106</f>
        <v>2015</v>
      </c>
      <c r="F86" s="20" t="str">
        <f>'Cross Reference'!F106</f>
        <v>Development</v>
      </c>
      <c r="G86" s="20" t="str">
        <f>'Cross Reference'!G106</f>
        <v>NI</v>
      </c>
      <c r="H86" s="20" t="str">
        <f>'Cross Reference'!H106</f>
        <v>Y</v>
      </c>
      <c r="I86" s="20" t="str">
        <f>'Cross Reference'!I106</f>
        <v>LabWindows/CVI Development 2015 15.0.0</v>
      </c>
      <c r="J86" s="20">
        <f>'Cross Reference'!J106</f>
        <v>0</v>
      </c>
      <c r="K86" s="20" t="str">
        <f>'Cross Reference'!K106</f>
        <v>Garrett Only</v>
      </c>
      <c r="L86" s="3"/>
    </row>
    <row r="87" spans="1:12" hidden="1" x14ac:dyDescent="0.25">
      <c r="A87" s="20" t="str">
        <f>'Cross Reference'!A110</f>
        <v>Garrett</v>
      </c>
      <c r="B87" s="20" t="str">
        <f>'Cross Reference'!B110</f>
        <v>Real-Time Trace Viewer - CVI Support</v>
      </c>
      <c r="C87" s="20" t="str">
        <f>'Cross Reference'!C110</f>
        <v>15.0.0</v>
      </c>
      <c r="D87" s="20" t="str">
        <f>'Cross Reference'!D110</f>
        <v>32</v>
      </c>
      <c r="E87" s="20" t="str">
        <f>'Cross Reference'!E110</f>
        <v>2015*</v>
      </c>
      <c r="F87" s="20" t="str">
        <f>'Cross Reference'!F110</f>
        <v>Development</v>
      </c>
      <c r="G87" s="20" t="str">
        <f>'Cross Reference'!G110</f>
        <v>NI</v>
      </c>
      <c r="H87" s="20" t="str">
        <f>'Cross Reference'!H110</f>
        <v>Y</v>
      </c>
      <c r="I87" s="20" t="str">
        <f>'Cross Reference'!I110</f>
        <v xml:space="preserve"> LabWindows/CVI Shared Add-Ons </v>
      </c>
      <c r="J87" s="20">
        <f>'Cross Reference'!J110</f>
        <v>0</v>
      </c>
      <c r="K87" s="20" t="str">
        <f>'Cross Reference'!K110</f>
        <v>Garrett Only</v>
      </c>
      <c r="L87" s="3"/>
    </row>
    <row r="88" spans="1:12" x14ac:dyDescent="0.25">
      <c r="A88" s="4" t="str">
        <f>'Cross Reference'!A52</f>
        <v>Corey</v>
      </c>
      <c r="B88" s="4" t="str">
        <f>'Cross Reference'!B52</f>
        <v>NI-FGEN</v>
      </c>
      <c r="C88" s="4" t="str">
        <f>'Cross Reference'!C52</f>
        <v>15.0</v>
      </c>
      <c r="D88" s="4" t="str">
        <f>'Cross Reference'!D52</f>
        <v>32</v>
      </c>
      <c r="E88" s="4" t="str">
        <f>'Cross Reference'!E52</f>
        <v>2015*</v>
      </c>
      <c r="F88" s="4" t="str">
        <f>'Cross Reference'!F52</f>
        <v>Development</v>
      </c>
      <c r="G88" s="4" t="str">
        <f>'Cross Reference'!G52</f>
        <v>NI</v>
      </c>
      <c r="H88" s="4" t="str">
        <f>'Cross Reference'!H52</f>
        <v>N</v>
      </c>
      <c r="I88" s="4" t="str">
        <f>'Cross Reference'!I52</f>
        <v>NI-FGEN 15.0</v>
      </c>
      <c r="J88" s="4" t="str">
        <f>'Cross Reference'!J52</f>
        <v>NI Developer Suite 2015 DS2 Install</v>
      </c>
      <c r="K88" s="4" t="str">
        <f>'Cross Reference'!K52</f>
        <v>C,G,S</v>
      </c>
      <c r="L88" s="3"/>
    </row>
    <row r="89" spans="1:12" x14ac:dyDescent="0.25">
      <c r="A89" s="4" t="str">
        <f>'Cross Reference'!A53</f>
        <v>Corey</v>
      </c>
      <c r="B89" s="4" t="str">
        <f>'Cross Reference'!B53</f>
        <v>Configuration Support</v>
      </c>
      <c r="C89" s="4" t="str">
        <f>'Cross Reference'!C53</f>
        <v>15.0</v>
      </c>
      <c r="D89" s="4" t="str">
        <f>'Cross Reference'!D53</f>
        <v>32</v>
      </c>
      <c r="E89" s="4" t="str">
        <f>'Cross Reference'!E53</f>
        <v>2015*</v>
      </c>
      <c r="F89" s="4" t="str">
        <f>'Cross Reference'!F53</f>
        <v>Development</v>
      </c>
      <c r="G89" s="4" t="str">
        <f>'Cross Reference'!G53</f>
        <v>NI</v>
      </c>
      <c r="H89" s="4" t="str">
        <f>'Cross Reference'!H53</f>
        <v>Y</v>
      </c>
      <c r="I89" s="4" t="str">
        <f>'Cross Reference'!I53</f>
        <v>NI-FGEN 15.0</v>
      </c>
      <c r="J89" s="4" t="str">
        <f>'Cross Reference'!J53</f>
        <v>NI Developer Suite 2015 DS2 Install</v>
      </c>
      <c r="K89" s="4" t="str">
        <f>'Cross Reference'!K53</f>
        <v>C,G,S</v>
      </c>
      <c r="L89" s="3"/>
    </row>
    <row r="90" spans="1:12" x14ac:dyDescent="0.25">
      <c r="A90" s="4" t="str">
        <f>'Cross Reference'!A54</f>
        <v>Corey</v>
      </c>
      <c r="B90" s="4" t="str">
        <f>'Cross Reference'!B54</f>
        <v>Development Support</v>
      </c>
      <c r="C90" s="4" t="str">
        <f>'Cross Reference'!C54</f>
        <v>15.0</v>
      </c>
      <c r="D90" s="4" t="str">
        <f>'Cross Reference'!D54</f>
        <v>32</v>
      </c>
      <c r="E90" s="4" t="str">
        <f>'Cross Reference'!E54</f>
        <v>2015*</v>
      </c>
      <c r="F90" s="4" t="str">
        <f>'Cross Reference'!F54</f>
        <v>Development</v>
      </c>
      <c r="G90" s="4" t="str">
        <f>'Cross Reference'!G54</f>
        <v>NI</v>
      </c>
      <c r="H90" s="4" t="str">
        <f>'Cross Reference'!H54</f>
        <v>Y</v>
      </c>
      <c r="I90" s="4" t="str">
        <f>'Cross Reference'!I54</f>
        <v>NI-FGEN 15.0</v>
      </c>
      <c r="J90" s="4" t="str">
        <f>'Cross Reference'!J54</f>
        <v>NI Developer Suite 2015 DS2 Install</v>
      </c>
      <c r="K90" s="4" t="str">
        <f>'Cross Reference'!K54</f>
        <v>C,G,S</v>
      </c>
      <c r="L90" s="3"/>
    </row>
    <row r="91" spans="1:12" x14ac:dyDescent="0.25">
      <c r="A91" s="4" t="str">
        <f>'Cross Reference'!A55</f>
        <v>Corey</v>
      </c>
      <c r="B91" s="4" t="str">
        <f>'Cross Reference'!B55</f>
        <v>NI-FGEN Runtime</v>
      </c>
      <c r="C91" s="4" t="str">
        <f>'Cross Reference'!C55</f>
        <v>15.0</v>
      </c>
      <c r="D91" s="4" t="str">
        <f>'Cross Reference'!D55</f>
        <v>32</v>
      </c>
      <c r="E91" s="4" t="str">
        <f>'Cross Reference'!E55</f>
        <v>2015*</v>
      </c>
      <c r="F91" s="4" t="str">
        <f>'Cross Reference'!F55</f>
        <v>Runtime</v>
      </c>
      <c r="G91" s="4" t="str">
        <f>'Cross Reference'!G55</f>
        <v>NI</v>
      </c>
      <c r="H91" s="4" t="str">
        <f>'Cross Reference'!H55</f>
        <v>Y</v>
      </c>
      <c r="I91" s="4" t="str">
        <f>'Cross Reference'!I55</f>
        <v>NI-FGEN 15.0</v>
      </c>
      <c r="J91" s="4" t="str">
        <f>'Cross Reference'!J55</f>
        <v>NI Developer Suite 2015 DS2 Install</v>
      </c>
      <c r="K91" s="4" t="str">
        <f>'Cross Reference'!K55</f>
        <v>C,G,S</v>
      </c>
      <c r="L91" s="3"/>
    </row>
    <row r="92" spans="1:12" x14ac:dyDescent="0.25">
      <c r="A92" s="18" t="str">
        <f>'Cross Reference'!A56</f>
        <v>Corey</v>
      </c>
      <c r="B92" s="18" t="str">
        <f>'Cross Reference'!B56</f>
        <v>FGEN Soft Front Panel</v>
      </c>
      <c r="C92" s="18" t="str">
        <f>'Cross Reference'!C56</f>
        <v>15.0</v>
      </c>
      <c r="D92" s="18" t="str">
        <f>'Cross Reference'!D56</f>
        <v>32</v>
      </c>
      <c r="E92" s="18" t="str">
        <f>'Cross Reference'!E56</f>
        <v>2015*</v>
      </c>
      <c r="F92" s="18" t="str">
        <f>'Cross Reference'!F56</f>
        <v>Development</v>
      </c>
      <c r="G92" s="18" t="str">
        <f>'Cross Reference'!G56</f>
        <v>NI</v>
      </c>
      <c r="H92" s="18" t="str">
        <f>'Cross Reference'!H56</f>
        <v>Y</v>
      </c>
      <c r="I92" s="18" t="str">
        <f>'Cross Reference'!I56</f>
        <v>NI-FGEN 15.0</v>
      </c>
      <c r="J92" s="18" t="str">
        <f>'Cross Reference'!J56</f>
        <v>NI Developer Suite 2015 DS2 Install</v>
      </c>
      <c r="K92" s="18" t="str">
        <f>'Cross Reference'!K56</f>
        <v>C,G</v>
      </c>
      <c r="L92" s="3"/>
    </row>
    <row r="93" spans="1:12" x14ac:dyDescent="0.25">
      <c r="A93" s="22" t="str">
        <f>'Cross Reference'!A227</f>
        <v>Spencer</v>
      </c>
      <c r="B93" s="22" t="str">
        <f>'Cross Reference'!B227</f>
        <v>NI-HSDIO</v>
      </c>
      <c r="C93" s="22">
        <f>'Cross Reference'!C227</f>
        <v>0</v>
      </c>
      <c r="D93" s="22" t="str">
        <f>'Cross Reference'!D227</f>
        <v>32</v>
      </c>
      <c r="E93" s="22">
        <f>'Cross Reference'!E227</f>
        <v>0</v>
      </c>
      <c r="F93" s="22" t="str">
        <f>'Cross Reference'!F227</f>
        <v>Development</v>
      </c>
      <c r="G93" s="22" t="str">
        <f>'Cross Reference'!G227</f>
        <v>NI</v>
      </c>
      <c r="H93" s="22" t="str">
        <f>'Cross Reference'!H227</f>
        <v>N</v>
      </c>
      <c r="I93" s="22" t="str">
        <f>'Cross Reference'!I227</f>
        <v xml:space="preserve">NI-HSDIO </v>
      </c>
      <c r="J93" s="22">
        <f>'Cross Reference'!J227</f>
        <v>0</v>
      </c>
      <c r="K93" s="22" t="str">
        <f>'Cross Reference'!K227</f>
        <v>G,S</v>
      </c>
      <c r="L93" s="3"/>
    </row>
    <row r="94" spans="1:12" x14ac:dyDescent="0.25">
      <c r="A94" s="22" t="str">
        <f>'Cross Reference'!A228</f>
        <v>Spencer</v>
      </c>
      <c r="B94" s="22" t="str">
        <f>'Cross Reference'!B228</f>
        <v>Configuration Support</v>
      </c>
      <c r="C94" s="22" t="str">
        <f>'Cross Reference'!C228</f>
        <v>15.0</v>
      </c>
      <c r="D94" s="22" t="str">
        <f>'Cross Reference'!D228</f>
        <v>32</v>
      </c>
      <c r="E94" s="22" t="str">
        <f>'Cross Reference'!E228</f>
        <v>2015*</v>
      </c>
      <c r="F94" s="22" t="str">
        <f>'Cross Reference'!F228</f>
        <v>Development</v>
      </c>
      <c r="G94" s="22" t="str">
        <f>'Cross Reference'!G228</f>
        <v>NI</v>
      </c>
      <c r="H94" s="22" t="str">
        <f>'Cross Reference'!H228</f>
        <v>Y</v>
      </c>
      <c r="I94" s="22" t="str">
        <f>'Cross Reference'!I228</f>
        <v xml:space="preserve">NI-HSDIO </v>
      </c>
      <c r="J94" s="22">
        <f>'Cross Reference'!J228</f>
        <v>0</v>
      </c>
      <c r="K94" s="22" t="str">
        <f>'Cross Reference'!K228</f>
        <v>G,S</v>
      </c>
      <c r="L94" s="3"/>
    </row>
    <row r="95" spans="1:12" x14ac:dyDescent="0.25">
      <c r="A95" s="22" t="str">
        <f>'Cross Reference'!A229</f>
        <v>Spencer</v>
      </c>
      <c r="B95" s="22" t="str">
        <f>'Cross Reference'!B229</f>
        <v>Development Support</v>
      </c>
      <c r="C95" s="22" t="str">
        <f>'Cross Reference'!C229</f>
        <v>15.0</v>
      </c>
      <c r="D95" s="22" t="str">
        <f>'Cross Reference'!D229</f>
        <v>32</v>
      </c>
      <c r="E95" s="22" t="str">
        <f>'Cross Reference'!E229</f>
        <v>2015*</v>
      </c>
      <c r="F95" s="22" t="str">
        <f>'Cross Reference'!F229</f>
        <v>Development</v>
      </c>
      <c r="G95" s="22" t="str">
        <f>'Cross Reference'!G229</f>
        <v>NI</v>
      </c>
      <c r="H95" s="22" t="str">
        <f>'Cross Reference'!H229</f>
        <v>Y</v>
      </c>
      <c r="I95" s="22" t="str">
        <f>'Cross Reference'!I229</f>
        <v xml:space="preserve">NI-HSDIO </v>
      </c>
      <c r="J95" s="22">
        <f>'Cross Reference'!J229</f>
        <v>0</v>
      </c>
      <c r="K95" s="22" t="str">
        <f>'Cross Reference'!K229</f>
        <v>G,S</v>
      </c>
      <c r="L95" s="3"/>
    </row>
    <row r="96" spans="1:12" x14ac:dyDescent="0.25">
      <c r="A96" s="22" t="str">
        <f>'Cross Reference'!A230</f>
        <v>Spencer</v>
      </c>
      <c r="B96" s="22" t="str">
        <f>'Cross Reference'!B230</f>
        <v>NI-HSDIO Runtime</v>
      </c>
      <c r="C96" s="22" t="str">
        <f>'Cross Reference'!C230</f>
        <v>15.0</v>
      </c>
      <c r="D96" s="22" t="str">
        <f>'Cross Reference'!D230</f>
        <v>32</v>
      </c>
      <c r="E96" s="22" t="str">
        <f>'Cross Reference'!E230</f>
        <v>2015*</v>
      </c>
      <c r="F96" s="22" t="str">
        <f>'Cross Reference'!F230</f>
        <v>Runtime</v>
      </c>
      <c r="G96" s="22" t="str">
        <f>'Cross Reference'!G230</f>
        <v>NI</v>
      </c>
      <c r="H96" s="22" t="str">
        <f>'Cross Reference'!H230</f>
        <v>Y</v>
      </c>
      <c r="I96" s="22" t="str">
        <f>'Cross Reference'!I230</f>
        <v xml:space="preserve">NI-HSDIO </v>
      </c>
      <c r="J96" s="22">
        <f>'Cross Reference'!J230</f>
        <v>0</v>
      </c>
      <c r="K96" s="22" t="str">
        <f>'Cross Reference'!K230</f>
        <v>G,S</v>
      </c>
      <c r="L96" s="3"/>
    </row>
    <row r="97" spans="1:12" x14ac:dyDescent="0.25">
      <c r="A97" s="22" t="str">
        <f>'Cross Reference'!A231</f>
        <v>Spencer</v>
      </c>
      <c r="B97" s="22" t="str">
        <f>'Cross Reference'!B231</f>
        <v>NI-HWS</v>
      </c>
      <c r="C97" s="22" t="str">
        <f>'Cross Reference'!C231</f>
        <v>15.0.0</v>
      </c>
      <c r="D97" s="22" t="str">
        <f>'Cross Reference'!D231</f>
        <v>32</v>
      </c>
      <c r="E97" s="22" t="str">
        <f>'Cross Reference'!E231</f>
        <v>2015*</v>
      </c>
      <c r="F97" s="22" t="str">
        <f>'Cross Reference'!F231</f>
        <v>Development</v>
      </c>
      <c r="G97" s="22" t="str">
        <f>'Cross Reference'!G231</f>
        <v>NI</v>
      </c>
      <c r="H97" s="22" t="str">
        <f>'Cross Reference'!H231</f>
        <v>N</v>
      </c>
      <c r="I97" s="22" t="str">
        <f>'Cross Reference'!I231</f>
        <v>NI-HWS 15.0.0</v>
      </c>
      <c r="J97" s="22">
        <f>'Cross Reference'!J231</f>
        <v>0</v>
      </c>
      <c r="K97" s="22" t="str">
        <f>'Cross Reference'!K231</f>
        <v>G,S</v>
      </c>
      <c r="L97" s="3"/>
    </row>
    <row r="98" spans="1:12" x14ac:dyDescent="0.25">
      <c r="A98" s="22" t="str">
        <f>'Cross Reference'!A232</f>
        <v>Spencer</v>
      </c>
      <c r="B98" s="22" t="str">
        <f>'Cross Reference'!B232</f>
        <v>NI-Industrial Communications for EtherCAT</v>
      </c>
      <c r="C98" s="22" t="str">
        <f>'Cross Reference'!C232</f>
        <v>15.0.0f3</v>
      </c>
      <c r="D98" s="22" t="str">
        <f>'Cross Reference'!D232</f>
        <v>32</v>
      </c>
      <c r="E98" s="22" t="str">
        <f>'Cross Reference'!E232</f>
        <v>2015*</v>
      </c>
      <c r="F98" s="22" t="str">
        <f>'Cross Reference'!F232</f>
        <v>Development</v>
      </c>
      <c r="G98" s="22" t="str">
        <f>'Cross Reference'!G232</f>
        <v>NI</v>
      </c>
      <c r="H98" s="22" t="str">
        <f>'Cross Reference'!H232</f>
        <v>N</v>
      </c>
      <c r="I98" s="22" t="str">
        <f>'Cross Reference'!I232</f>
        <v>NI-Industrial Communications for EtherCAT 15.0.0f3</v>
      </c>
      <c r="J98" s="22">
        <f>'Cross Reference'!J232</f>
        <v>0</v>
      </c>
      <c r="K98" s="22" t="str">
        <f>'Cross Reference'!K232</f>
        <v>G,S</v>
      </c>
      <c r="L98" s="3"/>
    </row>
    <row r="99" spans="1:12" x14ac:dyDescent="0.25">
      <c r="A99" s="22" t="str">
        <f>'Cross Reference'!A233</f>
        <v>Spencer</v>
      </c>
      <c r="B99" s="22" t="str">
        <f>'Cross Reference'!B233</f>
        <v>NI-PAL</v>
      </c>
      <c r="C99" s="22" t="str">
        <f>'Cross Reference'!C233</f>
        <v>19.0.0</v>
      </c>
      <c r="D99" s="22" t="str">
        <f>'Cross Reference'!D233</f>
        <v>32</v>
      </c>
      <c r="E99" s="22" t="str">
        <f>'Cross Reference'!E233</f>
        <v>2019*</v>
      </c>
      <c r="F99" s="22" t="str">
        <f>'Cross Reference'!F233</f>
        <v>Development</v>
      </c>
      <c r="G99" s="22" t="str">
        <f>'Cross Reference'!G233</f>
        <v>NI</v>
      </c>
      <c r="H99" s="22" t="str">
        <f>'Cross Reference'!H233</f>
        <v>N</v>
      </c>
      <c r="I99" s="22" t="str">
        <f>'Cross Reference'!I233</f>
        <v>NI-PAL 19.0.0</v>
      </c>
      <c r="J99" s="22">
        <f>'Cross Reference'!J233</f>
        <v>0</v>
      </c>
      <c r="K99" s="22" t="str">
        <f>'Cross Reference'!K233</f>
        <v>C,S</v>
      </c>
      <c r="L99" s="3"/>
    </row>
    <row r="100" spans="1:12" x14ac:dyDescent="0.25">
      <c r="A100" s="18" t="str">
        <f>'Cross Reference'!A82</f>
        <v>Corey</v>
      </c>
      <c r="B100" s="18" t="str">
        <f>'Cross Reference'!B82</f>
        <v>NI-PAL Software</v>
      </c>
      <c r="C100" s="18" t="str">
        <f>'Cross Reference'!C82</f>
        <v>19.0.0</v>
      </c>
      <c r="D100" s="18" t="str">
        <f>'Cross Reference'!D82</f>
        <v>32</v>
      </c>
      <c r="E100" s="18" t="str">
        <f>'Cross Reference'!E82</f>
        <v>2019*</v>
      </c>
      <c r="F100" s="18" t="str">
        <f>'Cross Reference'!F82</f>
        <v>Development</v>
      </c>
      <c r="G100" s="18" t="str">
        <f>'Cross Reference'!G82</f>
        <v>NI</v>
      </c>
      <c r="H100" s="18" t="str">
        <f>'Cross Reference'!H82</f>
        <v>N</v>
      </c>
      <c r="I100" s="18" t="str">
        <f>'Cross Reference'!I82</f>
        <v>NI-PAL Software 19.0.0</v>
      </c>
      <c r="J100" s="18">
        <f>'Cross Reference'!J82</f>
        <v>0</v>
      </c>
      <c r="K100" s="18" t="str">
        <f>'Cross Reference'!K82</f>
        <v>Corey Only</v>
      </c>
      <c r="L100" s="3"/>
    </row>
    <row r="101" spans="1:12" hidden="1" x14ac:dyDescent="0.25">
      <c r="A101" s="25" t="str">
        <f>'Cross Reference'!A342</f>
        <v>Vinny Per Confluence</v>
      </c>
      <c r="B101" s="25" t="str">
        <f>'Cross Reference'!B342</f>
        <v>MGI Tools</v>
      </c>
      <c r="C101" s="25" t="str">
        <f>'Cross Reference'!C342</f>
        <v>1.0.0.4</v>
      </c>
      <c r="D101" s="25">
        <f>'Cross Reference'!D342</f>
        <v>0</v>
      </c>
      <c r="E101" s="25">
        <f>'Cross Reference'!E342</f>
        <v>0</v>
      </c>
      <c r="F101" s="25">
        <f>'Cross Reference'!F342</f>
        <v>0</v>
      </c>
      <c r="G101" s="25" t="str">
        <f>'Cross Reference'!G342</f>
        <v>MGI</v>
      </c>
      <c r="H101" s="25">
        <f>'Cross Reference'!H342</f>
        <v>0</v>
      </c>
      <c r="I101" s="25">
        <f>'Cross Reference'!I342</f>
        <v>0</v>
      </c>
      <c r="J101" s="25" t="str">
        <f>'Cross Reference'!J342</f>
        <v>NI LabVIEW Tools Network</v>
      </c>
      <c r="K101" s="25" t="str">
        <f>'Cross Reference'!K342</f>
        <v>Vinny Only</v>
      </c>
      <c r="L101" s="3"/>
    </row>
    <row r="102" spans="1:12" x14ac:dyDescent="0.25">
      <c r="A102" s="4" t="str">
        <f>'Cross Reference'!A57</f>
        <v>Corey</v>
      </c>
      <c r="B102" s="4" t="str">
        <f>'Cross Reference'!B57</f>
        <v>NI-SCOPE</v>
      </c>
      <c r="C102" s="4" t="str">
        <f>'Cross Reference'!C57</f>
        <v>15.0</v>
      </c>
      <c r="D102" s="4" t="str">
        <f>'Cross Reference'!D57</f>
        <v>32</v>
      </c>
      <c r="E102" s="4" t="str">
        <f>'Cross Reference'!E57</f>
        <v>2015*</v>
      </c>
      <c r="F102" s="4" t="str">
        <f>'Cross Reference'!F57</f>
        <v>Development</v>
      </c>
      <c r="G102" s="4" t="str">
        <f>'Cross Reference'!G57</f>
        <v>NI</v>
      </c>
      <c r="H102" s="4" t="str">
        <f>'Cross Reference'!H57</f>
        <v>N</v>
      </c>
      <c r="I102" s="4" t="str">
        <f>'Cross Reference'!I57</f>
        <v>NI-SCOPE 15.0</v>
      </c>
      <c r="J102" s="4">
        <f>'Cross Reference'!J57</f>
        <v>0</v>
      </c>
      <c r="K102" s="4" t="str">
        <f>'Cross Reference'!K57</f>
        <v>C,G,S</v>
      </c>
      <c r="L102" s="3"/>
    </row>
    <row r="103" spans="1:12" x14ac:dyDescent="0.25">
      <c r="A103" s="4" t="s">
        <v>0</v>
      </c>
      <c r="B103" s="4" t="s">
        <v>55</v>
      </c>
      <c r="C103" s="5" t="s">
        <v>4</v>
      </c>
      <c r="D103" s="5" t="s">
        <v>21</v>
      </c>
      <c r="E103" s="5" t="s">
        <v>32</v>
      </c>
      <c r="F103" s="5" t="s">
        <v>18</v>
      </c>
      <c r="G103" s="5" t="s">
        <v>194</v>
      </c>
      <c r="H103" s="5" t="s">
        <v>242</v>
      </c>
      <c r="I103" s="4" t="s">
        <v>253</v>
      </c>
      <c r="J103" s="4">
        <v>0</v>
      </c>
      <c r="K103" s="4" t="s">
        <v>250</v>
      </c>
      <c r="L103" s="3"/>
    </row>
    <row r="104" spans="1:12" x14ac:dyDescent="0.25">
      <c r="A104" s="4" t="s">
        <v>0</v>
      </c>
      <c r="B104" s="4" t="s">
        <v>48</v>
      </c>
      <c r="C104" s="5" t="s">
        <v>4</v>
      </c>
      <c r="D104" s="5" t="s">
        <v>21</v>
      </c>
      <c r="E104" s="5" t="s">
        <v>32</v>
      </c>
      <c r="F104" s="5" t="s">
        <v>18</v>
      </c>
      <c r="G104" s="5" t="s">
        <v>194</v>
      </c>
      <c r="H104" s="5" t="s">
        <v>242</v>
      </c>
      <c r="I104" s="4" t="s">
        <v>253</v>
      </c>
      <c r="J104" s="4">
        <v>0</v>
      </c>
      <c r="K104" s="4" t="s">
        <v>250</v>
      </c>
      <c r="L104" s="3"/>
    </row>
    <row r="105" spans="1:12" x14ac:dyDescent="0.25">
      <c r="A105" s="4" t="s">
        <v>0</v>
      </c>
      <c r="B105" s="4" t="s">
        <v>19</v>
      </c>
      <c r="C105" s="5" t="s">
        <v>4</v>
      </c>
      <c r="D105" s="5" t="s">
        <v>21</v>
      </c>
      <c r="E105" s="5" t="s">
        <v>32</v>
      </c>
      <c r="F105" s="5" t="s">
        <v>19</v>
      </c>
      <c r="G105" s="5" t="s">
        <v>194</v>
      </c>
      <c r="H105" s="5" t="s">
        <v>242</v>
      </c>
      <c r="I105" s="4" t="s">
        <v>253</v>
      </c>
      <c r="J105" s="4">
        <v>0</v>
      </c>
      <c r="K105" s="4" t="s">
        <v>250</v>
      </c>
      <c r="L105" s="3"/>
    </row>
    <row r="106" spans="1:12" x14ac:dyDescent="0.25">
      <c r="A106" s="4" t="s">
        <v>0</v>
      </c>
      <c r="B106" s="4" t="s">
        <v>56</v>
      </c>
      <c r="C106" s="5" t="s">
        <v>4</v>
      </c>
      <c r="D106" s="5" t="s">
        <v>21</v>
      </c>
      <c r="E106" s="5" t="s">
        <v>32</v>
      </c>
      <c r="F106" s="5" t="s">
        <v>18</v>
      </c>
      <c r="G106" s="5" t="s">
        <v>194</v>
      </c>
      <c r="H106" s="5" t="s">
        <v>242</v>
      </c>
      <c r="I106" s="4" t="s">
        <v>253</v>
      </c>
      <c r="J106" s="4">
        <v>0</v>
      </c>
      <c r="K106" s="4" t="s">
        <v>250</v>
      </c>
      <c r="L106" s="3"/>
    </row>
    <row r="107" spans="1:12" x14ac:dyDescent="0.25">
      <c r="A107" s="4" t="str">
        <f>'Cross Reference'!A63</f>
        <v>Corey</v>
      </c>
      <c r="B107" s="4" t="str">
        <f>'Cross Reference'!B63</f>
        <v>NI-Serial</v>
      </c>
      <c r="C107" s="4" t="str">
        <f>'Cross Reference'!C63</f>
        <v>18.5</v>
      </c>
      <c r="D107" s="4" t="str">
        <f>'Cross Reference'!D63</f>
        <v>32</v>
      </c>
      <c r="E107" s="4" t="str">
        <f>'Cross Reference'!E63</f>
        <v>2018*</v>
      </c>
      <c r="F107" s="4" t="str">
        <f>'Cross Reference'!F63</f>
        <v>Runtime</v>
      </c>
      <c r="G107" s="4" t="str">
        <f>'Cross Reference'!G63</f>
        <v>NI</v>
      </c>
      <c r="H107" s="4" t="str">
        <f>'Cross Reference'!H63</f>
        <v>N</v>
      </c>
      <c r="I107" s="4" t="str">
        <f>'Cross Reference'!I63</f>
        <v>NI-Serial 18.5</v>
      </c>
      <c r="J107" s="4">
        <f>'Cross Reference'!J63</f>
        <v>0</v>
      </c>
      <c r="K107" s="4" t="str">
        <f>'Cross Reference'!K63</f>
        <v>C,G,S</v>
      </c>
      <c r="L107" s="3"/>
    </row>
    <row r="108" spans="1:12" x14ac:dyDescent="0.25">
      <c r="A108" s="4" t="str">
        <f>'Cross Reference'!A62</f>
        <v>Corey</v>
      </c>
      <c r="B108" s="4" t="str">
        <f>'Cross Reference'!B62</f>
        <v>NI-Serial Configuration</v>
      </c>
      <c r="C108" s="4" t="str">
        <f>'Cross Reference'!C62</f>
        <v>15.0</v>
      </c>
      <c r="D108" s="4" t="str">
        <f>'Cross Reference'!D62</f>
        <v>32</v>
      </c>
      <c r="E108" s="4" t="str">
        <f>'Cross Reference'!E62</f>
        <v>2015*</v>
      </c>
      <c r="F108" s="4" t="str">
        <f>'Cross Reference'!F62</f>
        <v>Development</v>
      </c>
      <c r="G108" s="4" t="str">
        <f>'Cross Reference'!G62</f>
        <v>NI</v>
      </c>
      <c r="H108" s="4" t="str">
        <f>'Cross Reference'!H62</f>
        <v>N</v>
      </c>
      <c r="I108" s="4" t="str">
        <f>'Cross Reference'!I62</f>
        <v>NI-Serial Configuration 15.0</v>
      </c>
      <c r="J108" s="4">
        <f>'Cross Reference'!J62</f>
        <v>0</v>
      </c>
      <c r="K108" s="4" t="str">
        <f>'Cross Reference'!K62</f>
        <v>C,G,S</v>
      </c>
      <c r="L108" s="3"/>
    </row>
    <row r="109" spans="1:12" x14ac:dyDescent="0.25">
      <c r="A109" s="4" t="str">
        <f>'Cross Reference'!A65</f>
        <v>Corey</v>
      </c>
      <c r="B109" s="4" t="str">
        <f>'Cross Reference'!B65</f>
        <v>Configuration Support</v>
      </c>
      <c r="C109" s="4" t="str">
        <f>'Cross Reference'!C65</f>
        <v>15.0</v>
      </c>
      <c r="D109" s="4" t="str">
        <f>'Cross Reference'!D65</f>
        <v>32</v>
      </c>
      <c r="E109" s="4" t="str">
        <f>'Cross Reference'!E65</f>
        <v>2015*</v>
      </c>
      <c r="F109" s="4" t="str">
        <f>'Cross Reference'!F65</f>
        <v>Development</v>
      </c>
      <c r="G109" s="4" t="str">
        <f>'Cross Reference'!G65</f>
        <v>NI</v>
      </c>
      <c r="H109" s="4" t="str">
        <f>'Cross Reference'!H65</f>
        <v>Y</v>
      </c>
      <c r="I109" s="4" t="str">
        <f>'Cross Reference'!I65</f>
        <v>NI-SWITCH 15.0</v>
      </c>
      <c r="J109" s="4">
        <f>'Cross Reference'!J65</f>
        <v>0</v>
      </c>
      <c r="K109" s="4" t="str">
        <f>'Cross Reference'!K65</f>
        <v>C,G,S</v>
      </c>
      <c r="L109" s="3"/>
    </row>
    <row r="110" spans="1:12" x14ac:dyDescent="0.25">
      <c r="A110" s="4" t="str">
        <f>'Cross Reference'!A66</f>
        <v>Corey</v>
      </c>
      <c r="B110" s="4" t="str">
        <f>'Cross Reference'!B66</f>
        <v>Development Support</v>
      </c>
      <c r="C110" s="4" t="str">
        <f>'Cross Reference'!C66</f>
        <v>15.0</v>
      </c>
      <c r="D110" s="4" t="str">
        <f>'Cross Reference'!D66</f>
        <v>32</v>
      </c>
      <c r="E110" s="4" t="str">
        <f>'Cross Reference'!E66</f>
        <v>2015*</v>
      </c>
      <c r="F110" s="4" t="str">
        <f>'Cross Reference'!F66</f>
        <v>Development</v>
      </c>
      <c r="G110" s="4" t="str">
        <f>'Cross Reference'!G66</f>
        <v>NI</v>
      </c>
      <c r="H110" s="4" t="str">
        <f>'Cross Reference'!H66</f>
        <v>Y</v>
      </c>
      <c r="I110" s="4" t="str">
        <f>'Cross Reference'!I66</f>
        <v>NI-SWITCH 15.0</v>
      </c>
      <c r="J110" s="4">
        <f>'Cross Reference'!J66</f>
        <v>0</v>
      </c>
      <c r="K110" s="4" t="str">
        <f>'Cross Reference'!K66</f>
        <v>C,G,S</v>
      </c>
      <c r="L110" s="3"/>
    </row>
    <row r="111" spans="1:12" x14ac:dyDescent="0.25">
      <c r="A111" s="4" t="str">
        <f>'Cross Reference'!A67</f>
        <v>Corey</v>
      </c>
      <c r="B111" s="4" t="str">
        <f>'Cross Reference'!B67</f>
        <v>NI-SWITCH Runtime Support</v>
      </c>
      <c r="C111" s="4" t="str">
        <f>'Cross Reference'!C67</f>
        <v>15.0</v>
      </c>
      <c r="D111" s="4" t="str">
        <f>'Cross Reference'!D67</f>
        <v>32</v>
      </c>
      <c r="E111" s="4" t="str">
        <f>'Cross Reference'!E67</f>
        <v>2015*</v>
      </c>
      <c r="F111" s="4" t="str">
        <f>'Cross Reference'!F67</f>
        <v>Development</v>
      </c>
      <c r="G111" s="4" t="str">
        <f>'Cross Reference'!G67</f>
        <v>NI</v>
      </c>
      <c r="H111" s="4" t="str">
        <f>'Cross Reference'!H67</f>
        <v>Y</v>
      </c>
      <c r="I111" s="4" t="str">
        <f>'Cross Reference'!I67</f>
        <v>NI-SWITCH 15.0</v>
      </c>
      <c r="J111" s="4">
        <f>'Cross Reference'!J67</f>
        <v>0</v>
      </c>
      <c r="K111" s="4" t="str">
        <f>'Cross Reference'!K67</f>
        <v>C,G,S</v>
      </c>
      <c r="L111" s="3"/>
    </row>
    <row r="112" spans="1:12" x14ac:dyDescent="0.25">
      <c r="A112" s="4" t="str">
        <f>'Cross Reference'!A68</f>
        <v>Corey</v>
      </c>
      <c r="B112" s="4" t="str">
        <f>'Cross Reference'!B68</f>
        <v>NI-SWITCH Soft Front Panel</v>
      </c>
      <c r="C112" s="4" t="str">
        <f>'Cross Reference'!C68</f>
        <v>15.0.0</v>
      </c>
      <c r="D112" s="4" t="str">
        <f>'Cross Reference'!D68</f>
        <v>32</v>
      </c>
      <c r="E112" s="4" t="str">
        <f>'Cross Reference'!E68</f>
        <v>2015*</v>
      </c>
      <c r="F112" s="4" t="str">
        <f>'Cross Reference'!F68</f>
        <v>Development</v>
      </c>
      <c r="G112" s="4" t="str">
        <f>'Cross Reference'!G68</f>
        <v>NI</v>
      </c>
      <c r="H112" s="4" t="str">
        <f>'Cross Reference'!H68</f>
        <v>Y</v>
      </c>
      <c r="I112" s="4" t="str">
        <f>'Cross Reference'!I68</f>
        <v>NI-SWITCH 15.0</v>
      </c>
      <c r="J112" s="4">
        <f>'Cross Reference'!J68</f>
        <v>0</v>
      </c>
      <c r="K112" s="4" t="str">
        <f>'Cross Reference'!K68</f>
        <v>C,G,S</v>
      </c>
      <c r="L112" s="3"/>
    </row>
    <row r="113" spans="1:12" x14ac:dyDescent="0.25">
      <c r="A113" s="4" t="str">
        <f>'Cross Reference'!A64</f>
        <v>Corey</v>
      </c>
      <c r="B113" s="4" t="str">
        <f>'Cross Reference'!B64</f>
        <v>NI-SWITCH</v>
      </c>
      <c r="C113" s="4" t="str">
        <f>'Cross Reference'!C64</f>
        <v>15.0</v>
      </c>
      <c r="D113" s="4" t="str">
        <f>'Cross Reference'!D64</f>
        <v>32</v>
      </c>
      <c r="E113" s="4" t="str">
        <f>'Cross Reference'!E64</f>
        <v>2015*</v>
      </c>
      <c r="F113" s="4" t="str">
        <f>'Cross Reference'!F64</f>
        <v>Development</v>
      </c>
      <c r="G113" s="4" t="str">
        <f>'Cross Reference'!G64</f>
        <v>NI</v>
      </c>
      <c r="H113" s="4" t="str">
        <f>'Cross Reference'!H64</f>
        <v>N</v>
      </c>
      <c r="I113" s="4" t="str">
        <f>'Cross Reference'!I64</f>
        <v>NI-SWITCH 15.0</v>
      </c>
      <c r="J113" s="4">
        <f>'Cross Reference'!J64</f>
        <v>0</v>
      </c>
      <c r="K113" s="4" t="str">
        <f>'Cross Reference'!K64</f>
        <v>C,G,S</v>
      </c>
      <c r="L113" s="3"/>
    </row>
    <row r="114" spans="1:12" x14ac:dyDescent="0.25">
      <c r="A114" s="4" t="str">
        <f>'Cross Reference'!A69</f>
        <v>Corey</v>
      </c>
      <c r="B114" s="4" t="str">
        <f>'Cross Reference'!B69</f>
        <v>NI-Sync</v>
      </c>
      <c r="C114" s="4" t="str">
        <f>'Cross Reference'!C69</f>
        <v>15.0.0f0</v>
      </c>
      <c r="D114" s="4" t="str">
        <f>'Cross Reference'!D69</f>
        <v>32</v>
      </c>
      <c r="E114" s="4" t="str">
        <f>'Cross Reference'!E69</f>
        <v>2015*</v>
      </c>
      <c r="F114" s="4" t="str">
        <f>'Cross Reference'!F69</f>
        <v>Development</v>
      </c>
      <c r="G114" s="4" t="str">
        <f>'Cross Reference'!G69</f>
        <v>NI</v>
      </c>
      <c r="H114" s="4" t="str">
        <f>'Cross Reference'!H69</f>
        <v>N</v>
      </c>
      <c r="I114" s="4" t="str">
        <f>'Cross Reference'!I69</f>
        <v>NI-Sync 15.0.0f0</v>
      </c>
      <c r="J114" s="4">
        <f>'Cross Reference'!J69</f>
        <v>0</v>
      </c>
      <c r="K114" s="4" t="str">
        <f>'Cross Reference'!K69</f>
        <v>C,S</v>
      </c>
      <c r="L114" s="3"/>
    </row>
    <row r="115" spans="1:12" x14ac:dyDescent="0.25">
      <c r="A115" s="4" t="str">
        <f>'Cross Reference'!A70</f>
        <v>Corey</v>
      </c>
      <c r="B115" s="4" t="str">
        <f>'Cross Reference'!B70</f>
        <v>NI-TClk</v>
      </c>
      <c r="C115" s="4" t="str">
        <f>'Cross Reference'!C70</f>
        <v>15.0</v>
      </c>
      <c r="D115" s="4" t="str">
        <f>'Cross Reference'!D70</f>
        <v>32</v>
      </c>
      <c r="E115" s="4" t="str">
        <f>'Cross Reference'!E70</f>
        <v>2015*</v>
      </c>
      <c r="F115" s="4" t="str">
        <f>'Cross Reference'!F70</f>
        <v>Development</v>
      </c>
      <c r="G115" s="4" t="str">
        <f>'Cross Reference'!G70</f>
        <v>NI</v>
      </c>
      <c r="H115" s="4" t="str">
        <f>'Cross Reference'!H70</f>
        <v>N</v>
      </c>
      <c r="I115" s="4" t="str">
        <f>'Cross Reference'!I70</f>
        <v>NI-TClk 15.0</v>
      </c>
      <c r="J115" s="4">
        <f>'Cross Reference'!J70</f>
        <v>0</v>
      </c>
      <c r="K115" s="4" t="str">
        <f>'Cross Reference'!K70</f>
        <v>C,G,S</v>
      </c>
      <c r="L115" s="3"/>
    </row>
    <row r="116" spans="1:12" x14ac:dyDescent="0.25">
      <c r="A116" s="4" t="str">
        <f>'Cross Reference'!A71</f>
        <v>Corey</v>
      </c>
      <c r="B116" s="4" t="str">
        <f>'Cross Reference'!B71</f>
        <v>NI-TimeSync</v>
      </c>
      <c r="C116" s="4" t="str">
        <f>'Cross Reference'!C71</f>
        <v>15.0.0f0</v>
      </c>
      <c r="D116" s="4" t="str">
        <f>'Cross Reference'!D71</f>
        <v>32</v>
      </c>
      <c r="E116" s="4" t="str">
        <f>'Cross Reference'!E71</f>
        <v>2015*</v>
      </c>
      <c r="F116" s="4" t="str">
        <f>'Cross Reference'!F71</f>
        <v>Development</v>
      </c>
      <c r="G116" s="4" t="str">
        <f>'Cross Reference'!G71</f>
        <v>NI</v>
      </c>
      <c r="H116" s="4" t="str">
        <f>'Cross Reference'!H71</f>
        <v>N</v>
      </c>
      <c r="I116" s="4" t="str">
        <f>'Cross Reference'!I71</f>
        <v>NI-TimeSync 15.0.0f0</v>
      </c>
      <c r="J116" s="4">
        <f>'Cross Reference'!J71</f>
        <v>0</v>
      </c>
      <c r="K116" s="4" t="str">
        <f>'Cross Reference'!K71</f>
        <v>C,G,S</v>
      </c>
      <c r="L116" s="3"/>
    </row>
    <row r="117" spans="1:12" x14ac:dyDescent="0.25">
      <c r="A117" s="18" t="str">
        <f>'Cross Reference'!A72</f>
        <v>Corey</v>
      </c>
      <c r="B117" s="18" t="str">
        <f>'Cross Reference'!B72</f>
        <v>NI-USI</v>
      </c>
      <c r="C117" s="18" t="str">
        <f>'Cross Reference'!C72</f>
        <v>15.0.1.6118</v>
      </c>
      <c r="D117" s="18" t="str">
        <f>'Cross Reference'!D72</f>
        <v>32</v>
      </c>
      <c r="E117" s="18" t="str">
        <f>'Cross Reference'!E72</f>
        <v>2015*</v>
      </c>
      <c r="F117" s="18" t="str">
        <f>'Cross Reference'!F72</f>
        <v>Development</v>
      </c>
      <c r="G117" s="18" t="str">
        <f>'Cross Reference'!G72</f>
        <v>NI</v>
      </c>
      <c r="H117" s="18" t="str">
        <f>'Cross Reference'!H72</f>
        <v>N</v>
      </c>
      <c r="I117" s="18" t="str">
        <f>'Cross Reference'!I72</f>
        <v>NI-USI 15.0.1.6118</v>
      </c>
      <c r="J117" s="18">
        <f>'Cross Reference'!J72</f>
        <v>0</v>
      </c>
      <c r="K117" s="18" t="str">
        <f>'Cross Reference'!K72</f>
        <v>C,G</v>
      </c>
      <c r="L117" s="3"/>
    </row>
    <row r="118" spans="1:12" x14ac:dyDescent="0.25">
      <c r="A118" s="22" t="str">
        <f>'Cross Reference'!A250</f>
        <v>Spencer</v>
      </c>
      <c r="B118" s="22" t="str">
        <f>'Cross Reference'!B250</f>
        <v>NI-USI</v>
      </c>
      <c r="C118" s="22" t="str">
        <f>'Cross Reference'!C250</f>
        <v>17.0.0.6654</v>
      </c>
      <c r="D118" s="22" t="str">
        <f>'Cross Reference'!D250</f>
        <v>32</v>
      </c>
      <c r="E118" s="22" t="str">
        <f>'Cross Reference'!E250</f>
        <v>2017*</v>
      </c>
      <c r="F118" s="22" t="str">
        <f>'Cross Reference'!F250</f>
        <v>Development</v>
      </c>
      <c r="G118" s="22" t="str">
        <f>'Cross Reference'!G250</f>
        <v>NI</v>
      </c>
      <c r="H118" s="22" t="str">
        <f>'Cross Reference'!H250</f>
        <v>N</v>
      </c>
      <c r="I118" s="22" t="str">
        <f>'Cross Reference'!I250</f>
        <v>NI-USI 17.0.0.6654</v>
      </c>
      <c r="J118" s="22">
        <f>'Cross Reference'!J250</f>
        <v>0</v>
      </c>
      <c r="K118" s="22" t="str">
        <f>'Cross Reference'!K250</f>
        <v>Specer Only</v>
      </c>
      <c r="L118" s="3"/>
    </row>
    <row r="119" spans="1:12" x14ac:dyDescent="0.25">
      <c r="A119" s="4" t="str">
        <f>'Cross Reference'!A73</f>
        <v>Corey</v>
      </c>
      <c r="B119" s="4" t="str">
        <f>'Cross Reference'!B73</f>
        <v>NI-VISA</v>
      </c>
      <c r="C119" s="4" t="str">
        <f>'Cross Reference'!C73</f>
        <v>19.5</v>
      </c>
      <c r="D119" s="4" t="str">
        <f>'Cross Reference'!D73</f>
        <v>32</v>
      </c>
      <c r="E119" s="4" t="str">
        <f>'Cross Reference'!E73</f>
        <v>2019*</v>
      </c>
      <c r="F119" s="4" t="str">
        <f>'Cross Reference'!F73</f>
        <v>Development</v>
      </c>
      <c r="G119" s="4" t="str">
        <f>'Cross Reference'!G73</f>
        <v>NI</v>
      </c>
      <c r="H119" s="4" t="str">
        <f>'Cross Reference'!H73</f>
        <v>N</v>
      </c>
      <c r="I119" s="4" t="str">
        <f>'Cross Reference'!I73</f>
        <v>NI-VISA 19.5</v>
      </c>
      <c r="J119" s="4">
        <f>'Cross Reference'!J73</f>
        <v>0</v>
      </c>
      <c r="K119" s="4" t="str">
        <f>'Cross Reference'!K73</f>
        <v>C,G,S</v>
      </c>
      <c r="L119" s="3"/>
    </row>
    <row r="120" spans="1:12" x14ac:dyDescent="0.25">
      <c r="A120" s="4" t="str">
        <f>'Cross Reference'!A74</f>
        <v>Corey</v>
      </c>
      <c r="B120" s="4" t="str">
        <f>'Cross Reference'!B74</f>
        <v>NI-VISA</v>
      </c>
      <c r="C120" s="4" t="str">
        <f>'Cross Reference'!C74</f>
        <v>19.5</v>
      </c>
      <c r="D120" s="4" t="str">
        <f>'Cross Reference'!D74</f>
        <v>32</v>
      </c>
      <c r="E120" s="4" t="str">
        <f>'Cross Reference'!E74</f>
        <v>2019*</v>
      </c>
      <c r="F120" s="4" t="str">
        <f>'Cross Reference'!F74</f>
        <v>Runtime</v>
      </c>
      <c r="G120" s="4" t="str">
        <f>'Cross Reference'!G74</f>
        <v>NI</v>
      </c>
      <c r="H120" s="4" t="str">
        <f>'Cross Reference'!H74</f>
        <v>N</v>
      </c>
      <c r="I120" s="4" t="str">
        <f>'Cross Reference'!I74</f>
        <v>NI-VISA 19.5</v>
      </c>
      <c r="J120" s="4">
        <f>'Cross Reference'!J74</f>
        <v>0</v>
      </c>
      <c r="K120" s="4" t="str">
        <f>'Cross Reference'!K74</f>
        <v>C,G,S</v>
      </c>
      <c r="L120" s="3"/>
    </row>
    <row r="121" spans="1:12" x14ac:dyDescent="0.25">
      <c r="A121" s="4" t="str">
        <f>'Cross Reference'!A76</f>
        <v>Corey</v>
      </c>
      <c r="B121" s="4" t="str">
        <f>'Cross Reference'!B76</f>
        <v>NIvisaic.exe</v>
      </c>
      <c r="C121" s="4" t="str">
        <f>'Cross Reference'!C76</f>
        <v>15.0.0.49152</v>
      </c>
      <c r="D121" s="4" t="str">
        <f>'Cross Reference'!D76</f>
        <v>32</v>
      </c>
      <c r="E121" s="4" t="str">
        <f>'Cross Reference'!E76</f>
        <v>2019*</v>
      </c>
      <c r="F121" s="4" t="str">
        <f>'Cross Reference'!F76</f>
        <v>Development</v>
      </c>
      <c r="G121" s="4" t="str">
        <f>'Cross Reference'!G76</f>
        <v>NI</v>
      </c>
      <c r="H121" s="4" t="str">
        <f>'Cross Reference'!H76</f>
        <v>Y</v>
      </c>
      <c r="I121" s="4" t="str">
        <f>'Cross Reference'!I76</f>
        <v>NI-VISA 19.5</v>
      </c>
      <c r="J121" s="4">
        <f>'Cross Reference'!J76</f>
        <v>0</v>
      </c>
      <c r="K121" s="4" t="str">
        <f>'Cross Reference'!K76</f>
        <v>C,G,S</v>
      </c>
      <c r="L121" s="3"/>
    </row>
    <row r="122" spans="1:12" x14ac:dyDescent="0.25">
      <c r="A122" s="4" t="str">
        <f>'Cross Reference'!A75</f>
        <v>Corey</v>
      </c>
      <c r="B122" s="4" t="str">
        <f>'Cross Reference'!B75</f>
        <v>NiVisaServer.exe</v>
      </c>
      <c r="C122" s="4" t="str">
        <f>'Cross Reference'!C75</f>
        <v>15.0.0.49152</v>
      </c>
      <c r="D122" s="4" t="str">
        <f>'Cross Reference'!D75</f>
        <v>32</v>
      </c>
      <c r="E122" s="4" t="str">
        <f>'Cross Reference'!E75</f>
        <v>2019*</v>
      </c>
      <c r="F122" s="4" t="str">
        <f>'Cross Reference'!F75</f>
        <v>Development</v>
      </c>
      <c r="G122" s="4" t="str">
        <f>'Cross Reference'!G75</f>
        <v>NI</v>
      </c>
      <c r="H122" s="4" t="str">
        <f>'Cross Reference'!H75</f>
        <v>Y</v>
      </c>
      <c r="I122" s="4" t="str">
        <f>'Cross Reference'!I75</f>
        <v>NI-VISA 19.5</v>
      </c>
      <c r="J122" s="4">
        <f>'Cross Reference'!J75</f>
        <v>0</v>
      </c>
      <c r="K122" s="4" t="str">
        <f>'Cross Reference'!K75</f>
        <v>C,G,S</v>
      </c>
      <c r="L122" s="3"/>
    </row>
    <row r="123" spans="1:12" hidden="1" x14ac:dyDescent="0.25">
      <c r="A123" s="25" t="str">
        <f>'Cross Reference'!A281</f>
        <v>Vinny Per Confluence</v>
      </c>
      <c r="B123" s="25" t="str">
        <f>'Cross Reference'!B281</f>
        <v>Time Configuration Web Support</v>
      </c>
      <c r="C123" s="25" t="str">
        <f>'Cross Reference'!C281</f>
        <v>15.0.0</v>
      </c>
      <c r="D123" s="25" t="str">
        <f>'Cross Reference'!D281</f>
        <v>32</v>
      </c>
      <c r="E123" s="25" t="str">
        <f>'Cross Reference'!E281</f>
        <v>2015*</v>
      </c>
      <c r="F123" s="25" t="str">
        <f>'Cross Reference'!F281</f>
        <v>C-RIO</v>
      </c>
      <c r="G123" s="25" t="str">
        <f>'Cross Reference'!G281</f>
        <v>NI</v>
      </c>
      <c r="H123" s="25" t="str">
        <f>'Cross Reference'!H281</f>
        <v>Y</v>
      </c>
      <c r="I123" s="25" t="str">
        <f>'Cross Reference'!I281</f>
        <v>NI Systems Configuration 15.3.0</v>
      </c>
      <c r="J123" s="25">
        <f>'Cross Reference'!J281</f>
        <v>0</v>
      </c>
      <c r="K123" s="25" t="str">
        <f>'Cross Reference'!K281</f>
        <v>Vinny Only</v>
      </c>
      <c r="L123" s="3"/>
    </row>
    <row r="124" spans="1:12" hidden="1" x14ac:dyDescent="0.25">
      <c r="A124" s="25" t="str">
        <f>'Cross Reference'!A259</f>
        <v>Vinny Per Confluence</v>
      </c>
      <c r="B124" s="25" t="str">
        <f>'Cross Reference'!B259</f>
        <v>NI String Tools Library</v>
      </c>
      <c r="C124" s="25" t="str">
        <f>'Cross Reference'!C259</f>
        <v>2.0.0.5</v>
      </c>
      <c r="D124" s="25" t="str">
        <f>'Cross Reference'!D259</f>
        <v>32</v>
      </c>
      <c r="E124" s="25" t="str">
        <f>'Cross Reference'!E259</f>
        <v>2015*</v>
      </c>
      <c r="F124" s="25" t="str">
        <f>'Cross Reference'!F259</f>
        <v>Development</v>
      </c>
      <c r="G124" s="25" t="str">
        <f>'Cross Reference'!G259</f>
        <v>NI</v>
      </c>
      <c r="H124" s="25" t="str">
        <f>'Cross Reference'!H259</f>
        <v>N</v>
      </c>
      <c r="I124" s="25" t="str">
        <f>'Cross Reference'!I259</f>
        <v>NI String Tools Library 2.0.0.5</v>
      </c>
      <c r="J124" s="25" t="str">
        <f>'Cross Reference'!J259</f>
        <v>JKI VIPM</v>
      </c>
      <c r="K124" s="25" t="str">
        <f>'Cross Reference'!K259</f>
        <v>Vinny Only</v>
      </c>
      <c r="L124" s="3"/>
    </row>
    <row r="125" spans="1:12" hidden="1" x14ac:dyDescent="0.25">
      <c r="A125" s="25" t="str">
        <f>'Cross Reference'!A260</f>
        <v>Vinny Per Confluence</v>
      </c>
      <c r="B125" s="25" t="str">
        <f>'Cross Reference'!B260</f>
        <v>Gpower Array Library</v>
      </c>
      <c r="C125" s="25" t="str">
        <f>'Cross Reference'!C260</f>
        <v>2016.2.0.27</v>
      </c>
      <c r="D125" s="25" t="str">
        <f>'Cross Reference'!D260</f>
        <v>32</v>
      </c>
      <c r="E125" s="25" t="str">
        <f>'Cross Reference'!E260</f>
        <v>2015*</v>
      </c>
      <c r="F125" s="25" t="str">
        <f>'Cross Reference'!F260</f>
        <v>Development</v>
      </c>
      <c r="G125" s="25" t="str">
        <f>'Cross Reference'!G260</f>
        <v>Gpower</v>
      </c>
      <c r="H125" s="25" t="str">
        <f>'Cross Reference'!H260</f>
        <v>N</v>
      </c>
      <c r="I125" s="25" t="str">
        <f>'Cross Reference'!I260</f>
        <v>Gpower Array Library 2016.2.0.27</v>
      </c>
      <c r="J125" s="25" t="str">
        <f>'Cross Reference'!J260</f>
        <v>JKI VIPM</v>
      </c>
      <c r="K125" s="25" t="str">
        <f>'Cross Reference'!K260</f>
        <v>Vinny Only</v>
      </c>
      <c r="L125" s="3"/>
    </row>
    <row r="126" spans="1:12" hidden="1" x14ac:dyDescent="0.25">
      <c r="A126" s="25" t="str">
        <f>'Cross Reference'!A261</f>
        <v>Vinny Per Confluence</v>
      </c>
      <c r="B126" s="25" t="str">
        <f>'Cross Reference'!B261</f>
        <v>NI CompactRIO Information (CRI) Library</v>
      </c>
      <c r="C126" s="25" t="str">
        <f>'Cross Reference'!C261</f>
        <v>2015.0.0.1</v>
      </c>
      <c r="D126" s="25" t="str">
        <f>'Cross Reference'!D261</f>
        <v>32</v>
      </c>
      <c r="E126" s="25" t="str">
        <f>'Cross Reference'!E261</f>
        <v>2015*</v>
      </c>
      <c r="F126" s="25" t="str">
        <f>'Cross Reference'!F261</f>
        <v>Development</v>
      </c>
      <c r="G126" s="25" t="str">
        <f>'Cross Reference'!G261</f>
        <v>NI</v>
      </c>
      <c r="H126" s="25" t="str">
        <f>'Cross Reference'!H261</f>
        <v>N</v>
      </c>
      <c r="I126" s="25" t="str">
        <f>'Cross Reference'!I261</f>
        <v>NI CompactRIO Information (CRI) Library 2015.0.0.1</v>
      </c>
      <c r="J126" s="25" t="str">
        <f>'Cross Reference'!J261</f>
        <v>JKI VIPM</v>
      </c>
      <c r="K126" s="25" t="str">
        <f>'Cross Reference'!K261</f>
        <v>Vinny Only</v>
      </c>
      <c r="L126" s="3"/>
    </row>
    <row r="127" spans="1:12" hidden="1" x14ac:dyDescent="0.25">
      <c r="A127" s="25" t="str">
        <f>'Cross Reference'!A262</f>
        <v>Vinny Per Confluence</v>
      </c>
      <c r="B127" s="25" t="str">
        <f>'Cross Reference'!B262</f>
        <v>OpenGDS</v>
      </c>
      <c r="C127" s="25" t="str">
        <f>'Cross Reference'!C262</f>
        <v>1.1.17</v>
      </c>
      <c r="D127" s="25" t="str">
        <f>'Cross Reference'!D262</f>
        <v>32</v>
      </c>
      <c r="E127" s="25" t="str">
        <f>'Cross Reference'!E262</f>
        <v>2015*</v>
      </c>
      <c r="F127" s="25" t="str">
        <f>'Cross Reference'!F262</f>
        <v>Development</v>
      </c>
      <c r="G127" s="25">
        <f>'Cross Reference'!G262</f>
        <v>0</v>
      </c>
      <c r="H127" s="25" t="str">
        <f>'Cross Reference'!H262</f>
        <v>N</v>
      </c>
      <c r="I127" s="25" t="str">
        <f>'Cross Reference'!I262</f>
        <v>OpenGDS 1.1.17</v>
      </c>
      <c r="J127" s="25">
        <f>'Cross Reference'!J262</f>
        <v>0</v>
      </c>
      <c r="K127" s="25" t="str">
        <f>'Cross Reference'!K262</f>
        <v>Vinny Only</v>
      </c>
      <c r="L127" s="3"/>
    </row>
    <row r="128" spans="1:12" hidden="1" x14ac:dyDescent="0.25">
      <c r="A128" s="25" t="str">
        <f>'Cross Reference'!A263</f>
        <v>Vinny Per Confluence</v>
      </c>
      <c r="B128" s="25" t="str">
        <f>'Cross Reference'!B263</f>
        <v>NI CompactTIO</v>
      </c>
      <c r="C128" s="25" t="str">
        <f>'Cross Reference'!C263</f>
        <v>15.5</v>
      </c>
      <c r="D128" s="25" t="str">
        <f>'Cross Reference'!D263</f>
        <v>32</v>
      </c>
      <c r="E128" s="25" t="str">
        <f>'Cross Reference'!E263</f>
        <v>2015*</v>
      </c>
      <c r="F128" s="25" t="str">
        <f>'Cross Reference'!F263</f>
        <v>C-RIO</v>
      </c>
      <c r="G128" s="25" t="str">
        <f>'Cross Reference'!G263</f>
        <v>NI</v>
      </c>
      <c r="H128" s="25" t="str">
        <f>'Cross Reference'!H263</f>
        <v>N</v>
      </c>
      <c r="I128" s="25" t="str">
        <f>'Cross Reference'!I263</f>
        <v>NI CompactTIO 15.5</v>
      </c>
      <c r="J128" s="25">
        <f>'Cross Reference'!J263</f>
        <v>0</v>
      </c>
      <c r="K128" s="25" t="str">
        <f>'Cross Reference'!K263</f>
        <v>Vinny Only</v>
      </c>
      <c r="L128" s="3"/>
    </row>
    <row r="129" spans="1:12" hidden="1" x14ac:dyDescent="0.25">
      <c r="A129" s="25" t="str">
        <f>'Cross Reference'!A264</f>
        <v>Vinny Per Confluence</v>
      </c>
      <c r="B129" s="25" t="str">
        <f>'Cross Reference'!B264</f>
        <v>LabVIEW Real-Time</v>
      </c>
      <c r="C129" s="25" t="str">
        <f>'Cross Reference'!C264</f>
        <v>15.0.1</v>
      </c>
      <c r="D129" s="25" t="str">
        <f>'Cross Reference'!D264</f>
        <v>32</v>
      </c>
      <c r="E129" s="25" t="str">
        <f>'Cross Reference'!E264</f>
        <v>2015*</v>
      </c>
      <c r="F129" s="25" t="str">
        <f>'Cross Reference'!F264</f>
        <v>C-RIO</v>
      </c>
      <c r="G129" s="25" t="str">
        <f>'Cross Reference'!G264</f>
        <v>NI</v>
      </c>
      <c r="H129" s="25" t="str">
        <f>'Cross Reference'!H264</f>
        <v>N</v>
      </c>
      <c r="I129" s="25" t="str">
        <f>'Cross Reference'!I264</f>
        <v>LabVIEW Real-Time 15.0.1</v>
      </c>
      <c r="J129" s="25">
        <f>'Cross Reference'!J264</f>
        <v>0</v>
      </c>
      <c r="K129" s="25" t="str">
        <f>'Cross Reference'!K264</f>
        <v>Vinny Only</v>
      </c>
      <c r="L129" s="3"/>
    </row>
    <row r="130" spans="1:12" hidden="1" x14ac:dyDescent="0.25">
      <c r="A130" s="25" t="str">
        <f>'Cross Reference'!A265</f>
        <v>Vinny Per Confluence</v>
      </c>
      <c r="B130" s="25" t="str">
        <f>'Cross Reference'!B265</f>
        <v>NI System Configuration Remote Support</v>
      </c>
      <c r="C130" s="25">
        <f>'Cross Reference'!C265</f>
        <v>0</v>
      </c>
      <c r="D130" s="25" t="str">
        <f>'Cross Reference'!D265</f>
        <v>32</v>
      </c>
      <c r="E130" s="25" t="str">
        <f>'Cross Reference'!E265</f>
        <v>2015*</v>
      </c>
      <c r="F130" s="25" t="str">
        <f>'Cross Reference'!F265</f>
        <v>C-RIO</v>
      </c>
      <c r="G130" s="25" t="str">
        <f>'Cross Reference'!G265</f>
        <v>NI</v>
      </c>
      <c r="H130" s="25" t="str">
        <f>'Cross Reference'!H265</f>
        <v>N</v>
      </c>
      <c r="I130" s="25" t="str">
        <f>'Cross Reference'!I265</f>
        <v xml:space="preserve">NI System Configuration Remote Support </v>
      </c>
      <c r="J130" s="25">
        <f>'Cross Reference'!J265</f>
        <v>0</v>
      </c>
      <c r="K130" s="25" t="str">
        <f>'Cross Reference'!K265</f>
        <v>Vinny Only</v>
      </c>
      <c r="L130" s="3"/>
    </row>
    <row r="131" spans="1:12" hidden="1" x14ac:dyDescent="0.25">
      <c r="A131" s="25" t="str">
        <f>'Cross Reference'!A266</f>
        <v>Vinny Per Confluence</v>
      </c>
      <c r="B131" s="25" t="str">
        <f>'Cross Reference'!B266</f>
        <v>NI-RIO</v>
      </c>
      <c r="C131" s="25" t="str">
        <f>'Cross Reference'!C266</f>
        <v>15.5</v>
      </c>
      <c r="D131" s="25" t="str">
        <f>'Cross Reference'!D266</f>
        <v>32</v>
      </c>
      <c r="E131" s="25" t="str">
        <f>'Cross Reference'!E266</f>
        <v>2015*</v>
      </c>
      <c r="F131" s="25" t="str">
        <f>'Cross Reference'!F266</f>
        <v>C-RIO</v>
      </c>
      <c r="G131" s="25" t="str">
        <f>'Cross Reference'!G266</f>
        <v>NI</v>
      </c>
      <c r="H131" s="25" t="str">
        <f>'Cross Reference'!H266</f>
        <v>N</v>
      </c>
      <c r="I131" s="25" t="str">
        <f>'Cross Reference'!I266</f>
        <v>NI-RIO 15.5</v>
      </c>
      <c r="J131" s="25">
        <f>'Cross Reference'!J266</f>
        <v>0</v>
      </c>
      <c r="K131" s="25" t="str">
        <f>'Cross Reference'!K266</f>
        <v>Vinny Only</v>
      </c>
      <c r="L131" s="3"/>
    </row>
    <row r="132" spans="1:12" hidden="1" x14ac:dyDescent="0.25">
      <c r="A132" s="25" t="str">
        <f>'Cross Reference'!A267</f>
        <v>Vinny Per Confluence</v>
      </c>
      <c r="B132" s="25" t="str">
        <f>'Cross Reference'!B267</f>
        <v>CompactRIO Suport</v>
      </c>
      <c r="C132" s="25" t="str">
        <f>'Cross Reference'!C267</f>
        <v>15.5</v>
      </c>
      <c r="D132" s="25" t="str">
        <f>'Cross Reference'!D267</f>
        <v>32</v>
      </c>
      <c r="E132" s="25" t="str">
        <f>'Cross Reference'!E267</f>
        <v>2015*</v>
      </c>
      <c r="F132" s="25" t="str">
        <f>'Cross Reference'!F267</f>
        <v>C-RIO</v>
      </c>
      <c r="G132" s="25" t="str">
        <f>'Cross Reference'!G267</f>
        <v>NI</v>
      </c>
      <c r="H132" s="25" t="str">
        <f>'Cross Reference'!H267</f>
        <v>Y</v>
      </c>
      <c r="I132" s="25" t="str">
        <f>'Cross Reference'!I267</f>
        <v>NI-RIO 15.5</v>
      </c>
      <c r="J132" s="25">
        <f>'Cross Reference'!J267</f>
        <v>0</v>
      </c>
      <c r="K132" s="25" t="str">
        <f>'Cross Reference'!K267</f>
        <v>Vinny Only</v>
      </c>
      <c r="L132" s="3"/>
    </row>
    <row r="133" spans="1:12" hidden="1" x14ac:dyDescent="0.25">
      <c r="A133" s="25" t="str">
        <f>'Cross Reference'!A268</f>
        <v>Vinny Per Confluence</v>
      </c>
      <c r="B133" s="25" t="str">
        <f>'Cross Reference'!B268</f>
        <v>Run-Time Enginer for Web Services</v>
      </c>
      <c r="C133" s="25" t="str">
        <f>'Cross Reference'!C268</f>
        <v>15.0.0</v>
      </c>
      <c r="D133" s="25" t="str">
        <f>'Cross Reference'!D268</f>
        <v>32</v>
      </c>
      <c r="E133" s="25" t="str">
        <f>'Cross Reference'!E268</f>
        <v>2015*</v>
      </c>
      <c r="F133" s="25" t="str">
        <f>'Cross Reference'!F268</f>
        <v>C-RIO</v>
      </c>
      <c r="G133" s="25" t="str">
        <f>'Cross Reference'!G268</f>
        <v>NI</v>
      </c>
      <c r="H133" s="25" t="str">
        <f>'Cross Reference'!H268</f>
        <v>N</v>
      </c>
      <c r="I133" s="25" t="str">
        <f>'Cross Reference'!I268</f>
        <v>Run-Time Enginer for Web Services 15.0.0</v>
      </c>
      <c r="J133" s="25">
        <f>'Cross Reference'!J268</f>
        <v>0</v>
      </c>
      <c r="K133" s="25" t="str">
        <f>'Cross Reference'!K268</f>
        <v>Vinny Only</v>
      </c>
      <c r="L133" s="3"/>
    </row>
    <row r="134" spans="1:12" hidden="1" x14ac:dyDescent="0.25">
      <c r="A134" s="25" t="str">
        <f>'Cross Reference'!A269</f>
        <v>Vinny Per Confluence</v>
      </c>
      <c r="B134" s="25" t="str">
        <f>'Cross Reference'!B269</f>
        <v>SSL Support for LabVIEW</v>
      </c>
      <c r="C134" s="25" t="str">
        <f>'Cross Reference'!C269</f>
        <v>15.0.0</v>
      </c>
      <c r="D134" s="25" t="str">
        <f>'Cross Reference'!D269</f>
        <v>32</v>
      </c>
      <c r="E134" s="25" t="str">
        <f>'Cross Reference'!E269</f>
        <v>2015*</v>
      </c>
      <c r="F134" s="25" t="str">
        <f>'Cross Reference'!F269</f>
        <v>C-RIO</v>
      </c>
      <c r="G134" s="25" t="str">
        <f>'Cross Reference'!G269</f>
        <v>NI</v>
      </c>
      <c r="H134" s="25" t="str">
        <f>'Cross Reference'!H269</f>
        <v>N</v>
      </c>
      <c r="I134" s="25" t="str">
        <f>'Cross Reference'!I269</f>
        <v>SSL Support for LabVIEW 15.0.0</v>
      </c>
      <c r="J134" s="25">
        <f>'Cross Reference'!J269</f>
        <v>0</v>
      </c>
      <c r="K134" s="25" t="str">
        <f>'Cross Reference'!K269</f>
        <v>Vinny Only</v>
      </c>
      <c r="L134" s="3"/>
    </row>
    <row r="135" spans="1:12" hidden="1" x14ac:dyDescent="0.25">
      <c r="A135" s="25" t="str">
        <f>'Cross Reference'!A270</f>
        <v>Vinny Per Confluence</v>
      </c>
      <c r="B135" s="25" t="str">
        <f>'Cross Reference'!B270</f>
        <v>WebDAV Server</v>
      </c>
      <c r="C135" s="25" t="str">
        <f>'Cross Reference'!C270</f>
        <v>15.0.0</v>
      </c>
      <c r="D135" s="25" t="str">
        <f>'Cross Reference'!D270</f>
        <v>32</v>
      </c>
      <c r="E135" s="25" t="str">
        <f>'Cross Reference'!E270</f>
        <v>2015*</v>
      </c>
      <c r="F135" s="25" t="str">
        <f>'Cross Reference'!F270</f>
        <v>C-RIO</v>
      </c>
      <c r="G135" s="25" t="str">
        <f>'Cross Reference'!G270</f>
        <v>NI</v>
      </c>
      <c r="H135" s="25" t="str">
        <f>'Cross Reference'!H270</f>
        <v>N</v>
      </c>
      <c r="I135" s="25" t="str">
        <f>'Cross Reference'!I270</f>
        <v>WebDAV Server 15.0.0</v>
      </c>
      <c r="J135" s="25">
        <f>'Cross Reference'!J270</f>
        <v>0</v>
      </c>
      <c r="K135" s="25" t="str">
        <f>'Cross Reference'!K270</f>
        <v>Vinny Only</v>
      </c>
      <c r="L135" s="3"/>
    </row>
    <row r="136" spans="1:12" hidden="1" x14ac:dyDescent="0.25">
      <c r="A136" s="25" t="str">
        <f>'Cross Reference'!A271</f>
        <v>Vinny Per Confluence</v>
      </c>
      <c r="B136" s="25" t="str">
        <f>'Cross Reference'!B271</f>
        <v>HTTP Client with SSL Support</v>
      </c>
      <c r="C136" s="25" t="str">
        <f>'Cross Reference'!C271</f>
        <v>15.0.0</v>
      </c>
      <c r="D136" s="25" t="str">
        <f>'Cross Reference'!D271</f>
        <v>32</v>
      </c>
      <c r="E136" s="25" t="str">
        <f>'Cross Reference'!E271</f>
        <v>2015*</v>
      </c>
      <c r="F136" s="25" t="str">
        <f>'Cross Reference'!F271</f>
        <v>C-RIO</v>
      </c>
      <c r="G136" s="25" t="str">
        <f>'Cross Reference'!G271</f>
        <v>NI</v>
      </c>
      <c r="H136" s="25" t="str">
        <f>'Cross Reference'!H271</f>
        <v>N</v>
      </c>
      <c r="I136" s="25" t="str">
        <f>'Cross Reference'!I271</f>
        <v>HTTP Client with SSL Support 15.0.0</v>
      </c>
      <c r="J136" s="25">
        <f>'Cross Reference'!J271</f>
        <v>0</v>
      </c>
      <c r="K136" s="25" t="str">
        <f>'Cross Reference'!K271</f>
        <v>Vinny Only</v>
      </c>
      <c r="L136" s="3"/>
    </row>
    <row r="137" spans="1:12" hidden="1" x14ac:dyDescent="0.25">
      <c r="A137" s="25" t="str">
        <f>'Cross Reference'!A272</f>
        <v>Vinny Per Confluence</v>
      </c>
      <c r="B137" s="25" t="str">
        <f>'Cross Reference'!B272</f>
        <v>I/O Variable Remorte Configuration Web Server</v>
      </c>
      <c r="C137" s="25">
        <f>'Cross Reference'!C272</f>
        <v>0</v>
      </c>
      <c r="D137" s="25" t="str">
        <f>'Cross Reference'!D272</f>
        <v>32</v>
      </c>
      <c r="E137" s="25" t="str">
        <f>'Cross Reference'!E272</f>
        <v>2015*</v>
      </c>
      <c r="F137" s="25" t="str">
        <f>'Cross Reference'!F272</f>
        <v>C-RIO</v>
      </c>
      <c r="G137" s="25" t="str">
        <f>'Cross Reference'!G272</f>
        <v>NI</v>
      </c>
      <c r="H137" s="25" t="str">
        <f>'Cross Reference'!H272</f>
        <v>N</v>
      </c>
      <c r="I137" s="25" t="str">
        <f>'Cross Reference'!I272</f>
        <v xml:space="preserve">I/O Variable Remorte Configuration Web Server </v>
      </c>
      <c r="J137" s="25">
        <f>'Cross Reference'!J272</f>
        <v>0</v>
      </c>
      <c r="K137" s="25" t="str">
        <f>'Cross Reference'!K272</f>
        <v>Vinny Only</v>
      </c>
      <c r="L137" s="3"/>
    </row>
    <row r="138" spans="1:12" hidden="1" x14ac:dyDescent="0.25">
      <c r="A138" s="25" t="str">
        <f>'Cross Reference'!A273</f>
        <v>Vinny Per Confluence</v>
      </c>
      <c r="B138" s="25" t="str">
        <f>'Cross Reference'!B273</f>
        <v>Network Streams</v>
      </c>
      <c r="C138" s="25" t="str">
        <f>'Cross Reference'!C273</f>
        <v>15.0</v>
      </c>
      <c r="D138" s="25" t="str">
        <f>'Cross Reference'!D273</f>
        <v>32</v>
      </c>
      <c r="E138" s="25" t="str">
        <f>'Cross Reference'!E273</f>
        <v>2015*</v>
      </c>
      <c r="F138" s="25" t="str">
        <f>'Cross Reference'!F273</f>
        <v>C-RIO</v>
      </c>
      <c r="G138" s="25" t="str">
        <f>'Cross Reference'!G273</f>
        <v>NI</v>
      </c>
      <c r="H138" s="25" t="str">
        <f>'Cross Reference'!H273</f>
        <v>N</v>
      </c>
      <c r="I138" s="25" t="str">
        <f>'Cross Reference'!I273</f>
        <v>Network Streams 15.0</v>
      </c>
      <c r="J138" s="25">
        <f>'Cross Reference'!J273</f>
        <v>0</v>
      </c>
      <c r="K138" s="25" t="str">
        <f>'Cross Reference'!K273</f>
        <v>Vinny Only</v>
      </c>
      <c r="L138" s="3"/>
    </row>
    <row r="139" spans="1:12" hidden="1" x14ac:dyDescent="0.25">
      <c r="A139" s="25" t="str">
        <f>'Cross Reference'!A274</f>
        <v>Vinny Per Confluence</v>
      </c>
      <c r="B139" s="25" t="str">
        <f>'Cross Reference'!B274</f>
        <v>Network Variable Engine</v>
      </c>
      <c r="C139" s="25" t="str">
        <f>'Cross Reference'!C274</f>
        <v>15.0.0</v>
      </c>
      <c r="D139" s="25" t="str">
        <f>'Cross Reference'!D274</f>
        <v>32</v>
      </c>
      <c r="E139" s="25" t="str">
        <f>'Cross Reference'!E274</f>
        <v>2015*</v>
      </c>
      <c r="F139" s="25" t="str">
        <f>'Cross Reference'!F274</f>
        <v>C-RIO</v>
      </c>
      <c r="G139" s="25" t="str">
        <f>'Cross Reference'!G274</f>
        <v>NI</v>
      </c>
      <c r="H139" s="25" t="str">
        <f>'Cross Reference'!H274</f>
        <v>N</v>
      </c>
      <c r="I139" s="25" t="str">
        <f>'Cross Reference'!I274</f>
        <v>Network Variable Engine 15.0.0</v>
      </c>
      <c r="J139" s="25">
        <f>'Cross Reference'!J274</f>
        <v>0</v>
      </c>
      <c r="K139" s="25" t="str">
        <f>'Cross Reference'!K274</f>
        <v>Vinny Only</v>
      </c>
      <c r="L139" s="3"/>
    </row>
    <row r="140" spans="1:12" hidden="1" x14ac:dyDescent="0.25">
      <c r="A140" s="25" t="str">
        <f>'Cross Reference'!A275</f>
        <v>Vinny Per Confluence</v>
      </c>
      <c r="B140" s="25" t="str">
        <f>'Cross Reference'!B275</f>
        <v>NI Scan Engine</v>
      </c>
      <c r="C140" s="25" t="str">
        <f>'Cross Reference'!C275</f>
        <v>4.4</v>
      </c>
      <c r="D140" s="25" t="str">
        <f>'Cross Reference'!D275</f>
        <v>32</v>
      </c>
      <c r="E140" s="25" t="str">
        <f>'Cross Reference'!E275</f>
        <v>2015*</v>
      </c>
      <c r="F140" s="25" t="str">
        <f>'Cross Reference'!F275</f>
        <v>C-RIO</v>
      </c>
      <c r="G140" s="25" t="str">
        <f>'Cross Reference'!G275</f>
        <v>NI</v>
      </c>
      <c r="H140" s="25" t="str">
        <f>'Cross Reference'!H275</f>
        <v>N</v>
      </c>
      <c r="I140" s="25" t="str">
        <f>'Cross Reference'!I275</f>
        <v>NI Scan Engine 4.4</v>
      </c>
      <c r="J140" s="25">
        <f>'Cross Reference'!J275</f>
        <v>0</v>
      </c>
      <c r="K140" s="25" t="str">
        <f>'Cross Reference'!K275</f>
        <v>Vinny Only</v>
      </c>
      <c r="L140" s="3"/>
    </row>
    <row r="141" spans="1:12" hidden="1" x14ac:dyDescent="0.25">
      <c r="A141" s="25" t="str">
        <f>'Cross Reference'!A276</f>
        <v>Vinny Per Confluence</v>
      </c>
      <c r="B141" s="25" t="str">
        <f>'Cross Reference'!B276</f>
        <v>NI Systems Configuration</v>
      </c>
      <c r="C141" s="25" t="str">
        <f>'Cross Reference'!C276</f>
        <v>15.3.0</v>
      </c>
      <c r="D141" s="25" t="str">
        <f>'Cross Reference'!D276</f>
        <v>32</v>
      </c>
      <c r="E141" s="25" t="str">
        <f>'Cross Reference'!E276</f>
        <v>2015*</v>
      </c>
      <c r="F141" s="25" t="str">
        <f>'Cross Reference'!F276</f>
        <v>C-RIO</v>
      </c>
      <c r="G141" s="25" t="str">
        <f>'Cross Reference'!G276</f>
        <v>NI</v>
      </c>
      <c r="H141" s="25" t="str">
        <f>'Cross Reference'!H276</f>
        <v>N</v>
      </c>
      <c r="I141" s="25" t="str">
        <f>'Cross Reference'!I276</f>
        <v>NI Systems Configuration 15.3.0</v>
      </c>
      <c r="J141" s="25">
        <f>'Cross Reference'!J276</f>
        <v>0</v>
      </c>
      <c r="K141" s="25" t="str">
        <f>'Cross Reference'!K276</f>
        <v>Vinny Only</v>
      </c>
      <c r="L141" s="3"/>
    </row>
    <row r="142" spans="1:12" hidden="1" x14ac:dyDescent="0.25">
      <c r="A142" s="25" t="str">
        <f>'Cross Reference'!A277</f>
        <v>Vinny Per Confluence</v>
      </c>
      <c r="B142" s="25" t="str">
        <f>'Cross Reference'!B277</f>
        <v>NI Web-based Configuration and Monitoring</v>
      </c>
      <c r="C142" s="25">
        <f>'Cross Reference'!C277</f>
        <v>0</v>
      </c>
      <c r="D142" s="25" t="str">
        <f>'Cross Reference'!D277</f>
        <v>32</v>
      </c>
      <c r="E142" s="25" t="str">
        <f>'Cross Reference'!E277</f>
        <v>2015*</v>
      </c>
      <c r="F142" s="25" t="str">
        <f>'Cross Reference'!F277</f>
        <v>C-RIO</v>
      </c>
      <c r="G142" s="25" t="str">
        <f>'Cross Reference'!G277</f>
        <v>NI</v>
      </c>
      <c r="H142" s="25" t="str">
        <f>'Cross Reference'!H277</f>
        <v>Y</v>
      </c>
      <c r="I142" s="25" t="str">
        <f>'Cross Reference'!I277</f>
        <v>NI Systems Configuration 15.3.0</v>
      </c>
      <c r="J142" s="25">
        <f>'Cross Reference'!J277</f>
        <v>0</v>
      </c>
      <c r="K142" s="25" t="str">
        <f>'Cross Reference'!K277</f>
        <v>Vinny Only</v>
      </c>
      <c r="L142" s="3"/>
    </row>
    <row r="143" spans="1:12" hidden="1" x14ac:dyDescent="0.25">
      <c r="A143" s="25" t="str">
        <f>'Cross Reference'!A278</f>
        <v>Vinny Per Confluence</v>
      </c>
      <c r="B143" s="25" t="str">
        <f>'Cross Reference'!B278</f>
        <v>Hardware Configuration and Web Support</v>
      </c>
      <c r="C143" s="25" t="str">
        <f>'Cross Reference'!C278</f>
        <v>15.0.0*</v>
      </c>
      <c r="D143" s="25" t="str">
        <f>'Cross Reference'!D278</f>
        <v>32</v>
      </c>
      <c r="E143" s="25" t="str">
        <f>'Cross Reference'!E278</f>
        <v>2015*</v>
      </c>
      <c r="F143" s="25" t="str">
        <f>'Cross Reference'!F278</f>
        <v>C-RIO</v>
      </c>
      <c r="G143" s="25" t="str">
        <f>'Cross Reference'!G278</f>
        <v>NI</v>
      </c>
      <c r="H143" s="25" t="str">
        <f>'Cross Reference'!H278</f>
        <v>Y</v>
      </c>
      <c r="I143" s="25" t="str">
        <f>'Cross Reference'!I278</f>
        <v>NI Systems Configuration 15.3.0</v>
      </c>
      <c r="J143" s="25">
        <f>'Cross Reference'!J278</f>
        <v>0</v>
      </c>
      <c r="K143" s="25" t="str">
        <f>'Cross Reference'!K278</f>
        <v>Vinny Only</v>
      </c>
      <c r="L143" s="3"/>
    </row>
    <row r="144" spans="1:12" hidden="1" x14ac:dyDescent="0.25">
      <c r="A144" s="25" t="str">
        <f>'Cross Reference'!A279</f>
        <v>Vinny Per Confluence</v>
      </c>
      <c r="B144" s="25" t="str">
        <f>'Cross Reference'!B279</f>
        <v>Network Configuration Web Support</v>
      </c>
      <c r="C144" s="25" t="str">
        <f>'Cross Reference'!C279</f>
        <v>15.0.0*</v>
      </c>
      <c r="D144" s="25" t="str">
        <f>'Cross Reference'!D279</f>
        <v>32</v>
      </c>
      <c r="E144" s="25" t="str">
        <f>'Cross Reference'!E279</f>
        <v>2015*</v>
      </c>
      <c r="F144" s="25" t="str">
        <f>'Cross Reference'!F279</f>
        <v>C-RIO</v>
      </c>
      <c r="G144" s="25" t="str">
        <f>'Cross Reference'!G279</f>
        <v>NI</v>
      </c>
      <c r="H144" s="25" t="str">
        <f>'Cross Reference'!H279</f>
        <v>Y</v>
      </c>
      <c r="I144" s="25" t="str">
        <f>'Cross Reference'!I279</f>
        <v>NI Systems Configuration 15.3.0</v>
      </c>
      <c r="J144" s="25">
        <f>'Cross Reference'!J279</f>
        <v>0</v>
      </c>
      <c r="K144" s="25" t="str">
        <f>'Cross Reference'!K279</f>
        <v>Vinny Only</v>
      </c>
      <c r="L144" s="3"/>
    </row>
    <row r="145" spans="1:12" hidden="1" x14ac:dyDescent="0.25">
      <c r="A145" s="25" t="str">
        <f>'Cross Reference'!A280</f>
        <v>Vinny Per Confluence</v>
      </c>
      <c r="B145" s="25" t="str">
        <f>'Cross Reference'!B280</f>
        <v>Software Management Web Support</v>
      </c>
      <c r="C145" s="25" t="str">
        <f>'Cross Reference'!C280</f>
        <v>15.0.0*</v>
      </c>
      <c r="D145" s="25" t="str">
        <f>'Cross Reference'!D280</f>
        <v>32</v>
      </c>
      <c r="E145" s="25" t="str">
        <f>'Cross Reference'!E280</f>
        <v>2015*</v>
      </c>
      <c r="F145" s="25" t="str">
        <f>'Cross Reference'!F280</f>
        <v>C-RIO</v>
      </c>
      <c r="G145" s="25" t="str">
        <f>'Cross Reference'!G280</f>
        <v>NI</v>
      </c>
      <c r="H145" s="25" t="str">
        <f>'Cross Reference'!H280</f>
        <v>Y</v>
      </c>
      <c r="I145" s="25" t="str">
        <f>'Cross Reference'!I280</f>
        <v>NI Systems Configuration 15.3.0</v>
      </c>
      <c r="J145" s="25">
        <f>'Cross Reference'!J280</f>
        <v>0</v>
      </c>
      <c r="K145" s="25" t="str">
        <f>'Cross Reference'!K280</f>
        <v>Vinny Only</v>
      </c>
      <c r="L145" s="3"/>
    </row>
    <row r="146" spans="1:12" hidden="1" x14ac:dyDescent="0.25">
      <c r="A146" s="25" t="str">
        <f>'Cross Reference'!A282</f>
        <v>Vinny Per Confluence</v>
      </c>
      <c r="B146" s="25" t="str">
        <f>'Cross Reference'!B282</f>
        <v>NI Wireless Certificate Web Services</v>
      </c>
      <c r="C146" s="25" t="str">
        <f>'Cross Reference'!C282</f>
        <v>15.0.0*</v>
      </c>
      <c r="D146" s="25" t="str">
        <f>'Cross Reference'!D282</f>
        <v>32</v>
      </c>
      <c r="E146" s="25" t="str">
        <f>'Cross Reference'!E282</f>
        <v>2015*</v>
      </c>
      <c r="F146" s="25" t="str">
        <f>'Cross Reference'!F282</f>
        <v>C-RIO</v>
      </c>
      <c r="G146" s="25" t="str">
        <f>'Cross Reference'!G282</f>
        <v>NI</v>
      </c>
      <c r="H146" s="25" t="str">
        <f>'Cross Reference'!H282</f>
        <v>N</v>
      </c>
      <c r="I146" s="25" t="str">
        <f>'Cross Reference'!I282</f>
        <v>NI Wireless Certificate Web Services 15.0.0*</v>
      </c>
      <c r="J146" s="25">
        <f>'Cross Reference'!J282</f>
        <v>0</v>
      </c>
      <c r="K146" s="25" t="str">
        <f>'Cross Reference'!K282</f>
        <v>Vinny Only</v>
      </c>
      <c r="L146" s="3"/>
    </row>
    <row r="147" spans="1:12" hidden="1" x14ac:dyDescent="0.25">
      <c r="A147" s="25" t="str">
        <f>'Cross Reference'!A283</f>
        <v>Vinny Per Confluence</v>
      </c>
      <c r="B147" s="25" t="str">
        <f>'Cross Reference'!B283</f>
        <v>NI Industrial Communications for EtherCAT</v>
      </c>
      <c r="C147" s="25">
        <f>'Cross Reference'!C283</f>
        <v>0</v>
      </c>
      <c r="D147" s="25" t="str">
        <f>'Cross Reference'!D283</f>
        <v>32</v>
      </c>
      <c r="E147" s="25" t="str">
        <f>'Cross Reference'!E283</f>
        <v>2015*</v>
      </c>
      <c r="F147" s="25" t="str">
        <f>'Cross Reference'!F283</f>
        <v>C-RIO</v>
      </c>
      <c r="G147" s="25" t="str">
        <f>'Cross Reference'!G283</f>
        <v>NI</v>
      </c>
      <c r="H147" s="25" t="str">
        <f>'Cross Reference'!H283</f>
        <v>N</v>
      </c>
      <c r="I147" s="25" t="str">
        <f>'Cross Reference'!I283</f>
        <v xml:space="preserve">NI Industrial Communications for EtherCAT </v>
      </c>
      <c r="J147" s="25">
        <f>'Cross Reference'!J283</f>
        <v>0</v>
      </c>
      <c r="K147" s="25" t="str">
        <f>'Cross Reference'!K283</f>
        <v>Vinny Only</v>
      </c>
      <c r="L147" s="3"/>
    </row>
    <row r="148" spans="1:12" hidden="1" x14ac:dyDescent="0.25">
      <c r="A148" s="25" t="str">
        <f>'Cross Reference'!A284</f>
        <v>Vinny Per Confluence</v>
      </c>
      <c r="B148" s="25" t="str">
        <f>'Cross Reference'!B284</f>
        <v>NI-RIO IO Scan</v>
      </c>
      <c r="C148" s="25" t="str">
        <f>'Cross Reference'!C284</f>
        <v>15.5</v>
      </c>
      <c r="D148" s="25" t="str">
        <f>'Cross Reference'!D284</f>
        <v>32</v>
      </c>
      <c r="E148" s="25" t="str">
        <f>'Cross Reference'!E284</f>
        <v>2015*</v>
      </c>
      <c r="F148" s="25" t="str">
        <f>'Cross Reference'!F284</f>
        <v>C-RIO</v>
      </c>
      <c r="G148" s="25" t="str">
        <f>'Cross Reference'!G284</f>
        <v>NI</v>
      </c>
      <c r="H148" s="25" t="str">
        <f>'Cross Reference'!H284</f>
        <v>N</v>
      </c>
      <c r="I148" s="25" t="str">
        <f>'Cross Reference'!I284</f>
        <v>NI-RIO IO Scan 15.5</v>
      </c>
      <c r="J148" s="25">
        <f>'Cross Reference'!J284</f>
        <v>0</v>
      </c>
      <c r="K148" s="25" t="str">
        <f>'Cross Reference'!K284</f>
        <v>Vinny Only</v>
      </c>
      <c r="L148" s="3"/>
    </row>
    <row r="149" spans="1:12" hidden="1" x14ac:dyDescent="0.25">
      <c r="A149" s="25" t="str">
        <f>'Cross Reference'!A313</f>
        <v>Vinny Per Confluence</v>
      </c>
      <c r="B149" s="25" t="str">
        <f>'Cross Reference'!B313</f>
        <v>JKI State Machine Objects (SMO)</v>
      </c>
      <c r="C149" s="25" t="str">
        <f>'Cross Reference'!C313</f>
        <v>1.3.0.56</v>
      </c>
      <c r="D149" s="25">
        <f>'Cross Reference'!D313</f>
        <v>0</v>
      </c>
      <c r="E149" s="25">
        <f>'Cross Reference'!E313</f>
        <v>0</v>
      </c>
      <c r="F149" s="25">
        <f>'Cross Reference'!F313</f>
        <v>0</v>
      </c>
      <c r="G149" s="25" t="str">
        <f>'Cross Reference'!G313</f>
        <v>JKI</v>
      </c>
      <c r="H149" s="25">
        <f>'Cross Reference'!H313</f>
        <v>0</v>
      </c>
      <c r="I149" s="25">
        <f>'Cross Reference'!I313</f>
        <v>0</v>
      </c>
      <c r="J149" s="25" t="str">
        <f>'Cross Reference'!J313</f>
        <v>VIPM Community</v>
      </c>
      <c r="K149" s="25" t="str">
        <f>'Cross Reference'!K313</f>
        <v>Vinny Only</v>
      </c>
      <c r="L149" s="3"/>
    </row>
    <row r="150" spans="1:12" x14ac:dyDescent="0.25">
      <c r="L150" s="3"/>
    </row>
    <row r="151" spans="1:12" x14ac:dyDescent="0.25">
      <c r="L151" s="3"/>
    </row>
    <row r="152" spans="1:12" x14ac:dyDescent="0.25">
      <c r="L152" s="3"/>
    </row>
    <row r="153" spans="1:12" x14ac:dyDescent="0.25">
      <c r="L153" s="3"/>
    </row>
    <row r="154" spans="1:12" x14ac:dyDescent="0.25">
      <c r="L154" s="3"/>
    </row>
    <row r="155" spans="1:12" x14ac:dyDescent="0.25">
      <c r="L155" s="3"/>
    </row>
    <row r="156" spans="1:12" x14ac:dyDescent="0.25">
      <c r="L156" s="3"/>
    </row>
    <row r="157" spans="1:12" x14ac:dyDescent="0.25">
      <c r="L157" s="3"/>
    </row>
    <row r="158" spans="1:12" x14ac:dyDescent="0.25">
      <c r="L158" s="3"/>
    </row>
    <row r="159" spans="1:12" x14ac:dyDescent="0.25">
      <c r="L159" s="3"/>
    </row>
    <row r="160" spans="1:12" x14ac:dyDescent="0.25">
      <c r="L160" s="3"/>
    </row>
    <row r="161" spans="12:12" x14ac:dyDescent="0.25">
      <c r="L161" s="3"/>
    </row>
    <row r="162" spans="12:12" x14ac:dyDescent="0.25">
      <c r="L162" s="3"/>
    </row>
    <row r="163" spans="12:12" x14ac:dyDescent="0.25">
      <c r="L163" s="3"/>
    </row>
    <row r="164" spans="12:12" x14ac:dyDescent="0.25">
      <c r="L164" s="3"/>
    </row>
    <row r="165" spans="12:12" x14ac:dyDescent="0.25">
      <c r="L165" s="3"/>
    </row>
    <row r="166" spans="12:12" x14ac:dyDescent="0.25">
      <c r="L166" s="3"/>
    </row>
    <row r="167" spans="12:12" x14ac:dyDescent="0.25">
      <c r="L167" s="3"/>
    </row>
    <row r="168" spans="12:12" x14ac:dyDescent="0.25">
      <c r="L168" s="3"/>
    </row>
    <row r="169" spans="12:12" x14ac:dyDescent="0.25">
      <c r="L169" s="3"/>
    </row>
    <row r="170" spans="12:12" x14ac:dyDescent="0.25">
      <c r="L170" s="3"/>
    </row>
    <row r="171" spans="12:12" x14ac:dyDescent="0.25">
      <c r="L171" s="3"/>
    </row>
    <row r="172" spans="12:12" x14ac:dyDescent="0.25">
      <c r="L172" s="3"/>
    </row>
    <row r="173" spans="12:12" x14ac:dyDescent="0.25">
      <c r="L173" s="3"/>
    </row>
    <row r="174" spans="12:12" x14ac:dyDescent="0.25">
      <c r="L174" s="3"/>
    </row>
    <row r="175" spans="12:12" x14ac:dyDescent="0.25">
      <c r="L175" s="3"/>
    </row>
    <row r="176" spans="12:12" x14ac:dyDescent="0.25">
      <c r="L176" s="3"/>
    </row>
    <row r="177" spans="12:12" x14ac:dyDescent="0.25">
      <c r="L177" s="3"/>
    </row>
    <row r="178" spans="12:12" x14ac:dyDescent="0.25">
      <c r="L178" s="3"/>
    </row>
    <row r="179" spans="12:12" x14ac:dyDescent="0.25">
      <c r="L179" s="3"/>
    </row>
    <row r="180" spans="12:12" x14ac:dyDescent="0.25">
      <c r="L180" s="3"/>
    </row>
    <row r="181" spans="12:12" x14ac:dyDescent="0.25">
      <c r="L181" s="3"/>
    </row>
    <row r="182" spans="12:12" x14ac:dyDescent="0.25">
      <c r="L182" s="3"/>
    </row>
    <row r="183" spans="12:12" x14ac:dyDescent="0.25">
      <c r="L183" s="3"/>
    </row>
    <row r="184" spans="12:12" x14ac:dyDescent="0.25">
      <c r="L184" s="3"/>
    </row>
    <row r="185" spans="12:12" x14ac:dyDescent="0.25">
      <c r="L185" s="3"/>
    </row>
    <row r="186" spans="12:12" x14ac:dyDescent="0.25">
      <c r="L186" s="3"/>
    </row>
    <row r="187" spans="12:12" x14ac:dyDescent="0.25">
      <c r="L187" s="3"/>
    </row>
    <row r="188" spans="12:12" x14ac:dyDescent="0.25">
      <c r="L188" s="3"/>
    </row>
    <row r="189" spans="12:12" x14ac:dyDescent="0.25">
      <c r="L189" s="3"/>
    </row>
    <row r="190" spans="12:12" x14ac:dyDescent="0.25">
      <c r="L190" s="3"/>
    </row>
    <row r="191" spans="12:12" x14ac:dyDescent="0.25">
      <c r="L191" s="3"/>
    </row>
    <row r="192" spans="12:12" x14ac:dyDescent="0.25">
      <c r="L192" s="3"/>
    </row>
    <row r="193" spans="12:12" x14ac:dyDescent="0.25">
      <c r="L193" s="3"/>
    </row>
    <row r="194" spans="12:12" x14ac:dyDescent="0.25">
      <c r="L194" s="3"/>
    </row>
    <row r="195" spans="12:12" x14ac:dyDescent="0.25">
      <c r="L195" s="3"/>
    </row>
    <row r="196" spans="12:12" x14ac:dyDescent="0.25">
      <c r="L196" s="3"/>
    </row>
    <row r="197" spans="12:12" x14ac:dyDescent="0.25">
      <c r="L197" s="3"/>
    </row>
    <row r="198" spans="12:12" x14ac:dyDescent="0.25">
      <c r="L198" s="3"/>
    </row>
    <row r="199" spans="12:12" x14ac:dyDescent="0.25">
      <c r="L199" s="3"/>
    </row>
    <row r="200" spans="12:12" x14ac:dyDescent="0.25">
      <c r="L200" s="3"/>
    </row>
    <row r="201" spans="12:12" x14ac:dyDescent="0.25">
      <c r="L201" s="3"/>
    </row>
    <row r="202" spans="12:12" x14ac:dyDescent="0.25">
      <c r="L202" s="3"/>
    </row>
    <row r="203" spans="12:12" x14ac:dyDescent="0.25">
      <c r="L203" s="3"/>
    </row>
    <row r="204" spans="12:12" x14ac:dyDescent="0.25">
      <c r="L204" s="3"/>
    </row>
    <row r="205" spans="12:12" x14ac:dyDescent="0.25">
      <c r="L205" s="3"/>
    </row>
    <row r="206" spans="12:12" x14ac:dyDescent="0.25">
      <c r="L206" s="3"/>
    </row>
    <row r="207" spans="12:12" x14ac:dyDescent="0.25">
      <c r="L207" s="3"/>
    </row>
    <row r="208" spans="12:12" x14ac:dyDescent="0.25">
      <c r="L208" s="3"/>
    </row>
    <row r="209" spans="12:12" x14ac:dyDescent="0.25">
      <c r="L209" s="3"/>
    </row>
    <row r="210" spans="12:12" x14ac:dyDescent="0.25">
      <c r="L210" s="3"/>
    </row>
    <row r="211" spans="12:12" x14ac:dyDescent="0.25">
      <c r="L211" s="3"/>
    </row>
    <row r="212" spans="12:12" x14ac:dyDescent="0.25">
      <c r="L212" s="3"/>
    </row>
    <row r="213" spans="12:12" x14ac:dyDescent="0.25">
      <c r="L213" s="3"/>
    </row>
    <row r="214" spans="12:12" x14ac:dyDescent="0.25">
      <c r="L214" s="3"/>
    </row>
    <row r="215" spans="12:12" x14ac:dyDescent="0.25">
      <c r="L215" s="3"/>
    </row>
    <row r="216" spans="12:12" x14ac:dyDescent="0.25">
      <c r="L216" s="3"/>
    </row>
    <row r="217" spans="12:12" x14ac:dyDescent="0.25">
      <c r="L217" s="3"/>
    </row>
    <row r="218" spans="12:12" x14ac:dyDescent="0.25">
      <c r="L218" s="3"/>
    </row>
    <row r="219" spans="12:12" x14ac:dyDescent="0.25">
      <c r="L219" s="3"/>
    </row>
    <row r="220" spans="12:12" x14ac:dyDescent="0.25">
      <c r="L220" s="3"/>
    </row>
    <row r="221" spans="12:12" x14ac:dyDescent="0.25">
      <c r="L221" s="3"/>
    </row>
    <row r="222" spans="12:12" x14ac:dyDescent="0.25">
      <c r="L222" s="3"/>
    </row>
    <row r="223" spans="12:12" x14ac:dyDescent="0.25">
      <c r="L223" s="3"/>
    </row>
    <row r="224" spans="12:12" x14ac:dyDescent="0.25">
      <c r="L224" s="3"/>
    </row>
    <row r="225" spans="12:12" x14ac:dyDescent="0.25">
      <c r="L225" s="3"/>
    </row>
    <row r="226" spans="12:12" x14ac:dyDescent="0.25">
      <c r="L226" s="3"/>
    </row>
    <row r="227" spans="12:12" x14ac:dyDescent="0.25">
      <c r="L227" s="3"/>
    </row>
    <row r="228" spans="12:12" x14ac:dyDescent="0.25">
      <c r="L228" s="3"/>
    </row>
    <row r="229" spans="12:12" x14ac:dyDescent="0.25">
      <c r="L229" s="3"/>
    </row>
    <row r="230" spans="12:12" x14ac:dyDescent="0.25">
      <c r="L230" s="3"/>
    </row>
    <row r="231" spans="12:12" x14ac:dyDescent="0.25">
      <c r="L231" s="3"/>
    </row>
    <row r="232" spans="12:12" x14ac:dyDescent="0.25">
      <c r="L232" s="3"/>
    </row>
    <row r="233" spans="12:12" x14ac:dyDescent="0.25">
      <c r="L233" s="3"/>
    </row>
    <row r="234" spans="12:12" x14ac:dyDescent="0.25">
      <c r="L234" s="3"/>
    </row>
    <row r="235" spans="12:12" x14ac:dyDescent="0.25">
      <c r="L235" s="3"/>
    </row>
    <row r="236" spans="12:12" x14ac:dyDescent="0.25">
      <c r="L236" s="3"/>
    </row>
    <row r="237" spans="12:12" x14ac:dyDescent="0.25">
      <c r="L237" s="3"/>
    </row>
    <row r="238" spans="12:12" x14ac:dyDescent="0.25">
      <c r="L238" s="3"/>
    </row>
    <row r="239" spans="12:12" x14ac:dyDescent="0.25">
      <c r="L239" s="3"/>
    </row>
    <row r="240" spans="12:12" x14ac:dyDescent="0.25">
      <c r="L240" s="3"/>
    </row>
    <row r="241" spans="12:12" x14ac:dyDescent="0.25">
      <c r="L241" s="3"/>
    </row>
    <row r="242" spans="12:12" x14ac:dyDescent="0.25">
      <c r="L242" s="3"/>
    </row>
    <row r="243" spans="12:12" x14ac:dyDescent="0.25">
      <c r="L243" s="3"/>
    </row>
    <row r="244" spans="12:12" x14ac:dyDescent="0.25">
      <c r="L244" s="3"/>
    </row>
    <row r="245" spans="12:12" x14ac:dyDescent="0.25">
      <c r="L245" s="3"/>
    </row>
    <row r="246" spans="12:12" x14ac:dyDescent="0.25">
      <c r="L246" s="3"/>
    </row>
    <row r="247" spans="12:12" x14ac:dyDescent="0.25">
      <c r="L247" s="3"/>
    </row>
    <row r="248" spans="12:12" x14ac:dyDescent="0.25">
      <c r="L248" s="3"/>
    </row>
    <row r="249" spans="12:12" x14ac:dyDescent="0.25">
      <c r="L249" s="3"/>
    </row>
    <row r="250" spans="12:12" x14ac:dyDescent="0.25">
      <c r="L250" s="3"/>
    </row>
    <row r="251" spans="12:12" x14ac:dyDescent="0.25">
      <c r="L251" s="3"/>
    </row>
    <row r="252" spans="12:12" x14ac:dyDescent="0.25">
      <c r="L252" s="3"/>
    </row>
    <row r="253" spans="12:12" x14ac:dyDescent="0.25">
      <c r="L253" s="3"/>
    </row>
    <row r="254" spans="12:12" x14ac:dyDescent="0.25">
      <c r="L254" s="3"/>
    </row>
    <row r="255" spans="12:12" x14ac:dyDescent="0.25">
      <c r="L255" s="3"/>
    </row>
    <row r="256" spans="12:12" x14ac:dyDescent="0.25">
      <c r="L256" s="3"/>
    </row>
    <row r="257" spans="12:12" x14ac:dyDescent="0.25">
      <c r="L257" s="3"/>
    </row>
    <row r="258" spans="12:12" x14ac:dyDescent="0.25">
      <c r="L258" s="3"/>
    </row>
    <row r="259" spans="12:12" x14ac:dyDescent="0.25">
      <c r="L259" s="3"/>
    </row>
    <row r="260" spans="12:12" x14ac:dyDescent="0.25">
      <c r="L260" s="3"/>
    </row>
    <row r="261" spans="12:12" x14ac:dyDescent="0.25">
      <c r="L261" s="3"/>
    </row>
    <row r="262" spans="12:12" x14ac:dyDescent="0.25">
      <c r="L262" s="3"/>
    </row>
    <row r="263" spans="12:12" x14ac:dyDescent="0.25">
      <c r="L263" s="3"/>
    </row>
    <row r="264" spans="12:12" x14ac:dyDescent="0.25">
      <c r="L264" s="3"/>
    </row>
    <row r="265" spans="12:12" x14ac:dyDescent="0.25">
      <c r="L265" s="3"/>
    </row>
    <row r="266" spans="12:12" x14ac:dyDescent="0.25">
      <c r="L266" s="3"/>
    </row>
    <row r="267" spans="12:12" x14ac:dyDescent="0.25">
      <c r="L267" s="3"/>
    </row>
    <row r="268" spans="12:12" x14ac:dyDescent="0.25">
      <c r="L268" s="3"/>
    </row>
    <row r="269" spans="12:12" x14ac:dyDescent="0.25">
      <c r="L269" s="3"/>
    </row>
    <row r="270" spans="12:12" x14ac:dyDescent="0.25">
      <c r="L270" s="3"/>
    </row>
    <row r="271" spans="12:12" x14ac:dyDescent="0.25">
      <c r="L271" s="3"/>
    </row>
    <row r="272" spans="12:12" x14ac:dyDescent="0.25">
      <c r="L272" s="3"/>
    </row>
    <row r="273" spans="12:12" x14ac:dyDescent="0.25">
      <c r="L273" s="3"/>
    </row>
    <row r="274" spans="12:12" x14ac:dyDescent="0.25">
      <c r="L274" s="3"/>
    </row>
    <row r="275" spans="12:12" x14ac:dyDescent="0.25">
      <c r="L275" s="3"/>
    </row>
    <row r="276" spans="12:12" x14ac:dyDescent="0.25">
      <c r="L276" s="3"/>
    </row>
    <row r="277" spans="12:12" x14ac:dyDescent="0.25">
      <c r="L277" s="3"/>
    </row>
    <row r="278" spans="12:12" x14ac:dyDescent="0.25">
      <c r="L278" s="3"/>
    </row>
    <row r="279" spans="12:12" x14ac:dyDescent="0.25">
      <c r="L279" s="3"/>
    </row>
    <row r="280" spans="12:12" x14ac:dyDescent="0.25">
      <c r="L280" s="3"/>
    </row>
    <row r="281" spans="12:12" x14ac:dyDescent="0.25">
      <c r="L281" s="3"/>
    </row>
    <row r="282" spans="12:12" x14ac:dyDescent="0.25">
      <c r="L282" s="3"/>
    </row>
    <row r="283" spans="12:12" x14ac:dyDescent="0.25">
      <c r="L283" s="3"/>
    </row>
    <row r="284" spans="12:12" x14ac:dyDescent="0.25">
      <c r="L284" s="3"/>
    </row>
    <row r="285" spans="12:12" x14ac:dyDescent="0.25">
      <c r="L285" s="3"/>
    </row>
    <row r="286" spans="12:12" x14ac:dyDescent="0.25">
      <c r="L286" s="3"/>
    </row>
    <row r="287" spans="12:12" x14ac:dyDescent="0.25">
      <c r="L287" s="3"/>
    </row>
    <row r="288" spans="12:12" x14ac:dyDescent="0.25">
      <c r="L288" s="3"/>
    </row>
    <row r="289" spans="12:12" x14ac:dyDescent="0.25">
      <c r="L289" s="3"/>
    </row>
    <row r="290" spans="12:12" x14ac:dyDescent="0.25">
      <c r="L290" s="3"/>
    </row>
    <row r="291" spans="12:12" x14ac:dyDescent="0.25">
      <c r="L291" s="3"/>
    </row>
    <row r="292" spans="12:12" x14ac:dyDescent="0.25">
      <c r="L292" s="3"/>
    </row>
    <row r="293" spans="12:12" x14ac:dyDescent="0.25">
      <c r="L293" s="3"/>
    </row>
    <row r="294" spans="12:12" x14ac:dyDescent="0.25">
      <c r="L294" s="3"/>
    </row>
    <row r="295" spans="12:12" x14ac:dyDescent="0.25">
      <c r="L295" s="3"/>
    </row>
    <row r="296" spans="12:12" x14ac:dyDescent="0.25">
      <c r="L296" s="3"/>
    </row>
    <row r="297" spans="12:12" x14ac:dyDescent="0.25">
      <c r="L297" s="3"/>
    </row>
    <row r="298" spans="12:12" x14ac:dyDescent="0.25">
      <c r="L298" s="3"/>
    </row>
    <row r="299" spans="12:12" x14ac:dyDescent="0.25">
      <c r="L299" s="3"/>
    </row>
    <row r="300" spans="12:12" x14ac:dyDescent="0.25">
      <c r="L300" s="3"/>
    </row>
    <row r="301" spans="12:12" x14ac:dyDescent="0.25">
      <c r="L301" s="3"/>
    </row>
    <row r="302" spans="12:12" x14ac:dyDescent="0.25">
      <c r="L302" s="3"/>
    </row>
    <row r="303" spans="12:12" x14ac:dyDescent="0.25">
      <c r="L303" s="3"/>
    </row>
    <row r="304" spans="12:12" x14ac:dyDescent="0.25">
      <c r="L304" s="3"/>
    </row>
    <row r="305" spans="12:12" x14ac:dyDescent="0.25">
      <c r="L305" s="3"/>
    </row>
    <row r="306" spans="12:12" x14ac:dyDescent="0.25">
      <c r="L306" s="3"/>
    </row>
  </sheetData>
  <autoFilter ref="A1:K149" xr:uid="{43BC10AA-D6F8-4ACA-AD1B-E70DA740C335}">
    <filterColumn colId="0">
      <filters>
        <filter val="Corey"/>
        <filter val="Spencer"/>
      </filters>
    </filterColumn>
    <sortState xmlns:xlrd2="http://schemas.microsoft.com/office/spreadsheetml/2017/richdata2" ref="A2:K149">
      <sortCondition ref="I1:I149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DFEA-BE78-437E-8D08-3EEC1C2347D2}">
  <dimension ref="A1:J156"/>
  <sheetViews>
    <sheetView showZeros="0" workbookViewId="0">
      <pane ySplit="1" topLeftCell="A2" activePane="bottomLeft" state="frozen"/>
      <selection pane="bottomLeft" activeCell="I16" sqref="I16"/>
    </sheetView>
  </sheetViews>
  <sheetFormatPr defaultColWidth="9.28515625" defaultRowHeight="13.5" x14ac:dyDescent="0.25"/>
  <cols>
    <col min="1" max="1" width="38.42578125" style="1" bestFit="1" customWidth="1"/>
    <col min="2" max="2" width="27" style="37" bestFit="1" customWidth="1"/>
    <col min="3" max="3" width="12.28515625" style="2" bestFit="1" customWidth="1"/>
    <col min="4" max="4" width="9.5703125" style="2" bestFit="1" customWidth="1"/>
    <col min="5" max="5" width="26.7109375" style="2" bestFit="1" customWidth="1"/>
    <col min="6" max="6" width="8.85546875" style="2" bestFit="1" customWidth="1"/>
    <col min="7" max="7" width="15.5703125" style="2" bestFit="1" customWidth="1"/>
    <col min="8" max="8" width="43.7109375" style="1" bestFit="1" customWidth="1"/>
    <col min="9" max="9" width="29" style="1" bestFit="1" customWidth="1"/>
    <col min="10" max="16384" width="9.28515625" style="1"/>
  </cols>
  <sheetData>
    <row r="1" spans="1:10" ht="15" x14ac:dyDescent="0.25">
      <c r="A1" s="11" t="str">
        <f>Originals!B1</f>
        <v>Name</v>
      </c>
      <c r="B1" s="34" t="str">
        <f>Originals!C1</f>
        <v>Version</v>
      </c>
      <c r="C1" s="11" t="str">
        <f>Originals!D1</f>
        <v>Bitness</v>
      </c>
      <c r="D1" s="11" t="str">
        <f>Originals!E1</f>
        <v>Year</v>
      </c>
      <c r="E1" s="11" t="str">
        <f>Originals!F1</f>
        <v>Runtime/Development</v>
      </c>
      <c r="F1" s="11" t="str">
        <f>Originals!G1</f>
        <v>Mfg</v>
      </c>
      <c r="G1" s="11" t="str">
        <f>Originals!H1</f>
        <v>Dependant</v>
      </c>
      <c r="H1" s="10" t="str">
        <f>Originals!I1</f>
        <v>Part Of</v>
      </c>
      <c r="I1" s="12" t="str">
        <f>Originals!J1</f>
        <v>Installed with</v>
      </c>
      <c r="J1" s="12" t="s">
        <v>410</v>
      </c>
    </row>
    <row r="2" spans="1:10" x14ac:dyDescent="0.25">
      <c r="A2" s="32" t="s">
        <v>96</v>
      </c>
      <c r="B2" s="32" t="s">
        <v>30</v>
      </c>
      <c r="C2" s="32">
        <v>32</v>
      </c>
      <c r="D2" s="32">
        <v>2015</v>
      </c>
      <c r="E2" s="32" t="s">
        <v>18</v>
      </c>
      <c r="F2" s="32" t="s">
        <v>194</v>
      </c>
      <c r="G2" s="32" t="s">
        <v>241</v>
      </c>
      <c r="H2" s="32" t="str">
        <f t="shared" ref="H2:H7" si="0">A2&amp;" "&amp;B2</f>
        <v>CompactRIO 15.0.0</v>
      </c>
      <c r="I2" s="32" t="s">
        <v>274</v>
      </c>
      <c r="J2" s="3" t="s">
        <v>293</v>
      </c>
    </row>
    <row r="3" spans="1:10" x14ac:dyDescent="0.25">
      <c r="A3" s="32" t="s">
        <v>69</v>
      </c>
      <c r="B3" s="32" t="s">
        <v>30</v>
      </c>
      <c r="C3" s="32">
        <v>32</v>
      </c>
      <c r="D3" s="32">
        <v>2015</v>
      </c>
      <c r="E3" s="32" t="s">
        <v>18</v>
      </c>
      <c r="F3" s="32" t="s">
        <v>194</v>
      </c>
      <c r="G3" s="32" t="s">
        <v>241</v>
      </c>
      <c r="H3" s="32" t="str">
        <f t="shared" si="0"/>
        <v>C Series Module Support 15.0.0</v>
      </c>
      <c r="I3" s="32" t="s">
        <v>274</v>
      </c>
      <c r="J3" s="3" t="s">
        <v>293</v>
      </c>
    </row>
    <row r="4" spans="1:10" x14ac:dyDescent="0.25">
      <c r="A4" s="32" t="s">
        <v>44</v>
      </c>
      <c r="B4" s="32" t="s">
        <v>71</v>
      </c>
      <c r="C4" s="32">
        <v>32</v>
      </c>
      <c r="D4" s="32">
        <v>2015</v>
      </c>
      <c r="E4" s="32" t="s">
        <v>18</v>
      </c>
      <c r="F4" s="32" t="s">
        <v>194</v>
      </c>
      <c r="G4" s="32" t="s">
        <v>241</v>
      </c>
      <c r="H4" s="32" t="str">
        <f t="shared" si="0"/>
        <v>NI-DAQmx Device Driver 15.0.0f2</v>
      </c>
      <c r="I4" s="32" t="s">
        <v>274</v>
      </c>
      <c r="J4" s="3" t="s">
        <v>293</v>
      </c>
    </row>
    <row r="5" spans="1:10" x14ac:dyDescent="0.25">
      <c r="A5" s="32" t="s">
        <v>43</v>
      </c>
      <c r="B5" s="32" t="s">
        <v>30</v>
      </c>
      <c r="C5" s="32">
        <v>32</v>
      </c>
      <c r="D5" s="32">
        <v>2015</v>
      </c>
      <c r="E5" s="32" t="s">
        <v>18</v>
      </c>
      <c r="F5" s="32" t="s">
        <v>194</v>
      </c>
      <c r="G5" s="32" t="s">
        <v>241</v>
      </c>
      <c r="H5" s="32" t="str">
        <f t="shared" si="0"/>
        <v>NI-DAQmx ADE Support 15.0.0</v>
      </c>
      <c r="I5" s="32" t="s">
        <v>274</v>
      </c>
      <c r="J5" s="3" t="s">
        <v>293</v>
      </c>
    </row>
    <row r="6" spans="1:10" x14ac:dyDescent="0.25">
      <c r="A6" s="32" t="s">
        <v>45</v>
      </c>
      <c r="B6" s="32" t="s">
        <v>30</v>
      </c>
      <c r="C6" s="32">
        <v>32</v>
      </c>
      <c r="D6" s="32">
        <v>2015</v>
      </c>
      <c r="E6" s="32" t="s">
        <v>18</v>
      </c>
      <c r="F6" s="32" t="s">
        <v>194</v>
      </c>
      <c r="G6" s="32" t="s">
        <v>241</v>
      </c>
      <c r="H6" s="32" t="str">
        <f t="shared" si="0"/>
        <v>NI-DAQmx MAX Configuration 15.0.0</v>
      </c>
      <c r="I6" s="32" t="s">
        <v>274</v>
      </c>
      <c r="J6" s="3" t="s">
        <v>293</v>
      </c>
    </row>
    <row r="7" spans="1:10" x14ac:dyDescent="0.25">
      <c r="A7" s="32" t="s">
        <v>37</v>
      </c>
      <c r="B7" s="32">
        <v>14</v>
      </c>
      <c r="C7" s="32">
        <v>32</v>
      </c>
      <c r="D7" s="32">
        <v>2015</v>
      </c>
      <c r="E7" s="32" t="s">
        <v>18</v>
      </c>
      <c r="F7" s="32" t="s">
        <v>194</v>
      </c>
      <c r="G7" s="32" t="s">
        <v>241</v>
      </c>
      <c r="H7" s="32" t="str">
        <f t="shared" si="0"/>
        <v>NI Script Editor 14</v>
      </c>
      <c r="I7" s="32" t="s">
        <v>274</v>
      </c>
      <c r="J7" s="3" t="s">
        <v>293</v>
      </c>
    </row>
    <row r="8" spans="1:10" x14ac:dyDescent="0.25">
      <c r="A8" s="32" t="s">
        <v>50</v>
      </c>
      <c r="B8" s="32"/>
      <c r="C8" s="32">
        <v>32</v>
      </c>
      <c r="D8" s="32">
        <v>2015</v>
      </c>
      <c r="E8" s="32" t="s">
        <v>18</v>
      </c>
      <c r="F8" s="32" t="s">
        <v>194</v>
      </c>
      <c r="G8" s="32" t="s">
        <v>241</v>
      </c>
      <c r="H8" s="32" t="str">
        <f>A8</f>
        <v>NI-DMM</v>
      </c>
      <c r="I8" s="32" t="s">
        <v>274</v>
      </c>
      <c r="J8" s="3" t="s">
        <v>293</v>
      </c>
    </row>
    <row r="9" spans="1:10" x14ac:dyDescent="0.25">
      <c r="A9" s="32" t="s">
        <v>47</v>
      </c>
      <c r="B9" s="32">
        <v>15</v>
      </c>
      <c r="C9" s="32">
        <v>32</v>
      </c>
      <c r="D9" s="32">
        <v>2015</v>
      </c>
      <c r="E9" s="32" t="s">
        <v>18</v>
      </c>
      <c r="F9" s="32" t="s">
        <v>194</v>
      </c>
      <c r="G9" s="32" t="s">
        <v>242</v>
      </c>
      <c r="H9" s="32" t="str">
        <f>$H$8</f>
        <v>NI-DMM</v>
      </c>
      <c r="I9" s="32" t="s">
        <v>274</v>
      </c>
      <c r="J9" s="3" t="s">
        <v>293</v>
      </c>
    </row>
    <row r="10" spans="1:10" x14ac:dyDescent="0.25">
      <c r="A10" s="32" t="s">
        <v>48</v>
      </c>
      <c r="B10" s="32">
        <v>15</v>
      </c>
      <c r="C10" s="32">
        <v>32</v>
      </c>
      <c r="D10" s="32">
        <v>2015</v>
      </c>
      <c r="E10" s="32" t="s">
        <v>18</v>
      </c>
      <c r="F10" s="32" t="s">
        <v>194</v>
      </c>
      <c r="G10" s="32" t="s">
        <v>242</v>
      </c>
      <c r="H10" s="32" t="str">
        <f>$H$8</f>
        <v>NI-DMM</v>
      </c>
      <c r="I10" s="32" t="s">
        <v>274</v>
      </c>
      <c r="J10" s="3" t="s">
        <v>293</v>
      </c>
    </row>
    <row r="11" spans="1:10" x14ac:dyDescent="0.25">
      <c r="A11" s="32" t="s">
        <v>275</v>
      </c>
      <c r="B11" s="32">
        <v>15</v>
      </c>
      <c r="C11" s="32">
        <v>32</v>
      </c>
      <c r="D11" s="32">
        <v>2015</v>
      </c>
      <c r="E11" s="32" t="s">
        <v>19</v>
      </c>
      <c r="F11" s="32" t="s">
        <v>194</v>
      </c>
      <c r="G11" s="32" t="s">
        <v>242</v>
      </c>
      <c r="H11" s="32" t="str">
        <f>$H$8</f>
        <v>NI-DMM</v>
      </c>
      <c r="I11" s="32" t="s">
        <v>274</v>
      </c>
      <c r="J11" s="3" t="s">
        <v>293</v>
      </c>
    </row>
    <row r="12" spans="1:10" x14ac:dyDescent="0.25">
      <c r="A12" s="32" t="s">
        <v>51</v>
      </c>
      <c r="B12" s="32" t="s">
        <v>30</v>
      </c>
      <c r="C12" s="32">
        <v>32</v>
      </c>
      <c r="D12" s="32">
        <v>2015</v>
      </c>
      <c r="E12" s="32" t="s">
        <v>18</v>
      </c>
      <c r="F12" s="32" t="s">
        <v>194</v>
      </c>
      <c r="G12" s="32" t="s">
        <v>241</v>
      </c>
      <c r="H12" s="32" t="str">
        <f>A13</f>
        <v>NI-FGEN</v>
      </c>
      <c r="I12" s="32" t="s">
        <v>274</v>
      </c>
      <c r="J12" s="3" t="s">
        <v>293</v>
      </c>
    </row>
    <row r="13" spans="1:10" x14ac:dyDescent="0.25">
      <c r="A13" s="32" t="s">
        <v>52</v>
      </c>
      <c r="B13" s="32"/>
      <c r="C13" s="32">
        <v>32</v>
      </c>
      <c r="D13" s="32">
        <v>2015</v>
      </c>
      <c r="E13" s="32" t="s">
        <v>18</v>
      </c>
      <c r="F13" s="32" t="s">
        <v>194</v>
      </c>
      <c r="G13" s="32" t="s">
        <v>242</v>
      </c>
      <c r="H13" s="32" t="str">
        <f>$H$12</f>
        <v>NI-FGEN</v>
      </c>
      <c r="I13" s="32" t="s">
        <v>274</v>
      </c>
      <c r="J13" s="3" t="s">
        <v>293</v>
      </c>
    </row>
    <row r="14" spans="1:10" x14ac:dyDescent="0.25">
      <c r="A14" s="32" t="s">
        <v>47</v>
      </c>
      <c r="B14" s="32">
        <v>15</v>
      </c>
      <c r="C14" s="32">
        <v>32</v>
      </c>
      <c r="D14" s="32">
        <v>2015</v>
      </c>
      <c r="E14" s="32" t="s">
        <v>18</v>
      </c>
      <c r="F14" s="32" t="s">
        <v>194</v>
      </c>
      <c r="G14" s="32" t="s">
        <v>242</v>
      </c>
      <c r="H14" s="32" t="str">
        <f>$H$12</f>
        <v>NI-FGEN</v>
      </c>
      <c r="I14" s="32" t="s">
        <v>274</v>
      </c>
      <c r="J14" s="3" t="s">
        <v>293</v>
      </c>
    </row>
    <row r="15" spans="1:10" x14ac:dyDescent="0.25">
      <c r="A15" s="32" t="s">
        <v>48</v>
      </c>
      <c r="B15" s="32">
        <v>15</v>
      </c>
      <c r="C15" s="32">
        <v>32</v>
      </c>
      <c r="D15" s="32">
        <v>2015</v>
      </c>
      <c r="E15" s="32" t="s">
        <v>18</v>
      </c>
      <c r="F15" s="32" t="s">
        <v>194</v>
      </c>
      <c r="G15" s="32" t="s">
        <v>242</v>
      </c>
      <c r="H15" s="32" t="str">
        <f>$H$12</f>
        <v>NI-FGEN</v>
      </c>
      <c r="I15" s="32" t="s">
        <v>274</v>
      </c>
      <c r="J15" s="3" t="s">
        <v>293</v>
      </c>
    </row>
    <row r="16" spans="1:10" x14ac:dyDescent="0.25">
      <c r="A16" s="32" t="s">
        <v>276</v>
      </c>
      <c r="B16" s="32">
        <v>15</v>
      </c>
      <c r="C16" s="32">
        <v>32</v>
      </c>
      <c r="D16" s="32">
        <v>2015</v>
      </c>
      <c r="E16" s="32" t="s">
        <v>19</v>
      </c>
      <c r="F16" s="32" t="s">
        <v>194</v>
      </c>
      <c r="G16" s="32" t="s">
        <v>242</v>
      </c>
      <c r="H16" s="32" t="str">
        <f>$H$12</f>
        <v>NI-FGEN</v>
      </c>
      <c r="I16" s="32" t="s">
        <v>274</v>
      </c>
      <c r="J16" s="3" t="s">
        <v>293</v>
      </c>
    </row>
    <row r="17" spans="1:10" x14ac:dyDescent="0.25">
      <c r="A17" s="32" t="s">
        <v>53</v>
      </c>
      <c r="B17" s="32">
        <v>15</v>
      </c>
      <c r="C17" s="32">
        <v>32</v>
      </c>
      <c r="D17" s="32">
        <v>2015</v>
      </c>
      <c r="E17" s="32" t="s">
        <v>18</v>
      </c>
      <c r="F17" s="32" t="s">
        <v>194</v>
      </c>
      <c r="G17" s="32" t="s">
        <v>242</v>
      </c>
      <c r="H17" s="32" t="str">
        <f>$H$12</f>
        <v>NI-FGEN</v>
      </c>
      <c r="I17" s="32" t="s">
        <v>274</v>
      </c>
      <c r="J17" s="3" t="s">
        <v>293</v>
      </c>
    </row>
    <row r="18" spans="1:10" x14ac:dyDescent="0.25">
      <c r="A18" s="32" t="s">
        <v>42</v>
      </c>
      <c r="B18" s="32" t="s">
        <v>30</v>
      </c>
      <c r="C18" s="32">
        <v>32</v>
      </c>
      <c r="D18" s="32">
        <v>2015</v>
      </c>
      <c r="E18" s="32" t="s">
        <v>19</v>
      </c>
      <c r="F18" s="32" t="s">
        <v>194</v>
      </c>
      <c r="G18" s="32" t="s">
        <v>241</v>
      </c>
      <c r="H18" s="32" t="str">
        <f t="shared" ref="H18:H37" si="1">A18&amp;" "&amp;B18</f>
        <v>NI-488.2 15.0.0</v>
      </c>
      <c r="I18" s="32" t="s">
        <v>274</v>
      </c>
      <c r="J18" s="3" t="s">
        <v>293</v>
      </c>
    </row>
    <row r="19" spans="1:10" x14ac:dyDescent="0.25">
      <c r="A19" s="32" t="s">
        <v>42</v>
      </c>
      <c r="B19" s="32" t="s">
        <v>30</v>
      </c>
      <c r="C19" s="32">
        <v>32</v>
      </c>
      <c r="D19" s="32">
        <v>2015</v>
      </c>
      <c r="E19" s="32" t="s">
        <v>18</v>
      </c>
      <c r="F19" s="32" t="s">
        <v>194</v>
      </c>
      <c r="G19" s="32" t="s">
        <v>241</v>
      </c>
      <c r="H19" s="32" t="str">
        <f t="shared" si="1"/>
        <v>NI-488.2 15.0.0</v>
      </c>
      <c r="I19" s="32" t="s">
        <v>274</v>
      </c>
      <c r="J19" s="3" t="s">
        <v>293</v>
      </c>
    </row>
    <row r="20" spans="1:10" x14ac:dyDescent="0.25">
      <c r="A20" s="32" t="s">
        <v>31</v>
      </c>
      <c r="B20" s="32" t="s">
        <v>72</v>
      </c>
      <c r="C20" s="32">
        <v>32</v>
      </c>
      <c r="D20" s="32">
        <v>2015</v>
      </c>
      <c r="E20" s="32" t="s">
        <v>18</v>
      </c>
      <c r="F20" s="32" t="s">
        <v>194</v>
      </c>
      <c r="G20" s="32" t="s">
        <v>241</v>
      </c>
      <c r="H20" s="32" t="str">
        <f t="shared" si="1"/>
        <v>NI I/O Trace 15.0.0f0</v>
      </c>
      <c r="I20" s="32" t="s">
        <v>274</v>
      </c>
      <c r="J20" s="3" t="s">
        <v>293</v>
      </c>
    </row>
    <row r="21" spans="1:10" x14ac:dyDescent="0.25">
      <c r="A21" s="32" t="s">
        <v>2</v>
      </c>
      <c r="B21" s="32">
        <v>15</v>
      </c>
      <c r="C21" s="32">
        <v>32</v>
      </c>
      <c r="D21" s="32">
        <v>2015</v>
      </c>
      <c r="E21" s="32" t="s">
        <v>18</v>
      </c>
      <c r="F21" s="32" t="s">
        <v>194</v>
      </c>
      <c r="G21" s="32" t="s">
        <v>241</v>
      </c>
      <c r="H21" s="32" t="str">
        <f t="shared" si="1"/>
        <v>IVI Compliance Package 15</v>
      </c>
      <c r="I21" s="32" t="s">
        <v>274</v>
      </c>
      <c r="J21" s="3" t="s">
        <v>293</v>
      </c>
    </row>
    <row r="22" spans="1:10" x14ac:dyDescent="0.25">
      <c r="A22" s="32" t="s">
        <v>23</v>
      </c>
      <c r="B22" s="32" t="s">
        <v>30</v>
      </c>
      <c r="C22" s="32">
        <v>32</v>
      </c>
      <c r="D22" s="32">
        <v>2015</v>
      </c>
      <c r="E22" s="32" t="s">
        <v>18</v>
      </c>
      <c r="F22" s="32" t="s">
        <v>194</v>
      </c>
      <c r="G22" s="32" t="s">
        <v>241</v>
      </c>
      <c r="H22" s="32" t="str">
        <f t="shared" si="1"/>
        <v>LabVIEW 15.0.0</v>
      </c>
      <c r="I22" s="32" t="s">
        <v>274</v>
      </c>
      <c r="J22" s="3" t="s">
        <v>293</v>
      </c>
    </row>
    <row r="23" spans="1:10" x14ac:dyDescent="0.25">
      <c r="A23" s="32" t="s">
        <v>5</v>
      </c>
      <c r="B23" s="32" t="s">
        <v>30</v>
      </c>
      <c r="C23" s="32">
        <v>32</v>
      </c>
      <c r="D23" s="32">
        <v>2015</v>
      </c>
      <c r="E23" s="32" t="s">
        <v>18</v>
      </c>
      <c r="F23" s="32" t="s">
        <v>194</v>
      </c>
      <c r="G23" s="32" t="s">
        <v>241</v>
      </c>
      <c r="H23" s="32" t="str">
        <f t="shared" si="1"/>
        <v>Advanced Signal Processing Toolkit 15.0.0</v>
      </c>
      <c r="I23" s="32" t="s">
        <v>274</v>
      </c>
      <c r="J23" s="3" t="s">
        <v>293</v>
      </c>
    </row>
    <row r="24" spans="1:10" x14ac:dyDescent="0.25">
      <c r="A24" s="32" t="s">
        <v>6</v>
      </c>
      <c r="B24" s="32" t="s">
        <v>30</v>
      </c>
      <c r="C24" s="32">
        <v>32</v>
      </c>
      <c r="D24" s="32">
        <v>2015</v>
      </c>
      <c r="E24" s="32" t="s">
        <v>18</v>
      </c>
      <c r="F24" s="32" t="s">
        <v>194</v>
      </c>
      <c r="G24" s="32" t="s">
        <v>241</v>
      </c>
      <c r="H24" s="32" t="str">
        <f t="shared" si="1"/>
        <v>Database Connectivity Toolkit 15.0.0</v>
      </c>
      <c r="I24" s="32" t="s">
        <v>274</v>
      </c>
      <c r="J24" s="3" t="s">
        <v>293</v>
      </c>
    </row>
    <row r="25" spans="1:10" x14ac:dyDescent="0.25">
      <c r="A25" s="32" t="s">
        <v>8</v>
      </c>
      <c r="B25" s="32" t="s">
        <v>30</v>
      </c>
      <c r="C25" s="32">
        <v>32</v>
      </c>
      <c r="D25" s="32">
        <v>2015</v>
      </c>
      <c r="E25" s="32" t="s">
        <v>18</v>
      </c>
      <c r="F25" s="32" t="s">
        <v>194</v>
      </c>
      <c r="G25" s="32" t="s">
        <v>241</v>
      </c>
      <c r="H25" s="32" t="str">
        <f t="shared" si="1"/>
        <v>Digital Filter Design Toolkit 15.0.0</v>
      </c>
      <c r="I25" s="32" t="s">
        <v>274</v>
      </c>
      <c r="J25" s="3" t="s">
        <v>293</v>
      </c>
    </row>
    <row r="26" spans="1:10" x14ac:dyDescent="0.25">
      <c r="A26" s="32" t="s">
        <v>10</v>
      </c>
      <c r="B26" s="32" t="s">
        <v>30</v>
      </c>
      <c r="C26" s="32">
        <v>32</v>
      </c>
      <c r="D26" s="32">
        <v>2015</v>
      </c>
      <c r="E26" s="32" t="s">
        <v>18</v>
      </c>
      <c r="F26" s="32" t="s">
        <v>194</v>
      </c>
      <c r="G26" s="32" t="s">
        <v>241</v>
      </c>
      <c r="H26" s="32" t="str">
        <f t="shared" si="1"/>
        <v>Real-Time 15.0.0</v>
      </c>
      <c r="I26" s="32" t="s">
        <v>274</v>
      </c>
      <c r="J26" s="3"/>
    </row>
    <row r="27" spans="1:10" x14ac:dyDescent="0.25">
      <c r="A27" s="32" t="s">
        <v>11</v>
      </c>
      <c r="B27" s="32" t="s">
        <v>30</v>
      </c>
      <c r="C27" s="32">
        <v>32</v>
      </c>
      <c r="D27" s="32">
        <v>2015</v>
      </c>
      <c r="E27" s="32" t="s">
        <v>18</v>
      </c>
      <c r="F27" s="32" t="s">
        <v>194</v>
      </c>
      <c r="G27" s="32" t="s">
        <v>241</v>
      </c>
      <c r="H27" s="32" t="str">
        <f t="shared" si="1"/>
        <v>Real-Time Trace Viewer - LabVIEW 2015 Support 15.0.0</v>
      </c>
      <c r="I27" s="32" t="s">
        <v>274</v>
      </c>
      <c r="J27" s="3" t="s">
        <v>293</v>
      </c>
    </row>
    <row r="28" spans="1:10" x14ac:dyDescent="0.25">
      <c r="A28" s="32" t="s">
        <v>12</v>
      </c>
      <c r="B28" s="32" t="s">
        <v>30</v>
      </c>
      <c r="C28" s="32">
        <v>32</v>
      </c>
      <c r="D28" s="32">
        <v>2015</v>
      </c>
      <c r="E28" s="32" t="s">
        <v>18</v>
      </c>
      <c r="F28" s="32" t="s">
        <v>194</v>
      </c>
      <c r="G28" s="32" t="s">
        <v>241</v>
      </c>
      <c r="H28" s="32" t="str">
        <f t="shared" si="1"/>
        <v>Report Generation Toolkit For Microsoft Office 15.0.0</v>
      </c>
      <c r="I28" s="32" t="s">
        <v>274</v>
      </c>
      <c r="J28" s="3"/>
    </row>
    <row r="29" spans="1:10" x14ac:dyDescent="0.25">
      <c r="A29" s="32" t="s">
        <v>13</v>
      </c>
      <c r="B29" s="32">
        <v>15</v>
      </c>
      <c r="C29" s="32">
        <v>32</v>
      </c>
      <c r="D29" s="32">
        <v>2015</v>
      </c>
      <c r="E29" s="32" t="s">
        <v>18</v>
      </c>
      <c r="F29" s="32" t="s">
        <v>194</v>
      </c>
      <c r="G29" s="32" t="s">
        <v>241</v>
      </c>
      <c r="H29" s="32" t="str">
        <f t="shared" si="1"/>
        <v>Statechart Module 15</v>
      </c>
      <c r="I29" s="32" t="s">
        <v>274</v>
      </c>
      <c r="J29" s="3"/>
    </row>
    <row r="30" spans="1:10" x14ac:dyDescent="0.25">
      <c r="A30" s="32" t="s">
        <v>14</v>
      </c>
      <c r="B30" s="32" t="s">
        <v>30</v>
      </c>
      <c r="C30" s="32">
        <v>32</v>
      </c>
      <c r="D30" s="32">
        <v>2015</v>
      </c>
      <c r="E30" s="32" t="s">
        <v>18</v>
      </c>
      <c r="F30" s="32" t="s">
        <v>194</v>
      </c>
      <c r="G30" s="32" t="s">
        <v>241</v>
      </c>
      <c r="H30" s="32" t="str">
        <f t="shared" si="1"/>
        <v>Unit Test Framework Toolkit 15.0.0</v>
      </c>
      <c r="I30" s="32" t="s">
        <v>274</v>
      </c>
      <c r="J30" s="3"/>
    </row>
    <row r="31" spans="1:10" x14ac:dyDescent="0.25">
      <c r="A31" s="32" t="s">
        <v>98</v>
      </c>
      <c r="B31" s="32" t="s">
        <v>30</v>
      </c>
      <c r="C31" s="32">
        <v>32</v>
      </c>
      <c r="D31" s="32">
        <v>2015</v>
      </c>
      <c r="E31" s="32" t="s">
        <v>18</v>
      </c>
      <c r="F31" s="32" t="s">
        <v>194</v>
      </c>
      <c r="G31" s="32" t="s">
        <v>241</v>
      </c>
      <c r="H31" s="32" t="str">
        <f t="shared" si="1"/>
        <v>VI Analyzer Toolkit 15.0.0</v>
      </c>
      <c r="I31" s="32" t="s">
        <v>274</v>
      </c>
      <c r="J31" s="3"/>
    </row>
    <row r="32" spans="1:10" x14ac:dyDescent="0.25">
      <c r="A32" s="32" t="s">
        <v>23</v>
      </c>
      <c r="B32" s="32" t="s">
        <v>30</v>
      </c>
      <c r="C32" s="32">
        <v>64</v>
      </c>
      <c r="D32" s="32">
        <v>2015</v>
      </c>
      <c r="E32" s="32" t="s">
        <v>18</v>
      </c>
      <c r="F32" s="32" t="s">
        <v>194</v>
      </c>
      <c r="G32" s="32" t="s">
        <v>241</v>
      </c>
      <c r="H32" s="32" t="str">
        <f t="shared" si="1"/>
        <v>LabVIEW 15.0.0</v>
      </c>
      <c r="I32" s="32" t="s">
        <v>274</v>
      </c>
      <c r="J32" s="3" t="s">
        <v>293</v>
      </c>
    </row>
    <row r="33" spans="1:10" x14ac:dyDescent="0.25">
      <c r="A33" s="32" t="s">
        <v>23</v>
      </c>
      <c r="B33" s="32" t="s">
        <v>277</v>
      </c>
      <c r="C33" s="32">
        <v>32</v>
      </c>
      <c r="D33" s="32">
        <v>2012</v>
      </c>
      <c r="E33" s="32" t="s">
        <v>19</v>
      </c>
      <c r="F33" s="32" t="s">
        <v>194</v>
      </c>
      <c r="G33" s="32" t="s">
        <v>241</v>
      </c>
      <c r="H33" s="32" t="str">
        <f t="shared" si="1"/>
        <v>LabVIEW 12.0.1 SP1 f9</v>
      </c>
      <c r="I33" s="32" t="s">
        <v>274</v>
      </c>
      <c r="J33" s="3" t="s">
        <v>293</v>
      </c>
    </row>
    <row r="34" spans="1:10" x14ac:dyDescent="0.25">
      <c r="A34" s="32" t="s">
        <v>23</v>
      </c>
      <c r="B34" s="32" t="s">
        <v>277</v>
      </c>
      <c r="C34" s="32">
        <v>64</v>
      </c>
      <c r="D34" s="32">
        <v>2015</v>
      </c>
      <c r="E34" s="32" t="s">
        <v>19</v>
      </c>
      <c r="F34" s="32" t="s">
        <v>194</v>
      </c>
      <c r="G34" s="32" t="s">
        <v>241</v>
      </c>
      <c r="H34" s="32" t="str">
        <f t="shared" si="1"/>
        <v>LabVIEW 12.0.1 SP1 f9</v>
      </c>
      <c r="I34" s="32" t="s">
        <v>274</v>
      </c>
      <c r="J34" s="3" t="s">
        <v>293</v>
      </c>
    </row>
    <row r="35" spans="1:10" x14ac:dyDescent="0.25">
      <c r="A35" s="32" t="s">
        <v>25</v>
      </c>
      <c r="B35" s="35" t="s">
        <v>72</v>
      </c>
      <c r="C35" s="32">
        <v>32</v>
      </c>
      <c r="D35" s="32">
        <v>2015</v>
      </c>
      <c r="E35" s="32" t="s">
        <v>18</v>
      </c>
      <c r="F35" s="32" t="s">
        <v>194</v>
      </c>
      <c r="G35" s="32" t="s">
        <v>241</v>
      </c>
      <c r="H35" s="32" t="str">
        <f t="shared" si="1"/>
        <v>Measurement &amp; Automation Explorer 15.0.0f0</v>
      </c>
      <c r="I35" s="32" t="s">
        <v>412</v>
      </c>
      <c r="J35" s="3"/>
    </row>
    <row r="36" spans="1:10" ht="27" x14ac:dyDescent="0.25">
      <c r="A36" s="32" t="s">
        <v>269</v>
      </c>
      <c r="B36" s="35" t="s">
        <v>409</v>
      </c>
      <c r="C36" s="32">
        <v>32</v>
      </c>
      <c r="D36" s="32">
        <v>2015</v>
      </c>
      <c r="E36" s="32" t="s">
        <v>18</v>
      </c>
      <c r="F36" s="32" t="s">
        <v>194</v>
      </c>
      <c r="G36" s="32" t="s">
        <v>241</v>
      </c>
      <c r="H36" s="32" t="str">
        <f t="shared" si="1"/>
        <v>Measurement Studio Visual Studio 2010 Support - See individual versions below.</v>
      </c>
      <c r="I36" s="32" t="s">
        <v>412</v>
      </c>
      <c r="J36" s="3"/>
    </row>
    <row r="37" spans="1:10" x14ac:dyDescent="0.25">
      <c r="A37" s="32" t="s">
        <v>27</v>
      </c>
      <c r="B37" s="32"/>
      <c r="C37" s="32">
        <v>32</v>
      </c>
      <c r="D37" s="32">
        <v>2015</v>
      </c>
      <c r="E37" s="32" t="s">
        <v>18</v>
      </c>
      <c r="F37" s="32" t="s">
        <v>194</v>
      </c>
      <c r="G37" s="32" t="s">
        <v>241</v>
      </c>
      <c r="H37" s="32" t="str">
        <f t="shared" si="1"/>
        <v xml:space="preserve">DotNET </v>
      </c>
      <c r="I37" s="32" t="s">
        <v>412</v>
      </c>
      <c r="J37" s="3"/>
    </row>
    <row r="38" spans="1:10" x14ac:dyDescent="0.25">
      <c r="A38" s="32" t="s">
        <v>285</v>
      </c>
      <c r="B38" s="32" t="s">
        <v>76</v>
      </c>
      <c r="C38" s="32">
        <v>32</v>
      </c>
      <c r="D38" s="32">
        <v>2015</v>
      </c>
      <c r="E38" s="32" t="s">
        <v>18</v>
      </c>
      <c r="F38" s="32" t="s">
        <v>194</v>
      </c>
      <c r="G38" s="32" t="s">
        <v>242</v>
      </c>
      <c r="H38" s="32" t="str">
        <f>$H$37</f>
        <v xml:space="preserve">DotNET </v>
      </c>
      <c r="I38" s="32" t="s">
        <v>412</v>
      </c>
      <c r="J38" s="3"/>
    </row>
    <row r="39" spans="1:10" x14ac:dyDescent="0.25">
      <c r="A39" s="32" t="s">
        <v>285</v>
      </c>
      <c r="B39" s="32" t="s">
        <v>76</v>
      </c>
      <c r="C39" s="32">
        <v>64</v>
      </c>
      <c r="D39" s="32">
        <v>2015</v>
      </c>
      <c r="E39" s="32" t="s">
        <v>18</v>
      </c>
      <c r="F39" s="32" t="s">
        <v>194</v>
      </c>
      <c r="G39" s="32" t="s">
        <v>242</v>
      </c>
      <c r="H39" s="32" t="str">
        <f>$H$37</f>
        <v xml:space="preserve">DotNET </v>
      </c>
      <c r="I39" s="32" t="s">
        <v>412</v>
      </c>
      <c r="J39" s="3"/>
    </row>
    <row r="40" spans="1:10" x14ac:dyDescent="0.25">
      <c r="A40" s="32" t="s">
        <v>65</v>
      </c>
      <c r="B40" s="32" t="s">
        <v>270</v>
      </c>
      <c r="C40" s="32">
        <v>32</v>
      </c>
      <c r="D40" s="32">
        <v>2015</v>
      </c>
      <c r="E40" s="32" t="s">
        <v>18</v>
      </c>
      <c r="F40" s="32" t="s">
        <v>194</v>
      </c>
      <c r="G40" s="32" t="s">
        <v>241</v>
      </c>
      <c r="H40" s="32" t="str">
        <f>A40&amp;" "&amp;B40</f>
        <v>NI-USI 15.0.0.5998</v>
      </c>
      <c r="I40" s="32" t="s">
        <v>412</v>
      </c>
      <c r="J40" s="3"/>
    </row>
    <row r="41" spans="1:10" x14ac:dyDescent="0.25">
      <c r="A41" s="32" t="s">
        <v>46</v>
      </c>
      <c r="B41" s="32"/>
      <c r="C41" s="32">
        <v>32</v>
      </c>
      <c r="D41" s="32">
        <v>2015</v>
      </c>
      <c r="E41" s="32" t="s">
        <v>18</v>
      </c>
      <c r="F41" s="32" t="s">
        <v>194</v>
      </c>
      <c r="G41" s="32" t="s">
        <v>241</v>
      </c>
      <c r="H41" s="32" t="str">
        <f>A41&amp;" "&amp;B41</f>
        <v xml:space="preserve">NI-DCPower </v>
      </c>
      <c r="I41" s="32" t="s">
        <v>412</v>
      </c>
      <c r="J41" s="3"/>
    </row>
    <row r="42" spans="1:10" x14ac:dyDescent="0.25">
      <c r="A42" s="32" t="s">
        <v>47</v>
      </c>
      <c r="B42" s="32">
        <v>15</v>
      </c>
      <c r="C42" s="32">
        <v>32</v>
      </c>
      <c r="D42" s="32">
        <v>2015</v>
      </c>
      <c r="E42" s="32" t="s">
        <v>18</v>
      </c>
      <c r="F42" s="32" t="s">
        <v>194</v>
      </c>
      <c r="G42" s="32" t="s">
        <v>242</v>
      </c>
      <c r="H42" s="32" t="str">
        <f>$H$41</f>
        <v xml:space="preserve">NI-DCPower </v>
      </c>
      <c r="I42" s="32" t="s">
        <v>412</v>
      </c>
      <c r="J42" s="3"/>
    </row>
    <row r="43" spans="1:10" x14ac:dyDescent="0.25">
      <c r="A43" s="32" t="s">
        <v>48</v>
      </c>
      <c r="B43" s="32">
        <v>15</v>
      </c>
      <c r="C43" s="32">
        <v>32</v>
      </c>
      <c r="D43" s="32">
        <v>2015</v>
      </c>
      <c r="E43" s="32" t="s">
        <v>18</v>
      </c>
      <c r="F43" s="32" t="s">
        <v>194</v>
      </c>
      <c r="G43" s="32" t="s">
        <v>242</v>
      </c>
      <c r="H43" s="32" t="str">
        <f>$H$41</f>
        <v xml:space="preserve">NI-DCPower </v>
      </c>
      <c r="I43" s="32" t="s">
        <v>412</v>
      </c>
      <c r="J43" s="3"/>
    </row>
    <row r="44" spans="1:10" x14ac:dyDescent="0.25">
      <c r="A44" s="32" t="s">
        <v>278</v>
      </c>
      <c r="B44" s="32">
        <v>15</v>
      </c>
      <c r="C44" s="32">
        <v>32</v>
      </c>
      <c r="D44" s="32">
        <v>2015</v>
      </c>
      <c r="E44" s="32" t="s">
        <v>19</v>
      </c>
      <c r="F44" s="32" t="s">
        <v>194</v>
      </c>
      <c r="G44" s="32" t="s">
        <v>242</v>
      </c>
      <c r="H44" s="32" t="str">
        <f>$H$41</f>
        <v xml:space="preserve">NI-DCPower </v>
      </c>
      <c r="I44" s="32" t="s">
        <v>412</v>
      </c>
      <c r="J44" s="3"/>
    </row>
    <row r="45" spans="1:10" x14ac:dyDescent="0.25">
      <c r="A45" s="32" t="s">
        <v>49</v>
      </c>
      <c r="B45" s="32">
        <v>15</v>
      </c>
      <c r="C45" s="32">
        <v>32</v>
      </c>
      <c r="D45" s="32">
        <v>2015</v>
      </c>
      <c r="E45" s="32" t="s">
        <v>18</v>
      </c>
      <c r="F45" s="32" t="s">
        <v>194</v>
      </c>
      <c r="G45" s="32" t="s">
        <v>242</v>
      </c>
      <c r="H45" s="32" t="str">
        <f>$H$41</f>
        <v xml:space="preserve">NI-DCPower </v>
      </c>
      <c r="I45" s="32" t="s">
        <v>412</v>
      </c>
      <c r="J45" s="3"/>
    </row>
    <row r="46" spans="1:10" x14ac:dyDescent="0.25">
      <c r="A46" s="32" t="s">
        <v>109</v>
      </c>
      <c r="B46" s="32"/>
      <c r="C46" s="32">
        <v>32</v>
      </c>
      <c r="D46" s="32">
        <v>2015</v>
      </c>
      <c r="E46" s="32" t="s">
        <v>18</v>
      </c>
      <c r="F46" s="32" t="s">
        <v>194</v>
      </c>
      <c r="G46" s="32" t="s">
        <v>241</v>
      </c>
      <c r="H46" s="32" t="str">
        <f>A46&amp;" "&amp;B46</f>
        <v xml:space="preserve">NI-HSDIO </v>
      </c>
      <c r="I46" s="32" t="s">
        <v>412</v>
      </c>
      <c r="J46" s="3"/>
    </row>
    <row r="47" spans="1:10" x14ac:dyDescent="0.25">
      <c r="A47" s="32" t="s">
        <v>47</v>
      </c>
      <c r="B47" s="32">
        <v>15</v>
      </c>
      <c r="C47" s="32">
        <v>32</v>
      </c>
      <c r="D47" s="32">
        <v>2015</v>
      </c>
      <c r="E47" s="32" t="s">
        <v>18</v>
      </c>
      <c r="F47" s="32" t="s">
        <v>194</v>
      </c>
      <c r="G47" s="32" t="s">
        <v>242</v>
      </c>
      <c r="H47" s="32" t="str">
        <f>$H$46</f>
        <v xml:space="preserve">NI-HSDIO </v>
      </c>
      <c r="I47" s="32" t="s">
        <v>412</v>
      </c>
      <c r="J47" s="3"/>
    </row>
    <row r="48" spans="1:10" x14ac:dyDescent="0.25">
      <c r="A48" s="32" t="s">
        <v>48</v>
      </c>
      <c r="B48" s="32">
        <v>15</v>
      </c>
      <c r="C48" s="32">
        <v>32</v>
      </c>
      <c r="D48" s="32">
        <v>2015</v>
      </c>
      <c r="E48" s="32" t="s">
        <v>18</v>
      </c>
      <c r="F48" s="32" t="s">
        <v>194</v>
      </c>
      <c r="G48" s="32" t="s">
        <v>242</v>
      </c>
      <c r="H48" s="32" t="str">
        <f>$H$46</f>
        <v xml:space="preserve">NI-HSDIO </v>
      </c>
      <c r="I48" s="32" t="s">
        <v>412</v>
      </c>
      <c r="J48" s="3"/>
    </row>
    <row r="49" spans="1:10" x14ac:dyDescent="0.25">
      <c r="A49" s="32" t="s">
        <v>279</v>
      </c>
      <c r="B49" s="32">
        <v>15</v>
      </c>
      <c r="C49" s="32">
        <v>32</v>
      </c>
      <c r="D49" s="32">
        <v>2015</v>
      </c>
      <c r="E49" s="32" t="s">
        <v>19</v>
      </c>
      <c r="F49" s="32" t="s">
        <v>194</v>
      </c>
      <c r="G49" s="32" t="s">
        <v>242</v>
      </c>
      <c r="H49" s="32" t="str">
        <f>$H$46</f>
        <v xml:space="preserve">NI-HSDIO </v>
      </c>
      <c r="I49" s="32" t="s">
        <v>412</v>
      </c>
      <c r="J49" s="3"/>
    </row>
    <row r="50" spans="1:10" x14ac:dyDescent="0.25">
      <c r="A50" s="32" t="s">
        <v>110</v>
      </c>
      <c r="B50" s="32" t="s">
        <v>30</v>
      </c>
      <c r="C50" s="32">
        <v>32</v>
      </c>
      <c r="D50" s="32">
        <v>2015</v>
      </c>
      <c r="E50" s="32" t="s">
        <v>18</v>
      </c>
      <c r="F50" s="32" t="s">
        <v>194</v>
      </c>
      <c r="G50" s="32" t="s">
        <v>241</v>
      </c>
      <c r="H50" s="32" t="str">
        <f t="shared" ref="H50:H60" si="2">A50&amp;" "&amp;B50</f>
        <v>NI-HWS 15.0.0</v>
      </c>
      <c r="I50" s="32" t="s">
        <v>412</v>
      </c>
      <c r="J50" s="3"/>
    </row>
    <row r="51" spans="1:10" x14ac:dyDescent="0.25">
      <c r="A51" s="32" t="s">
        <v>33</v>
      </c>
      <c r="B51" s="32" t="s">
        <v>78</v>
      </c>
      <c r="C51" s="32">
        <v>32</v>
      </c>
      <c r="D51" s="32">
        <v>2015</v>
      </c>
      <c r="E51" s="32" t="s">
        <v>18</v>
      </c>
      <c r="F51" s="32" t="s">
        <v>194</v>
      </c>
      <c r="G51" s="32" t="s">
        <v>241</v>
      </c>
      <c r="H51" s="32" t="str">
        <f t="shared" si="2"/>
        <v>NI PXI Platform Services Configuration 15.0.0f1</v>
      </c>
      <c r="I51" s="32" t="s">
        <v>412</v>
      </c>
      <c r="J51" s="3"/>
    </row>
    <row r="52" spans="1:10" x14ac:dyDescent="0.25">
      <c r="A52" s="32" t="s">
        <v>271</v>
      </c>
      <c r="B52" s="32" t="s">
        <v>78</v>
      </c>
      <c r="C52" s="32">
        <v>32</v>
      </c>
      <c r="D52" s="32">
        <v>2015</v>
      </c>
      <c r="E52" s="32" t="s">
        <v>19</v>
      </c>
      <c r="F52" s="32" t="s">
        <v>194</v>
      </c>
      <c r="G52" s="32" t="s">
        <v>241</v>
      </c>
      <c r="H52" s="32" t="str">
        <f t="shared" si="2"/>
        <v>NI PXI Platform Services Runtime 15.0.0f1</v>
      </c>
      <c r="I52" s="32" t="s">
        <v>412</v>
      </c>
      <c r="J52" s="3"/>
    </row>
    <row r="53" spans="1:10" x14ac:dyDescent="0.25">
      <c r="A53" s="32" t="s">
        <v>80</v>
      </c>
      <c r="B53" s="32" t="s">
        <v>30</v>
      </c>
      <c r="C53" s="32">
        <v>32</v>
      </c>
      <c r="D53" s="32">
        <v>2015</v>
      </c>
      <c r="E53" s="32" t="s">
        <v>18</v>
      </c>
      <c r="F53" s="32" t="s">
        <v>194</v>
      </c>
      <c r="G53" s="32" t="s">
        <v>241</v>
      </c>
      <c r="H53" s="32" t="str">
        <f t="shared" si="2"/>
        <v>NI-RIO 15.0.0</v>
      </c>
      <c r="I53" s="32" t="s">
        <v>412</v>
      </c>
      <c r="J53" s="3"/>
    </row>
    <row r="54" spans="1:10" x14ac:dyDescent="0.25">
      <c r="A54" s="32" t="s">
        <v>36</v>
      </c>
      <c r="B54" s="32" t="s">
        <v>30</v>
      </c>
      <c r="C54" s="32">
        <v>32</v>
      </c>
      <c r="D54" s="32">
        <v>2015</v>
      </c>
      <c r="E54" s="32" t="s">
        <v>18</v>
      </c>
      <c r="F54" s="32" t="s">
        <v>194</v>
      </c>
      <c r="G54" s="32" t="s">
        <v>241</v>
      </c>
      <c r="H54" s="32" t="str">
        <f t="shared" si="2"/>
        <v>NI R Series Multifunction RIO 15.0.0</v>
      </c>
      <c r="I54" s="32" t="s">
        <v>412</v>
      </c>
      <c r="J54" s="3"/>
    </row>
    <row r="55" spans="1:10" x14ac:dyDescent="0.25">
      <c r="A55" s="32" t="s">
        <v>62</v>
      </c>
      <c r="B55" s="32" t="s">
        <v>72</v>
      </c>
      <c r="C55" s="32">
        <v>32</v>
      </c>
      <c r="D55" s="32">
        <v>2015</v>
      </c>
      <c r="E55" s="32" t="s">
        <v>18</v>
      </c>
      <c r="F55" s="32" t="s">
        <v>194</v>
      </c>
      <c r="G55" s="32" t="s">
        <v>241</v>
      </c>
      <c r="H55" s="32" t="str">
        <f t="shared" si="2"/>
        <v>NI-Sync 15.0.0f0</v>
      </c>
      <c r="I55" s="32" t="s">
        <v>412</v>
      </c>
      <c r="J55" s="3"/>
    </row>
    <row r="56" spans="1:10" x14ac:dyDescent="0.25">
      <c r="A56" s="32" t="s">
        <v>64</v>
      </c>
      <c r="B56" s="32" t="s">
        <v>72</v>
      </c>
      <c r="C56" s="32">
        <v>32</v>
      </c>
      <c r="D56" s="32">
        <v>2015</v>
      </c>
      <c r="E56" s="32" t="s">
        <v>18</v>
      </c>
      <c r="F56" s="32" t="s">
        <v>194</v>
      </c>
      <c r="G56" s="32" t="s">
        <v>241</v>
      </c>
      <c r="H56" s="32" t="str">
        <f t="shared" si="2"/>
        <v>NI-TimeSync 15.0.0f0</v>
      </c>
      <c r="I56" s="32" t="s">
        <v>412</v>
      </c>
      <c r="J56" s="3"/>
    </row>
    <row r="57" spans="1:10" x14ac:dyDescent="0.25">
      <c r="A57" s="32" t="s">
        <v>81</v>
      </c>
      <c r="B57" s="32" t="s">
        <v>72</v>
      </c>
      <c r="C57" s="32">
        <v>32</v>
      </c>
      <c r="D57" s="32">
        <v>2015</v>
      </c>
      <c r="E57" s="32" t="s">
        <v>18</v>
      </c>
      <c r="F57" s="32" t="s">
        <v>194</v>
      </c>
      <c r="G57" s="32" t="s">
        <v>241</v>
      </c>
      <c r="H57" s="32" t="str">
        <f t="shared" si="2"/>
        <v>FlexRIO 15.0.0f0</v>
      </c>
      <c r="I57" s="32" t="s">
        <v>412</v>
      </c>
      <c r="J57" s="3"/>
    </row>
    <row r="58" spans="1:10" x14ac:dyDescent="0.25">
      <c r="A58" s="32" t="s">
        <v>83</v>
      </c>
      <c r="B58" s="32" t="s">
        <v>30</v>
      </c>
      <c r="C58" s="32">
        <v>32</v>
      </c>
      <c r="D58" s="32">
        <v>2015</v>
      </c>
      <c r="E58" s="32" t="s">
        <v>18</v>
      </c>
      <c r="F58" s="32" t="s">
        <v>194</v>
      </c>
      <c r="G58" s="32" t="s">
        <v>241</v>
      </c>
      <c r="H58" s="32" t="str">
        <f t="shared" si="2"/>
        <v>NI-PAL Software 15.0.0</v>
      </c>
      <c r="I58" s="32" t="s">
        <v>412</v>
      </c>
      <c r="J58" s="3"/>
    </row>
    <row r="59" spans="1:10" x14ac:dyDescent="0.25">
      <c r="A59" s="32" t="s">
        <v>29</v>
      </c>
      <c r="B59" s="32" t="s">
        <v>72</v>
      </c>
      <c r="C59" s="32">
        <v>32</v>
      </c>
      <c r="D59" s="32">
        <v>2015</v>
      </c>
      <c r="E59" s="32" t="s">
        <v>18</v>
      </c>
      <c r="F59" s="32" t="s">
        <v>194</v>
      </c>
      <c r="G59" s="32" t="s">
        <v>241</v>
      </c>
      <c r="H59" s="32" t="str">
        <f t="shared" si="2"/>
        <v>NI 1588-2008 Network Management 15.0.0f0</v>
      </c>
      <c r="I59" s="32" t="s">
        <v>412</v>
      </c>
      <c r="J59" s="3"/>
    </row>
    <row r="60" spans="1:10" x14ac:dyDescent="0.25">
      <c r="A60" s="32" t="s">
        <v>54</v>
      </c>
      <c r="B60" s="32"/>
      <c r="C60" s="32">
        <v>32</v>
      </c>
      <c r="D60" s="32">
        <v>2015</v>
      </c>
      <c r="E60" s="32" t="s">
        <v>18</v>
      </c>
      <c r="F60" s="32" t="s">
        <v>194</v>
      </c>
      <c r="G60" s="32" t="s">
        <v>241</v>
      </c>
      <c r="H60" s="32" t="str">
        <f t="shared" si="2"/>
        <v xml:space="preserve">NI-SCOPE </v>
      </c>
      <c r="I60" s="32" t="s">
        <v>412</v>
      </c>
      <c r="J60" s="3"/>
    </row>
    <row r="61" spans="1:10" x14ac:dyDescent="0.25">
      <c r="A61" s="32" t="s">
        <v>47</v>
      </c>
      <c r="B61" s="32">
        <v>15</v>
      </c>
      <c r="C61" s="32">
        <v>32</v>
      </c>
      <c r="D61" s="32">
        <v>2015</v>
      </c>
      <c r="E61" s="32" t="s">
        <v>18</v>
      </c>
      <c r="F61" s="32" t="s">
        <v>194</v>
      </c>
      <c r="G61" s="32" t="s">
        <v>242</v>
      </c>
      <c r="H61" s="32" t="str">
        <f>$H$60</f>
        <v xml:space="preserve">NI-SCOPE </v>
      </c>
      <c r="I61" s="32" t="s">
        <v>412</v>
      </c>
      <c r="J61" s="3"/>
    </row>
    <row r="62" spans="1:10" x14ac:dyDescent="0.25">
      <c r="A62" s="32" t="s">
        <v>48</v>
      </c>
      <c r="B62" s="32">
        <v>15</v>
      </c>
      <c r="C62" s="32">
        <v>32</v>
      </c>
      <c r="D62" s="32">
        <v>2015</v>
      </c>
      <c r="E62" s="32" t="s">
        <v>18</v>
      </c>
      <c r="F62" s="32" t="s">
        <v>194</v>
      </c>
      <c r="G62" s="32" t="s">
        <v>242</v>
      </c>
      <c r="H62" s="32" t="str">
        <f>$H$60</f>
        <v xml:space="preserve">NI-SCOPE </v>
      </c>
      <c r="I62" s="32" t="s">
        <v>412</v>
      </c>
      <c r="J62" s="3"/>
    </row>
    <row r="63" spans="1:10" x14ac:dyDescent="0.25">
      <c r="A63" s="32" t="s">
        <v>280</v>
      </c>
      <c r="B63" s="32">
        <v>15</v>
      </c>
      <c r="C63" s="32">
        <v>32</v>
      </c>
      <c r="D63" s="32">
        <v>2015</v>
      </c>
      <c r="E63" s="32" t="s">
        <v>19</v>
      </c>
      <c r="F63" s="32" t="s">
        <v>194</v>
      </c>
      <c r="G63" s="32" t="s">
        <v>242</v>
      </c>
      <c r="H63" s="32" t="str">
        <f>$H$60</f>
        <v xml:space="preserve">NI-SCOPE </v>
      </c>
      <c r="I63" s="32" t="s">
        <v>412</v>
      </c>
      <c r="J63" s="3"/>
    </row>
    <row r="64" spans="1:10" x14ac:dyDescent="0.25">
      <c r="A64" s="32" t="s">
        <v>56</v>
      </c>
      <c r="B64" s="32">
        <v>15</v>
      </c>
      <c r="C64" s="32">
        <v>32</v>
      </c>
      <c r="D64" s="32">
        <v>2015</v>
      </c>
      <c r="E64" s="32" t="s">
        <v>18</v>
      </c>
      <c r="F64" s="32" t="s">
        <v>194</v>
      </c>
      <c r="G64" s="32" t="s">
        <v>242</v>
      </c>
      <c r="H64" s="32" t="str">
        <f>$H$60</f>
        <v xml:space="preserve">NI-SCOPE </v>
      </c>
      <c r="I64" s="32" t="s">
        <v>412</v>
      </c>
      <c r="J64" s="3"/>
    </row>
    <row r="65" spans="1:10" x14ac:dyDescent="0.25">
      <c r="A65" s="32" t="s">
        <v>272</v>
      </c>
      <c r="B65" s="32" t="s">
        <v>72</v>
      </c>
      <c r="C65" s="32">
        <v>32</v>
      </c>
      <c r="D65" s="32">
        <v>2015</v>
      </c>
      <c r="E65" s="32" t="s">
        <v>19</v>
      </c>
      <c r="F65" s="32" t="s">
        <v>194</v>
      </c>
      <c r="G65" s="32" t="s">
        <v>241</v>
      </c>
      <c r="H65" s="32" t="str">
        <f>A65&amp;" "&amp;B65</f>
        <v>NI-Serial Runtime 15.0.0f0</v>
      </c>
      <c r="I65" s="32" t="s">
        <v>412</v>
      </c>
      <c r="J65" s="3"/>
    </row>
    <row r="66" spans="1:10" x14ac:dyDescent="0.25">
      <c r="A66" s="32" t="s">
        <v>57</v>
      </c>
      <c r="B66" s="32" t="s">
        <v>72</v>
      </c>
      <c r="C66" s="32">
        <v>32</v>
      </c>
      <c r="D66" s="32">
        <v>2015</v>
      </c>
      <c r="E66" s="32" t="s">
        <v>18</v>
      </c>
      <c r="F66" s="32" t="s">
        <v>194</v>
      </c>
      <c r="G66" s="32" t="s">
        <v>241</v>
      </c>
      <c r="H66" s="32" t="str">
        <f>A66&amp;" "&amp;B66</f>
        <v>NI-Serial Configuration 15.0.0f0</v>
      </c>
      <c r="I66" s="32" t="s">
        <v>412</v>
      </c>
      <c r="J66" s="3"/>
    </row>
    <row r="67" spans="1:10" x14ac:dyDescent="0.25">
      <c r="A67" s="32" t="s">
        <v>40</v>
      </c>
      <c r="B67" s="32">
        <v>15</v>
      </c>
      <c r="C67" s="32">
        <v>32</v>
      </c>
      <c r="D67" s="32">
        <v>2015</v>
      </c>
      <c r="E67" s="32" t="s">
        <v>18</v>
      </c>
      <c r="F67" s="32" t="s">
        <v>194</v>
      </c>
      <c r="G67" s="32" t="s">
        <v>241</v>
      </c>
      <c r="H67" s="32" t="str">
        <f>A67&amp;" "&amp;B67</f>
        <v>NI SignalExpress 15</v>
      </c>
      <c r="I67" s="32" t="s">
        <v>412</v>
      </c>
      <c r="J67" s="3"/>
    </row>
    <row r="68" spans="1:10" x14ac:dyDescent="0.25">
      <c r="A68" s="32" t="s">
        <v>60</v>
      </c>
      <c r="B68" s="32">
        <v>15</v>
      </c>
      <c r="C68" s="32">
        <v>32</v>
      </c>
      <c r="D68" s="32">
        <v>2015</v>
      </c>
      <c r="E68" s="32" t="s">
        <v>18</v>
      </c>
      <c r="F68" s="32" t="s">
        <v>194</v>
      </c>
      <c r="G68" s="32" t="s">
        <v>241</v>
      </c>
      <c r="H68" s="32" t="str">
        <f>A68&amp;" "&amp;B68</f>
        <v>NI-SWITCH 15</v>
      </c>
      <c r="I68" s="32" t="s">
        <v>412</v>
      </c>
      <c r="J68" s="3"/>
    </row>
    <row r="69" spans="1:10" x14ac:dyDescent="0.25">
      <c r="A69" s="32" t="s">
        <v>47</v>
      </c>
      <c r="B69" s="32">
        <v>15</v>
      </c>
      <c r="C69" s="32">
        <v>32</v>
      </c>
      <c r="D69" s="32">
        <v>2015</v>
      </c>
      <c r="E69" s="32" t="s">
        <v>18</v>
      </c>
      <c r="F69" s="32" t="s">
        <v>194</v>
      </c>
      <c r="G69" s="32" t="s">
        <v>242</v>
      </c>
      <c r="H69" s="32" t="str">
        <f>$H$68</f>
        <v>NI-SWITCH 15</v>
      </c>
      <c r="I69" s="32" t="s">
        <v>412</v>
      </c>
      <c r="J69" s="3"/>
    </row>
    <row r="70" spans="1:10" x14ac:dyDescent="0.25">
      <c r="A70" s="32" t="s">
        <v>48</v>
      </c>
      <c r="B70" s="32">
        <v>15</v>
      </c>
      <c r="C70" s="32">
        <v>32</v>
      </c>
      <c r="D70" s="32">
        <v>2015</v>
      </c>
      <c r="E70" s="32" t="s">
        <v>18</v>
      </c>
      <c r="F70" s="32" t="s">
        <v>194</v>
      </c>
      <c r="G70" s="32" t="s">
        <v>242</v>
      </c>
      <c r="H70" s="32" t="str">
        <f>$H$68</f>
        <v>NI-SWITCH 15</v>
      </c>
      <c r="I70" s="32" t="s">
        <v>412</v>
      </c>
      <c r="J70" s="3"/>
    </row>
    <row r="71" spans="1:10" x14ac:dyDescent="0.25">
      <c r="A71" s="32" t="s">
        <v>281</v>
      </c>
      <c r="B71" s="32">
        <v>15</v>
      </c>
      <c r="C71" s="32">
        <v>32</v>
      </c>
      <c r="D71" s="32">
        <v>2015</v>
      </c>
      <c r="E71" s="32" t="s">
        <v>19</v>
      </c>
      <c r="F71" s="32" t="s">
        <v>194</v>
      </c>
      <c r="G71" s="32" t="s">
        <v>242</v>
      </c>
      <c r="H71" s="32" t="str">
        <f>$H$68</f>
        <v>NI-SWITCH 15</v>
      </c>
      <c r="I71" s="32" t="s">
        <v>412</v>
      </c>
      <c r="J71" s="3"/>
    </row>
    <row r="72" spans="1:10" x14ac:dyDescent="0.25">
      <c r="A72" s="32" t="s">
        <v>282</v>
      </c>
      <c r="B72" s="32" t="s">
        <v>30</v>
      </c>
      <c r="C72" s="32">
        <v>32</v>
      </c>
      <c r="D72" s="32">
        <v>2015</v>
      </c>
      <c r="E72" s="32" t="s">
        <v>18</v>
      </c>
      <c r="F72" s="32" t="s">
        <v>194</v>
      </c>
      <c r="G72" s="32" t="s">
        <v>241</v>
      </c>
      <c r="H72" s="32" t="str">
        <f>$H$68</f>
        <v>NI-SWITCH 15</v>
      </c>
      <c r="I72" s="32" t="s">
        <v>412</v>
      </c>
      <c r="J72" s="3"/>
    </row>
    <row r="73" spans="1:10" x14ac:dyDescent="0.25">
      <c r="A73" s="32" t="s">
        <v>41</v>
      </c>
      <c r="B73" s="32" t="s">
        <v>72</v>
      </c>
      <c r="C73" s="32">
        <v>32</v>
      </c>
      <c r="D73" s="32">
        <v>2015</v>
      </c>
      <c r="E73" s="32" t="s">
        <v>18</v>
      </c>
      <c r="F73" s="32" t="s">
        <v>194</v>
      </c>
      <c r="G73" s="32" t="s">
        <v>241</v>
      </c>
      <c r="H73" s="32" t="str">
        <f t="shared" ref="H73:H90" si="3">A73&amp;" "&amp;B73</f>
        <v>NI System Configuration 15.0.0f0</v>
      </c>
      <c r="I73" s="32" t="s">
        <v>412</v>
      </c>
      <c r="J73" s="3"/>
    </row>
    <row r="74" spans="1:10" x14ac:dyDescent="0.25">
      <c r="A74" s="32" t="s">
        <v>63</v>
      </c>
      <c r="B74" s="32">
        <v>15</v>
      </c>
      <c r="C74" s="32">
        <v>32</v>
      </c>
      <c r="D74" s="32">
        <v>2015</v>
      </c>
      <c r="E74" s="32" t="s">
        <v>18</v>
      </c>
      <c r="F74" s="32" t="s">
        <v>194</v>
      </c>
      <c r="G74" s="32" t="s">
        <v>241</v>
      </c>
      <c r="H74" s="32" t="str">
        <f t="shared" si="3"/>
        <v>NI-TClk 15</v>
      </c>
      <c r="I74" s="32" t="s">
        <v>412</v>
      </c>
      <c r="J74" s="3"/>
    </row>
    <row r="75" spans="1:10" x14ac:dyDescent="0.25">
      <c r="A75" s="32" t="s">
        <v>66</v>
      </c>
      <c r="B75" s="32">
        <v>15</v>
      </c>
      <c r="C75" s="32">
        <v>32</v>
      </c>
      <c r="D75" s="32">
        <v>2015</v>
      </c>
      <c r="E75" s="32" t="s">
        <v>18</v>
      </c>
      <c r="F75" s="32" t="s">
        <v>194</v>
      </c>
      <c r="G75" s="32" t="s">
        <v>241</v>
      </c>
      <c r="H75" s="32" t="str">
        <f t="shared" si="3"/>
        <v>NI-VISA 15</v>
      </c>
      <c r="I75" s="32" t="s">
        <v>412</v>
      </c>
      <c r="J75" s="3"/>
    </row>
    <row r="76" spans="1:10" x14ac:dyDescent="0.25">
      <c r="A76" s="32" t="s">
        <v>67</v>
      </c>
      <c r="B76" s="32" t="s">
        <v>85</v>
      </c>
      <c r="C76" s="32">
        <v>32</v>
      </c>
      <c r="D76" s="32">
        <v>2015</v>
      </c>
      <c r="E76" s="32" t="s">
        <v>18</v>
      </c>
      <c r="F76" s="32" t="s">
        <v>194</v>
      </c>
      <c r="G76" s="32" t="s">
        <v>241</v>
      </c>
      <c r="H76" s="32" t="str">
        <f t="shared" si="3"/>
        <v>NiVisaServer.exe 15.0.0.49152</v>
      </c>
      <c r="I76" s="32" t="s">
        <v>412</v>
      </c>
      <c r="J76" s="3"/>
    </row>
    <row r="77" spans="1:10" x14ac:dyDescent="0.25">
      <c r="A77" s="32" t="s">
        <v>68</v>
      </c>
      <c r="B77" s="32" t="s">
        <v>85</v>
      </c>
      <c r="C77" s="32">
        <v>32</v>
      </c>
      <c r="D77" s="32">
        <v>2015</v>
      </c>
      <c r="E77" s="32" t="s">
        <v>18</v>
      </c>
      <c r="F77" s="32" t="s">
        <v>194</v>
      </c>
      <c r="G77" s="32" t="s">
        <v>241</v>
      </c>
      <c r="H77" s="32" t="str">
        <f t="shared" si="3"/>
        <v>NIvisaic.exe 15.0.0.49152</v>
      </c>
      <c r="I77" s="32" t="s">
        <v>412</v>
      </c>
      <c r="J77" s="3"/>
    </row>
    <row r="78" spans="1:10" x14ac:dyDescent="0.25">
      <c r="A78" s="32" t="s">
        <v>273</v>
      </c>
      <c r="B78" s="32">
        <v>15</v>
      </c>
      <c r="C78" s="32">
        <v>32</v>
      </c>
      <c r="D78" s="32">
        <v>2015</v>
      </c>
      <c r="E78" s="32" t="s">
        <v>18</v>
      </c>
      <c r="F78" s="32" t="s">
        <v>194</v>
      </c>
      <c r="G78" s="32" t="s">
        <v>241</v>
      </c>
      <c r="H78" s="32" t="str">
        <f t="shared" si="3"/>
        <v>NI-VISA Runtime 15</v>
      </c>
      <c r="I78" s="32" t="s">
        <v>412</v>
      </c>
      <c r="J78" s="3"/>
    </row>
    <row r="79" spans="1:10" x14ac:dyDescent="0.25">
      <c r="A79" s="32" t="s">
        <v>23</v>
      </c>
      <c r="B79" s="32" t="s">
        <v>283</v>
      </c>
      <c r="C79" s="32">
        <v>32</v>
      </c>
      <c r="D79" s="32">
        <v>2013</v>
      </c>
      <c r="E79" s="32" t="s">
        <v>19</v>
      </c>
      <c r="F79" s="32" t="s">
        <v>194</v>
      </c>
      <c r="G79" s="32" t="s">
        <v>241</v>
      </c>
      <c r="H79" s="32" t="str">
        <f t="shared" si="3"/>
        <v>LabVIEW 13.0.1 SP1 f6</v>
      </c>
      <c r="I79" s="32" t="s">
        <v>412</v>
      </c>
      <c r="J79" s="3" t="s">
        <v>293</v>
      </c>
    </row>
    <row r="80" spans="1:10" x14ac:dyDescent="0.25">
      <c r="A80" s="32" t="s">
        <v>23</v>
      </c>
      <c r="B80" s="32" t="s">
        <v>284</v>
      </c>
      <c r="C80" s="32">
        <v>32</v>
      </c>
      <c r="D80" s="32">
        <v>2014</v>
      </c>
      <c r="E80" s="32" t="s">
        <v>19</v>
      </c>
      <c r="F80" s="32" t="s">
        <v>194</v>
      </c>
      <c r="G80" s="32" t="s">
        <v>241</v>
      </c>
      <c r="H80" s="32" t="str">
        <f t="shared" si="3"/>
        <v>LabVIEW 14.0.1 SP1 f1</v>
      </c>
      <c r="I80" s="32" t="s">
        <v>412</v>
      </c>
      <c r="J80" s="3" t="s">
        <v>293</v>
      </c>
    </row>
    <row r="81" spans="1:10" x14ac:dyDescent="0.25">
      <c r="A81" s="32" t="s">
        <v>23</v>
      </c>
      <c r="B81" s="32" t="s">
        <v>30</v>
      </c>
      <c r="C81" s="32">
        <v>32</v>
      </c>
      <c r="D81" s="32">
        <v>2015</v>
      </c>
      <c r="E81" s="32" t="s">
        <v>19</v>
      </c>
      <c r="F81" s="32" t="s">
        <v>194</v>
      </c>
      <c r="G81" s="32" t="s">
        <v>241</v>
      </c>
      <c r="H81" s="32" t="str">
        <f t="shared" si="3"/>
        <v>LabVIEW 15.0.0</v>
      </c>
      <c r="I81" s="32" t="s">
        <v>412</v>
      </c>
      <c r="J81" s="3" t="s">
        <v>293</v>
      </c>
    </row>
    <row r="82" spans="1:10" x14ac:dyDescent="0.25">
      <c r="A82" s="32" t="s">
        <v>23</v>
      </c>
      <c r="B82" s="32" t="s">
        <v>284</v>
      </c>
      <c r="C82" s="32">
        <v>64</v>
      </c>
      <c r="D82" s="32">
        <v>2015</v>
      </c>
      <c r="E82" s="32" t="s">
        <v>19</v>
      </c>
      <c r="F82" s="32" t="s">
        <v>194</v>
      </c>
      <c r="G82" s="32" t="s">
        <v>241</v>
      </c>
      <c r="H82" s="32" t="str">
        <f t="shared" si="3"/>
        <v>LabVIEW 14.0.1 SP1 f1</v>
      </c>
      <c r="I82" s="32" t="s">
        <v>412</v>
      </c>
      <c r="J82" s="3" t="s">
        <v>293</v>
      </c>
    </row>
    <row r="83" spans="1:10" x14ac:dyDescent="0.25">
      <c r="A83" s="32" t="s">
        <v>23</v>
      </c>
      <c r="B83" s="32" t="s">
        <v>30</v>
      </c>
      <c r="C83" s="32">
        <v>64</v>
      </c>
      <c r="D83" s="32">
        <v>2015</v>
      </c>
      <c r="E83" s="32" t="s">
        <v>19</v>
      </c>
      <c r="F83" s="32" t="s">
        <v>194</v>
      </c>
      <c r="G83" s="32" t="s">
        <v>241</v>
      </c>
      <c r="H83" s="32" t="str">
        <f t="shared" si="3"/>
        <v>LabVIEW 15.0.0</v>
      </c>
      <c r="I83" s="32" t="s">
        <v>412</v>
      </c>
      <c r="J83" s="3" t="s">
        <v>293</v>
      </c>
    </row>
    <row r="84" spans="1:10" x14ac:dyDescent="0.25">
      <c r="A84" s="32" t="s">
        <v>254</v>
      </c>
      <c r="B84" s="32" t="s">
        <v>30</v>
      </c>
      <c r="C84" s="32" t="s">
        <v>21</v>
      </c>
      <c r="D84" s="32" t="s">
        <v>17</v>
      </c>
      <c r="E84" s="32" t="s">
        <v>18</v>
      </c>
      <c r="F84" s="32" t="s">
        <v>194</v>
      </c>
      <c r="G84" s="32" t="s">
        <v>241</v>
      </c>
      <c r="H84" s="32" t="str">
        <f t="shared" si="3"/>
        <v>CVI 15.0.0</v>
      </c>
      <c r="I84" s="32" t="s">
        <v>412</v>
      </c>
      <c r="J84" s="3"/>
    </row>
    <row r="85" spans="1:10" x14ac:dyDescent="0.25">
      <c r="A85" s="32" t="s">
        <v>400</v>
      </c>
      <c r="B85" s="32" t="s">
        <v>401</v>
      </c>
      <c r="C85" s="32" t="s">
        <v>21</v>
      </c>
      <c r="D85" s="32" t="s">
        <v>17</v>
      </c>
      <c r="E85" s="32" t="s">
        <v>18</v>
      </c>
      <c r="F85" s="32" t="s">
        <v>194</v>
      </c>
      <c r="G85" s="32" t="s">
        <v>241</v>
      </c>
      <c r="H85" s="32" t="str">
        <f>A85</f>
        <v>CVI AddOns</v>
      </c>
      <c r="I85" s="32" t="s">
        <v>412</v>
      </c>
      <c r="J85" s="3"/>
    </row>
    <row r="86" spans="1:10" x14ac:dyDescent="0.25">
      <c r="A86" s="32" t="s">
        <v>104</v>
      </c>
      <c r="B86" s="32" t="s">
        <v>115</v>
      </c>
      <c r="C86" s="32">
        <v>32</v>
      </c>
      <c r="D86" s="32">
        <v>2015</v>
      </c>
      <c r="E86" s="32" t="s">
        <v>18</v>
      </c>
      <c r="F86" s="32" t="s">
        <v>194</v>
      </c>
      <c r="G86" s="32" t="s">
        <v>241</v>
      </c>
      <c r="H86" s="32" t="str">
        <f t="shared" si="3"/>
        <v>PID Toolkit 2.1.0</v>
      </c>
      <c r="I86" s="32" t="s">
        <v>412</v>
      </c>
      <c r="J86" s="3"/>
    </row>
    <row r="87" spans="1:10" x14ac:dyDescent="0.25">
      <c r="A87" s="32" t="s">
        <v>402</v>
      </c>
      <c r="B87" s="32" t="s">
        <v>403</v>
      </c>
      <c r="C87" s="32">
        <v>32</v>
      </c>
      <c r="D87" s="32">
        <v>2015</v>
      </c>
      <c r="E87" s="32" t="s">
        <v>18</v>
      </c>
      <c r="F87" s="32" t="s">
        <v>194</v>
      </c>
      <c r="G87" s="32" t="s">
        <v>241</v>
      </c>
      <c r="H87" s="32" t="str">
        <f t="shared" si="3"/>
        <v>Profiler Toolkit 1.0.0</v>
      </c>
      <c r="I87" s="32" t="s">
        <v>412</v>
      </c>
      <c r="J87" s="3"/>
    </row>
    <row r="88" spans="1:10" x14ac:dyDescent="0.25">
      <c r="A88" s="32" t="s">
        <v>105</v>
      </c>
      <c r="B88" s="32" t="s">
        <v>30</v>
      </c>
      <c r="C88" s="32">
        <v>32</v>
      </c>
      <c r="D88" s="32">
        <v>2015</v>
      </c>
      <c r="E88" s="32" t="s">
        <v>18</v>
      </c>
      <c r="F88" s="32" t="s">
        <v>194</v>
      </c>
      <c r="G88" s="32" t="s">
        <v>241</v>
      </c>
      <c r="H88" s="32" t="str">
        <f t="shared" si="3"/>
        <v>Real-Time Trace Viewer - CVI Support 15.0.0</v>
      </c>
      <c r="I88" s="32" t="s">
        <v>412</v>
      </c>
      <c r="J88" s="3"/>
    </row>
    <row r="89" spans="1:10" x14ac:dyDescent="0.25">
      <c r="A89" s="32" t="s">
        <v>404</v>
      </c>
      <c r="B89" s="32" t="s">
        <v>405</v>
      </c>
      <c r="C89" s="32">
        <v>32</v>
      </c>
      <c r="D89" s="32">
        <v>2015</v>
      </c>
      <c r="E89" s="32" t="s">
        <v>18</v>
      </c>
      <c r="F89" s="32" t="s">
        <v>194</v>
      </c>
      <c r="G89" s="32" t="s">
        <v>241</v>
      </c>
      <c r="H89" s="32" t="str">
        <f t="shared" si="3"/>
        <v>Signal Processing Toolkit 7.0.2</v>
      </c>
      <c r="I89" s="32" t="s">
        <v>412</v>
      </c>
      <c r="J89" s="3"/>
    </row>
    <row r="90" spans="1:10" x14ac:dyDescent="0.25">
      <c r="A90" s="32" t="s">
        <v>406</v>
      </c>
      <c r="B90" s="32" t="s">
        <v>407</v>
      </c>
      <c r="C90" s="32">
        <v>32</v>
      </c>
      <c r="D90" s="32">
        <v>2015</v>
      </c>
      <c r="E90" s="32" t="s">
        <v>18</v>
      </c>
      <c r="F90" s="32" t="s">
        <v>194</v>
      </c>
      <c r="G90" s="32" t="s">
        <v>241</v>
      </c>
      <c r="H90" s="32" t="str">
        <f t="shared" si="3"/>
        <v>SQL Toolkit 2.3.0</v>
      </c>
      <c r="I90" s="32" t="s">
        <v>412</v>
      </c>
      <c r="J90" s="3"/>
    </row>
    <row r="91" spans="1:10" x14ac:dyDescent="0.25">
      <c r="A91" s="32" t="s">
        <v>408</v>
      </c>
      <c r="B91" s="32" t="s">
        <v>70</v>
      </c>
      <c r="C91" s="32" t="s">
        <v>21</v>
      </c>
      <c r="D91" s="32" t="s">
        <v>17</v>
      </c>
      <c r="E91" s="32" t="s">
        <v>19</v>
      </c>
      <c r="F91" s="32" t="s">
        <v>194</v>
      </c>
      <c r="G91" s="32" t="s">
        <v>241</v>
      </c>
      <c r="H91" s="32" t="str">
        <f t="shared" ref="H91" si="4">A91&amp;" "&amp;B91</f>
        <v>CVI Runtime 15.0.0.408</v>
      </c>
      <c r="I91" s="32" t="s">
        <v>412</v>
      </c>
      <c r="J91" s="3"/>
    </row>
    <row r="92" spans="1:10" x14ac:dyDescent="0.25">
      <c r="A92" s="32" t="s">
        <v>7</v>
      </c>
      <c r="B92" s="32" t="s">
        <v>88</v>
      </c>
      <c r="C92" s="32">
        <v>32</v>
      </c>
      <c r="D92" s="32">
        <v>2015</v>
      </c>
      <c r="E92" s="32" t="s">
        <v>18</v>
      </c>
      <c r="F92" s="32" t="s">
        <v>194</v>
      </c>
      <c r="G92" s="32" t="s">
        <v>241</v>
      </c>
      <c r="H92" s="32" t="str">
        <f t="shared" ref="H92" si="5">A92&amp;" "&amp;B92</f>
        <v>DataFinder Toolkit 15.0.06020</v>
      </c>
      <c r="I92" s="32" t="s">
        <v>412</v>
      </c>
      <c r="J92" s="3"/>
    </row>
    <row r="93" spans="1:10" x14ac:dyDescent="0.25">
      <c r="A93" s="33" t="s">
        <v>267</v>
      </c>
      <c r="B93" s="33" t="s">
        <v>268</v>
      </c>
      <c r="C93" s="33">
        <v>32</v>
      </c>
      <c r="D93" s="33" t="s">
        <v>17</v>
      </c>
      <c r="E93" s="33" t="s">
        <v>18</v>
      </c>
      <c r="F93" s="33" t="s">
        <v>194</v>
      </c>
      <c r="G93" s="33" t="s">
        <v>241</v>
      </c>
      <c r="H93" s="33" t="str">
        <f t="shared" ref="H93:H101" si="6">A93&amp;" "&amp;B93</f>
        <v>CVI Run-Time 13.0.2.278</v>
      </c>
      <c r="I93" s="33" t="s">
        <v>289</v>
      </c>
      <c r="J93" s="3"/>
    </row>
    <row r="94" spans="1:10" x14ac:dyDescent="0.25">
      <c r="A94" s="33" t="s">
        <v>23</v>
      </c>
      <c r="B94" s="33" t="s">
        <v>87</v>
      </c>
      <c r="C94" s="33">
        <v>32</v>
      </c>
      <c r="D94" s="33" t="s">
        <v>17</v>
      </c>
      <c r="E94" s="33" t="s">
        <v>18</v>
      </c>
      <c r="F94" s="33" t="s">
        <v>194</v>
      </c>
      <c r="G94" s="33" t="s">
        <v>241</v>
      </c>
      <c r="H94" s="33" t="str">
        <f t="shared" si="6"/>
        <v>LabVIEW 15.0.1</v>
      </c>
      <c r="I94" s="33" t="s">
        <v>289</v>
      </c>
      <c r="J94" s="3" t="s">
        <v>293</v>
      </c>
    </row>
    <row r="95" spans="1:10" x14ac:dyDescent="0.25">
      <c r="A95" s="33" t="s">
        <v>6</v>
      </c>
      <c r="B95" s="33" t="s">
        <v>30</v>
      </c>
      <c r="C95" s="33">
        <v>32</v>
      </c>
      <c r="D95" s="33" t="s">
        <v>17</v>
      </c>
      <c r="E95" s="33" t="s">
        <v>18</v>
      </c>
      <c r="F95" s="33" t="s">
        <v>194</v>
      </c>
      <c r="G95" s="33" t="s">
        <v>241</v>
      </c>
      <c r="H95" s="33" t="str">
        <f t="shared" si="6"/>
        <v>Database Connectivity Toolkit 15.0.0</v>
      </c>
      <c r="I95" s="33" t="s">
        <v>289</v>
      </c>
      <c r="J95" s="3"/>
    </row>
    <row r="96" spans="1:10" x14ac:dyDescent="0.25">
      <c r="A96" s="33" t="s">
        <v>12</v>
      </c>
      <c r="B96" s="33" t="s">
        <v>30</v>
      </c>
      <c r="C96" s="33">
        <v>32</v>
      </c>
      <c r="D96" s="33" t="s">
        <v>17</v>
      </c>
      <c r="E96" s="33" t="s">
        <v>18</v>
      </c>
      <c r="F96" s="33" t="s">
        <v>194</v>
      </c>
      <c r="G96" s="33" t="s">
        <v>241</v>
      </c>
      <c r="H96" s="33" t="str">
        <f t="shared" si="6"/>
        <v>Report Generation Toolkit For Microsoft Office 15.0.0</v>
      </c>
      <c r="I96" s="33" t="s">
        <v>289</v>
      </c>
      <c r="J96" s="3"/>
    </row>
    <row r="97" spans="1:10" x14ac:dyDescent="0.25">
      <c r="A97" s="33" t="s">
        <v>23</v>
      </c>
      <c r="B97" s="33" t="s">
        <v>286</v>
      </c>
      <c r="C97" s="33">
        <v>32</v>
      </c>
      <c r="D97" s="33" t="s">
        <v>287</v>
      </c>
      <c r="E97" s="33" t="s">
        <v>19</v>
      </c>
      <c r="F97" s="33" t="s">
        <v>194</v>
      </c>
      <c r="G97" s="33" t="s">
        <v>241</v>
      </c>
      <c r="H97" s="33" t="str">
        <f t="shared" si="6"/>
        <v>LabVIEW 14.0.1 SP1 f3</v>
      </c>
      <c r="I97" s="33" t="s">
        <v>289</v>
      </c>
      <c r="J97" s="3" t="s">
        <v>293</v>
      </c>
    </row>
    <row r="98" spans="1:10" x14ac:dyDescent="0.25">
      <c r="A98" s="33" t="s">
        <v>25</v>
      </c>
      <c r="B98" s="36" t="s">
        <v>75</v>
      </c>
      <c r="C98" s="33">
        <v>32</v>
      </c>
      <c r="D98" s="33" t="s">
        <v>17</v>
      </c>
      <c r="E98" s="33" t="s">
        <v>18</v>
      </c>
      <c r="F98" s="33" t="s">
        <v>194</v>
      </c>
      <c r="G98" s="33" t="s">
        <v>241</v>
      </c>
      <c r="H98" s="33" t="str">
        <f t="shared" si="6"/>
        <v>Measurement &amp; Automation Explorer 15.3.0f0</v>
      </c>
      <c r="I98" s="33" t="s">
        <v>289</v>
      </c>
      <c r="J98" s="3"/>
    </row>
    <row r="99" spans="1:10" x14ac:dyDescent="0.25">
      <c r="A99" s="33" t="s">
        <v>65</v>
      </c>
      <c r="B99" s="33" t="s">
        <v>77</v>
      </c>
      <c r="C99" s="33">
        <v>32</v>
      </c>
      <c r="D99" s="33" t="s">
        <v>17</v>
      </c>
      <c r="E99" s="33" t="s">
        <v>18</v>
      </c>
      <c r="F99" s="33" t="s">
        <v>194</v>
      </c>
      <c r="G99" s="33" t="s">
        <v>241</v>
      </c>
      <c r="H99" s="33" t="str">
        <f t="shared" si="6"/>
        <v>NI-USI 15.0.1.6118</v>
      </c>
      <c r="I99" s="33" t="s">
        <v>289</v>
      </c>
      <c r="J99" s="3"/>
    </row>
    <row r="100" spans="1:10" x14ac:dyDescent="0.25">
      <c r="A100" s="33" t="s">
        <v>41</v>
      </c>
      <c r="B100" s="33" t="s">
        <v>75</v>
      </c>
      <c r="C100" s="33">
        <v>32</v>
      </c>
      <c r="D100" s="33" t="s">
        <v>17</v>
      </c>
      <c r="E100" s="33" t="s">
        <v>18</v>
      </c>
      <c r="F100" s="33" t="s">
        <v>194</v>
      </c>
      <c r="G100" s="33" t="s">
        <v>241</v>
      </c>
      <c r="H100" s="33" t="str">
        <f t="shared" si="6"/>
        <v>NI System Configuration 15.3.0f0</v>
      </c>
      <c r="I100" s="33" t="s">
        <v>289</v>
      </c>
      <c r="J100" s="3"/>
    </row>
    <row r="101" spans="1:10" x14ac:dyDescent="0.25">
      <c r="A101" s="33" t="s">
        <v>23</v>
      </c>
      <c r="B101" s="33" t="s">
        <v>288</v>
      </c>
      <c r="C101" s="33">
        <v>32</v>
      </c>
      <c r="D101" s="33" t="s">
        <v>17</v>
      </c>
      <c r="E101" s="33" t="s">
        <v>19</v>
      </c>
      <c r="F101" s="33" t="s">
        <v>194</v>
      </c>
      <c r="G101" s="33" t="s">
        <v>241</v>
      </c>
      <c r="H101" s="33" t="str">
        <f t="shared" si="6"/>
        <v>LabVIEW 15.0.1 SP1</v>
      </c>
      <c r="I101" s="33" t="s">
        <v>289</v>
      </c>
      <c r="J101" s="3" t="s">
        <v>293</v>
      </c>
    </row>
    <row r="102" spans="1:10" x14ac:dyDescent="0.25">
      <c r="J102" s="3"/>
    </row>
    <row r="103" spans="1:10" x14ac:dyDescent="0.25">
      <c r="J103" s="3"/>
    </row>
    <row r="104" spans="1:10" x14ac:dyDescent="0.25">
      <c r="J104" s="3"/>
    </row>
    <row r="105" spans="1:10" x14ac:dyDescent="0.25">
      <c r="J105" s="3"/>
    </row>
    <row r="106" spans="1:10" x14ac:dyDescent="0.25">
      <c r="J106" s="3"/>
    </row>
    <row r="107" spans="1:10" x14ac:dyDescent="0.25">
      <c r="J107" s="3"/>
    </row>
    <row r="108" spans="1:10" x14ac:dyDescent="0.25">
      <c r="J108" s="3"/>
    </row>
    <row r="109" spans="1:10" x14ac:dyDescent="0.25">
      <c r="J109" s="3"/>
    </row>
    <row r="110" spans="1:10" x14ac:dyDescent="0.25">
      <c r="J110" s="3"/>
    </row>
    <row r="111" spans="1:10" x14ac:dyDescent="0.25">
      <c r="J111" s="3"/>
    </row>
    <row r="112" spans="1:10" x14ac:dyDescent="0.25">
      <c r="J112" s="3"/>
    </row>
    <row r="113" spans="10:10" x14ac:dyDescent="0.25">
      <c r="J113" s="3"/>
    </row>
    <row r="114" spans="10:10" x14ac:dyDescent="0.25">
      <c r="J114" s="3"/>
    </row>
    <row r="115" spans="10:10" x14ac:dyDescent="0.25">
      <c r="J115" s="3"/>
    </row>
    <row r="116" spans="10:10" x14ac:dyDescent="0.25">
      <c r="J116" s="3"/>
    </row>
    <row r="117" spans="10:10" x14ac:dyDescent="0.25">
      <c r="J117" s="3"/>
    </row>
    <row r="118" spans="10:10" x14ac:dyDescent="0.25">
      <c r="J118" s="3"/>
    </row>
    <row r="119" spans="10:10" x14ac:dyDescent="0.25">
      <c r="J119" s="3"/>
    </row>
    <row r="120" spans="10:10" x14ac:dyDescent="0.25">
      <c r="J120" s="3"/>
    </row>
    <row r="121" spans="10:10" x14ac:dyDescent="0.25">
      <c r="J121" s="3"/>
    </row>
    <row r="122" spans="10:10" x14ac:dyDescent="0.25">
      <c r="J122" s="3"/>
    </row>
    <row r="123" spans="10:10" x14ac:dyDescent="0.25">
      <c r="J123" s="3"/>
    </row>
    <row r="124" spans="10:10" x14ac:dyDescent="0.25">
      <c r="J124" s="3"/>
    </row>
    <row r="125" spans="10:10" x14ac:dyDescent="0.25">
      <c r="J125" s="3"/>
    </row>
    <row r="126" spans="10:10" x14ac:dyDescent="0.25">
      <c r="J126" s="3"/>
    </row>
    <row r="127" spans="10:10" x14ac:dyDescent="0.25">
      <c r="J127" s="3"/>
    </row>
    <row r="128" spans="10:10" x14ac:dyDescent="0.25">
      <c r="J128" s="3"/>
    </row>
    <row r="129" spans="10:10" x14ac:dyDescent="0.25">
      <c r="J129" s="3"/>
    </row>
    <row r="130" spans="10:10" x14ac:dyDescent="0.25">
      <c r="J130" s="3"/>
    </row>
    <row r="131" spans="10:10" x14ac:dyDescent="0.25">
      <c r="J131" s="3"/>
    </row>
    <row r="132" spans="10:10" x14ac:dyDescent="0.25">
      <c r="J132" s="3"/>
    </row>
    <row r="133" spans="10:10" x14ac:dyDescent="0.25">
      <c r="J133" s="3"/>
    </row>
    <row r="134" spans="10:10" x14ac:dyDescent="0.25">
      <c r="J134" s="3"/>
    </row>
    <row r="135" spans="10:10" x14ac:dyDescent="0.25">
      <c r="J135" s="3"/>
    </row>
    <row r="136" spans="10:10" x14ac:dyDescent="0.25">
      <c r="J136" s="3"/>
    </row>
    <row r="137" spans="10:10" x14ac:dyDescent="0.25">
      <c r="J137" s="3"/>
    </row>
    <row r="138" spans="10:10" x14ac:dyDescent="0.25">
      <c r="J138" s="3"/>
    </row>
    <row r="139" spans="10:10" x14ac:dyDescent="0.25">
      <c r="J139" s="3"/>
    </row>
    <row r="140" spans="10:10" x14ac:dyDescent="0.25">
      <c r="J140" s="3"/>
    </row>
    <row r="141" spans="10:10" x14ac:dyDescent="0.25">
      <c r="J141" s="3"/>
    </row>
    <row r="142" spans="10:10" x14ac:dyDescent="0.25">
      <c r="J142" s="3"/>
    </row>
    <row r="143" spans="10:10" x14ac:dyDescent="0.25">
      <c r="J143" s="3"/>
    </row>
    <row r="144" spans="10:10" x14ac:dyDescent="0.25">
      <c r="J144" s="3"/>
    </row>
    <row r="145" spans="10:10" x14ac:dyDescent="0.25">
      <c r="J145" s="3"/>
    </row>
    <row r="146" spans="10:10" x14ac:dyDescent="0.25">
      <c r="J146" s="3"/>
    </row>
    <row r="147" spans="10:10" x14ac:dyDescent="0.25">
      <c r="J147" s="3"/>
    </row>
    <row r="148" spans="10:10" x14ac:dyDescent="0.25">
      <c r="J148" s="3"/>
    </row>
    <row r="149" spans="10:10" x14ac:dyDescent="0.25">
      <c r="J149" s="3"/>
    </row>
    <row r="150" spans="10:10" x14ac:dyDescent="0.25">
      <c r="J150" s="3"/>
    </row>
    <row r="151" spans="10:10" x14ac:dyDescent="0.25">
      <c r="J151" s="3"/>
    </row>
    <row r="152" spans="10:10" x14ac:dyDescent="0.25">
      <c r="J152" s="3"/>
    </row>
    <row r="153" spans="10:10" x14ac:dyDescent="0.25">
      <c r="J153" s="3"/>
    </row>
    <row r="154" spans="10:10" x14ac:dyDescent="0.25">
      <c r="J154" s="3"/>
    </row>
    <row r="155" spans="10:10" x14ac:dyDescent="0.25">
      <c r="J155" s="3"/>
    </row>
    <row r="156" spans="10:10" x14ac:dyDescent="0.25">
      <c r="J156" s="3"/>
    </row>
  </sheetData>
  <autoFilter ref="A1:I101" xr:uid="{43BC10AA-D6F8-4ACA-AD1B-E70DA740C335}">
    <sortState xmlns:xlrd2="http://schemas.microsoft.com/office/spreadsheetml/2017/richdata2" ref="A2:I83">
      <sortCondition ref="H1:H8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Originals</vt:lpstr>
      <vt:lpstr>Cross Reference</vt:lpstr>
      <vt:lpstr>A-Z Order</vt:lpstr>
      <vt:lpstr>Installs</vt:lpstr>
    </vt:vector>
  </TitlesOfParts>
  <Company>Johnson Controls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Gerald Beach</dc:creator>
  <cp:lastModifiedBy>Scott Gerald Beach</cp:lastModifiedBy>
  <dcterms:created xsi:type="dcterms:W3CDTF">2024-06-18T17:56:04Z</dcterms:created>
  <dcterms:modified xsi:type="dcterms:W3CDTF">2024-07-02T11:50:35Z</dcterms:modified>
</cp:coreProperties>
</file>