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536" documentId="8_{B604958A-31C8-4B17-8B9A-E6BE4507D8C9}" xr6:coauthVersionLast="47" xr6:coauthVersionMax="47" xr10:uidLastSave="{9A974C35-9609-4C5E-8B32-43B4AA11CDDC}"/>
  <bookViews>
    <workbookView xWindow="28680" yWindow="-345" windowWidth="29040" windowHeight="15840" activeTab="1" xr2:uid="{B7160913-C58D-4B00-B611-0B600A1B0B17}"/>
  </bookViews>
  <sheets>
    <sheet name="Originals" sheetId="4" r:id="rId1"/>
    <sheet name="Scott" sheetId="12" r:id="rId2"/>
    <sheet name="Cmb Run" sheetId="13" r:id="rId3"/>
    <sheet name="Cmb Dev" sheetId="15" r:id="rId4"/>
    <sheet name="Cmb RIO" sheetId="16" r:id="rId5"/>
    <sheet name="Cross-Ref" sheetId="17" r:id="rId6"/>
    <sheet name="Installs" sheetId="3" r:id="rId7"/>
    <sheet name="MAX Originals" sheetId="6" r:id="rId8"/>
    <sheet name="MAX Cross Reference" sheetId="7" r:id="rId9"/>
  </sheets>
  <externalReferences>
    <externalReference r:id="rId10"/>
  </externalReferences>
  <definedNames>
    <definedName name="_xlnm._FilterDatabase" localSheetId="3" hidden="1">'Cmb Dev'!$A$3:$I$237</definedName>
    <definedName name="_xlnm._FilterDatabase" localSheetId="4" hidden="1">'Cmb RIO'!$A$3:$I$32</definedName>
    <definedName name="_xlnm._FilterDatabase" localSheetId="2" hidden="1">'Cmb Run'!$A$3:$I$46</definedName>
    <definedName name="_xlnm._FilterDatabase" localSheetId="5" hidden="1">'Cross-Ref'!$A$1:$I$307</definedName>
    <definedName name="_xlnm._FilterDatabase" localSheetId="6" hidden="1">Installs!$A$3:$H$141</definedName>
    <definedName name="_xlnm._FilterDatabase" localSheetId="8" hidden="1">'MAX Cross Reference'!$A$4:$H$113</definedName>
    <definedName name="_xlnm._FilterDatabase" localSheetId="0" hidden="1">Originals!$A$3:$I$369</definedName>
    <definedName name="_xlnm._FilterDatabase" localSheetId="1" hidden="1">Scott!$A$3:$I$113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7" l="1"/>
  <c r="B41" i="17"/>
  <c r="C41" i="17"/>
  <c r="D41" i="17"/>
  <c r="E41" i="17"/>
  <c r="F41" i="17"/>
  <c r="G41" i="17"/>
  <c r="H41" i="17"/>
  <c r="I41" i="17"/>
  <c r="A42" i="17"/>
  <c r="B42" i="17"/>
  <c r="C42" i="17"/>
  <c r="D42" i="17"/>
  <c r="E42" i="17"/>
  <c r="F42" i="17"/>
  <c r="G42" i="17"/>
  <c r="H42" i="17"/>
  <c r="I42" i="17"/>
  <c r="A43" i="17"/>
  <c r="B43" i="17"/>
  <c r="C43" i="17"/>
  <c r="D43" i="17"/>
  <c r="E43" i="17"/>
  <c r="F43" i="17"/>
  <c r="G43" i="17"/>
  <c r="H43" i="17"/>
  <c r="I43" i="17"/>
  <c r="A72" i="17"/>
  <c r="B72" i="17"/>
  <c r="C72" i="17"/>
  <c r="D72" i="17"/>
  <c r="E72" i="17"/>
  <c r="F72" i="17"/>
  <c r="G72" i="17"/>
  <c r="H72" i="17"/>
  <c r="I72" i="17"/>
  <c r="A114" i="17"/>
  <c r="B114" i="17"/>
  <c r="C114" i="17"/>
  <c r="D114" i="17"/>
  <c r="E114" i="17"/>
  <c r="F114" i="17"/>
  <c r="G114" i="17"/>
  <c r="H114" i="17"/>
  <c r="I114" i="17"/>
  <c r="A115" i="17"/>
  <c r="B115" i="17"/>
  <c r="C115" i="17"/>
  <c r="D115" i="17"/>
  <c r="E115" i="17"/>
  <c r="F115" i="17"/>
  <c r="G115" i="17"/>
  <c r="H115" i="17"/>
  <c r="I115" i="17"/>
  <c r="A116" i="17"/>
  <c r="B116" i="17"/>
  <c r="C116" i="17"/>
  <c r="D116" i="17"/>
  <c r="E116" i="17"/>
  <c r="F116" i="17"/>
  <c r="G116" i="17"/>
  <c r="H116" i="17"/>
  <c r="I116" i="17"/>
  <c r="A120" i="17"/>
  <c r="B120" i="17"/>
  <c r="C120" i="17"/>
  <c r="D120" i="17"/>
  <c r="E120" i="17"/>
  <c r="F120" i="17"/>
  <c r="G120" i="17"/>
  <c r="H120" i="17"/>
  <c r="I120" i="17"/>
  <c r="A136" i="17"/>
  <c r="B136" i="17"/>
  <c r="C136" i="17"/>
  <c r="D136" i="17"/>
  <c r="E136" i="17"/>
  <c r="F136" i="17"/>
  <c r="G136" i="17"/>
  <c r="H136" i="17"/>
  <c r="I136" i="17"/>
  <c r="A138" i="17"/>
  <c r="B138" i="17"/>
  <c r="C138" i="17"/>
  <c r="D138" i="17"/>
  <c r="E138" i="17"/>
  <c r="F138" i="17"/>
  <c r="G138" i="17"/>
  <c r="H138" i="17"/>
  <c r="I138" i="17"/>
  <c r="A144" i="17"/>
  <c r="B144" i="17"/>
  <c r="C144" i="17"/>
  <c r="D144" i="17"/>
  <c r="E144" i="17"/>
  <c r="F144" i="17"/>
  <c r="G144" i="17"/>
  <c r="H144" i="17"/>
  <c r="I144" i="17"/>
  <c r="A145" i="17"/>
  <c r="B145" i="17"/>
  <c r="C145" i="17"/>
  <c r="D145" i="17"/>
  <c r="E145" i="17"/>
  <c r="F145" i="17"/>
  <c r="G145" i="17"/>
  <c r="H145" i="17"/>
  <c r="I145" i="17"/>
  <c r="A146" i="17"/>
  <c r="B146" i="17"/>
  <c r="C146" i="17"/>
  <c r="D146" i="17"/>
  <c r="E146" i="17"/>
  <c r="F146" i="17"/>
  <c r="G146" i="17"/>
  <c r="H146" i="17"/>
  <c r="I146" i="17"/>
  <c r="A147" i="17"/>
  <c r="B147" i="17"/>
  <c r="C147" i="17"/>
  <c r="D147" i="17"/>
  <c r="E147" i="17"/>
  <c r="F147" i="17"/>
  <c r="G147" i="17"/>
  <c r="H147" i="17"/>
  <c r="I147" i="17"/>
  <c r="A201" i="17"/>
  <c r="B201" i="17"/>
  <c r="C201" i="17"/>
  <c r="D201" i="17"/>
  <c r="E201" i="17"/>
  <c r="F201" i="17"/>
  <c r="G201" i="17"/>
  <c r="H201" i="17"/>
  <c r="I201" i="17"/>
  <c r="A206" i="17"/>
  <c r="B206" i="17"/>
  <c r="C206" i="17"/>
  <c r="D206" i="17"/>
  <c r="E206" i="17"/>
  <c r="F206" i="17"/>
  <c r="G206" i="17"/>
  <c r="H206" i="17"/>
  <c r="I206" i="17"/>
  <c r="A207" i="17"/>
  <c r="B207" i="17"/>
  <c r="C207" i="17"/>
  <c r="D207" i="17"/>
  <c r="E207" i="17"/>
  <c r="F207" i="17"/>
  <c r="G207" i="17"/>
  <c r="H207" i="17"/>
  <c r="I207" i="17"/>
  <c r="A237" i="17"/>
  <c r="B237" i="17"/>
  <c r="C237" i="17"/>
  <c r="D237" i="17"/>
  <c r="E237" i="17"/>
  <c r="F237" i="17"/>
  <c r="G237" i="17"/>
  <c r="H237" i="17"/>
  <c r="I237" i="17"/>
  <c r="A242" i="17"/>
  <c r="B242" i="17"/>
  <c r="C242" i="17"/>
  <c r="D242" i="17"/>
  <c r="E242" i="17"/>
  <c r="F242" i="17"/>
  <c r="G242" i="17"/>
  <c r="H242" i="17"/>
  <c r="I242" i="17"/>
  <c r="A280" i="17"/>
  <c r="B280" i="17"/>
  <c r="C280" i="17"/>
  <c r="D280" i="17"/>
  <c r="E280" i="17"/>
  <c r="F280" i="17"/>
  <c r="G280" i="17"/>
  <c r="H280" i="17"/>
  <c r="I280" i="17"/>
  <c r="A282" i="17"/>
  <c r="B282" i="17"/>
  <c r="C282" i="17"/>
  <c r="D282" i="17"/>
  <c r="E282" i="17"/>
  <c r="F282" i="17"/>
  <c r="G282" i="17"/>
  <c r="H282" i="17"/>
  <c r="I282" i="17"/>
  <c r="A284" i="17"/>
  <c r="B284" i="17"/>
  <c r="C284" i="17"/>
  <c r="D284" i="17"/>
  <c r="E284" i="17"/>
  <c r="F284" i="17"/>
  <c r="G284" i="17"/>
  <c r="H284" i="17"/>
  <c r="I284" i="17"/>
  <c r="A288" i="17"/>
  <c r="B288" i="17"/>
  <c r="C288" i="17"/>
  <c r="D288" i="17"/>
  <c r="E288" i="17"/>
  <c r="F288" i="17"/>
  <c r="G288" i="17"/>
  <c r="H288" i="17"/>
  <c r="I288" i="17"/>
  <c r="A293" i="17"/>
  <c r="B293" i="17"/>
  <c r="C293" i="17"/>
  <c r="D293" i="17"/>
  <c r="E293" i="17"/>
  <c r="F293" i="17"/>
  <c r="G293" i="17"/>
  <c r="H293" i="17"/>
  <c r="I293" i="17"/>
  <c r="A294" i="17"/>
  <c r="B294" i="17"/>
  <c r="C294" i="17"/>
  <c r="D294" i="17"/>
  <c r="E294" i="17"/>
  <c r="F294" i="17"/>
  <c r="G294" i="17"/>
  <c r="H294" i="17"/>
  <c r="I294" i="17"/>
  <c r="A295" i="17"/>
  <c r="B295" i="17"/>
  <c r="C295" i="17"/>
  <c r="D295" i="17"/>
  <c r="E295" i="17"/>
  <c r="F295" i="17"/>
  <c r="G295" i="17"/>
  <c r="H295" i="17"/>
  <c r="I295" i="17"/>
  <c r="A306" i="17"/>
  <c r="B306" i="17"/>
  <c r="C306" i="17"/>
  <c r="D306" i="17"/>
  <c r="E306" i="17"/>
  <c r="F306" i="17"/>
  <c r="G306" i="17"/>
  <c r="H306" i="17"/>
  <c r="I306" i="17"/>
  <c r="A307" i="17"/>
  <c r="B307" i="17"/>
  <c r="C307" i="17"/>
  <c r="D307" i="17"/>
  <c r="E307" i="17"/>
  <c r="F307" i="17"/>
  <c r="G307" i="17"/>
  <c r="H307" i="17"/>
  <c r="I307" i="17"/>
  <c r="B8" i="17"/>
  <c r="C8" i="17"/>
  <c r="D8" i="17"/>
  <c r="E8" i="17"/>
  <c r="F8" i="17"/>
  <c r="G8" i="17"/>
  <c r="H8" i="17"/>
  <c r="I8" i="17"/>
  <c r="A8" i="17"/>
  <c r="A3" i="17"/>
  <c r="B3" i="17"/>
  <c r="C3" i="17"/>
  <c r="D3" i="17"/>
  <c r="E3" i="17"/>
  <c r="F3" i="17"/>
  <c r="G3" i="17"/>
  <c r="H3" i="17"/>
  <c r="I3" i="17"/>
  <c r="A4" i="17"/>
  <c r="B4" i="17"/>
  <c r="C4" i="17"/>
  <c r="D4" i="17"/>
  <c r="E4" i="17"/>
  <c r="F4" i="17"/>
  <c r="G4" i="17"/>
  <c r="H4" i="17"/>
  <c r="I4" i="17"/>
  <c r="A5" i="17"/>
  <c r="B5" i="17"/>
  <c r="C5" i="17"/>
  <c r="D5" i="17"/>
  <c r="E5" i="17"/>
  <c r="F5" i="17"/>
  <c r="G5" i="17"/>
  <c r="H5" i="17"/>
  <c r="I5" i="17"/>
  <c r="A6" i="17"/>
  <c r="B6" i="17"/>
  <c r="C6" i="17"/>
  <c r="D6" i="17"/>
  <c r="E6" i="17"/>
  <c r="F6" i="17"/>
  <c r="G6" i="17"/>
  <c r="H6" i="17"/>
  <c r="I6" i="17"/>
  <c r="A7" i="17"/>
  <c r="B7" i="17"/>
  <c r="C7" i="17"/>
  <c r="D7" i="17"/>
  <c r="E7" i="17"/>
  <c r="F7" i="17"/>
  <c r="G7" i="17"/>
  <c r="H7" i="17"/>
  <c r="I7" i="17"/>
  <c r="A11" i="17"/>
  <c r="B11" i="17"/>
  <c r="C11" i="17"/>
  <c r="D11" i="17"/>
  <c r="E11" i="17"/>
  <c r="F11" i="17"/>
  <c r="G11" i="17"/>
  <c r="H11" i="17"/>
  <c r="I11" i="17"/>
  <c r="A12" i="17"/>
  <c r="B12" i="17"/>
  <c r="C12" i="17"/>
  <c r="D12" i="17"/>
  <c r="E12" i="17"/>
  <c r="F12" i="17"/>
  <c r="G12" i="17"/>
  <c r="H12" i="17"/>
  <c r="I12" i="17"/>
  <c r="A13" i="17"/>
  <c r="B13" i="17"/>
  <c r="C13" i="17"/>
  <c r="D13" i="17"/>
  <c r="E13" i="17"/>
  <c r="F13" i="17"/>
  <c r="G13" i="17"/>
  <c r="H13" i="17"/>
  <c r="I13" i="17"/>
  <c r="A14" i="17"/>
  <c r="B14" i="17"/>
  <c r="C14" i="17"/>
  <c r="D14" i="17"/>
  <c r="E14" i="17"/>
  <c r="F14" i="17"/>
  <c r="G14" i="17"/>
  <c r="H14" i="17"/>
  <c r="I14" i="17"/>
  <c r="A15" i="17"/>
  <c r="B15" i="17"/>
  <c r="C15" i="17"/>
  <c r="D15" i="17"/>
  <c r="E15" i="17"/>
  <c r="F15" i="17"/>
  <c r="G15" i="17"/>
  <c r="H15" i="17"/>
  <c r="I15" i="17"/>
  <c r="A16" i="17"/>
  <c r="B16" i="17"/>
  <c r="C16" i="17"/>
  <c r="D16" i="17"/>
  <c r="E16" i="17"/>
  <c r="F16" i="17"/>
  <c r="G16" i="17"/>
  <c r="H16" i="17"/>
  <c r="I16" i="17"/>
  <c r="A17" i="17"/>
  <c r="B17" i="17"/>
  <c r="C17" i="17"/>
  <c r="D17" i="17"/>
  <c r="E17" i="17"/>
  <c r="F17" i="17"/>
  <c r="G17" i="17"/>
  <c r="H17" i="17"/>
  <c r="I17" i="17"/>
  <c r="A18" i="17"/>
  <c r="B18" i="17"/>
  <c r="C18" i="17"/>
  <c r="D18" i="17"/>
  <c r="E18" i="17"/>
  <c r="F18" i="17"/>
  <c r="G18" i="17"/>
  <c r="H18" i="17"/>
  <c r="I18" i="17"/>
  <c r="A19" i="17"/>
  <c r="B19" i="17"/>
  <c r="C19" i="17"/>
  <c r="D19" i="17"/>
  <c r="E19" i="17"/>
  <c r="F19" i="17"/>
  <c r="G19" i="17"/>
  <c r="H19" i="17"/>
  <c r="I19" i="17"/>
  <c r="A20" i="17"/>
  <c r="B20" i="17"/>
  <c r="C20" i="17"/>
  <c r="D20" i="17"/>
  <c r="E20" i="17"/>
  <c r="F20" i="17"/>
  <c r="G20" i="17"/>
  <c r="H20" i="17"/>
  <c r="I20" i="17"/>
  <c r="A21" i="17"/>
  <c r="B21" i="17"/>
  <c r="C21" i="17"/>
  <c r="D21" i="17"/>
  <c r="E21" i="17"/>
  <c r="F21" i="17"/>
  <c r="G21" i="17"/>
  <c r="H21" i="17"/>
  <c r="I21" i="17"/>
  <c r="A22" i="17"/>
  <c r="B22" i="17"/>
  <c r="C22" i="17"/>
  <c r="D22" i="17"/>
  <c r="E22" i="17"/>
  <c r="F22" i="17"/>
  <c r="G22" i="17"/>
  <c r="H22" i="17"/>
  <c r="I22" i="17"/>
  <c r="A23" i="17"/>
  <c r="B23" i="17"/>
  <c r="C23" i="17"/>
  <c r="D23" i="17"/>
  <c r="E23" i="17"/>
  <c r="F23" i="17"/>
  <c r="G23" i="17"/>
  <c r="H23" i="17"/>
  <c r="I23" i="17"/>
  <c r="A24" i="17"/>
  <c r="B24" i="17"/>
  <c r="C24" i="17"/>
  <c r="D24" i="17"/>
  <c r="E24" i="17"/>
  <c r="F24" i="17"/>
  <c r="G24" i="17"/>
  <c r="H24" i="17"/>
  <c r="I24" i="17"/>
  <c r="A25" i="17"/>
  <c r="B25" i="17"/>
  <c r="C25" i="17"/>
  <c r="D25" i="17"/>
  <c r="E25" i="17"/>
  <c r="F25" i="17"/>
  <c r="G25" i="17"/>
  <c r="H25" i="17"/>
  <c r="I25" i="17"/>
  <c r="A26" i="17"/>
  <c r="B26" i="17"/>
  <c r="C26" i="17"/>
  <c r="D26" i="17"/>
  <c r="E26" i="17"/>
  <c r="F26" i="17"/>
  <c r="G26" i="17"/>
  <c r="H26" i="17"/>
  <c r="I26" i="17"/>
  <c r="A27" i="17"/>
  <c r="B27" i="17"/>
  <c r="C27" i="17"/>
  <c r="D27" i="17"/>
  <c r="E27" i="17"/>
  <c r="F27" i="17"/>
  <c r="G27" i="17"/>
  <c r="H27" i="17"/>
  <c r="I27" i="17"/>
  <c r="A28" i="17"/>
  <c r="B28" i="17"/>
  <c r="C28" i="17"/>
  <c r="D28" i="17"/>
  <c r="E28" i="17"/>
  <c r="F28" i="17"/>
  <c r="G28" i="17"/>
  <c r="H28" i="17"/>
  <c r="I28" i="17"/>
  <c r="A29" i="17"/>
  <c r="B29" i="17"/>
  <c r="C29" i="17"/>
  <c r="D29" i="17"/>
  <c r="E29" i="17"/>
  <c r="F29" i="17"/>
  <c r="G29" i="17"/>
  <c r="H29" i="17"/>
  <c r="I29" i="17"/>
  <c r="A30" i="17"/>
  <c r="B30" i="17"/>
  <c r="C30" i="17"/>
  <c r="D30" i="17"/>
  <c r="E30" i="17"/>
  <c r="F30" i="17"/>
  <c r="G30" i="17"/>
  <c r="H30" i="17"/>
  <c r="I30" i="17"/>
  <c r="A31" i="17"/>
  <c r="B31" i="17"/>
  <c r="C31" i="17"/>
  <c r="D31" i="17"/>
  <c r="E31" i="17"/>
  <c r="F31" i="17"/>
  <c r="G31" i="17"/>
  <c r="H31" i="17"/>
  <c r="I31" i="17"/>
  <c r="A32" i="17"/>
  <c r="B32" i="17"/>
  <c r="C32" i="17"/>
  <c r="D32" i="17"/>
  <c r="E32" i="17"/>
  <c r="F32" i="17"/>
  <c r="G32" i="17"/>
  <c r="H32" i="17"/>
  <c r="I32" i="17"/>
  <c r="A33" i="17"/>
  <c r="B33" i="17"/>
  <c r="C33" i="17"/>
  <c r="D33" i="17"/>
  <c r="E33" i="17"/>
  <c r="F33" i="17"/>
  <c r="G33" i="17"/>
  <c r="H33" i="17"/>
  <c r="I33" i="17"/>
  <c r="A34" i="17"/>
  <c r="B34" i="17"/>
  <c r="C34" i="17"/>
  <c r="D34" i="17"/>
  <c r="E34" i="17"/>
  <c r="F34" i="17"/>
  <c r="G34" i="17"/>
  <c r="H34" i="17"/>
  <c r="I34" i="17"/>
  <c r="A35" i="17"/>
  <c r="B35" i="17"/>
  <c r="C35" i="17"/>
  <c r="D35" i="17"/>
  <c r="E35" i="17"/>
  <c r="F35" i="17"/>
  <c r="G35" i="17"/>
  <c r="H35" i="17"/>
  <c r="I35" i="17"/>
  <c r="A36" i="17"/>
  <c r="B36" i="17"/>
  <c r="C36" i="17"/>
  <c r="D36" i="17"/>
  <c r="E36" i="17"/>
  <c r="F36" i="17"/>
  <c r="G36" i="17"/>
  <c r="H36" i="17"/>
  <c r="I36" i="17"/>
  <c r="A37" i="17"/>
  <c r="B37" i="17"/>
  <c r="C37" i="17"/>
  <c r="D37" i="17"/>
  <c r="E37" i="17"/>
  <c r="F37" i="17"/>
  <c r="G37" i="17"/>
  <c r="H37" i="17"/>
  <c r="I37" i="17"/>
  <c r="A38" i="17"/>
  <c r="B38" i="17"/>
  <c r="C38" i="17"/>
  <c r="D38" i="17"/>
  <c r="E38" i="17"/>
  <c r="F38" i="17"/>
  <c r="G38" i="17"/>
  <c r="H38" i="17"/>
  <c r="I38" i="17"/>
  <c r="A39" i="17"/>
  <c r="B39" i="17"/>
  <c r="C39" i="17"/>
  <c r="D39" i="17"/>
  <c r="E39" i="17"/>
  <c r="F39" i="17"/>
  <c r="G39" i="17"/>
  <c r="H39" i="17"/>
  <c r="I39" i="17"/>
  <c r="A40" i="17"/>
  <c r="B40" i="17"/>
  <c r="C40" i="17"/>
  <c r="D40" i="17"/>
  <c r="E40" i="17"/>
  <c r="F40" i="17"/>
  <c r="G40" i="17"/>
  <c r="H40" i="17"/>
  <c r="I40" i="17"/>
  <c r="A44" i="17"/>
  <c r="B44" i="17"/>
  <c r="C44" i="17"/>
  <c r="D44" i="17"/>
  <c r="E44" i="17"/>
  <c r="F44" i="17"/>
  <c r="G44" i="17"/>
  <c r="H44" i="17"/>
  <c r="I44" i="17"/>
  <c r="A45" i="17"/>
  <c r="B45" i="17"/>
  <c r="C45" i="17"/>
  <c r="D45" i="17"/>
  <c r="E45" i="17"/>
  <c r="F45" i="17"/>
  <c r="G45" i="17"/>
  <c r="H45" i="17"/>
  <c r="I45" i="17"/>
  <c r="A46" i="17"/>
  <c r="B46" i="17"/>
  <c r="C46" i="17"/>
  <c r="D46" i="17"/>
  <c r="E46" i="17"/>
  <c r="F46" i="17"/>
  <c r="G46" i="17"/>
  <c r="H46" i="17"/>
  <c r="I46" i="17"/>
  <c r="A47" i="17"/>
  <c r="B47" i="17"/>
  <c r="C47" i="17"/>
  <c r="D47" i="17"/>
  <c r="E47" i="17"/>
  <c r="F47" i="17"/>
  <c r="G47" i="17"/>
  <c r="H47" i="17"/>
  <c r="I47" i="17"/>
  <c r="A48" i="17"/>
  <c r="B48" i="17"/>
  <c r="C48" i="17"/>
  <c r="D48" i="17"/>
  <c r="E48" i="17"/>
  <c r="F48" i="17"/>
  <c r="G48" i="17"/>
  <c r="H48" i="17"/>
  <c r="I48" i="17"/>
  <c r="A49" i="17"/>
  <c r="B49" i="17"/>
  <c r="C49" i="17"/>
  <c r="D49" i="17"/>
  <c r="E49" i="17"/>
  <c r="F49" i="17"/>
  <c r="G49" i="17"/>
  <c r="H49" i="17"/>
  <c r="I49" i="17"/>
  <c r="A50" i="17"/>
  <c r="B50" i="17"/>
  <c r="C50" i="17"/>
  <c r="D50" i="17"/>
  <c r="E50" i="17"/>
  <c r="F50" i="17"/>
  <c r="G50" i="17"/>
  <c r="H50" i="17"/>
  <c r="I50" i="17"/>
  <c r="A51" i="17"/>
  <c r="B51" i="17"/>
  <c r="C51" i="17"/>
  <c r="D51" i="17"/>
  <c r="E51" i="17"/>
  <c r="F51" i="17"/>
  <c r="G51" i="17"/>
  <c r="H51" i="17"/>
  <c r="I51" i="17"/>
  <c r="A52" i="17"/>
  <c r="B52" i="17"/>
  <c r="C52" i="17"/>
  <c r="D52" i="17"/>
  <c r="E52" i="17"/>
  <c r="F52" i="17"/>
  <c r="G52" i="17"/>
  <c r="H52" i="17"/>
  <c r="I52" i="17"/>
  <c r="A53" i="17"/>
  <c r="B53" i="17"/>
  <c r="C53" i="17"/>
  <c r="D53" i="17"/>
  <c r="E53" i="17"/>
  <c r="F53" i="17"/>
  <c r="G53" i="17"/>
  <c r="H53" i="17"/>
  <c r="I53" i="17"/>
  <c r="A67" i="17"/>
  <c r="B67" i="17"/>
  <c r="C67" i="17"/>
  <c r="D67" i="17"/>
  <c r="E67" i="17"/>
  <c r="F67" i="17"/>
  <c r="G67" i="17"/>
  <c r="H67" i="17"/>
  <c r="I67" i="17"/>
  <c r="A68" i="17"/>
  <c r="B68" i="17"/>
  <c r="C68" i="17"/>
  <c r="D68" i="17"/>
  <c r="E68" i="17"/>
  <c r="F68" i="17"/>
  <c r="G68" i="17"/>
  <c r="H68" i="17"/>
  <c r="I68" i="17"/>
  <c r="A69" i="17"/>
  <c r="B69" i="17"/>
  <c r="C69" i="17"/>
  <c r="D69" i="17"/>
  <c r="E69" i="17"/>
  <c r="F69" i="17"/>
  <c r="G69" i="17"/>
  <c r="H69" i="17"/>
  <c r="I69" i="17"/>
  <c r="A70" i="17"/>
  <c r="B70" i="17"/>
  <c r="C70" i="17"/>
  <c r="D70" i="17"/>
  <c r="E70" i="17"/>
  <c r="F70" i="17"/>
  <c r="G70" i="17"/>
  <c r="H70" i="17"/>
  <c r="I70" i="17"/>
  <c r="A71" i="17"/>
  <c r="B71" i="17"/>
  <c r="C71" i="17"/>
  <c r="D71" i="17"/>
  <c r="E71" i="17"/>
  <c r="F71" i="17"/>
  <c r="G71" i="17"/>
  <c r="H71" i="17"/>
  <c r="I71" i="17"/>
  <c r="A73" i="17"/>
  <c r="B73" i="17"/>
  <c r="C73" i="17"/>
  <c r="D73" i="17"/>
  <c r="E73" i="17"/>
  <c r="F73" i="17"/>
  <c r="G73" i="17"/>
  <c r="H73" i="17"/>
  <c r="I73" i="17"/>
  <c r="A74" i="17"/>
  <c r="B74" i="17"/>
  <c r="C74" i="17"/>
  <c r="D74" i="17"/>
  <c r="E74" i="17"/>
  <c r="F74" i="17"/>
  <c r="G74" i="17"/>
  <c r="H74" i="17"/>
  <c r="I74" i="17"/>
  <c r="A75" i="17"/>
  <c r="B75" i="17"/>
  <c r="C75" i="17"/>
  <c r="D75" i="17"/>
  <c r="E75" i="17"/>
  <c r="F75" i="17"/>
  <c r="G75" i="17"/>
  <c r="H75" i="17"/>
  <c r="I75" i="17"/>
  <c r="A76" i="17"/>
  <c r="B76" i="17"/>
  <c r="C76" i="17"/>
  <c r="D76" i="17"/>
  <c r="E76" i="17"/>
  <c r="F76" i="17"/>
  <c r="G76" i="17"/>
  <c r="H76" i="17"/>
  <c r="I76" i="17"/>
  <c r="A77" i="17"/>
  <c r="B77" i="17"/>
  <c r="C77" i="17"/>
  <c r="D77" i="17"/>
  <c r="E77" i="17"/>
  <c r="F77" i="17"/>
  <c r="G77" i="17"/>
  <c r="H77" i="17"/>
  <c r="I77" i="17"/>
  <c r="A78" i="17"/>
  <c r="B78" i="17"/>
  <c r="C78" i="17"/>
  <c r="D78" i="17"/>
  <c r="E78" i="17"/>
  <c r="F78" i="17"/>
  <c r="G78" i="17"/>
  <c r="H78" i="17"/>
  <c r="I78" i="17"/>
  <c r="A79" i="17"/>
  <c r="B79" i="17"/>
  <c r="C79" i="17"/>
  <c r="D79" i="17"/>
  <c r="E79" i="17"/>
  <c r="F79" i="17"/>
  <c r="G79" i="17"/>
  <c r="H79" i="17"/>
  <c r="I79" i="17"/>
  <c r="A80" i="17"/>
  <c r="B80" i="17"/>
  <c r="C80" i="17"/>
  <c r="D80" i="17"/>
  <c r="E80" i="17"/>
  <c r="F80" i="17"/>
  <c r="G80" i="17"/>
  <c r="H80" i="17"/>
  <c r="I80" i="17"/>
  <c r="A81" i="17"/>
  <c r="B81" i="17"/>
  <c r="C81" i="17"/>
  <c r="D81" i="17"/>
  <c r="E81" i="17"/>
  <c r="F81" i="17"/>
  <c r="G81" i="17"/>
  <c r="H81" i="17"/>
  <c r="I81" i="17"/>
  <c r="A82" i="17"/>
  <c r="B82" i="17"/>
  <c r="C82" i="17"/>
  <c r="D82" i="17"/>
  <c r="E82" i="17"/>
  <c r="F82" i="17"/>
  <c r="G82" i="17"/>
  <c r="H82" i="17"/>
  <c r="I82" i="17"/>
  <c r="A83" i="17"/>
  <c r="B83" i="17"/>
  <c r="C83" i="17"/>
  <c r="D83" i="17"/>
  <c r="E83" i="17"/>
  <c r="F83" i="17"/>
  <c r="G83" i="17"/>
  <c r="H83" i="17"/>
  <c r="I83" i="17"/>
  <c r="A84" i="17"/>
  <c r="B84" i="17"/>
  <c r="C84" i="17"/>
  <c r="D84" i="17"/>
  <c r="E84" i="17"/>
  <c r="F84" i="17"/>
  <c r="G84" i="17"/>
  <c r="H84" i="17"/>
  <c r="I84" i="17"/>
  <c r="A85" i="17"/>
  <c r="B85" i="17"/>
  <c r="C85" i="17"/>
  <c r="D85" i="17"/>
  <c r="E85" i="17"/>
  <c r="F85" i="17"/>
  <c r="G85" i="17"/>
  <c r="H85" i="17"/>
  <c r="I85" i="17"/>
  <c r="A86" i="17"/>
  <c r="B86" i="17"/>
  <c r="C86" i="17"/>
  <c r="D86" i="17"/>
  <c r="E86" i="17"/>
  <c r="F86" i="17"/>
  <c r="G86" i="17"/>
  <c r="H86" i="17"/>
  <c r="I86" i="17"/>
  <c r="A87" i="17"/>
  <c r="B87" i="17"/>
  <c r="C87" i="17"/>
  <c r="D87" i="17"/>
  <c r="E87" i="17"/>
  <c r="F87" i="17"/>
  <c r="G87" i="17"/>
  <c r="H87" i="17"/>
  <c r="I87" i="17"/>
  <c r="A88" i="17"/>
  <c r="B88" i="17"/>
  <c r="C88" i="17"/>
  <c r="D88" i="17"/>
  <c r="E88" i="17"/>
  <c r="F88" i="17"/>
  <c r="G88" i="17"/>
  <c r="H88" i="17"/>
  <c r="I88" i="17"/>
  <c r="A89" i="17"/>
  <c r="B89" i="17"/>
  <c r="C89" i="17"/>
  <c r="D89" i="17"/>
  <c r="E89" i="17"/>
  <c r="F89" i="17"/>
  <c r="G89" i="17"/>
  <c r="H89" i="17"/>
  <c r="I89" i="17"/>
  <c r="A90" i="17"/>
  <c r="B90" i="17"/>
  <c r="C90" i="17"/>
  <c r="D90" i="17"/>
  <c r="E90" i="17"/>
  <c r="F90" i="17"/>
  <c r="G90" i="17"/>
  <c r="H90" i="17"/>
  <c r="I90" i="17"/>
  <c r="A91" i="17"/>
  <c r="B91" i="17"/>
  <c r="C91" i="17"/>
  <c r="D91" i="17"/>
  <c r="E91" i="17"/>
  <c r="F91" i="17"/>
  <c r="G91" i="17"/>
  <c r="H91" i="17"/>
  <c r="I91" i="17"/>
  <c r="A92" i="17"/>
  <c r="B92" i="17"/>
  <c r="C92" i="17"/>
  <c r="D92" i="17"/>
  <c r="E92" i="17"/>
  <c r="F92" i="17"/>
  <c r="G92" i="17"/>
  <c r="H92" i="17"/>
  <c r="I92" i="17"/>
  <c r="A93" i="17"/>
  <c r="B93" i="17"/>
  <c r="C93" i="17"/>
  <c r="D93" i="17"/>
  <c r="E93" i="17"/>
  <c r="F93" i="17"/>
  <c r="G93" i="17"/>
  <c r="H93" i="17"/>
  <c r="I93" i="17"/>
  <c r="A94" i="17"/>
  <c r="B94" i="17"/>
  <c r="C94" i="17"/>
  <c r="D94" i="17"/>
  <c r="E94" i="17"/>
  <c r="F94" i="17"/>
  <c r="G94" i="17"/>
  <c r="H94" i="17"/>
  <c r="I94" i="17"/>
  <c r="A95" i="17"/>
  <c r="B95" i="17"/>
  <c r="C95" i="17"/>
  <c r="D95" i="17"/>
  <c r="E95" i="17"/>
  <c r="F95" i="17"/>
  <c r="G95" i="17"/>
  <c r="H95" i="17"/>
  <c r="I95" i="17"/>
  <c r="A96" i="17"/>
  <c r="B96" i="17"/>
  <c r="C96" i="17"/>
  <c r="D96" i="17"/>
  <c r="E96" i="17"/>
  <c r="F96" i="17"/>
  <c r="G96" i="17"/>
  <c r="H96" i="17"/>
  <c r="I96" i="17"/>
  <c r="A97" i="17"/>
  <c r="B97" i="17"/>
  <c r="C97" i="17"/>
  <c r="D97" i="17"/>
  <c r="E97" i="17"/>
  <c r="F97" i="17"/>
  <c r="G97" i="17"/>
  <c r="H97" i="17"/>
  <c r="I97" i="17"/>
  <c r="A98" i="17"/>
  <c r="B98" i="17"/>
  <c r="C98" i="17"/>
  <c r="D98" i="17"/>
  <c r="E98" i="17"/>
  <c r="F98" i="17"/>
  <c r="G98" i="17"/>
  <c r="H98" i="17"/>
  <c r="I98" i="17"/>
  <c r="A99" i="17"/>
  <c r="B99" i="17"/>
  <c r="C99" i="17"/>
  <c r="D99" i="17"/>
  <c r="E99" i="17"/>
  <c r="F99" i="17"/>
  <c r="G99" i="17"/>
  <c r="H99" i="17"/>
  <c r="I99" i="17"/>
  <c r="A100" i="17"/>
  <c r="B100" i="17"/>
  <c r="C100" i="17"/>
  <c r="D100" i="17"/>
  <c r="E100" i="17"/>
  <c r="F100" i="17"/>
  <c r="G100" i="17"/>
  <c r="H100" i="17"/>
  <c r="I100" i="17"/>
  <c r="A101" i="17"/>
  <c r="B101" i="17"/>
  <c r="C101" i="17"/>
  <c r="D101" i="17"/>
  <c r="E101" i="17"/>
  <c r="F101" i="17"/>
  <c r="G101" i="17"/>
  <c r="H101" i="17"/>
  <c r="I101" i="17"/>
  <c r="A102" i="17"/>
  <c r="B102" i="17"/>
  <c r="C102" i="17"/>
  <c r="D102" i="17"/>
  <c r="E102" i="17"/>
  <c r="F102" i="17"/>
  <c r="G102" i="17"/>
  <c r="H102" i="17"/>
  <c r="I102" i="17"/>
  <c r="A103" i="17"/>
  <c r="B103" i="17"/>
  <c r="C103" i="17"/>
  <c r="D103" i="17"/>
  <c r="E103" i="17"/>
  <c r="F103" i="17"/>
  <c r="G103" i="17"/>
  <c r="H103" i="17"/>
  <c r="I103" i="17"/>
  <c r="A104" i="17"/>
  <c r="B104" i="17"/>
  <c r="C104" i="17"/>
  <c r="D104" i="17"/>
  <c r="E104" i="17"/>
  <c r="F104" i="17"/>
  <c r="G104" i="17"/>
  <c r="H104" i="17"/>
  <c r="I104" i="17"/>
  <c r="A105" i="17"/>
  <c r="B105" i="17"/>
  <c r="C105" i="17"/>
  <c r="D105" i="17"/>
  <c r="E105" i="17"/>
  <c r="F105" i="17"/>
  <c r="G105" i="17"/>
  <c r="H105" i="17"/>
  <c r="I105" i="17"/>
  <c r="A106" i="17"/>
  <c r="B106" i="17"/>
  <c r="C106" i="17"/>
  <c r="D106" i="17"/>
  <c r="E106" i="17"/>
  <c r="F106" i="17"/>
  <c r="G106" i="17"/>
  <c r="H106" i="17"/>
  <c r="I106" i="17"/>
  <c r="A107" i="17"/>
  <c r="B107" i="17"/>
  <c r="C107" i="17"/>
  <c r="D107" i="17"/>
  <c r="E107" i="17"/>
  <c r="F107" i="17"/>
  <c r="G107" i="17"/>
  <c r="H107" i="17"/>
  <c r="I107" i="17"/>
  <c r="A108" i="17"/>
  <c r="B108" i="17"/>
  <c r="C108" i="17"/>
  <c r="D108" i="17"/>
  <c r="E108" i="17"/>
  <c r="F108" i="17"/>
  <c r="G108" i="17"/>
  <c r="H108" i="17"/>
  <c r="I108" i="17"/>
  <c r="A109" i="17"/>
  <c r="B109" i="17"/>
  <c r="C109" i="17"/>
  <c r="D109" i="17"/>
  <c r="E109" i="17"/>
  <c r="F109" i="17"/>
  <c r="G109" i="17"/>
  <c r="H109" i="17"/>
  <c r="I109" i="17"/>
  <c r="A110" i="17"/>
  <c r="B110" i="17"/>
  <c r="C110" i="17"/>
  <c r="D110" i="17"/>
  <c r="E110" i="17"/>
  <c r="F110" i="17"/>
  <c r="G110" i="17"/>
  <c r="H110" i="17"/>
  <c r="I110" i="17"/>
  <c r="A111" i="17"/>
  <c r="B111" i="17"/>
  <c r="C111" i="17"/>
  <c r="D111" i="17"/>
  <c r="E111" i="17"/>
  <c r="F111" i="17"/>
  <c r="G111" i="17"/>
  <c r="H111" i="17"/>
  <c r="I111" i="17"/>
  <c r="A112" i="17"/>
  <c r="B112" i="17"/>
  <c r="C112" i="17"/>
  <c r="D112" i="17"/>
  <c r="E112" i="17"/>
  <c r="F112" i="17"/>
  <c r="G112" i="17"/>
  <c r="H112" i="17"/>
  <c r="I112" i="17"/>
  <c r="A113" i="17"/>
  <c r="B113" i="17"/>
  <c r="C113" i="17"/>
  <c r="D113" i="17"/>
  <c r="E113" i="17"/>
  <c r="F113" i="17"/>
  <c r="G113" i="17"/>
  <c r="H113" i="17"/>
  <c r="I113" i="17"/>
  <c r="A117" i="17"/>
  <c r="B117" i="17"/>
  <c r="C117" i="17"/>
  <c r="D117" i="17"/>
  <c r="E117" i="17"/>
  <c r="F117" i="17"/>
  <c r="G117" i="17"/>
  <c r="H117" i="17"/>
  <c r="I117" i="17"/>
  <c r="A118" i="17"/>
  <c r="B118" i="17"/>
  <c r="C118" i="17"/>
  <c r="D118" i="17"/>
  <c r="E118" i="17"/>
  <c r="F118" i="17"/>
  <c r="G118" i="17"/>
  <c r="H118" i="17"/>
  <c r="I118" i="17"/>
  <c r="A119" i="17"/>
  <c r="B119" i="17"/>
  <c r="C119" i="17"/>
  <c r="D119" i="17"/>
  <c r="E119" i="17"/>
  <c r="F119" i="17"/>
  <c r="G119" i="17"/>
  <c r="H119" i="17"/>
  <c r="I119" i="17"/>
  <c r="A121" i="17"/>
  <c r="B121" i="17"/>
  <c r="C121" i="17"/>
  <c r="D121" i="17"/>
  <c r="E121" i="17"/>
  <c r="F121" i="17"/>
  <c r="G121" i="17"/>
  <c r="H121" i="17"/>
  <c r="I121" i="17"/>
  <c r="A122" i="17"/>
  <c r="B122" i="17"/>
  <c r="C122" i="17"/>
  <c r="D122" i="17"/>
  <c r="E122" i="17"/>
  <c r="F122" i="17"/>
  <c r="G122" i="17"/>
  <c r="H122" i="17"/>
  <c r="I122" i="17"/>
  <c r="A123" i="17"/>
  <c r="B123" i="17"/>
  <c r="C123" i="17"/>
  <c r="D123" i="17"/>
  <c r="E123" i="17"/>
  <c r="F123" i="17"/>
  <c r="G123" i="17"/>
  <c r="H123" i="17"/>
  <c r="I123" i="17"/>
  <c r="A124" i="17"/>
  <c r="B124" i="17"/>
  <c r="C124" i="17"/>
  <c r="D124" i="17"/>
  <c r="E124" i="17"/>
  <c r="F124" i="17"/>
  <c r="G124" i="17"/>
  <c r="H124" i="17"/>
  <c r="I124" i="17"/>
  <c r="A125" i="17"/>
  <c r="B125" i="17"/>
  <c r="C125" i="17"/>
  <c r="D125" i="17"/>
  <c r="E125" i="17"/>
  <c r="F125" i="17"/>
  <c r="G125" i="17"/>
  <c r="H125" i="17"/>
  <c r="I125" i="17"/>
  <c r="A126" i="17"/>
  <c r="B126" i="17"/>
  <c r="C126" i="17"/>
  <c r="D126" i="17"/>
  <c r="E126" i="17"/>
  <c r="F126" i="17"/>
  <c r="G126" i="17"/>
  <c r="H126" i="17"/>
  <c r="I126" i="17"/>
  <c r="A127" i="17"/>
  <c r="B127" i="17"/>
  <c r="C127" i="17"/>
  <c r="D127" i="17"/>
  <c r="E127" i="17"/>
  <c r="F127" i="17"/>
  <c r="G127" i="17"/>
  <c r="H127" i="17"/>
  <c r="I127" i="17"/>
  <c r="A130" i="17"/>
  <c r="B130" i="17"/>
  <c r="C130" i="17"/>
  <c r="D130" i="17"/>
  <c r="E130" i="17"/>
  <c r="F130" i="17"/>
  <c r="G130" i="17"/>
  <c r="H130" i="17"/>
  <c r="I130" i="17"/>
  <c r="A131" i="17"/>
  <c r="B131" i="17"/>
  <c r="C131" i="17"/>
  <c r="D131" i="17"/>
  <c r="E131" i="17"/>
  <c r="F131" i="17"/>
  <c r="G131" i="17"/>
  <c r="H131" i="17"/>
  <c r="I131" i="17"/>
  <c r="A132" i="17"/>
  <c r="B132" i="17"/>
  <c r="C132" i="17"/>
  <c r="D132" i="17"/>
  <c r="E132" i="17"/>
  <c r="F132" i="17"/>
  <c r="G132" i="17"/>
  <c r="H132" i="17"/>
  <c r="I132" i="17"/>
  <c r="A133" i="17"/>
  <c r="B133" i="17"/>
  <c r="C133" i="17"/>
  <c r="D133" i="17"/>
  <c r="E133" i="17"/>
  <c r="F133" i="17"/>
  <c r="G133" i="17"/>
  <c r="H133" i="17"/>
  <c r="I133" i="17"/>
  <c r="A134" i="17"/>
  <c r="B134" i="17"/>
  <c r="C134" i="17"/>
  <c r="D134" i="17"/>
  <c r="E134" i="17"/>
  <c r="F134" i="17"/>
  <c r="G134" i="17"/>
  <c r="H134" i="17"/>
  <c r="I134" i="17"/>
  <c r="A135" i="17"/>
  <c r="B135" i="17"/>
  <c r="C135" i="17"/>
  <c r="D135" i="17"/>
  <c r="E135" i="17"/>
  <c r="F135" i="17"/>
  <c r="G135" i="17"/>
  <c r="H135" i="17"/>
  <c r="I135" i="17"/>
  <c r="A137" i="17"/>
  <c r="B137" i="17"/>
  <c r="C137" i="17"/>
  <c r="D137" i="17"/>
  <c r="E137" i="17"/>
  <c r="F137" i="17"/>
  <c r="G137" i="17"/>
  <c r="H137" i="17"/>
  <c r="I137" i="17"/>
  <c r="A139" i="17"/>
  <c r="B139" i="17"/>
  <c r="C139" i="17"/>
  <c r="D139" i="17"/>
  <c r="E139" i="17"/>
  <c r="F139" i="17"/>
  <c r="G139" i="17"/>
  <c r="H139" i="17"/>
  <c r="I139" i="17"/>
  <c r="A140" i="17"/>
  <c r="B140" i="17"/>
  <c r="C140" i="17"/>
  <c r="D140" i="17"/>
  <c r="E140" i="17"/>
  <c r="F140" i="17"/>
  <c r="G140" i="17"/>
  <c r="H140" i="17"/>
  <c r="I140" i="17"/>
  <c r="A141" i="17"/>
  <c r="B141" i="17"/>
  <c r="C141" i="17"/>
  <c r="D141" i="17"/>
  <c r="E141" i="17"/>
  <c r="F141" i="17"/>
  <c r="G141" i="17"/>
  <c r="H141" i="17"/>
  <c r="I141" i="17"/>
  <c r="A142" i="17"/>
  <c r="B142" i="17"/>
  <c r="C142" i="17"/>
  <c r="D142" i="17"/>
  <c r="E142" i="17"/>
  <c r="F142" i="17"/>
  <c r="G142" i="17"/>
  <c r="H142" i="17"/>
  <c r="I142" i="17"/>
  <c r="A143" i="17"/>
  <c r="B143" i="17"/>
  <c r="C143" i="17"/>
  <c r="D143" i="17"/>
  <c r="E143" i="17"/>
  <c r="F143" i="17"/>
  <c r="G143" i="17"/>
  <c r="H143" i="17"/>
  <c r="I143" i="17"/>
  <c r="A150" i="17"/>
  <c r="B150" i="17"/>
  <c r="C150" i="17"/>
  <c r="D150" i="17"/>
  <c r="E150" i="17"/>
  <c r="F150" i="17"/>
  <c r="G150" i="17"/>
  <c r="H150" i="17"/>
  <c r="I150" i="17"/>
  <c r="A151" i="17"/>
  <c r="B151" i="17"/>
  <c r="C151" i="17"/>
  <c r="D151" i="17"/>
  <c r="E151" i="17"/>
  <c r="F151" i="17"/>
  <c r="G151" i="17"/>
  <c r="H151" i="17"/>
  <c r="I151" i="17"/>
  <c r="A152" i="17"/>
  <c r="B152" i="17"/>
  <c r="C152" i="17"/>
  <c r="D152" i="17"/>
  <c r="E152" i="17"/>
  <c r="F152" i="17"/>
  <c r="G152" i="17"/>
  <c r="H152" i="17"/>
  <c r="I152" i="17"/>
  <c r="A153" i="17"/>
  <c r="B153" i="17"/>
  <c r="C153" i="17"/>
  <c r="D153" i="17"/>
  <c r="E153" i="17"/>
  <c r="F153" i="17"/>
  <c r="G153" i="17"/>
  <c r="H153" i="17"/>
  <c r="I153" i="17"/>
  <c r="A154" i="17"/>
  <c r="B154" i="17"/>
  <c r="C154" i="17"/>
  <c r="D154" i="17"/>
  <c r="E154" i="17"/>
  <c r="F154" i="17"/>
  <c r="G154" i="17"/>
  <c r="H154" i="17"/>
  <c r="I154" i="17"/>
  <c r="A155" i="17"/>
  <c r="B155" i="17"/>
  <c r="C155" i="17"/>
  <c r="D155" i="17"/>
  <c r="E155" i="17"/>
  <c r="F155" i="17"/>
  <c r="G155" i="17"/>
  <c r="H155" i="17"/>
  <c r="I155" i="17"/>
  <c r="A156" i="17"/>
  <c r="B156" i="17"/>
  <c r="C156" i="17"/>
  <c r="D156" i="17"/>
  <c r="E156" i="17"/>
  <c r="F156" i="17"/>
  <c r="G156" i="17"/>
  <c r="H156" i="17"/>
  <c r="I156" i="17"/>
  <c r="A157" i="17"/>
  <c r="B157" i="17"/>
  <c r="C157" i="17"/>
  <c r="D157" i="17"/>
  <c r="E157" i="17"/>
  <c r="F157" i="17"/>
  <c r="G157" i="17"/>
  <c r="H157" i="17"/>
  <c r="I157" i="17"/>
  <c r="A158" i="17"/>
  <c r="B158" i="17"/>
  <c r="C158" i="17"/>
  <c r="D158" i="17"/>
  <c r="E158" i="17"/>
  <c r="F158" i="17"/>
  <c r="G158" i="17"/>
  <c r="H158" i="17"/>
  <c r="I158" i="17"/>
  <c r="A159" i="17"/>
  <c r="B159" i="17"/>
  <c r="C159" i="17"/>
  <c r="D159" i="17"/>
  <c r="E159" i="17"/>
  <c r="F159" i="17"/>
  <c r="G159" i="17"/>
  <c r="H159" i="17"/>
  <c r="I159" i="17"/>
  <c r="A161" i="17"/>
  <c r="B161" i="17"/>
  <c r="C161" i="17"/>
  <c r="D161" i="17"/>
  <c r="E161" i="17"/>
  <c r="F161" i="17"/>
  <c r="G161" i="17"/>
  <c r="H161" i="17"/>
  <c r="I161" i="17"/>
  <c r="A162" i="17"/>
  <c r="B162" i="17"/>
  <c r="C162" i="17"/>
  <c r="D162" i="17"/>
  <c r="E162" i="17"/>
  <c r="F162" i="17"/>
  <c r="G162" i="17"/>
  <c r="H162" i="17"/>
  <c r="I162" i="17"/>
  <c r="A163" i="17"/>
  <c r="B163" i="17"/>
  <c r="C163" i="17"/>
  <c r="D163" i="17"/>
  <c r="E163" i="17"/>
  <c r="F163" i="17"/>
  <c r="G163" i="17"/>
  <c r="H163" i="17"/>
  <c r="I163" i="17"/>
  <c r="A164" i="17"/>
  <c r="B164" i="17"/>
  <c r="C164" i="17"/>
  <c r="D164" i="17"/>
  <c r="E164" i="17"/>
  <c r="F164" i="17"/>
  <c r="G164" i="17"/>
  <c r="H164" i="17"/>
  <c r="I164" i="17"/>
  <c r="A165" i="17"/>
  <c r="B165" i="17"/>
  <c r="C165" i="17"/>
  <c r="D165" i="17"/>
  <c r="E165" i="17"/>
  <c r="F165" i="17"/>
  <c r="G165" i="17"/>
  <c r="H165" i="17"/>
  <c r="I165" i="17"/>
  <c r="A167" i="17"/>
  <c r="B167" i="17"/>
  <c r="C167" i="17"/>
  <c r="D167" i="17"/>
  <c r="E167" i="17"/>
  <c r="F167" i="17"/>
  <c r="G167" i="17"/>
  <c r="H167" i="17"/>
  <c r="I167" i="17"/>
  <c r="A168" i="17"/>
  <c r="B168" i="17"/>
  <c r="C168" i="17"/>
  <c r="D168" i="17"/>
  <c r="E168" i="17"/>
  <c r="F168" i="17"/>
  <c r="G168" i="17"/>
  <c r="H168" i="17"/>
  <c r="I168" i="17"/>
  <c r="A169" i="17"/>
  <c r="B169" i="17"/>
  <c r="C169" i="17"/>
  <c r="D169" i="17"/>
  <c r="E169" i="17"/>
  <c r="F169" i="17"/>
  <c r="G169" i="17"/>
  <c r="H169" i="17"/>
  <c r="I169" i="17"/>
  <c r="A170" i="17"/>
  <c r="B170" i="17"/>
  <c r="C170" i="17"/>
  <c r="D170" i="17"/>
  <c r="E170" i="17"/>
  <c r="F170" i="17"/>
  <c r="G170" i="17"/>
  <c r="H170" i="17"/>
  <c r="I170" i="17"/>
  <c r="A171" i="17"/>
  <c r="B171" i="17"/>
  <c r="C171" i="17"/>
  <c r="D171" i="17"/>
  <c r="E171" i="17"/>
  <c r="F171" i="17"/>
  <c r="G171" i="17"/>
  <c r="H171" i="17"/>
  <c r="I171" i="17"/>
  <c r="A173" i="17"/>
  <c r="B173" i="17"/>
  <c r="C173" i="17"/>
  <c r="D173" i="17"/>
  <c r="E173" i="17"/>
  <c r="F173" i="17"/>
  <c r="G173" i="17"/>
  <c r="H173" i="17"/>
  <c r="I173" i="17"/>
  <c r="A174" i="17"/>
  <c r="B174" i="17"/>
  <c r="C174" i="17"/>
  <c r="D174" i="17"/>
  <c r="E174" i="17"/>
  <c r="F174" i="17"/>
  <c r="G174" i="17"/>
  <c r="H174" i="17"/>
  <c r="I174" i="17"/>
  <c r="A175" i="17"/>
  <c r="B175" i="17"/>
  <c r="C175" i="17"/>
  <c r="D175" i="17"/>
  <c r="E175" i="17"/>
  <c r="F175" i="17"/>
  <c r="G175" i="17"/>
  <c r="H175" i="17"/>
  <c r="I175" i="17"/>
  <c r="A176" i="17"/>
  <c r="B176" i="17"/>
  <c r="C176" i="17"/>
  <c r="D176" i="17"/>
  <c r="E176" i="17"/>
  <c r="F176" i="17"/>
  <c r="G176" i="17"/>
  <c r="H176" i="17"/>
  <c r="I176" i="17"/>
  <c r="A177" i="17"/>
  <c r="B177" i="17"/>
  <c r="C177" i="17"/>
  <c r="D177" i="17"/>
  <c r="E177" i="17"/>
  <c r="F177" i="17"/>
  <c r="G177" i="17"/>
  <c r="H177" i="17"/>
  <c r="I177" i="17"/>
  <c r="A179" i="17"/>
  <c r="B179" i="17"/>
  <c r="C179" i="17"/>
  <c r="D179" i="17"/>
  <c r="E179" i="17"/>
  <c r="F179" i="17"/>
  <c r="G179" i="17"/>
  <c r="H179" i="17"/>
  <c r="I179" i="17"/>
  <c r="A180" i="17"/>
  <c r="B180" i="17"/>
  <c r="C180" i="17"/>
  <c r="D180" i="17"/>
  <c r="E180" i="17"/>
  <c r="F180" i="17"/>
  <c r="G180" i="17"/>
  <c r="H180" i="17"/>
  <c r="I180" i="17"/>
  <c r="A181" i="17"/>
  <c r="B181" i="17"/>
  <c r="C181" i="17"/>
  <c r="D181" i="17"/>
  <c r="E181" i="17"/>
  <c r="F181" i="17"/>
  <c r="G181" i="17"/>
  <c r="H181" i="17"/>
  <c r="I181" i="17"/>
  <c r="A182" i="17"/>
  <c r="B182" i="17"/>
  <c r="C182" i="17"/>
  <c r="D182" i="17"/>
  <c r="E182" i="17"/>
  <c r="F182" i="17"/>
  <c r="G182" i="17"/>
  <c r="H182" i="17"/>
  <c r="I182" i="17"/>
  <c r="A185" i="17"/>
  <c r="B185" i="17"/>
  <c r="C185" i="17"/>
  <c r="D185" i="17"/>
  <c r="E185" i="17"/>
  <c r="F185" i="17"/>
  <c r="G185" i="17"/>
  <c r="H185" i="17"/>
  <c r="I185" i="17"/>
  <c r="A186" i="17"/>
  <c r="B186" i="17"/>
  <c r="C186" i="17"/>
  <c r="D186" i="17"/>
  <c r="E186" i="17"/>
  <c r="F186" i="17"/>
  <c r="G186" i="17"/>
  <c r="H186" i="17"/>
  <c r="I186" i="17"/>
  <c r="A187" i="17"/>
  <c r="B187" i="17"/>
  <c r="C187" i="17"/>
  <c r="D187" i="17"/>
  <c r="E187" i="17"/>
  <c r="F187" i="17"/>
  <c r="G187" i="17"/>
  <c r="H187" i="17"/>
  <c r="I187" i="17"/>
  <c r="A190" i="17"/>
  <c r="B190" i="17"/>
  <c r="C190" i="17"/>
  <c r="D190" i="17"/>
  <c r="E190" i="17"/>
  <c r="F190" i="17"/>
  <c r="G190" i="17"/>
  <c r="H190" i="17"/>
  <c r="I190" i="17"/>
  <c r="A191" i="17"/>
  <c r="B191" i="17"/>
  <c r="C191" i="17"/>
  <c r="D191" i="17"/>
  <c r="E191" i="17"/>
  <c r="F191" i="17"/>
  <c r="G191" i="17"/>
  <c r="H191" i="17"/>
  <c r="I191" i="17"/>
  <c r="A192" i="17"/>
  <c r="B192" i="17"/>
  <c r="C192" i="17"/>
  <c r="D192" i="17"/>
  <c r="E192" i="17"/>
  <c r="F192" i="17"/>
  <c r="G192" i="17"/>
  <c r="H192" i="17"/>
  <c r="I192" i="17"/>
  <c r="A195" i="17"/>
  <c r="B195" i="17"/>
  <c r="C195" i="17"/>
  <c r="D195" i="17"/>
  <c r="E195" i="17"/>
  <c r="F195" i="17"/>
  <c r="G195" i="17"/>
  <c r="H195" i="17"/>
  <c r="I195" i="17"/>
  <c r="A196" i="17"/>
  <c r="B196" i="17"/>
  <c r="C196" i="17"/>
  <c r="D196" i="17"/>
  <c r="E196" i="17"/>
  <c r="F196" i="17"/>
  <c r="G196" i="17"/>
  <c r="H196" i="17"/>
  <c r="I196" i="17"/>
  <c r="A197" i="17"/>
  <c r="B197" i="17"/>
  <c r="C197" i="17"/>
  <c r="D197" i="17"/>
  <c r="E197" i="17"/>
  <c r="F197" i="17"/>
  <c r="G197" i="17"/>
  <c r="H197" i="17"/>
  <c r="I197" i="17"/>
  <c r="A198" i="17"/>
  <c r="B198" i="17"/>
  <c r="C198" i="17"/>
  <c r="D198" i="17"/>
  <c r="E198" i="17"/>
  <c r="F198" i="17"/>
  <c r="G198" i="17"/>
  <c r="H198" i="17"/>
  <c r="I198" i="17"/>
  <c r="A199" i="17"/>
  <c r="B199" i="17"/>
  <c r="C199" i="17"/>
  <c r="D199" i="17"/>
  <c r="E199" i="17"/>
  <c r="F199" i="17"/>
  <c r="G199" i="17"/>
  <c r="H199" i="17"/>
  <c r="I199" i="17"/>
  <c r="A200" i="17"/>
  <c r="B200" i="17"/>
  <c r="C200" i="17"/>
  <c r="D200" i="17"/>
  <c r="E200" i="17"/>
  <c r="F200" i="17"/>
  <c r="G200" i="17"/>
  <c r="H200" i="17"/>
  <c r="I200" i="17"/>
  <c r="A202" i="17"/>
  <c r="B202" i="17"/>
  <c r="C202" i="17"/>
  <c r="D202" i="17"/>
  <c r="E202" i="17"/>
  <c r="F202" i="17"/>
  <c r="G202" i="17"/>
  <c r="H202" i="17"/>
  <c r="I202" i="17"/>
  <c r="A203" i="17"/>
  <c r="B203" i="17"/>
  <c r="C203" i="17"/>
  <c r="D203" i="17"/>
  <c r="E203" i="17"/>
  <c r="F203" i="17"/>
  <c r="G203" i="17"/>
  <c r="H203" i="17"/>
  <c r="I203" i="17"/>
  <c r="A204" i="17"/>
  <c r="B204" i="17"/>
  <c r="C204" i="17"/>
  <c r="D204" i="17"/>
  <c r="E204" i="17"/>
  <c r="F204" i="17"/>
  <c r="G204" i="17"/>
  <c r="H204" i="17"/>
  <c r="I204" i="17"/>
  <c r="A205" i="17"/>
  <c r="B205" i="17"/>
  <c r="C205" i="17"/>
  <c r="D205" i="17"/>
  <c r="E205" i="17"/>
  <c r="F205" i="17"/>
  <c r="G205" i="17"/>
  <c r="H205" i="17"/>
  <c r="I205" i="17"/>
  <c r="A209" i="17"/>
  <c r="B209" i="17"/>
  <c r="C209" i="17"/>
  <c r="D209" i="17"/>
  <c r="E209" i="17"/>
  <c r="F209" i="17"/>
  <c r="G209" i="17"/>
  <c r="H209" i="17"/>
  <c r="I209" i="17"/>
  <c r="A210" i="17"/>
  <c r="B210" i="17"/>
  <c r="C210" i="17"/>
  <c r="D210" i="17"/>
  <c r="E210" i="17"/>
  <c r="F210" i="17"/>
  <c r="G210" i="17"/>
  <c r="H210" i="17"/>
  <c r="I210" i="17"/>
  <c r="A211" i="17"/>
  <c r="B211" i="17"/>
  <c r="C211" i="17"/>
  <c r="D211" i="17"/>
  <c r="E211" i="17"/>
  <c r="F211" i="17"/>
  <c r="G211" i="17"/>
  <c r="H211" i="17"/>
  <c r="I211" i="17"/>
  <c r="A212" i="17"/>
  <c r="B212" i="17"/>
  <c r="C212" i="17"/>
  <c r="D212" i="17"/>
  <c r="E212" i="17"/>
  <c r="F212" i="17"/>
  <c r="G212" i="17"/>
  <c r="H212" i="17"/>
  <c r="I212" i="17"/>
  <c r="A213" i="17"/>
  <c r="B213" i="17"/>
  <c r="C213" i="17"/>
  <c r="D213" i="17"/>
  <c r="E213" i="17"/>
  <c r="F213" i="17"/>
  <c r="G213" i="17"/>
  <c r="H213" i="17"/>
  <c r="I213" i="17"/>
  <c r="A216" i="17"/>
  <c r="B216" i="17"/>
  <c r="C216" i="17"/>
  <c r="D216" i="17"/>
  <c r="E216" i="17"/>
  <c r="F216" i="17"/>
  <c r="G216" i="17"/>
  <c r="H216" i="17"/>
  <c r="I216" i="17"/>
  <c r="A217" i="17"/>
  <c r="B217" i="17"/>
  <c r="C217" i="17"/>
  <c r="D217" i="17"/>
  <c r="E217" i="17"/>
  <c r="F217" i="17"/>
  <c r="G217" i="17"/>
  <c r="H217" i="17"/>
  <c r="I217" i="17"/>
  <c r="A220" i="17"/>
  <c r="B220" i="17"/>
  <c r="C220" i="17"/>
  <c r="D220" i="17"/>
  <c r="E220" i="17"/>
  <c r="F220" i="17"/>
  <c r="G220" i="17"/>
  <c r="H220" i="17"/>
  <c r="I220" i="17"/>
  <c r="A221" i="17"/>
  <c r="B221" i="17"/>
  <c r="C221" i="17"/>
  <c r="D221" i="17"/>
  <c r="E221" i="17"/>
  <c r="F221" i="17"/>
  <c r="G221" i="17"/>
  <c r="H221" i="17"/>
  <c r="I221" i="17"/>
  <c r="A222" i="17"/>
  <c r="B222" i="17"/>
  <c r="C222" i="17"/>
  <c r="D222" i="17"/>
  <c r="E222" i="17"/>
  <c r="F222" i="17"/>
  <c r="G222" i="17"/>
  <c r="H222" i="17"/>
  <c r="I222" i="17"/>
  <c r="A223" i="17"/>
  <c r="B223" i="17"/>
  <c r="C223" i="17"/>
  <c r="D223" i="17"/>
  <c r="E223" i="17"/>
  <c r="F223" i="17"/>
  <c r="G223" i="17"/>
  <c r="H223" i="17"/>
  <c r="I223" i="17"/>
  <c r="A226" i="17"/>
  <c r="B226" i="17"/>
  <c r="C226" i="17"/>
  <c r="D226" i="17"/>
  <c r="E226" i="17"/>
  <c r="F226" i="17"/>
  <c r="G226" i="17"/>
  <c r="H226" i="17"/>
  <c r="I226" i="17"/>
  <c r="A227" i="17"/>
  <c r="B227" i="17"/>
  <c r="C227" i="17"/>
  <c r="D227" i="17"/>
  <c r="E227" i="17"/>
  <c r="F227" i="17"/>
  <c r="G227" i="17"/>
  <c r="H227" i="17"/>
  <c r="I227" i="17"/>
  <c r="A228" i="17"/>
  <c r="B228" i="17"/>
  <c r="C228" i="17"/>
  <c r="D228" i="17"/>
  <c r="E228" i="17"/>
  <c r="F228" i="17"/>
  <c r="G228" i="17"/>
  <c r="H228" i="17"/>
  <c r="I228" i="17"/>
  <c r="A229" i="17"/>
  <c r="B229" i="17"/>
  <c r="C229" i="17"/>
  <c r="D229" i="17"/>
  <c r="E229" i="17"/>
  <c r="F229" i="17"/>
  <c r="G229" i="17"/>
  <c r="H229" i="17"/>
  <c r="I229" i="17"/>
  <c r="A230" i="17"/>
  <c r="B230" i="17"/>
  <c r="C230" i="17"/>
  <c r="D230" i="17"/>
  <c r="E230" i="17"/>
  <c r="F230" i="17"/>
  <c r="G230" i="17"/>
  <c r="H230" i="17"/>
  <c r="I230" i="17"/>
  <c r="A231" i="17"/>
  <c r="B231" i="17"/>
  <c r="C231" i="17"/>
  <c r="D231" i="17"/>
  <c r="E231" i="17"/>
  <c r="F231" i="17"/>
  <c r="G231" i="17"/>
  <c r="H231" i="17"/>
  <c r="I231" i="17"/>
  <c r="A232" i="17"/>
  <c r="B232" i="17"/>
  <c r="C232" i="17"/>
  <c r="D232" i="17"/>
  <c r="E232" i="17"/>
  <c r="F232" i="17"/>
  <c r="G232" i="17"/>
  <c r="H232" i="17"/>
  <c r="I232" i="17"/>
  <c r="A235" i="17"/>
  <c r="B235" i="17"/>
  <c r="C235" i="17"/>
  <c r="D235" i="17"/>
  <c r="E235" i="17"/>
  <c r="F235" i="17"/>
  <c r="G235" i="17"/>
  <c r="H235" i="17"/>
  <c r="I235" i="17"/>
  <c r="A236" i="17"/>
  <c r="B236" i="17"/>
  <c r="C236" i="17"/>
  <c r="D236" i="17"/>
  <c r="E236" i="17"/>
  <c r="F236" i="17"/>
  <c r="G236" i="17"/>
  <c r="H236" i="17"/>
  <c r="I236" i="17"/>
  <c r="A239" i="17"/>
  <c r="B239" i="17"/>
  <c r="C239" i="17"/>
  <c r="D239" i="17"/>
  <c r="E239" i="17"/>
  <c r="F239" i="17"/>
  <c r="G239" i="17"/>
  <c r="H239" i="17"/>
  <c r="I239" i="17"/>
  <c r="A240" i="17"/>
  <c r="B240" i="17"/>
  <c r="C240" i="17"/>
  <c r="D240" i="17"/>
  <c r="E240" i="17"/>
  <c r="F240" i="17"/>
  <c r="G240" i="17"/>
  <c r="H240" i="17"/>
  <c r="I240" i="17"/>
  <c r="A241" i="17"/>
  <c r="B241" i="17"/>
  <c r="C241" i="17"/>
  <c r="D241" i="17"/>
  <c r="E241" i="17"/>
  <c r="F241" i="17"/>
  <c r="G241" i="17"/>
  <c r="H241" i="17"/>
  <c r="I241" i="17"/>
  <c r="A245" i="17"/>
  <c r="B245" i="17"/>
  <c r="C245" i="17"/>
  <c r="D245" i="17"/>
  <c r="E245" i="17"/>
  <c r="F245" i="17"/>
  <c r="G245" i="17"/>
  <c r="H245" i="17"/>
  <c r="I245" i="17"/>
  <c r="A246" i="17"/>
  <c r="B246" i="17"/>
  <c r="C246" i="17"/>
  <c r="D246" i="17"/>
  <c r="E246" i="17"/>
  <c r="F246" i="17"/>
  <c r="G246" i="17"/>
  <c r="H246" i="17"/>
  <c r="I246" i="17"/>
  <c r="A247" i="17"/>
  <c r="B247" i="17"/>
  <c r="C247" i="17"/>
  <c r="D247" i="17"/>
  <c r="E247" i="17"/>
  <c r="F247" i="17"/>
  <c r="G247" i="17"/>
  <c r="H247" i="17"/>
  <c r="I247" i="17"/>
  <c r="A248" i="17"/>
  <c r="B248" i="17"/>
  <c r="C248" i="17"/>
  <c r="D248" i="17"/>
  <c r="E248" i="17"/>
  <c r="F248" i="17"/>
  <c r="G248" i="17"/>
  <c r="H248" i="17"/>
  <c r="I248" i="17"/>
  <c r="A249" i="17"/>
  <c r="B249" i="17"/>
  <c r="C249" i="17"/>
  <c r="D249" i="17"/>
  <c r="E249" i="17"/>
  <c r="F249" i="17"/>
  <c r="G249" i="17"/>
  <c r="H249" i="17"/>
  <c r="I249" i="17"/>
  <c r="A250" i="17"/>
  <c r="B250" i="17"/>
  <c r="C250" i="17"/>
  <c r="D250" i="17"/>
  <c r="E250" i="17"/>
  <c r="F250" i="17"/>
  <c r="G250" i="17"/>
  <c r="H250" i="17"/>
  <c r="I250" i="17"/>
  <c r="A251" i="17"/>
  <c r="B251" i="17"/>
  <c r="C251" i="17"/>
  <c r="D251" i="17"/>
  <c r="E251" i="17"/>
  <c r="F251" i="17"/>
  <c r="G251" i="17"/>
  <c r="H251" i="17"/>
  <c r="I251" i="17"/>
  <c r="A252" i="17"/>
  <c r="B252" i="17"/>
  <c r="C252" i="17"/>
  <c r="D252" i="17"/>
  <c r="E252" i="17"/>
  <c r="F252" i="17"/>
  <c r="G252" i="17"/>
  <c r="H252" i="17"/>
  <c r="I252" i="17"/>
  <c r="A253" i="17"/>
  <c r="B253" i="17"/>
  <c r="C253" i="17"/>
  <c r="D253" i="17"/>
  <c r="E253" i="17"/>
  <c r="F253" i="17"/>
  <c r="G253" i="17"/>
  <c r="H253" i="17"/>
  <c r="I253" i="17"/>
  <c r="A254" i="17"/>
  <c r="B254" i="17"/>
  <c r="C254" i="17"/>
  <c r="D254" i="17"/>
  <c r="E254" i="17"/>
  <c r="F254" i="17"/>
  <c r="G254" i="17"/>
  <c r="H254" i="17"/>
  <c r="I254" i="17"/>
  <c r="A255" i="17"/>
  <c r="B255" i="17"/>
  <c r="C255" i="17"/>
  <c r="D255" i="17"/>
  <c r="E255" i="17"/>
  <c r="F255" i="17"/>
  <c r="G255" i="17"/>
  <c r="H255" i="17"/>
  <c r="I255" i="17"/>
  <c r="A256" i="17"/>
  <c r="B256" i="17"/>
  <c r="C256" i="17"/>
  <c r="D256" i="17"/>
  <c r="E256" i="17"/>
  <c r="F256" i="17"/>
  <c r="G256" i="17"/>
  <c r="H256" i="17"/>
  <c r="I256" i="17"/>
  <c r="A257" i="17"/>
  <c r="B257" i="17"/>
  <c r="C257" i="17"/>
  <c r="D257" i="17"/>
  <c r="E257" i="17"/>
  <c r="F257" i="17"/>
  <c r="G257" i="17"/>
  <c r="H257" i="17"/>
  <c r="I257" i="17"/>
  <c r="A258" i="17"/>
  <c r="B258" i="17"/>
  <c r="C258" i="17"/>
  <c r="D258" i="17"/>
  <c r="E258" i="17"/>
  <c r="F258" i="17"/>
  <c r="G258" i="17"/>
  <c r="H258" i="17"/>
  <c r="I258" i="17"/>
  <c r="A259" i="17"/>
  <c r="B259" i="17"/>
  <c r="C259" i="17"/>
  <c r="D259" i="17"/>
  <c r="E259" i="17"/>
  <c r="F259" i="17"/>
  <c r="G259" i="17"/>
  <c r="H259" i="17"/>
  <c r="I259" i="17"/>
  <c r="A260" i="17"/>
  <c r="B260" i="17"/>
  <c r="C260" i="17"/>
  <c r="D260" i="17"/>
  <c r="E260" i="17"/>
  <c r="F260" i="17"/>
  <c r="G260" i="17"/>
  <c r="H260" i="17"/>
  <c r="I260" i="17"/>
  <c r="A261" i="17"/>
  <c r="B261" i="17"/>
  <c r="C261" i="17"/>
  <c r="D261" i="17"/>
  <c r="E261" i="17"/>
  <c r="F261" i="17"/>
  <c r="G261" i="17"/>
  <c r="H261" i="17"/>
  <c r="I261" i="17"/>
  <c r="A262" i="17"/>
  <c r="B262" i="17"/>
  <c r="C262" i="17"/>
  <c r="D262" i="17"/>
  <c r="E262" i="17"/>
  <c r="F262" i="17"/>
  <c r="G262" i="17"/>
  <c r="H262" i="17"/>
  <c r="I262" i="17"/>
  <c r="A263" i="17"/>
  <c r="B263" i="17"/>
  <c r="C263" i="17"/>
  <c r="D263" i="17"/>
  <c r="E263" i="17"/>
  <c r="F263" i="17"/>
  <c r="G263" i="17"/>
  <c r="H263" i="17"/>
  <c r="I263" i="17"/>
  <c r="A264" i="17"/>
  <c r="B264" i="17"/>
  <c r="C264" i="17"/>
  <c r="D264" i="17"/>
  <c r="E264" i="17"/>
  <c r="F264" i="17"/>
  <c r="G264" i="17"/>
  <c r="H264" i="17"/>
  <c r="I264" i="17"/>
  <c r="A265" i="17"/>
  <c r="B265" i="17"/>
  <c r="C265" i="17"/>
  <c r="D265" i="17"/>
  <c r="E265" i="17"/>
  <c r="F265" i="17"/>
  <c r="G265" i="17"/>
  <c r="H265" i="17"/>
  <c r="I265" i="17"/>
  <c r="A266" i="17"/>
  <c r="B266" i="17"/>
  <c r="C266" i="17"/>
  <c r="D266" i="17"/>
  <c r="E266" i="17"/>
  <c r="F266" i="17"/>
  <c r="G266" i="17"/>
  <c r="H266" i="17"/>
  <c r="I266" i="17"/>
  <c r="A267" i="17"/>
  <c r="B267" i="17"/>
  <c r="C267" i="17"/>
  <c r="D267" i="17"/>
  <c r="E267" i="17"/>
  <c r="F267" i="17"/>
  <c r="G267" i="17"/>
  <c r="H267" i="17"/>
  <c r="I267" i="17"/>
  <c r="A268" i="17"/>
  <c r="B268" i="17"/>
  <c r="C268" i="17"/>
  <c r="D268" i="17"/>
  <c r="E268" i="17"/>
  <c r="F268" i="17"/>
  <c r="G268" i="17"/>
  <c r="H268" i="17"/>
  <c r="I268" i="17"/>
  <c r="A269" i="17"/>
  <c r="B269" i="17"/>
  <c r="C269" i="17"/>
  <c r="D269" i="17"/>
  <c r="E269" i="17"/>
  <c r="F269" i="17"/>
  <c r="G269" i="17"/>
  <c r="H269" i="17"/>
  <c r="I269" i="17"/>
  <c r="A270" i="17"/>
  <c r="B270" i="17"/>
  <c r="C270" i="17"/>
  <c r="D270" i="17"/>
  <c r="E270" i="17"/>
  <c r="F270" i="17"/>
  <c r="G270" i="17"/>
  <c r="H270" i="17"/>
  <c r="I270" i="17"/>
  <c r="A271" i="17"/>
  <c r="B271" i="17"/>
  <c r="C271" i="17"/>
  <c r="D271" i="17"/>
  <c r="E271" i="17"/>
  <c r="F271" i="17"/>
  <c r="G271" i="17"/>
  <c r="H271" i="17"/>
  <c r="I271" i="17"/>
  <c r="A272" i="17"/>
  <c r="B272" i="17"/>
  <c r="C272" i="17"/>
  <c r="D272" i="17"/>
  <c r="E272" i="17"/>
  <c r="F272" i="17"/>
  <c r="G272" i="17"/>
  <c r="H272" i="17"/>
  <c r="I272" i="17"/>
  <c r="A273" i="17"/>
  <c r="B273" i="17"/>
  <c r="C273" i="17"/>
  <c r="D273" i="17"/>
  <c r="E273" i="17"/>
  <c r="F273" i="17"/>
  <c r="G273" i="17"/>
  <c r="H273" i="17"/>
  <c r="I273" i="17"/>
  <c r="A274" i="17"/>
  <c r="B274" i="17"/>
  <c r="C274" i="17"/>
  <c r="D274" i="17"/>
  <c r="E274" i="17"/>
  <c r="F274" i="17"/>
  <c r="G274" i="17"/>
  <c r="H274" i="17"/>
  <c r="I274" i="17"/>
  <c r="A275" i="17"/>
  <c r="B275" i="17"/>
  <c r="C275" i="17"/>
  <c r="D275" i="17"/>
  <c r="E275" i="17"/>
  <c r="F275" i="17"/>
  <c r="G275" i="17"/>
  <c r="H275" i="17"/>
  <c r="I275" i="17"/>
  <c r="A276" i="17"/>
  <c r="B276" i="17"/>
  <c r="C276" i="17"/>
  <c r="D276" i="17"/>
  <c r="E276" i="17"/>
  <c r="F276" i="17"/>
  <c r="G276" i="17"/>
  <c r="H276" i="17"/>
  <c r="I276" i="17"/>
  <c r="A277" i="17"/>
  <c r="B277" i="17"/>
  <c r="C277" i="17"/>
  <c r="D277" i="17"/>
  <c r="E277" i="17"/>
  <c r="F277" i="17"/>
  <c r="G277" i="17"/>
  <c r="H277" i="17"/>
  <c r="I277" i="17"/>
  <c r="A278" i="17"/>
  <c r="B278" i="17"/>
  <c r="C278" i="17"/>
  <c r="D278" i="17"/>
  <c r="E278" i="17"/>
  <c r="F278" i="17"/>
  <c r="G278" i="17"/>
  <c r="H278" i="17"/>
  <c r="I278" i="17"/>
  <c r="A279" i="17"/>
  <c r="B279" i="17"/>
  <c r="C279" i="17"/>
  <c r="D279" i="17"/>
  <c r="E279" i="17"/>
  <c r="F279" i="17"/>
  <c r="G279" i="17"/>
  <c r="H279" i="17"/>
  <c r="I279" i="17"/>
  <c r="A281" i="17"/>
  <c r="B281" i="17"/>
  <c r="C281" i="17"/>
  <c r="D281" i="17"/>
  <c r="E281" i="17"/>
  <c r="F281" i="17"/>
  <c r="G281" i="17"/>
  <c r="H281" i="17"/>
  <c r="I281" i="17"/>
  <c r="A283" i="17"/>
  <c r="B283" i="17"/>
  <c r="C283" i="17"/>
  <c r="D283" i="17"/>
  <c r="E283" i="17"/>
  <c r="F283" i="17"/>
  <c r="G283" i="17"/>
  <c r="H283" i="17"/>
  <c r="I283" i="17"/>
  <c r="A285" i="17"/>
  <c r="B285" i="17"/>
  <c r="C285" i="17"/>
  <c r="D285" i="17"/>
  <c r="E285" i="17"/>
  <c r="F285" i="17"/>
  <c r="G285" i="17"/>
  <c r="H285" i="17"/>
  <c r="I285" i="17"/>
  <c r="A286" i="17"/>
  <c r="B286" i="17"/>
  <c r="C286" i="17"/>
  <c r="D286" i="17"/>
  <c r="E286" i="17"/>
  <c r="F286" i="17"/>
  <c r="G286" i="17"/>
  <c r="H286" i="17"/>
  <c r="I286" i="17"/>
  <c r="A287" i="17"/>
  <c r="B287" i="17"/>
  <c r="C287" i="17"/>
  <c r="D287" i="17"/>
  <c r="E287" i="17"/>
  <c r="F287" i="17"/>
  <c r="G287" i="17"/>
  <c r="H287" i="17"/>
  <c r="I287" i="17"/>
  <c r="A289" i="17"/>
  <c r="B289" i="17"/>
  <c r="C289" i="17"/>
  <c r="D289" i="17"/>
  <c r="E289" i="17"/>
  <c r="F289" i="17"/>
  <c r="G289" i="17"/>
  <c r="H289" i="17"/>
  <c r="I289" i="17"/>
  <c r="A290" i="17"/>
  <c r="B290" i="17"/>
  <c r="C290" i="17"/>
  <c r="D290" i="17"/>
  <c r="E290" i="17"/>
  <c r="F290" i="17"/>
  <c r="G290" i="17"/>
  <c r="H290" i="17"/>
  <c r="I290" i="17"/>
  <c r="A291" i="17"/>
  <c r="B291" i="17"/>
  <c r="C291" i="17"/>
  <c r="D291" i="17"/>
  <c r="E291" i="17"/>
  <c r="F291" i="17"/>
  <c r="G291" i="17"/>
  <c r="H291" i="17"/>
  <c r="I291" i="17"/>
  <c r="A292" i="17"/>
  <c r="B292" i="17"/>
  <c r="C292" i="17"/>
  <c r="D292" i="17"/>
  <c r="E292" i="17"/>
  <c r="F292" i="17"/>
  <c r="G292" i="17"/>
  <c r="H292" i="17"/>
  <c r="I292" i="17"/>
  <c r="A296" i="17"/>
  <c r="B296" i="17"/>
  <c r="C296" i="17"/>
  <c r="D296" i="17"/>
  <c r="E296" i="17"/>
  <c r="F296" i="17"/>
  <c r="G296" i="17"/>
  <c r="H296" i="17"/>
  <c r="I296" i="17"/>
  <c r="A297" i="17"/>
  <c r="B297" i="17"/>
  <c r="C297" i="17"/>
  <c r="D297" i="17"/>
  <c r="E297" i="17"/>
  <c r="F297" i="17"/>
  <c r="G297" i="17"/>
  <c r="H297" i="17"/>
  <c r="I297" i="17"/>
  <c r="A298" i="17"/>
  <c r="B298" i="17"/>
  <c r="C298" i="17"/>
  <c r="D298" i="17"/>
  <c r="E298" i="17"/>
  <c r="F298" i="17"/>
  <c r="G298" i="17"/>
  <c r="H298" i="17"/>
  <c r="I298" i="17"/>
  <c r="A299" i="17"/>
  <c r="B299" i="17"/>
  <c r="C299" i="17"/>
  <c r="D299" i="17"/>
  <c r="E299" i="17"/>
  <c r="F299" i="17"/>
  <c r="G299" i="17"/>
  <c r="H299" i="17"/>
  <c r="I299" i="17"/>
  <c r="A300" i="17"/>
  <c r="B300" i="17"/>
  <c r="C300" i="17"/>
  <c r="D300" i="17"/>
  <c r="E300" i="17"/>
  <c r="F300" i="17"/>
  <c r="G300" i="17"/>
  <c r="H300" i="17"/>
  <c r="I300" i="17"/>
  <c r="A301" i="17"/>
  <c r="B301" i="17"/>
  <c r="C301" i="17"/>
  <c r="D301" i="17"/>
  <c r="E301" i="17"/>
  <c r="F301" i="17"/>
  <c r="G301" i="17"/>
  <c r="H301" i="17"/>
  <c r="I301" i="17"/>
  <c r="A302" i="17"/>
  <c r="B302" i="17"/>
  <c r="C302" i="17"/>
  <c r="D302" i="17"/>
  <c r="E302" i="17"/>
  <c r="F302" i="17"/>
  <c r="G302" i="17"/>
  <c r="H302" i="17"/>
  <c r="I302" i="17"/>
  <c r="A303" i="17"/>
  <c r="B303" i="17"/>
  <c r="C303" i="17"/>
  <c r="D303" i="17"/>
  <c r="E303" i="17"/>
  <c r="F303" i="17"/>
  <c r="G303" i="17"/>
  <c r="H303" i="17"/>
  <c r="I303" i="17"/>
  <c r="B2" i="17"/>
  <c r="C2" i="17"/>
  <c r="D2" i="17"/>
  <c r="E2" i="17"/>
  <c r="F2" i="17"/>
  <c r="G2" i="17"/>
  <c r="H2" i="17"/>
  <c r="I2" i="17"/>
  <c r="A2" i="17"/>
  <c r="A10" i="17"/>
  <c r="B10" i="17"/>
  <c r="C10" i="17"/>
  <c r="D10" i="17"/>
  <c r="E10" i="17"/>
  <c r="F10" i="17"/>
  <c r="G10" i="17"/>
  <c r="H10" i="17"/>
  <c r="I10" i="17"/>
  <c r="A54" i="17"/>
  <c r="B54" i="17"/>
  <c r="C54" i="17"/>
  <c r="D54" i="17"/>
  <c r="E54" i="17"/>
  <c r="F54" i="17"/>
  <c r="G54" i="17"/>
  <c r="H54" i="17"/>
  <c r="I54" i="17"/>
  <c r="A55" i="17"/>
  <c r="B55" i="17"/>
  <c r="C55" i="17"/>
  <c r="D55" i="17"/>
  <c r="E55" i="17"/>
  <c r="F55" i="17"/>
  <c r="G55" i="17"/>
  <c r="H55" i="17"/>
  <c r="I55" i="17"/>
  <c r="A56" i="17"/>
  <c r="B56" i="17"/>
  <c r="C56" i="17"/>
  <c r="D56" i="17"/>
  <c r="E56" i="17"/>
  <c r="F56" i="17"/>
  <c r="G56" i="17"/>
  <c r="H56" i="17"/>
  <c r="I56" i="17"/>
  <c r="A57" i="17"/>
  <c r="B57" i="17"/>
  <c r="C57" i="17"/>
  <c r="D57" i="17"/>
  <c r="E57" i="17"/>
  <c r="F57" i="17"/>
  <c r="G57" i="17"/>
  <c r="H57" i="17"/>
  <c r="I57" i="17"/>
  <c r="A58" i="17"/>
  <c r="B58" i="17"/>
  <c r="C58" i="17"/>
  <c r="D58" i="17"/>
  <c r="E58" i="17"/>
  <c r="F58" i="17"/>
  <c r="G58" i="17"/>
  <c r="H58" i="17"/>
  <c r="I58" i="17"/>
  <c r="A59" i="17"/>
  <c r="B59" i="17"/>
  <c r="C59" i="17"/>
  <c r="D59" i="17"/>
  <c r="E59" i="17"/>
  <c r="F59" i="17"/>
  <c r="G59" i="17"/>
  <c r="H59" i="17"/>
  <c r="I59" i="17"/>
  <c r="A60" i="17"/>
  <c r="B60" i="17"/>
  <c r="C60" i="17"/>
  <c r="D60" i="17"/>
  <c r="E60" i="17"/>
  <c r="F60" i="17"/>
  <c r="G60" i="17"/>
  <c r="H60" i="17"/>
  <c r="I60" i="17"/>
  <c r="A61" i="17"/>
  <c r="B61" i="17"/>
  <c r="C61" i="17"/>
  <c r="D61" i="17"/>
  <c r="E61" i="17"/>
  <c r="F61" i="17"/>
  <c r="G61" i="17"/>
  <c r="H61" i="17"/>
  <c r="I61" i="17"/>
  <c r="A62" i="17"/>
  <c r="B62" i="17"/>
  <c r="C62" i="17"/>
  <c r="D62" i="17"/>
  <c r="E62" i="17"/>
  <c r="F62" i="17"/>
  <c r="G62" i="17"/>
  <c r="H62" i="17"/>
  <c r="I62" i="17"/>
  <c r="A63" i="17"/>
  <c r="B63" i="17"/>
  <c r="C63" i="17"/>
  <c r="D63" i="17"/>
  <c r="E63" i="17"/>
  <c r="F63" i="17"/>
  <c r="G63" i="17"/>
  <c r="H63" i="17"/>
  <c r="I63" i="17"/>
  <c r="A64" i="17"/>
  <c r="B64" i="17"/>
  <c r="C64" i="17"/>
  <c r="D64" i="17"/>
  <c r="E64" i="17"/>
  <c r="F64" i="17"/>
  <c r="G64" i="17"/>
  <c r="H64" i="17"/>
  <c r="I64" i="17"/>
  <c r="A65" i="17"/>
  <c r="B65" i="17"/>
  <c r="C65" i="17"/>
  <c r="D65" i="17"/>
  <c r="E65" i="17"/>
  <c r="F65" i="17"/>
  <c r="G65" i="17"/>
  <c r="H65" i="17"/>
  <c r="I65" i="17"/>
  <c r="A66" i="17"/>
  <c r="B66" i="17"/>
  <c r="C66" i="17"/>
  <c r="D66" i="17"/>
  <c r="E66" i="17"/>
  <c r="F66" i="17"/>
  <c r="G66" i="17"/>
  <c r="H66" i="17"/>
  <c r="I66" i="17"/>
  <c r="A128" i="17"/>
  <c r="B128" i="17"/>
  <c r="C128" i="17"/>
  <c r="D128" i="17"/>
  <c r="E128" i="17"/>
  <c r="F128" i="17"/>
  <c r="G128" i="17"/>
  <c r="H128" i="17"/>
  <c r="I128" i="17"/>
  <c r="A129" i="17"/>
  <c r="B129" i="17"/>
  <c r="C129" i="17"/>
  <c r="D129" i="17"/>
  <c r="E129" i="17"/>
  <c r="F129" i="17"/>
  <c r="G129" i="17"/>
  <c r="H129" i="17"/>
  <c r="I129" i="17"/>
  <c r="A148" i="17"/>
  <c r="B148" i="17"/>
  <c r="C148" i="17"/>
  <c r="D148" i="17"/>
  <c r="E148" i="17"/>
  <c r="F148" i="17"/>
  <c r="G148" i="17"/>
  <c r="H148" i="17"/>
  <c r="I148" i="17"/>
  <c r="A149" i="17"/>
  <c r="B149" i="17"/>
  <c r="C149" i="17"/>
  <c r="D149" i="17"/>
  <c r="E149" i="17"/>
  <c r="F149" i="17"/>
  <c r="G149" i="17"/>
  <c r="H149" i="17"/>
  <c r="I149" i="17"/>
  <c r="A160" i="17"/>
  <c r="B160" i="17"/>
  <c r="C160" i="17"/>
  <c r="D160" i="17"/>
  <c r="E160" i="17"/>
  <c r="F160" i="17"/>
  <c r="G160" i="17"/>
  <c r="H160" i="17"/>
  <c r="I160" i="17"/>
  <c r="A166" i="17"/>
  <c r="B166" i="17"/>
  <c r="C166" i="17"/>
  <c r="D166" i="17"/>
  <c r="E166" i="17"/>
  <c r="F166" i="17"/>
  <c r="G166" i="17"/>
  <c r="H166" i="17"/>
  <c r="I166" i="17"/>
  <c r="A172" i="17"/>
  <c r="B172" i="17"/>
  <c r="C172" i="17"/>
  <c r="D172" i="17"/>
  <c r="E172" i="17"/>
  <c r="F172" i="17"/>
  <c r="G172" i="17"/>
  <c r="H172" i="17"/>
  <c r="I172" i="17"/>
  <c r="A178" i="17"/>
  <c r="B178" i="17"/>
  <c r="C178" i="17"/>
  <c r="D178" i="17"/>
  <c r="E178" i="17"/>
  <c r="F178" i="17"/>
  <c r="G178" i="17"/>
  <c r="H178" i="17"/>
  <c r="I178" i="17"/>
  <c r="A183" i="17"/>
  <c r="B183" i="17"/>
  <c r="C183" i="17"/>
  <c r="D183" i="17"/>
  <c r="E183" i="17"/>
  <c r="F183" i="17"/>
  <c r="G183" i="17"/>
  <c r="H183" i="17"/>
  <c r="I183" i="17"/>
  <c r="A184" i="17"/>
  <c r="B184" i="17"/>
  <c r="C184" i="17"/>
  <c r="D184" i="17"/>
  <c r="E184" i="17"/>
  <c r="F184" i="17"/>
  <c r="G184" i="17"/>
  <c r="H184" i="17"/>
  <c r="I184" i="17"/>
  <c r="A188" i="17"/>
  <c r="B188" i="17"/>
  <c r="C188" i="17"/>
  <c r="D188" i="17"/>
  <c r="E188" i="17"/>
  <c r="F188" i="17"/>
  <c r="G188" i="17"/>
  <c r="H188" i="17"/>
  <c r="I188" i="17"/>
  <c r="A189" i="17"/>
  <c r="B189" i="17"/>
  <c r="C189" i="17"/>
  <c r="D189" i="17"/>
  <c r="E189" i="17"/>
  <c r="F189" i="17"/>
  <c r="G189" i="17"/>
  <c r="H189" i="17"/>
  <c r="I189" i="17"/>
  <c r="A193" i="17"/>
  <c r="B193" i="17"/>
  <c r="C193" i="17"/>
  <c r="D193" i="17"/>
  <c r="E193" i="17"/>
  <c r="F193" i="17"/>
  <c r="G193" i="17"/>
  <c r="H193" i="17"/>
  <c r="I193" i="17"/>
  <c r="A194" i="17"/>
  <c r="B194" i="17"/>
  <c r="C194" i="17"/>
  <c r="D194" i="17"/>
  <c r="E194" i="17"/>
  <c r="F194" i="17"/>
  <c r="G194" i="17"/>
  <c r="H194" i="17"/>
  <c r="I194" i="17"/>
  <c r="A208" i="17"/>
  <c r="B208" i="17"/>
  <c r="C208" i="17"/>
  <c r="D208" i="17"/>
  <c r="E208" i="17"/>
  <c r="F208" i="17"/>
  <c r="G208" i="17"/>
  <c r="H208" i="17"/>
  <c r="I208" i="17"/>
  <c r="A214" i="17"/>
  <c r="B214" i="17"/>
  <c r="C214" i="17"/>
  <c r="D214" i="17"/>
  <c r="E214" i="17"/>
  <c r="F214" i="17"/>
  <c r="G214" i="17"/>
  <c r="H214" i="17"/>
  <c r="I214" i="17"/>
  <c r="A215" i="17"/>
  <c r="B215" i="17"/>
  <c r="C215" i="17"/>
  <c r="D215" i="17"/>
  <c r="E215" i="17"/>
  <c r="F215" i="17"/>
  <c r="G215" i="17"/>
  <c r="H215" i="17"/>
  <c r="I215" i="17"/>
  <c r="A218" i="17"/>
  <c r="B218" i="17"/>
  <c r="C218" i="17"/>
  <c r="D218" i="17"/>
  <c r="E218" i="17"/>
  <c r="F218" i="17"/>
  <c r="G218" i="17"/>
  <c r="H218" i="17"/>
  <c r="I218" i="17"/>
  <c r="A219" i="17"/>
  <c r="B219" i="17"/>
  <c r="C219" i="17"/>
  <c r="D219" i="17"/>
  <c r="E219" i="17"/>
  <c r="F219" i="17"/>
  <c r="G219" i="17"/>
  <c r="H219" i="17"/>
  <c r="I219" i="17"/>
  <c r="A224" i="17"/>
  <c r="B224" i="17"/>
  <c r="C224" i="17"/>
  <c r="D224" i="17"/>
  <c r="E224" i="17"/>
  <c r="F224" i="17"/>
  <c r="G224" i="17"/>
  <c r="H224" i="17"/>
  <c r="I224" i="17"/>
  <c r="A225" i="17"/>
  <c r="B225" i="17"/>
  <c r="C225" i="17"/>
  <c r="D225" i="17"/>
  <c r="E225" i="17"/>
  <c r="F225" i="17"/>
  <c r="G225" i="17"/>
  <c r="H225" i="17"/>
  <c r="I225" i="17"/>
  <c r="A233" i="17"/>
  <c r="B233" i="17"/>
  <c r="C233" i="17"/>
  <c r="D233" i="17"/>
  <c r="E233" i="17"/>
  <c r="F233" i="17"/>
  <c r="G233" i="17"/>
  <c r="H233" i="17"/>
  <c r="I233" i="17"/>
  <c r="A234" i="17"/>
  <c r="B234" i="17"/>
  <c r="C234" i="17"/>
  <c r="D234" i="17"/>
  <c r="E234" i="17"/>
  <c r="F234" i="17"/>
  <c r="G234" i="17"/>
  <c r="H234" i="17"/>
  <c r="I234" i="17"/>
  <c r="A238" i="17"/>
  <c r="B238" i="17"/>
  <c r="C238" i="17"/>
  <c r="D238" i="17"/>
  <c r="E238" i="17"/>
  <c r="F238" i="17"/>
  <c r="G238" i="17"/>
  <c r="H238" i="17"/>
  <c r="I238" i="17"/>
  <c r="A243" i="17"/>
  <c r="B243" i="17"/>
  <c r="C243" i="17"/>
  <c r="D243" i="17"/>
  <c r="E243" i="17"/>
  <c r="F243" i="17"/>
  <c r="G243" i="17"/>
  <c r="H243" i="17"/>
  <c r="I243" i="17"/>
  <c r="A244" i="17"/>
  <c r="B244" i="17"/>
  <c r="C244" i="17"/>
  <c r="D244" i="17"/>
  <c r="E244" i="17"/>
  <c r="F244" i="17"/>
  <c r="G244" i="17"/>
  <c r="H244" i="17"/>
  <c r="I244" i="17"/>
  <c r="A304" i="17"/>
  <c r="B304" i="17"/>
  <c r="C304" i="17"/>
  <c r="D304" i="17"/>
  <c r="E304" i="17"/>
  <c r="F304" i="17"/>
  <c r="G304" i="17"/>
  <c r="H304" i="17"/>
  <c r="I304" i="17"/>
  <c r="A305" i="17"/>
  <c r="B305" i="17"/>
  <c r="C305" i="17"/>
  <c r="D305" i="17"/>
  <c r="E305" i="17"/>
  <c r="F305" i="17"/>
  <c r="G305" i="17"/>
  <c r="H305" i="17"/>
  <c r="I305" i="17"/>
  <c r="B9" i="17"/>
  <c r="C9" i="17"/>
  <c r="D9" i="17"/>
  <c r="E9" i="17"/>
  <c r="F9" i="17"/>
  <c r="G9" i="17"/>
  <c r="H9" i="17"/>
  <c r="I9" i="17"/>
  <c r="A9" i="17"/>
  <c r="A16" i="13"/>
  <c r="B16" i="13"/>
  <c r="C16" i="13"/>
  <c r="D16" i="13"/>
  <c r="E16" i="13"/>
  <c r="F16" i="13"/>
  <c r="G16" i="13"/>
  <c r="H16" i="13"/>
  <c r="I16" i="13"/>
  <c r="A17" i="13"/>
  <c r="B17" i="13"/>
  <c r="C17" i="13"/>
  <c r="D17" i="13"/>
  <c r="E17" i="13"/>
  <c r="F17" i="13"/>
  <c r="G17" i="13"/>
  <c r="H17" i="13"/>
  <c r="I17" i="13"/>
  <c r="A18" i="13"/>
  <c r="B18" i="13"/>
  <c r="C18" i="13"/>
  <c r="D18" i="13"/>
  <c r="E18" i="13"/>
  <c r="F18" i="13"/>
  <c r="G18" i="13"/>
  <c r="H18" i="13"/>
  <c r="I18" i="13"/>
  <c r="A20" i="13"/>
  <c r="B20" i="13"/>
  <c r="C20" i="13"/>
  <c r="D20" i="13"/>
  <c r="E20" i="13"/>
  <c r="F20" i="13"/>
  <c r="G20" i="13"/>
  <c r="H20" i="13"/>
  <c r="I20" i="13"/>
  <c r="A22" i="13"/>
  <c r="B22" i="13"/>
  <c r="C22" i="13"/>
  <c r="D22" i="13"/>
  <c r="E22" i="13"/>
  <c r="F22" i="13"/>
  <c r="G22" i="13"/>
  <c r="H22" i="13"/>
  <c r="I22" i="13"/>
  <c r="A28" i="13"/>
  <c r="B28" i="13"/>
  <c r="C28" i="13"/>
  <c r="D28" i="13"/>
  <c r="E28" i="13"/>
  <c r="F28" i="13"/>
  <c r="G28" i="13"/>
  <c r="H28" i="13"/>
  <c r="I28" i="13"/>
  <c r="A30" i="13"/>
  <c r="B30" i="13"/>
  <c r="C30" i="13"/>
  <c r="D30" i="13"/>
  <c r="E30" i="13"/>
  <c r="F30" i="13"/>
  <c r="G30" i="13"/>
  <c r="H30" i="13"/>
  <c r="I30" i="13"/>
  <c r="A32" i="13"/>
  <c r="B32" i="13"/>
  <c r="C32" i="13"/>
  <c r="D32" i="13"/>
  <c r="E32" i="13"/>
  <c r="F32" i="13"/>
  <c r="G32" i="13"/>
  <c r="H32" i="13"/>
  <c r="I32" i="13"/>
  <c r="A35" i="13"/>
  <c r="B35" i="13"/>
  <c r="C35" i="13"/>
  <c r="D35" i="13"/>
  <c r="E35" i="13"/>
  <c r="F35" i="13"/>
  <c r="G35" i="13"/>
  <c r="H35" i="13"/>
  <c r="I35" i="13"/>
  <c r="A41" i="13"/>
  <c r="B41" i="13"/>
  <c r="C41" i="13"/>
  <c r="D41" i="13"/>
  <c r="E41" i="13"/>
  <c r="F41" i="13"/>
  <c r="G41" i="13"/>
  <c r="H41" i="13"/>
  <c r="I41" i="13"/>
  <c r="A44" i="13"/>
  <c r="B44" i="13"/>
  <c r="C44" i="13"/>
  <c r="D44" i="13"/>
  <c r="E44" i="13"/>
  <c r="F44" i="13"/>
  <c r="G44" i="13"/>
  <c r="H44" i="13"/>
  <c r="I44" i="13"/>
  <c r="A46" i="13"/>
  <c r="B46" i="13"/>
  <c r="C46" i="13"/>
  <c r="D46" i="13"/>
  <c r="E46" i="13"/>
  <c r="F46" i="13"/>
  <c r="G46" i="13"/>
  <c r="H46" i="13"/>
  <c r="I46" i="13"/>
  <c r="A6" i="13"/>
  <c r="B6" i="13"/>
  <c r="C6" i="13"/>
  <c r="D6" i="13"/>
  <c r="E6" i="13"/>
  <c r="F6" i="13"/>
  <c r="G6" i="13"/>
  <c r="H6" i="13"/>
  <c r="I6" i="13"/>
  <c r="A7" i="13"/>
  <c r="B7" i="13"/>
  <c r="C7" i="13"/>
  <c r="D7" i="13"/>
  <c r="E7" i="13"/>
  <c r="F7" i="13"/>
  <c r="G7" i="13"/>
  <c r="H7" i="13"/>
  <c r="I7" i="13"/>
  <c r="A8" i="13"/>
  <c r="B8" i="13"/>
  <c r="C8" i="13"/>
  <c r="D8" i="13"/>
  <c r="E8" i="13"/>
  <c r="F8" i="13"/>
  <c r="G8" i="13"/>
  <c r="H8" i="13"/>
  <c r="I8" i="13"/>
  <c r="A9" i="13"/>
  <c r="B9" i="13"/>
  <c r="C9" i="13"/>
  <c r="D9" i="13"/>
  <c r="E9" i="13"/>
  <c r="F9" i="13"/>
  <c r="G9" i="13"/>
  <c r="H9" i="13"/>
  <c r="I9" i="13"/>
  <c r="A10" i="13"/>
  <c r="B10" i="13"/>
  <c r="C10" i="13"/>
  <c r="D10" i="13"/>
  <c r="E10" i="13"/>
  <c r="F10" i="13"/>
  <c r="G10" i="13"/>
  <c r="H10" i="13"/>
  <c r="I10" i="13"/>
  <c r="A21" i="13"/>
  <c r="B21" i="13"/>
  <c r="C21" i="13"/>
  <c r="D21" i="13"/>
  <c r="E21" i="13"/>
  <c r="F21" i="13"/>
  <c r="G21" i="13"/>
  <c r="H21" i="13"/>
  <c r="I21" i="13"/>
  <c r="A23" i="13"/>
  <c r="B23" i="13"/>
  <c r="C23" i="13"/>
  <c r="D23" i="13"/>
  <c r="E23" i="13"/>
  <c r="F23" i="13"/>
  <c r="G23" i="13"/>
  <c r="H23" i="13"/>
  <c r="I23" i="13"/>
  <c r="A24" i="13"/>
  <c r="B24" i="13"/>
  <c r="C24" i="13"/>
  <c r="D24" i="13"/>
  <c r="E24" i="13"/>
  <c r="F24" i="13"/>
  <c r="G24" i="13"/>
  <c r="H24" i="13"/>
  <c r="I24" i="13"/>
  <c r="A25" i="13"/>
  <c r="B25" i="13"/>
  <c r="C25" i="13"/>
  <c r="D25" i="13"/>
  <c r="E25" i="13"/>
  <c r="F25" i="13"/>
  <c r="G25" i="13"/>
  <c r="H25" i="13"/>
  <c r="I25" i="13"/>
  <c r="A33" i="13"/>
  <c r="B33" i="13"/>
  <c r="C33" i="13"/>
  <c r="D33" i="13"/>
  <c r="E33" i="13"/>
  <c r="F33" i="13"/>
  <c r="G33" i="13"/>
  <c r="H33" i="13"/>
  <c r="I33" i="13"/>
  <c r="A34" i="13"/>
  <c r="B34" i="13"/>
  <c r="C34" i="13"/>
  <c r="D34" i="13"/>
  <c r="E34" i="13"/>
  <c r="F34" i="13"/>
  <c r="G34" i="13"/>
  <c r="H34" i="13"/>
  <c r="I34" i="13"/>
  <c r="A38" i="13"/>
  <c r="B38" i="13"/>
  <c r="C38" i="13"/>
  <c r="D38" i="13"/>
  <c r="E38" i="13"/>
  <c r="F38" i="13"/>
  <c r="G38" i="13"/>
  <c r="H38" i="13"/>
  <c r="I38" i="13"/>
  <c r="A40" i="13"/>
  <c r="B40" i="13"/>
  <c r="C40" i="13"/>
  <c r="D40" i="13"/>
  <c r="E40" i="13"/>
  <c r="F40" i="13"/>
  <c r="G40" i="13"/>
  <c r="H40" i="13"/>
  <c r="I40" i="13"/>
  <c r="A4" i="13"/>
  <c r="B4" i="13"/>
  <c r="C4" i="13"/>
  <c r="D4" i="13"/>
  <c r="E4" i="13"/>
  <c r="F4" i="13"/>
  <c r="G4" i="13"/>
  <c r="H4" i="13"/>
  <c r="I4" i="13"/>
  <c r="A11" i="13"/>
  <c r="B11" i="13"/>
  <c r="C11" i="13"/>
  <c r="D11" i="13"/>
  <c r="E11" i="13"/>
  <c r="F11" i="13"/>
  <c r="G11" i="13"/>
  <c r="H11" i="13"/>
  <c r="I11" i="13"/>
  <c r="A19" i="13"/>
  <c r="B19" i="13"/>
  <c r="C19" i="13"/>
  <c r="D19" i="13"/>
  <c r="E19" i="13"/>
  <c r="F19" i="13"/>
  <c r="G19" i="13"/>
  <c r="H19" i="13"/>
  <c r="I19" i="13"/>
  <c r="A26" i="13"/>
  <c r="B26" i="13"/>
  <c r="C26" i="13"/>
  <c r="D26" i="13"/>
  <c r="E26" i="13"/>
  <c r="F26" i="13"/>
  <c r="G26" i="13"/>
  <c r="H26" i="13"/>
  <c r="I26" i="13"/>
  <c r="A37" i="13"/>
  <c r="B37" i="13"/>
  <c r="C37" i="13"/>
  <c r="D37" i="13"/>
  <c r="E37" i="13"/>
  <c r="F37" i="13"/>
  <c r="G37" i="13"/>
  <c r="H37" i="13"/>
  <c r="I37" i="13"/>
  <c r="A5" i="13"/>
  <c r="B5" i="13"/>
  <c r="C5" i="13"/>
  <c r="D5" i="13"/>
  <c r="E5" i="13"/>
  <c r="F5" i="13"/>
  <c r="G5" i="13"/>
  <c r="H5" i="13"/>
  <c r="I5" i="13"/>
  <c r="A27" i="13"/>
  <c r="B27" i="13"/>
  <c r="C27" i="13"/>
  <c r="D27" i="13"/>
  <c r="E27" i="13"/>
  <c r="F27" i="13"/>
  <c r="G27" i="13"/>
  <c r="H27" i="13"/>
  <c r="I27" i="13"/>
  <c r="A29" i="13"/>
  <c r="B29" i="13"/>
  <c r="C29" i="13"/>
  <c r="D29" i="13"/>
  <c r="E29" i="13"/>
  <c r="F29" i="13"/>
  <c r="G29" i="13"/>
  <c r="H29" i="13"/>
  <c r="I29" i="13"/>
  <c r="A12" i="13"/>
  <c r="B12" i="13"/>
  <c r="C12" i="13"/>
  <c r="D12" i="13"/>
  <c r="E12" i="13"/>
  <c r="F12" i="13"/>
  <c r="G12" i="13"/>
  <c r="H12" i="13"/>
  <c r="I12" i="13"/>
  <c r="A31" i="13"/>
  <c r="B31" i="13"/>
  <c r="C31" i="13"/>
  <c r="D31" i="13"/>
  <c r="E31" i="13"/>
  <c r="F31" i="13"/>
  <c r="G31" i="13"/>
  <c r="H31" i="13"/>
  <c r="I31" i="13"/>
  <c r="A39" i="13"/>
  <c r="B39" i="13"/>
  <c r="C39" i="13"/>
  <c r="D39" i="13"/>
  <c r="E39" i="13"/>
  <c r="F39" i="13"/>
  <c r="G39" i="13"/>
  <c r="H39" i="13"/>
  <c r="I39" i="13"/>
  <c r="A43" i="13"/>
  <c r="B43" i="13"/>
  <c r="C43" i="13"/>
  <c r="D43" i="13"/>
  <c r="E43" i="13"/>
  <c r="F43" i="13"/>
  <c r="G43" i="13"/>
  <c r="H43" i="13"/>
  <c r="I43" i="13"/>
  <c r="A36" i="13"/>
  <c r="B36" i="13"/>
  <c r="C36" i="13"/>
  <c r="D36" i="13"/>
  <c r="E36" i="13"/>
  <c r="F36" i="13"/>
  <c r="G36" i="13"/>
  <c r="H36" i="13"/>
  <c r="I36" i="13"/>
  <c r="A42" i="13"/>
  <c r="B42" i="13"/>
  <c r="C42" i="13"/>
  <c r="D42" i="13"/>
  <c r="E42" i="13"/>
  <c r="F42" i="13"/>
  <c r="G42" i="13"/>
  <c r="H42" i="13"/>
  <c r="I42" i="13"/>
  <c r="A45" i="13"/>
  <c r="B45" i="13"/>
  <c r="C45" i="13"/>
  <c r="D45" i="13"/>
  <c r="E45" i="13"/>
  <c r="F45" i="13"/>
  <c r="G45" i="13"/>
  <c r="H45" i="13"/>
  <c r="I45" i="13"/>
  <c r="A13" i="13"/>
  <c r="B13" i="13"/>
  <c r="C13" i="13"/>
  <c r="D13" i="13"/>
  <c r="E13" i="13"/>
  <c r="F13" i="13"/>
  <c r="G13" i="13"/>
  <c r="H13" i="13"/>
  <c r="I13" i="13"/>
  <c r="A14" i="13"/>
  <c r="B14" i="13"/>
  <c r="C14" i="13"/>
  <c r="D14" i="13"/>
  <c r="E14" i="13"/>
  <c r="F14" i="13"/>
  <c r="G14" i="13"/>
  <c r="H14" i="13"/>
  <c r="I14" i="13"/>
  <c r="A15" i="13"/>
  <c r="B15" i="13"/>
  <c r="C15" i="13"/>
  <c r="D15" i="13"/>
  <c r="E15" i="13"/>
  <c r="F15" i="13"/>
  <c r="G15" i="13"/>
  <c r="H15" i="13"/>
  <c r="I15" i="13"/>
  <c r="A10" i="15"/>
  <c r="B10" i="15"/>
  <c r="C10" i="15"/>
  <c r="D10" i="15"/>
  <c r="E10" i="15"/>
  <c r="F10" i="15"/>
  <c r="G10" i="15"/>
  <c r="H10" i="15"/>
  <c r="I10" i="15"/>
  <c r="A11" i="15"/>
  <c r="B11" i="15"/>
  <c r="C11" i="15"/>
  <c r="D11" i="15"/>
  <c r="E11" i="15"/>
  <c r="F11" i="15"/>
  <c r="G11" i="15"/>
  <c r="H11" i="15"/>
  <c r="I11" i="15"/>
  <c r="A26" i="15"/>
  <c r="B26" i="15"/>
  <c r="C26" i="15"/>
  <c r="D26" i="15"/>
  <c r="E26" i="15"/>
  <c r="F26" i="15"/>
  <c r="G26" i="15"/>
  <c r="H26" i="15"/>
  <c r="I26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97" i="15"/>
  <c r="B97" i="15"/>
  <c r="C97" i="15"/>
  <c r="D97" i="15"/>
  <c r="E97" i="15"/>
  <c r="F97" i="15"/>
  <c r="G97" i="15"/>
  <c r="H97" i="15"/>
  <c r="I97" i="15"/>
  <c r="A103" i="15"/>
  <c r="B103" i="15"/>
  <c r="C103" i="15"/>
  <c r="D103" i="15"/>
  <c r="E103" i="15"/>
  <c r="F103" i="15"/>
  <c r="G103" i="15"/>
  <c r="H103" i="15"/>
  <c r="I103" i="15"/>
  <c r="A109" i="15"/>
  <c r="B109" i="15"/>
  <c r="C109" i="15"/>
  <c r="D109" i="15"/>
  <c r="E109" i="15"/>
  <c r="F109" i="15"/>
  <c r="G109" i="15"/>
  <c r="H109" i="15"/>
  <c r="I109" i="15"/>
  <c r="A117" i="15"/>
  <c r="B117" i="15"/>
  <c r="C117" i="15"/>
  <c r="D117" i="15"/>
  <c r="E117" i="15"/>
  <c r="F117" i="15"/>
  <c r="G117" i="15"/>
  <c r="H117" i="15"/>
  <c r="I117" i="15"/>
  <c r="A125" i="15"/>
  <c r="B125" i="15"/>
  <c r="C125" i="15"/>
  <c r="D125" i="15"/>
  <c r="E125" i="15"/>
  <c r="F125" i="15"/>
  <c r="G125" i="15"/>
  <c r="H125" i="15"/>
  <c r="I125" i="15"/>
  <c r="A148" i="15"/>
  <c r="B148" i="15"/>
  <c r="C148" i="15"/>
  <c r="D148" i="15"/>
  <c r="E148" i="15"/>
  <c r="F148" i="15"/>
  <c r="G148" i="15"/>
  <c r="H148" i="15"/>
  <c r="I148" i="15"/>
  <c r="A151" i="15"/>
  <c r="B151" i="15"/>
  <c r="C151" i="15"/>
  <c r="D151" i="15"/>
  <c r="E151" i="15"/>
  <c r="F151" i="15"/>
  <c r="G151" i="15"/>
  <c r="H151" i="15"/>
  <c r="I151" i="15"/>
  <c r="A154" i="15"/>
  <c r="B154" i="15"/>
  <c r="C154" i="15"/>
  <c r="D154" i="15"/>
  <c r="E154" i="15"/>
  <c r="F154" i="15"/>
  <c r="G154" i="15"/>
  <c r="H154" i="15"/>
  <c r="I154" i="15"/>
  <c r="A158" i="15"/>
  <c r="B158" i="15"/>
  <c r="C158" i="15"/>
  <c r="D158" i="15"/>
  <c r="E158" i="15"/>
  <c r="F158" i="15"/>
  <c r="G158" i="15"/>
  <c r="H158" i="15"/>
  <c r="I158" i="15"/>
  <c r="A182" i="15"/>
  <c r="B182" i="15"/>
  <c r="C182" i="15"/>
  <c r="D182" i="15"/>
  <c r="E182" i="15"/>
  <c r="F182" i="15"/>
  <c r="G182" i="15"/>
  <c r="H182" i="15"/>
  <c r="I182" i="15"/>
  <c r="A214" i="15"/>
  <c r="B214" i="15"/>
  <c r="C214" i="15"/>
  <c r="D214" i="15"/>
  <c r="E214" i="15"/>
  <c r="F214" i="15"/>
  <c r="G214" i="15"/>
  <c r="H214" i="15"/>
  <c r="I214" i="15"/>
  <c r="A215" i="15"/>
  <c r="B215" i="15"/>
  <c r="C215" i="15"/>
  <c r="D215" i="15"/>
  <c r="E215" i="15"/>
  <c r="F215" i="15"/>
  <c r="G215" i="15"/>
  <c r="H215" i="15"/>
  <c r="I215" i="15"/>
  <c r="A217" i="15"/>
  <c r="B217" i="15"/>
  <c r="C217" i="15"/>
  <c r="D217" i="15"/>
  <c r="E217" i="15"/>
  <c r="F217" i="15"/>
  <c r="G217" i="15"/>
  <c r="H217" i="15"/>
  <c r="I217" i="15"/>
  <c r="A218" i="15"/>
  <c r="B218" i="15"/>
  <c r="C218" i="15"/>
  <c r="D218" i="15"/>
  <c r="E218" i="15"/>
  <c r="F218" i="15"/>
  <c r="G218" i="15"/>
  <c r="H218" i="15"/>
  <c r="I218" i="15"/>
  <c r="A221" i="15"/>
  <c r="B221" i="15"/>
  <c r="C221" i="15"/>
  <c r="D221" i="15"/>
  <c r="E221" i="15"/>
  <c r="F221" i="15"/>
  <c r="G221" i="15"/>
  <c r="H221" i="15"/>
  <c r="I221" i="15"/>
  <c r="A222" i="15"/>
  <c r="B222" i="15"/>
  <c r="C222" i="15"/>
  <c r="D222" i="15"/>
  <c r="E222" i="15"/>
  <c r="F222" i="15"/>
  <c r="G222" i="15"/>
  <c r="H222" i="15"/>
  <c r="I222" i="15"/>
  <c r="A224" i="15"/>
  <c r="B224" i="15"/>
  <c r="C224" i="15"/>
  <c r="D224" i="15"/>
  <c r="E224" i="15"/>
  <c r="F224" i="15"/>
  <c r="G224" i="15"/>
  <c r="H224" i="15"/>
  <c r="I224" i="15"/>
  <c r="A229" i="15"/>
  <c r="B229" i="15"/>
  <c r="C229" i="15"/>
  <c r="D229" i="15"/>
  <c r="E229" i="15"/>
  <c r="F229" i="15"/>
  <c r="G229" i="15"/>
  <c r="H229" i="15"/>
  <c r="I229" i="15"/>
  <c r="A233" i="15"/>
  <c r="B233" i="15"/>
  <c r="C233" i="15"/>
  <c r="D233" i="15"/>
  <c r="E233" i="15"/>
  <c r="F233" i="15"/>
  <c r="G233" i="15"/>
  <c r="H233" i="15"/>
  <c r="I233" i="15"/>
  <c r="A236" i="15"/>
  <c r="B236" i="15"/>
  <c r="C236" i="15"/>
  <c r="D236" i="15"/>
  <c r="E236" i="15"/>
  <c r="F236" i="15"/>
  <c r="G236" i="15"/>
  <c r="H236" i="15"/>
  <c r="I236" i="15"/>
  <c r="A50" i="15"/>
  <c r="B50" i="15"/>
  <c r="C50" i="15"/>
  <c r="D50" i="15"/>
  <c r="E50" i="15"/>
  <c r="F50" i="15"/>
  <c r="G50" i="15"/>
  <c r="H50" i="15"/>
  <c r="I50" i="15"/>
  <c r="A4" i="15"/>
  <c r="B4" i="15"/>
  <c r="C4" i="15"/>
  <c r="D4" i="15"/>
  <c r="E4" i="15"/>
  <c r="F4" i="15"/>
  <c r="G4" i="15"/>
  <c r="H4" i="15"/>
  <c r="I4" i="15"/>
  <c r="A12" i="15"/>
  <c r="B12" i="15"/>
  <c r="C12" i="15"/>
  <c r="D12" i="15"/>
  <c r="E12" i="15"/>
  <c r="F12" i="15"/>
  <c r="G12" i="15"/>
  <c r="H12" i="15"/>
  <c r="I12" i="15"/>
  <c r="A13" i="15"/>
  <c r="B13" i="15"/>
  <c r="C13" i="15"/>
  <c r="D13" i="15"/>
  <c r="E13" i="15"/>
  <c r="F13" i="15"/>
  <c r="G13" i="15"/>
  <c r="H13" i="15"/>
  <c r="I13" i="15"/>
  <c r="A19" i="15"/>
  <c r="B19" i="15"/>
  <c r="C19" i="15"/>
  <c r="D19" i="15"/>
  <c r="E19" i="15"/>
  <c r="F19" i="15"/>
  <c r="G19" i="15"/>
  <c r="H19" i="15"/>
  <c r="I19" i="15"/>
  <c r="A56" i="15"/>
  <c r="B56" i="15"/>
  <c r="C56" i="15"/>
  <c r="D56" i="15"/>
  <c r="E56" i="15"/>
  <c r="F56" i="15"/>
  <c r="G56" i="15"/>
  <c r="H56" i="15"/>
  <c r="I56" i="15"/>
  <c r="A216" i="15"/>
  <c r="B216" i="15"/>
  <c r="C216" i="15"/>
  <c r="D216" i="15"/>
  <c r="E216" i="15"/>
  <c r="F216" i="15"/>
  <c r="G216" i="15"/>
  <c r="H216" i="15"/>
  <c r="I216" i="15"/>
  <c r="A219" i="15"/>
  <c r="B219" i="15"/>
  <c r="C219" i="15"/>
  <c r="D219" i="15"/>
  <c r="E219" i="15"/>
  <c r="F219" i="15"/>
  <c r="G219" i="15"/>
  <c r="H219" i="15"/>
  <c r="I219" i="15"/>
  <c r="A220" i="15"/>
  <c r="B220" i="15"/>
  <c r="C220" i="15"/>
  <c r="D220" i="15"/>
  <c r="E220" i="15"/>
  <c r="F220" i="15"/>
  <c r="G220" i="15"/>
  <c r="H220" i="15"/>
  <c r="I220" i="15"/>
  <c r="A223" i="15"/>
  <c r="B223" i="15"/>
  <c r="C223" i="15"/>
  <c r="D223" i="15"/>
  <c r="E223" i="15"/>
  <c r="F223" i="15"/>
  <c r="G223" i="15"/>
  <c r="H223" i="15"/>
  <c r="I223" i="15"/>
  <c r="A227" i="15"/>
  <c r="B227" i="15"/>
  <c r="C227" i="15"/>
  <c r="D227" i="15"/>
  <c r="E227" i="15"/>
  <c r="F227" i="15"/>
  <c r="G227" i="15"/>
  <c r="H227" i="15"/>
  <c r="I227" i="15"/>
  <c r="A230" i="15"/>
  <c r="B230" i="15"/>
  <c r="C230" i="15"/>
  <c r="D230" i="15"/>
  <c r="E230" i="15"/>
  <c r="F230" i="15"/>
  <c r="G230" i="15"/>
  <c r="H230" i="15"/>
  <c r="I230" i="15"/>
  <c r="A57" i="15"/>
  <c r="B57" i="15"/>
  <c r="C57" i="15"/>
  <c r="D57" i="15"/>
  <c r="E57" i="15"/>
  <c r="F57" i="15"/>
  <c r="G57" i="15"/>
  <c r="H57" i="15"/>
  <c r="I57" i="15"/>
  <c r="A59" i="15"/>
  <c r="B59" i="15"/>
  <c r="C59" i="15"/>
  <c r="D59" i="15"/>
  <c r="E59" i="15"/>
  <c r="F59" i="15"/>
  <c r="G59" i="15"/>
  <c r="H59" i="15"/>
  <c r="I59" i="15"/>
  <c r="A64" i="15"/>
  <c r="B64" i="15"/>
  <c r="C64" i="15"/>
  <c r="D64" i="15"/>
  <c r="E64" i="15"/>
  <c r="F64" i="15"/>
  <c r="G64" i="15"/>
  <c r="H64" i="15"/>
  <c r="I64" i="15"/>
  <c r="A60" i="15"/>
  <c r="B60" i="15"/>
  <c r="C60" i="15"/>
  <c r="D60" i="15"/>
  <c r="E60" i="15"/>
  <c r="F60" i="15"/>
  <c r="G60" i="15"/>
  <c r="H60" i="15"/>
  <c r="I60" i="15"/>
  <c r="A96" i="15"/>
  <c r="B96" i="15"/>
  <c r="C96" i="15"/>
  <c r="D96" i="15"/>
  <c r="E96" i="15"/>
  <c r="F96" i="15"/>
  <c r="G96" i="15"/>
  <c r="H96" i="15"/>
  <c r="I96" i="15"/>
  <c r="A101" i="15"/>
  <c r="B101" i="15"/>
  <c r="C101" i="15"/>
  <c r="D101" i="15"/>
  <c r="E101" i="15"/>
  <c r="F101" i="15"/>
  <c r="G101" i="15"/>
  <c r="H101" i="15"/>
  <c r="I101" i="15"/>
  <c r="A106" i="15"/>
  <c r="B106" i="15"/>
  <c r="C106" i="15"/>
  <c r="D106" i="15"/>
  <c r="E106" i="15"/>
  <c r="F106" i="15"/>
  <c r="G106" i="15"/>
  <c r="H106" i="15"/>
  <c r="I106" i="15"/>
  <c r="A107" i="15"/>
  <c r="B107" i="15"/>
  <c r="C107" i="15"/>
  <c r="D107" i="15"/>
  <c r="E107" i="15"/>
  <c r="F107" i="15"/>
  <c r="G107" i="15"/>
  <c r="H107" i="15"/>
  <c r="I107" i="15"/>
  <c r="A110" i="15"/>
  <c r="B110" i="15"/>
  <c r="C110" i="15"/>
  <c r="D110" i="15"/>
  <c r="E110" i="15"/>
  <c r="F110" i="15"/>
  <c r="G110" i="15"/>
  <c r="H110" i="15"/>
  <c r="I110" i="15"/>
  <c r="A112" i="15"/>
  <c r="B112" i="15"/>
  <c r="C112" i="15"/>
  <c r="D112" i="15"/>
  <c r="E112" i="15"/>
  <c r="F112" i="15"/>
  <c r="G112" i="15"/>
  <c r="H112" i="15"/>
  <c r="I112" i="15"/>
  <c r="A113" i="15"/>
  <c r="B113" i="15"/>
  <c r="C113" i="15"/>
  <c r="D113" i="15"/>
  <c r="E113" i="15"/>
  <c r="F113" i="15"/>
  <c r="G113" i="15"/>
  <c r="H113" i="15"/>
  <c r="I113" i="15"/>
  <c r="A116" i="15"/>
  <c r="B116" i="15"/>
  <c r="C116" i="15"/>
  <c r="D116" i="15"/>
  <c r="E116" i="15"/>
  <c r="F116" i="15"/>
  <c r="G116" i="15"/>
  <c r="H116" i="15"/>
  <c r="I116" i="15"/>
  <c r="A118" i="15"/>
  <c r="B118" i="15"/>
  <c r="C118" i="15"/>
  <c r="D118" i="15"/>
  <c r="E118" i="15"/>
  <c r="F118" i="15"/>
  <c r="G118" i="15"/>
  <c r="H118" i="15"/>
  <c r="I118" i="15"/>
  <c r="A121" i="15"/>
  <c r="B121" i="15"/>
  <c r="C121" i="15"/>
  <c r="D121" i="15"/>
  <c r="E121" i="15"/>
  <c r="F121" i="15"/>
  <c r="G121" i="15"/>
  <c r="H121" i="15"/>
  <c r="I121" i="15"/>
  <c r="A123" i="15"/>
  <c r="B123" i="15"/>
  <c r="C123" i="15"/>
  <c r="D123" i="15"/>
  <c r="E123" i="15"/>
  <c r="F123" i="15"/>
  <c r="G123" i="15"/>
  <c r="H123" i="15"/>
  <c r="I123" i="15"/>
  <c r="A126" i="15"/>
  <c r="B126" i="15"/>
  <c r="C126" i="15"/>
  <c r="D126" i="15"/>
  <c r="E126" i="15"/>
  <c r="F126" i="15"/>
  <c r="G126" i="15"/>
  <c r="H126" i="15"/>
  <c r="I126" i="15"/>
  <c r="A128" i="15"/>
  <c r="B128" i="15"/>
  <c r="C128" i="15"/>
  <c r="D128" i="15"/>
  <c r="E128" i="15"/>
  <c r="F128" i="15"/>
  <c r="G128" i="15"/>
  <c r="H128" i="15"/>
  <c r="I128" i="15"/>
  <c r="A130" i="15"/>
  <c r="B130" i="15"/>
  <c r="C130" i="15"/>
  <c r="D130" i="15"/>
  <c r="E130" i="15"/>
  <c r="F130" i="15"/>
  <c r="G130" i="15"/>
  <c r="H130" i="15"/>
  <c r="I130" i="15"/>
  <c r="A131" i="15"/>
  <c r="B131" i="15"/>
  <c r="C131" i="15"/>
  <c r="D131" i="15"/>
  <c r="E131" i="15"/>
  <c r="F131" i="15"/>
  <c r="G131" i="15"/>
  <c r="H131" i="15"/>
  <c r="I131" i="15"/>
  <c r="A132" i="15"/>
  <c r="B132" i="15"/>
  <c r="C132" i="15"/>
  <c r="D132" i="15"/>
  <c r="E132" i="15"/>
  <c r="F132" i="15"/>
  <c r="G132" i="15"/>
  <c r="H132" i="15"/>
  <c r="I132" i="15"/>
  <c r="A133" i="15"/>
  <c r="B133" i="15"/>
  <c r="C133" i="15"/>
  <c r="D133" i="15"/>
  <c r="E133" i="15"/>
  <c r="F133" i="15"/>
  <c r="G133" i="15"/>
  <c r="H133" i="15"/>
  <c r="I133" i="15"/>
  <c r="A135" i="15"/>
  <c r="B135" i="15"/>
  <c r="C135" i="15"/>
  <c r="D135" i="15"/>
  <c r="E135" i="15"/>
  <c r="F135" i="15"/>
  <c r="G135" i="15"/>
  <c r="H135" i="15"/>
  <c r="I135" i="15"/>
  <c r="A136" i="15"/>
  <c r="B136" i="15"/>
  <c r="C136" i="15"/>
  <c r="D136" i="15"/>
  <c r="E136" i="15"/>
  <c r="F136" i="15"/>
  <c r="G136" i="15"/>
  <c r="H136" i="15"/>
  <c r="I136" i="15"/>
  <c r="A137" i="15"/>
  <c r="B137" i="15"/>
  <c r="C137" i="15"/>
  <c r="D137" i="15"/>
  <c r="E137" i="15"/>
  <c r="F137" i="15"/>
  <c r="G137" i="15"/>
  <c r="H137" i="15"/>
  <c r="I137" i="15"/>
  <c r="A138" i="15"/>
  <c r="B138" i="15"/>
  <c r="C138" i="15"/>
  <c r="D138" i="15"/>
  <c r="E138" i="15"/>
  <c r="F138" i="15"/>
  <c r="G138" i="15"/>
  <c r="H138" i="15"/>
  <c r="I138" i="15"/>
  <c r="A140" i="15"/>
  <c r="B140" i="15"/>
  <c r="C140" i="15"/>
  <c r="D140" i="15"/>
  <c r="E140" i="15"/>
  <c r="F140" i="15"/>
  <c r="G140" i="15"/>
  <c r="H140" i="15"/>
  <c r="I140" i="15"/>
  <c r="A141" i="15"/>
  <c r="B141" i="15"/>
  <c r="C141" i="15"/>
  <c r="D141" i="15"/>
  <c r="E141" i="15"/>
  <c r="F141" i="15"/>
  <c r="G141" i="15"/>
  <c r="H141" i="15"/>
  <c r="I141" i="15"/>
  <c r="A142" i="15"/>
  <c r="B142" i="15"/>
  <c r="C142" i="15"/>
  <c r="D142" i="15"/>
  <c r="E142" i="15"/>
  <c r="F142" i="15"/>
  <c r="G142" i="15"/>
  <c r="H142" i="15"/>
  <c r="I142" i="15"/>
  <c r="A163" i="15"/>
  <c r="B163" i="15"/>
  <c r="C163" i="15"/>
  <c r="D163" i="15"/>
  <c r="E163" i="15"/>
  <c r="F163" i="15"/>
  <c r="G163" i="15"/>
  <c r="H163" i="15"/>
  <c r="I163" i="15"/>
  <c r="A165" i="15"/>
  <c r="B165" i="15"/>
  <c r="C165" i="15"/>
  <c r="D165" i="15"/>
  <c r="E165" i="15"/>
  <c r="F165" i="15"/>
  <c r="G165" i="15"/>
  <c r="H165" i="15"/>
  <c r="I165" i="15"/>
  <c r="A166" i="15"/>
  <c r="B166" i="15"/>
  <c r="C166" i="15"/>
  <c r="D166" i="15"/>
  <c r="E166" i="15"/>
  <c r="F166" i="15"/>
  <c r="G166" i="15"/>
  <c r="H166" i="15"/>
  <c r="I166" i="15"/>
  <c r="A167" i="15"/>
  <c r="B167" i="15"/>
  <c r="C167" i="15"/>
  <c r="D167" i="15"/>
  <c r="E167" i="15"/>
  <c r="F167" i="15"/>
  <c r="G167" i="15"/>
  <c r="H167" i="15"/>
  <c r="I167" i="15"/>
  <c r="A168" i="15"/>
  <c r="B168" i="15"/>
  <c r="C168" i="15"/>
  <c r="D168" i="15"/>
  <c r="E168" i="15"/>
  <c r="F168" i="15"/>
  <c r="G168" i="15"/>
  <c r="H168" i="15"/>
  <c r="I168" i="15"/>
  <c r="A170" i="15"/>
  <c r="B170" i="15"/>
  <c r="C170" i="15"/>
  <c r="D170" i="15"/>
  <c r="E170" i="15"/>
  <c r="F170" i="15"/>
  <c r="G170" i="15"/>
  <c r="H170" i="15"/>
  <c r="I170" i="15"/>
  <c r="A171" i="15"/>
  <c r="B171" i="15"/>
  <c r="C171" i="15"/>
  <c r="D171" i="15"/>
  <c r="E171" i="15"/>
  <c r="F171" i="15"/>
  <c r="G171" i="15"/>
  <c r="H171" i="15"/>
  <c r="I171" i="15"/>
  <c r="A172" i="15"/>
  <c r="B172" i="15"/>
  <c r="C172" i="15"/>
  <c r="D172" i="15"/>
  <c r="E172" i="15"/>
  <c r="F172" i="15"/>
  <c r="G172" i="15"/>
  <c r="H172" i="15"/>
  <c r="I172" i="15"/>
  <c r="A173" i="15"/>
  <c r="B173" i="15"/>
  <c r="C173" i="15"/>
  <c r="D173" i="15"/>
  <c r="E173" i="15"/>
  <c r="F173" i="15"/>
  <c r="G173" i="15"/>
  <c r="H173" i="15"/>
  <c r="I173" i="15"/>
  <c r="A174" i="15"/>
  <c r="B174" i="15"/>
  <c r="C174" i="15"/>
  <c r="D174" i="15"/>
  <c r="E174" i="15"/>
  <c r="F174" i="15"/>
  <c r="G174" i="15"/>
  <c r="H174" i="15"/>
  <c r="I174" i="15"/>
  <c r="A176" i="15"/>
  <c r="B176" i="15"/>
  <c r="C176" i="15"/>
  <c r="D176" i="15"/>
  <c r="E176" i="15"/>
  <c r="F176" i="15"/>
  <c r="G176" i="15"/>
  <c r="H176" i="15"/>
  <c r="I176" i="15"/>
  <c r="A177" i="15"/>
  <c r="B177" i="15"/>
  <c r="C177" i="15"/>
  <c r="D177" i="15"/>
  <c r="E177" i="15"/>
  <c r="F177" i="15"/>
  <c r="G177" i="15"/>
  <c r="H177" i="15"/>
  <c r="I177" i="15"/>
  <c r="A178" i="15"/>
  <c r="B178" i="15"/>
  <c r="C178" i="15"/>
  <c r="D178" i="15"/>
  <c r="E178" i="15"/>
  <c r="F178" i="15"/>
  <c r="G178" i="15"/>
  <c r="H178" i="15"/>
  <c r="I178" i="15"/>
  <c r="A181" i="15"/>
  <c r="B181" i="15"/>
  <c r="C181" i="15"/>
  <c r="D181" i="15"/>
  <c r="E181" i="15"/>
  <c r="F181" i="15"/>
  <c r="G181" i="15"/>
  <c r="H181" i="15"/>
  <c r="I181" i="15"/>
  <c r="A185" i="15"/>
  <c r="B185" i="15"/>
  <c r="C185" i="15"/>
  <c r="D185" i="15"/>
  <c r="E185" i="15"/>
  <c r="F185" i="15"/>
  <c r="G185" i="15"/>
  <c r="H185" i="15"/>
  <c r="I185" i="15"/>
  <c r="A183" i="15"/>
  <c r="B183" i="15"/>
  <c r="C183" i="15"/>
  <c r="D183" i="15"/>
  <c r="E183" i="15"/>
  <c r="F183" i="15"/>
  <c r="G183" i="15"/>
  <c r="H183" i="15"/>
  <c r="I183" i="15"/>
  <c r="A8" i="15"/>
  <c r="B8" i="15"/>
  <c r="C8" i="15"/>
  <c r="D8" i="15"/>
  <c r="E8" i="15"/>
  <c r="F8" i="15"/>
  <c r="G8" i="15"/>
  <c r="H8" i="15"/>
  <c r="I8" i="15"/>
  <c r="A5" i="15"/>
  <c r="B5" i="15"/>
  <c r="C5" i="15"/>
  <c r="D5" i="15"/>
  <c r="E5" i="15"/>
  <c r="F5" i="15"/>
  <c r="G5" i="15"/>
  <c r="H5" i="15"/>
  <c r="I5" i="15"/>
  <c r="A22" i="15"/>
  <c r="B22" i="15"/>
  <c r="C22" i="15"/>
  <c r="D22" i="15"/>
  <c r="E22" i="15"/>
  <c r="F22" i="15"/>
  <c r="G22" i="15"/>
  <c r="H22" i="15"/>
  <c r="I22" i="15"/>
  <c r="A161" i="15"/>
  <c r="B161" i="15"/>
  <c r="C161" i="15"/>
  <c r="D161" i="15"/>
  <c r="E161" i="15"/>
  <c r="F161" i="15"/>
  <c r="G161" i="15"/>
  <c r="H161" i="15"/>
  <c r="I161" i="15"/>
  <c r="A160" i="15"/>
  <c r="B160" i="15"/>
  <c r="C160" i="15"/>
  <c r="D160" i="15"/>
  <c r="E160" i="15"/>
  <c r="F160" i="15"/>
  <c r="G160" i="15"/>
  <c r="H160" i="15"/>
  <c r="I160" i="15"/>
  <c r="A23" i="15"/>
  <c r="B23" i="15"/>
  <c r="C23" i="15"/>
  <c r="D23" i="15"/>
  <c r="E23" i="15"/>
  <c r="F23" i="15"/>
  <c r="G23" i="15"/>
  <c r="H23" i="15"/>
  <c r="I23" i="15"/>
  <c r="A61" i="15"/>
  <c r="B61" i="15"/>
  <c r="C61" i="15"/>
  <c r="D61" i="15"/>
  <c r="E61" i="15"/>
  <c r="F61" i="15"/>
  <c r="G61" i="15"/>
  <c r="H61" i="15"/>
  <c r="I61" i="15"/>
  <c r="A114" i="15"/>
  <c r="B114" i="15"/>
  <c r="C114" i="15"/>
  <c r="D114" i="15"/>
  <c r="E114" i="15"/>
  <c r="F114" i="15"/>
  <c r="G114" i="15"/>
  <c r="H114" i="15"/>
  <c r="I114" i="15"/>
  <c r="A129" i="15"/>
  <c r="B129" i="15"/>
  <c r="C129" i="15"/>
  <c r="D129" i="15"/>
  <c r="E129" i="15"/>
  <c r="F129" i="15"/>
  <c r="G129" i="15"/>
  <c r="H129" i="15"/>
  <c r="I129" i="15"/>
  <c r="A134" i="15"/>
  <c r="B134" i="15"/>
  <c r="C134" i="15"/>
  <c r="D134" i="15"/>
  <c r="E134" i="15"/>
  <c r="F134" i="15"/>
  <c r="G134" i="15"/>
  <c r="H134" i="15"/>
  <c r="I134" i="15"/>
  <c r="A139" i="15"/>
  <c r="B139" i="15"/>
  <c r="C139" i="15"/>
  <c r="D139" i="15"/>
  <c r="E139" i="15"/>
  <c r="F139" i="15"/>
  <c r="G139" i="15"/>
  <c r="H139" i="15"/>
  <c r="I139" i="15"/>
  <c r="A143" i="15"/>
  <c r="B143" i="15"/>
  <c r="C143" i="15"/>
  <c r="D143" i="15"/>
  <c r="E143" i="15"/>
  <c r="F143" i="15"/>
  <c r="G143" i="15"/>
  <c r="H143" i="15"/>
  <c r="I143" i="15"/>
  <c r="A144" i="15"/>
  <c r="B144" i="15"/>
  <c r="C144" i="15"/>
  <c r="D144" i="15"/>
  <c r="E144" i="15"/>
  <c r="F144" i="15"/>
  <c r="G144" i="15"/>
  <c r="H144" i="15"/>
  <c r="I144" i="15"/>
  <c r="A145" i="15"/>
  <c r="B145" i="15"/>
  <c r="C145" i="15"/>
  <c r="D145" i="15"/>
  <c r="E145" i="15"/>
  <c r="F145" i="15"/>
  <c r="G145" i="15"/>
  <c r="H145" i="15"/>
  <c r="I145" i="15"/>
  <c r="A146" i="15"/>
  <c r="B146" i="15"/>
  <c r="C146" i="15"/>
  <c r="D146" i="15"/>
  <c r="E146" i="15"/>
  <c r="F146" i="15"/>
  <c r="G146" i="15"/>
  <c r="H146" i="15"/>
  <c r="I146" i="15"/>
  <c r="A156" i="15"/>
  <c r="B156" i="15"/>
  <c r="C156" i="15"/>
  <c r="D156" i="15"/>
  <c r="E156" i="15"/>
  <c r="F156" i="15"/>
  <c r="G156" i="15"/>
  <c r="H156" i="15"/>
  <c r="I156" i="15"/>
  <c r="A159" i="15"/>
  <c r="B159" i="15"/>
  <c r="C159" i="15"/>
  <c r="D159" i="15"/>
  <c r="E159" i="15"/>
  <c r="F159" i="15"/>
  <c r="G159" i="15"/>
  <c r="H159" i="15"/>
  <c r="I159" i="15"/>
  <c r="A164" i="15"/>
  <c r="B164" i="15"/>
  <c r="C164" i="15"/>
  <c r="D164" i="15"/>
  <c r="E164" i="15"/>
  <c r="F164" i="15"/>
  <c r="G164" i="15"/>
  <c r="H164" i="15"/>
  <c r="I164" i="15"/>
  <c r="A179" i="15"/>
  <c r="B179" i="15"/>
  <c r="C179" i="15"/>
  <c r="D179" i="15"/>
  <c r="E179" i="15"/>
  <c r="F179" i="15"/>
  <c r="G179" i="15"/>
  <c r="H179" i="15"/>
  <c r="I179" i="15"/>
  <c r="A51" i="15"/>
  <c r="B51" i="15"/>
  <c r="C51" i="15"/>
  <c r="D51" i="15"/>
  <c r="E51" i="15"/>
  <c r="F51" i="15"/>
  <c r="G51" i="15"/>
  <c r="H51" i="15"/>
  <c r="I51" i="15"/>
  <c r="A162" i="15"/>
  <c r="B162" i="15"/>
  <c r="C162" i="15"/>
  <c r="D162" i="15"/>
  <c r="E162" i="15"/>
  <c r="F162" i="15"/>
  <c r="G162" i="15"/>
  <c r="H162" i="15"/>
  <c r="I162" i="15"/>
  <c r="A157" i="15"/>
  <c r="B157" i="15"/>
  <c r="C157" i="15"/>
  <c r="D157" i="15"/>
  <c r="E157" i="15"/>
  <c r="F157" i="15"/>
  <c r="G157" i="15"/>
  <c r="H157" i="15"/>
  <c r="I157" i="15"/>
  <c r="A48" i="15"/>
  <c r="B48" i="15"/>
  <c r="C48" i="15"/>
  <c r="D48" i="15"/>
  <c r="E48" i="15"/>
  <c r="F48" i="15"/>
  <c r="G48" i="15"/>
  <c r="H48" i="15"/>
  <c r="I48" i="15"/>
  <c r="A115" i="15"/>
  <c r="B115" i="15"/>
  <c r="C115" i="15"/>
  <c r="D115" i="15"/>
  <c r="E115" i="15"/>
  <c r="F115" i="15"/>
  <c r="G115" i="15"/>
  <c r="H115" i="15"/>
  <c r="I115" i="15"/>
  <c r="A29" i="15"/>
  <c r="B29" i="15"/>
  <c r="C29" i="15"/>
  <c r="D29" i="15"/>
  <c r="E29" i="15"/>
  <c r="F29" i="15"/>
  <c r="G29" i="15"/>
  <c r="H29" i="15"/>
  <c r="I29" i="15"/>
  <c r="A99" i="15"/>
  <c r="B99" i="15"/>
  <c r="C99" i="15"/>
  <c r="D99" i="15"/>
  <c r="E99" i="15"/>
  <c r="F99" i="15"/>
  <c r="G99" i="15"/>
  <c r="H99" i="15"/>
  <c r="I99" i="15"/>
  <c r="A213" i="15"/>
  <c r="B213" i="15"/>
  <c r="C213" i="15"/>
  <c r="D213" i="15"/>
  <c r="E213" i="15"/>
  <c r="F213" i="15"/>
  <c r="G213" i="15"/>
  <c r="H213" i="15"/>
  <c r="I213" i="15"/>
  <c r="A7" i="15"/>
  <c r="B7" i="15"/>
  <c r="C7" i="15"/>
  <c r="D7" i="15"/>
  <c r="E7" i="15"/>
  <c r="F7" i="15"/>
  <c r="G7" i="15"/>
  <c r="H7" i="15"/>
  <c r="I7" i="15"/>
  <c r="A14" i="15"/>
  <c r="B14" i="15"/>
  <c r="C14" i="15"/>
  <c r="D14" i="15"/>
  <c r="E14" i="15"/>
  <c r="F14" i="15"/>
  <c r="G14" i="15"/>
  <c r="H14" i="15"/>
  <c r="I14" i="15"/>
  <c r="A15" i="15"/>
  <c r="B15" i="15"/>
  <c r="C15" i="15"/>
  <c r="D15" i="15"/>
  <c r="E15" i="15"/>
  <c r="F15" i="15"/>
  <c r="G15" i="15"/>
  <c r="H15" i="15"/>
  <c r="I15" i="15"/>
  <c r="A16" i="15"/>
  <c r="B16" i="15"/>
  <c r="C16" i="15"/>
  <c r="D16" i="15"/>
  <c r="E16" i="15"/>
  <c r="F16" i="15"/>
  <c r="G16" i="15"/>
  <c r="H16" i="15"/>
  <c r="I16" i="15"/>
  <c r="A17" i="15"/>
  <c r="B17" i="15"/>
  <c r="C17" i="15"/>
  <c r="D17" i="15"/>
  <c r="E17" i="15"/>
  <c r="F17" i="15"/>
  <c r="G17" i="15"/>
  <c r="H17" i="15"/>
  <c r="I17" i="15"/>
  <c r="A18" i="15"/>
  <c r="B18" i="15"/>
  <c r="C18" i="15"/>
  <c r="D18" i="15"/>
  <c r="E18" i="15"/>
  <c r="F18" i="15"/>
  <c r="G18" i="15"/>
  <c r="H18" i="15"/>
  <c r="I18" i="15"/>
  <c r="A20" i="15"/>
  <c r="B20" i="15"/>
  <c r="C20" i="15"/>
  <c r="D20" i="15"/>
  <c r="E20" i="15"/>
  <c r="F20" i="15"/>
  <c r="G20" i="15"/>
  <c r="H20" i="15"/>
  <c r="I20" i="15"/>
  <c r="A27" i="15"/>
  <c r="B27" i="15"/>
  <c r="C27" i="15"/>
  <c r="D27" i="15"/>
  <c r="E27" i="15"/>
  <c r="F27" i="15"/>
  <c r="G27" i="15"/>
  <c r="H27" i="15"/>
  <c r="I27" i="15"/>
  <c r="A28" i="15"/>
  <c r="B28" i="15"/>
  <c r="C28" i="15"/>
  <c r="D28" i="15"/>
  <c r="E28" i="15"/>
  <c r="F28" i="15"/>
  <c r="G28" i="15"/>
  <c r="H28" i="15"/>
  <c r="I28" i="15"/>
  <c r="A30" i="15"/>
  <c r="B30" i="15"/>
  <c r="C30" i="15"/>
  <c r="D30" i="15"/>
  <c r="E30" i="15"/>
  <c r="F30" i="15"/>
  <c r="G30" i="15"/>
  <c r="H30" i="15"/>
  <c r="I30" i="15"/>
  <c r="A31" i="15"/>
  <c r="B31" i="15"/>
  <c r="C31" i="15"/>
  <c r="D31" i="15"/>
  <c r="E31" i="15"/>
  <c r="F31" i="15"/>
  <c r="G31" i="15"/>
  <c r="H31" i="15"/>
  <c r="I31" i="15"/>
  <c r="A32" i="15"/>
  <c r="B32" i="15"/>
  <c r="C32" i="15"/>
  <c r="D32" i="15"/>
  <c r="E32" i="15"/>
  <c r="F32" i="15"/>
  <c r="G32" i="15"/>
  <c r="H32" i="15"/>
  <c r="I32" i="15"/>
  <c r="A33" i="15"/>
  <c r="B33" i="15"/>
  <c r="C33" i="15"/>
  <c r="D33" i="15"/>
  <c r="E33" i="15"/>
  <c r="F33" i="15"/>
  <c r="G33" i="15"/>
  <c r="H33" i="15"/>
  <c r="I33" i="15"/>
  <c r="A34" i="15"/>
  <c r="B34" i="15"/>
  <c r="C34" i="15"/>
  <c r="D34" i="15"/>
  <c r="E34" i="15"/>
  <c r="F34" i="15"/>
  <c r="G34" i="15"/>
  <c r="H34" i="15"/>
  <c r="I34" i="15"/>
  <c r="A35" i="15"/>
  <c r="B35" i="15"/>
  <c r="C35" i="15"/>
  <c r="D35" i="15"/>
  <c r="E35" i="15"/>
  <c r="F35" i="15"/>
  <c r="G35" i="15"/>
  <c r="H35" i="15"/>
  <c r="I35" i="15"/>
  <c r="A36" i="15"/>
  <c r="B36" i="15"/>
  <c r="C36" i="15"/>
  <c r="D36" i="15"/>
  <c r="E36" i="15"/>
  <c r="F36" i="15"/>
  <c r="G36" i="15"/>
  <c r="H36" i="15"/>
  <c r="I36" i="15"/>
  <c r="A37" i="15"/>
  <c r="B37" i="15"/>
  <c r="C37" i="15"/>
  <c r="D37" i="15"/>
  <c r="E37" i="15"/>
  <c r="F37" i="15"/>
  <c r="G37" i="15"/>
  <c r="H37" i="15"/>
  <c r="I37" i="15"/>
  <c r="A38" i="15"/>
  <c r="B38" i="15"/>
  <c r="C38" i="15"/>
  <c r="D38" i="15"/>
  <c r="E38" i="15"/>
  <c r="F38" i="15"/>
  <c r="G38" i="15"/>
  <c r="H38" i="15"/>
  <c r="I38" i="15"/>
  <c r="A39" i="15"/>
  <c r="B39" i="15"/>
  <c r="C39" i="15"/>
  <c r="D39" i="15"/>
  <c r="E39" i="15"/>
  <c r="F39" i="15"/>
  <c r="G39" i="15"/>
  <c r="H39" i="15"/>
  <c r="I39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9" i="15"/>
  <c r="B49" i="15"/>
  <c r="C49" i="15"/>
  <c r="D49" i="15"/>
  <c r="E49" i="15"/>
  <c r="F49" i="15"/>
  <c r="G49" i="15"/>
  <c r="H49" i="15"/>
  <c r="I49" i="15"/>
  <c r="A55" i="15"/>
  <c r="B55" i="15"/>
  <c r="C55" i="15"/>
  <c r="D55" i="15"/>
  <c r="E55" i="15"/>
  <c r="F55" i="15"/>
  <c r="G55" i="15"/>
  <c r="H55" i="15"/>
  <c r="I55" i="15"/>
  <c r="A66" i="15"/>
  <c r="B66" i="15"/>
  <c r="C66" i="15"/>
  <c r="D66" i="15"/>
  <c r="E66" i="15"/>
  <c r="F66" i="15"/>
  <c r="G66" i="15"/>
  <c r="H66" i="15"/>
  <c r="I66" i="15"/>
  <c r="A67" i="15"/>
  <c r="B67" i="15"/>
  <c r="C67" i="15"/>
  <c r="D67" i="15"/>
  <c r="E67" i="15"/>
  <c r="F67" i="15"/>
  <c r="G67" i="15"/>
  <c r="H67" i="15"/>
  <c r="I67" i="15"/>
  <c r="A68" i="15"/>
  <c r="B68" i="15"/>
  <c r="C68" i="15"/>
  <c r="D68" i="15"/>
  <c r="E68" i="15"/>
  <c r="F68" i="15"/>
  <c r="G68" i="15"/>
  <c r="H68" i="15"/>
  <c r="I68" i="15"/>
  <c r="A69" i="15"/>
  <c r="B69" i="15"/>
  <c r="C69" i="15"/>
  <c r="D69" i="15"/>
  <c r="E69" i="15"/>
  <c r="F69" i="15"/>
  <c r="G69" i="15"/>
  <c r="H69" i="15"/>
  <c r="I69" i="15"/>
  <c r="A70" i="15"/>
  <c r="B70" i="15"/>
  <c r="C70" i="15"/>
  <c r="D70" i="15"/>
  <c r="E70" i="15"/>
  <c r="F70" i="15"/>
  <c r="G70" i="15"/>
  <c r="H70" i="15"/>
  <c r="I70" i="15"/>
  <c r="A71" i="15"/>
  <c r="B71" i="15"/>
  <c r="C71" i="15"/>
  <c r="D71" i="15"/>
  <c r="E71" i="15"/>
  <c r="F71" i="15"/>
  <c r="G71" i="15"/>
  <c r="H71" i="15"/>
  <c r="I71" i="15"/>
  <c r="A72" i="15"/>
  <c r="B72" i="15"/>
  <c r="C72" i="15"/>
  <c r="D72" i="15"/>
  <c r="E72" i="15"/>
  <c r="F72" i="15"/>
  <c r="G72" i="15"/>
  <c r="H72" i="15"/>
  <c r="I72" i="15"/>
  <c r="A73" i="15"/>
  <c r="B73" i="15"/>
  <c r="C73" i="15"/>
  <c r="D73" i="15"/>
  <c r="E73" i="15"/>
  <c r="F73" i="15"/>
  <c r="G73" i="15"/>
  <c r="H73" i="15"/>
  <c r="I73" i="15"/>
  <c r="A74" i="15"/>
  <c r="B74" i="15"/>
  <c r="C74" i="15"/>
  <c r="D74" i="15"/>
  <c r="E74" i="15"/>
  <c r="F74" i="15"/>
  <c r="G74" i="15"/>
  <c r="H74" i="15"/>
  <c r="I74" i="15"/>
  <c r="A75" i="15"/>
  <c r="B75" i="15"/>
  <c r="C75" i="15"/>
  <c r="D75" i="15"/>
  <c r="E75" i="15"/>
  <c r="F75" i="15"/>
  <c r="G75" i="15"/>
  <c r="H75" i="15"/>
  <c r="I75" i="15"/>
  <c r="A76" i="15"/>
  <c r="B76" i="15"/>
  <c r="C76" i="15"/>
  <c r="D76" i="15"/>
  <c r="E76" i="15"/>
  <c r="F76" i="15"/>
  <c r="G76" i="15"/>
  <c r="H76" i="15"/>
  <c r="I76" i="15"/>
  <c r="A77" i="15"/>
  <c r="B77" i="15"/>
  <c r="C77" i="15"/>
  <c r="D77" i="15"/>
  <c r="E77" i="15"/>
  <c r="F77" i="15"/>
  <c r="G77" i="15"/>
  <c r="H77" i="15"/>
  <c r="I77" i="15"/>
  <c r="A78" i="15"/>
  <c r="B78" i="15"/>
  <c r="C78" i="15"/>
  <c r="D78" i="15"/>
  <c r="E78" i="15"/>
  <c r="F78" i="15"/>
  <c r="G78" i="15"/>
  <c r="H78" i="15"/>
  <c r="I78" i="15"/>
  <c r="A79" i="15"/>
  <c r="B79" i="15"/>
  <c r="C79" i="15"/>
  <c r="D79" i="15"/>
  <c r="E79" i="15"/>
  <c r="F79" i="15"/>
  <c r="G79" i="15"/>
  <c r="H79" i="15"/>
  <c r="I79" i="15"/>
  <c r="A80" i="15"/>
  <c r="B80" i="15"/>
  <c r="C80" i="15"/>
  <c r="D80" i="15"/>
  <c r="E80" i="15"/>
  <c r="F80" i="15"/>
  <c r="G80" i="15"/>
  <c r="H80" i="15"/>
  <c r="I80" i="15"/>
  <c r="A81" i="15"/>
  <c r="B81" i="15"/>
  <c r="C81" i="15"/>
  <c r="D81" i="15"/>
  <c r="E81" i="15"/>
  <c r="F81" i="15"/>
  <c r="G81" i="15"/>
  <c r="H81" i="15"/>
  <c r="I81" i="15"/>
  <c r="A82" i="15"/>
  <c r="B82" i="15"/>
  <c r="C82" i="15"/>
  <c r="D82" i="15"/>
  <c r="E82" i="15"/>
  <c r="F82" i="15"/>
  <c r="G82" i="15"/>
  <c r="H82" i="15"/>
  <c r="I82" i="15"/>
  <c r="A83" i="15"/>
  <c r="B83" i="15"/>
  <c r="C83" i="15"/>
  <c r="D83" i="15"/>
  <c r="E83" i="15"/>
  <c r="F83" i="15"/>
  <c r="G83" i="15"/>
  <c r="H83" i="15"/>
  <c r="I83" i="15"/>
  <c r="A84" i="15"/>
  <c r="B84" i="15"/>
  <c r="C84" i="15"/>
  <c r="D84" i="15"/>
  <c r="E84" i="15"/>
  <c r="F84" i="15"/>
  <c r="G84" i="15"/>
  <c r="H84" i="15"/>
  <c r="I84" i="15"/>
  <c r="A85" i="15"/>
  <c r="B85" i="15"/>
  <c r="C85" i="15"/>
  <c r="D85" i="15"/>
  <c r="E85" i="15"/>
  <c r="F85" i="15"/>
  <c r="G85" i="15"/>
  <c r="H85" i="15"/>
  <c r="I85" i="15"/>
  <c r="A86" i="15"/>
  <c r="B86" i="15"/>
  <c r="C86" i="15"/>
  <c r="D86" i="15"/>
  <c r="E86" i="15"/>
  <c r="F86" i="15"/>
  <c r="G86" i="15"/>
  <c r="H86" i="15"/>
  <c r="I86" i="15"/>
  <c r="A87" i="15"/>
  <c r="B87" i="15"/>
  <c r="C87" i="15"/>
  <c r="D87" i="15"/>
  <c r="E87" i="15"/>
  <c r="F87" i="15"/>
  <c r="G87" i="15"/>
  <c r="H87" i="15"/>
  <c r="I87" i="15"/>
  <c r="A88" i="15"/>
  <c r="B88" i="15"/>
  <c r="C88" i="15"/>
  <c r="D88" i="15"/>
  <c r="E88" i="15"/>
  <c r="F88" i="15"/>
  <c r="G88" i="15"/>
  <c r="H88" i="15"/>
  <c r="I88" i="15"/>
  <c r="A89" i="15"/>
  <c r="B89" i="15"/>
  <c r="C89" i="15"/>
  <c r="D89" i="15"/>
  <c r="E89" i="15"/>
  <c r="F89" i="15"/>
  <c r="G89" i="15"/>
  <c r="H89" i="15"/>
  <c r="I89" i="15"/>
  <c r="A90" i="15"/>
  <c r="B90" i="15"/>
  <c r="C90" i="15"/>
  <c r="D90" i="15"/>
  <c r="E90" i="15"/>
  <c r="F90" i="15"/>
  <c r="G90" i="15"/>
  <c r="H90" i="15"/>
  <c r="I90" i="15"/>
  <c r="A91" i="15"/>
  <c r="B91" i="15"/>
  <c r="C91" i="15"/>
  <c r="D91" i="15"/>
  <c r="E91" i="15"/>
  <c r="F91" i="15"/>
  <c r="G91" i="15"/>
  <c r="H91" i="15"/>
  <c r="I91" i="15"/>
  <c r="A92" i="15"/>
  <c r="B92" i="15"/>
  <c r="C92" i="15"/>
  <c r="D92" i="15"/>
  <c r="E92" i="15"/>
  <c r="F92" i="15"/>
  <c r="G92" i="15"/>
  <c r="H92" i="15"/>
  <c r="I92" i="15"/>
  <c r="A93" i="15"/>
  <c r="B93" i="15"/>
  <c r="C93" i="15"/>
  <c r="D93" i="15"/>
  <c r="E93" i="15"/>
  <c r="F93" i="15"/>
  <c r="G93" i="15"/>
  <c r="H93" i="15"/>
  <c r="I93" i="15"/>
  <c r="A94" i="15"/>
  <c r="B94" i="15"/>
  <c r="C94" i="15"/>
  <c r="D94" i="15"/>
  <c r="E94" i="15"/>
  <c r="F94" i="15"/>
  <c r="G94" i="15"/>
  <c r="H94" i="15"/>
  <c r="I94" i="15"/>
  <c r="A95" i="15"/>
  <c r="B95" i="15"/>
  <c r="C95" i="15"/>
  <c r="D95" i="15"/>
  <c r="E95" i="15"/>
  <c r="F95" i="15"/>
  <c r="G95" i="15"/>
  <c r="H95" i="15"/>
  <c r="I95" i="15"/>
  <c r="A98" i="15"/>
  <c r="B98" i="15"/>
  <c r="C98" i="15"/>
  <c r="D98" i="15"/>
  <c r="E98" i="15"/>
  <c r="F98" i="15"/>
  <c r="G98" i="15"/>
  <c r="H98" i="15"/>
  <c r="I98" i="15"/>
  <c r="A100" i="15"/>
  <c r="B100" i="15"/>
  <c r="C100" i="15"/>
  <c r="D100" i="15"/>
  <c r="E100" i="15"/>
  <c r="F100" i="15"/>
  <c r="G100" i="15"/>
  <c r="H100" i="15"/>
  <c r="I100" i="15"/>
  <c r="A104" i="15"/>
  <c r="B104" i="15"/>
  <c r="C104" i="15"/>
  <c r="D104" i="15"/>
  <c r="E104" i="15"/>
  <c r="F104" i="15"/>
  <c r="G104" i="15"/>
  <c r="H104" i="15"/>
  <c r="I104" i="15"/>
  <c r="A105" i="15"/>
  <c r="B105" i="15"/>
  <c r="C105" i="15"/>
  <c r="D105" i="15"/>
  <c r="E105" i="15"/>
  <c r="F105" i="15"/>
  <c r="G105" i="15"/>
  <c r="H105" i="15"/>
  <c r="I105" i="15"/>
  <c r="A187" i="15"/>
  <c r="B187" i="15"/>
  <c r="C187" i="15"/>
  <c r="D187" i="15"/>
  <c r="E187" i="15"/>
  <c r="F187" i="15"/>
  <c r="G187" i="15"/>
  <c r="H187" i="15"/>
  <c r="I187" i="15"/>
  <c r="A188" i="15"/>
  <c r="B188" i="15"/>
  <c r="C188" i="15"/>
  <c r="D188" i="15"/>
  <c r="E188" i="15"/>
  <c r="F188" i="15"/>
  <c r="G188" i="15"/>
  <c r="H188" i="15"/>
  <c r="I188" i="15"/>
  <c r="A189" i="15"/>
  <c r="B189" i="15"/>
  <c r="C189" i="15"/>
  <c r="D189" i="15"/>
  <c r="E189" i="15"/>
  <c r="F189" i="15"/>
  <c r="G189" i="15"/>
  <c r="H189" i="15"/>
  <c r="I189" i="15"/>
  <c r="A190" i="15"/>
  <c r="B190" i="15"/>
  <c r="C190" i="15"/>
  <c r="D190" i="15"/>
  <c r="E190" i="15"/>
  <c r="F190" i="15"/>
  <c r="G190" i="15"/>
  <c r="H190" i="15"/>
  <c r="I190" i="15"/>
  <c r="A191" i="15"/>
  <c r="B191" i="15"/>
  <c r="C191" i="15"/>
  <c r="D191" i="15"/>
  <c r="E191" i="15"/>
  <c r="F191" i="15"/>
  <c r="G191" i="15"/>
  <c r="H191" i="15"/>
  <c r="I191" i="15"/>
  <c r="A192" i="15"/>
  <c r="B192" i="15"/>
  <c r="C192" i="15"/>
  <c r="D192" i="15"/>
  <c r="E192" i="15"/>
  <c r="F192" i="15"/>
  <c r="G192" i="15"/>
  <c r="H192" i="15"/>
  <c r="I192" i="15"/>
  <c r="A193" i="15"/>
  <c r="B193" i="15"/>
  <c r="C193" i="15"/>
  <c r="D193" i="15"/>
  <c r="E193" i="15"/>
  <c r="F193" i="15"/>
  <c r="G193" i="15"/>
  <c r="H193" i="15"/>
  <c r="I193" i="15"/>
  <c r="A194" i="15"/>
  <c r="B194" i="15"/>
  <c r="C194" i="15"/>
  <c r="D194" i="15"/>
  <c r="E194" i="15"/>
  <c r="F194" i="15"/>
  <c r="G194" i="15"/>
  <c r="H194" i="15"/>
  <c r="I194" i="15"/>
  <c r="A195" i="15"/>
  <c r="B195" i="15"/>
  <c r="C195" i="15"/>
  <c r="D195" i="15"/>
  <c r="E195" i="15"/>
  <c r="F195" i="15"/>
  <c r="G195" i="15"/>
  <c r="H195" i="15"/>
  <c r="I195" i="15"/>
  <c r="A196" i="15"/>
  <c r="B196" i="15"/>
  <c r="C196" i="15"/>
  <c r="D196" i="15"/>
  <c r="E196" i="15"/>
  <c r="F196" i="15"/>
  <c r="G196" i="15"/>
  <c r="H196" i="15"/>
  <c r="I196" i="15"/>
  <c r="A197" i="15"/>
  <c r="B197" i="15"/>
  <c r="C197" i="15"/>
  <c r="D197" i="15"/>
  <c r="E197" i="15"/>
  <c r="F197" i="15"/>
  <c r="G197" i="15"/>
  <c r="H197" i="15"/>
  <c r="I197" i="15"/>
  <c r="A198" i="15"/>
  <c r="B198" i="15"/>
  <c r="C198" i="15"/>
  <c r="D198" i="15"/>
  <c r="E198" i="15"/>
  <c r="F198" i="15"/>
  <c r="G198" i="15"/>
  <c r="H198" i="15"/>
  <c r="I198" i="15"/>
  <c r="A199" i="15"/>
  <c r="B199" i="15"/>
  <c r="C199" i="15"/>
  <c r="D199" i="15"/>
  <c r="E199" i="15"/>
  <c r="F199" i="15"/>
  <c r="G199" i="15"/>
  <c r="H199" i="15"/>
  <c r="I199" i="15"/>
  <c r="A200" i="15"/>
  <c r="B200" i="15"/>
  <c r="C200" i="15"/>
  <c r="D200" i="15"/>
  <c r="E200" i="15"/>
  <c r="F200" i="15"/>
  <c r="G200" i="15"/>
  <c r="H200" i="15"/>
  <c r="I200" i="15"/>
  <c r="A201" i="15"/>
  <c r="B201" i="15"/>
  <c r="C201" i="15"/>
  <c r="D201" i="15"/>
  <c r="E201" i="15"/>
  <c r="F201" i="15"/>
  <c r="G201" i="15"/>
  <c r="H201" i="15"/>
  <c r="I201" i="15"/>
  <c r="A202" i="15"/>
  <c r="B202" i="15"/>
  <c r="C202" i="15"/>
  <c r="D202" i="15"/>
  <c r="E202" i="15"/>
  <c r="F202" i="15"/>
  <c r="G202" i="15"/>
  <c r="H202" i="15"/>
  <c r="I202" i="15"/>
  <c r="A203" i="15"/>
  <c r="B203" i="15"/>
  <c r="C203" i="15"/>
  <c r="D203" i="15"/>
  <c r="E203" i="15"/>
  <c r="F203" i="15"/>
  <c r="G203" i="15"/>
  <c r="H203" i="15"/>
  <c r="I203" i="15"/>
  <c r="A204" i="15"/>
  <c r="B204" i="15"/>
  <c r="C204" i="15"/>
  <c r="D204" i="15"/>
  <c r="E204" i="15"/>
  <c r="F204" i="15"/>
  <c r="G204" i="15"/>
  <c r="H204" i="15"/>
  <c r="I204" i="15"/>
  <c r="A205" i="15"/>
  <c r="B205" i="15"/>
  <c r="C205" i="15"/>
  <c r="D205" i="15"/>
  <c r="E205" i="15"/>
  <c r="F205" i="15"/>
  <c r="G205" i="15"/>
  <c r="H205" i="15"/>
  <c r="I205" i="15"/>
  <c r="A206" i="15"/>
  <c r="B206" i="15"/>
  <c r="C206" i="15"/>
  <c r="D206" i="15"/>
  <c r="E206" i="15"/>
  <c r="F206" i="15"/>
  <c r="G206" i="15"/>
  <c r="H206" i="15"/>
  <c r="I206" i="15"/>
  <c r="A207" i="15"/>
  <c r="B207" i="15"/>
  <c r="C207" i="15"/>
  <c r="D207" i="15"/>
  <c r="E207" i="15"/>
  <c r="F207" i="15"/>
  <c r="G207" i="15"/>
  <c r="H207" i="15"/>
  <c r="I207" i="15"/>
  <c r="A208" i="15"/>
  <c r="B208" i="15"/>
  <c r="C208" i="15"/>
  <c r="D208" i="15"/>
  <c r="E208" i="15"/>
  <c r="F208" i="15"/>
  <c r="G208" i="15"/>
  <c r="H208" i="15"/>
  <c r="I208" i="15"/>
  <c r="A209" i="15"/>
  <c r="B209" i="15"/>
  <c r="C209" i="15"/>
  <c r="D209" i="15"/>
  <c r="E209" i="15"/>
  <c r="F209" i="15"/>
  <c r="G209" i="15"/>
  <c r="H209" i="15"/>
  <c r="I209" i="15"/>
  <c r="A210" i="15"/>
  <c r="B210" i="15"/>
  <c r="C210" i="15"/>
  <c r="D210" i="15"/>
  <c r="E210" i="15"/>
  <c r="F210" i="15"/>
  <c r="G210" i="15"/>
  <c r="H210" i="15"/>
  <c r="I210" i="15"/>
  <c r="A211" i="15"/>
  <c r="B211" i="15"/>
  <c r="C211" i="15"/>
  <c r="D211" i="15"/>
  <c r="E211" i="15"/>
  <c r="F211" i="15"/>
  <c r="G211" i="15"/>
  <c r="H211" i="15"/>
  <c r="I211" i="15"/>
  <c r="A212" i="15"/>
  <c r="B212" i="15"/>
  <c r="C212" i="15"/>
  <c r="D212" i="15"/>
  <c r="E212" i="15"/>
  <c r="F212" i="15"/>
  <c r="G212" i="15"/>
  <c r="H212" i="15"/>
  <c r="I212" i="15"/>
  <c r="A225" i="15"/>
  <c r="B225" i="15"/>
  <c r="C225" i="15"/>
  <c r="D225" i="15"/>
  <c r="E225" i="15"/>
  <c r="F225" i="15"/>
  <c r="G225" i="15"/>
  <c r="H225" i="15"/>
  <c r="I225" i="15"/>
  <c r="A226" i="15"/>
  <c r="B226" i="15"/>
  <c r="C226" i="15"/>
  <c r="D226" i="15"/>
  <c r="E226" i="15"/>
  <c r="F226" i="15"/>
  <c r="G226" i="15"/>
  <c r="H226" i="15"/>
  <c r="I226" i="15"/>
  <c r="A120" i="15"/>
  <c r="B120" i="15"/>
  <c r="C120" i="15"/>
  <c r="D120" i="15"/>
  <c r="E120" i="15"/>
  <c r="F120" i="15"/>
  <c r="G120" i="15"/>
  <c r="H120" i="15"/>
  <c r="I120" i="15"/>
  <c r="A9" i="15"/>
  <c r="B9" i="15"/>
  <c r="C9" i="15"/>
  <c r="D9" i="15"/>
  <c r="E9" i="15"/>
  <c r="F9" i="15"/>
  <c r="G9" i="15"/>
  <c r="H9" i="15"/>
  <c r="I9" i="15"/>
  <c r="A6" i="15"/>
  <c r="B6" i="15"/>
  <c r="C6" i="15"/>
  <c r="D6" i="15"/>
  <c r="E6" i="15"/>
  <c r="F6" i="15"/>
  <c r="G6" i="15"/>
  <c r="H6" i="15"/>
  <c r="I6" i="15"/>
  <c r="A124" i="15"/>
  <c r="B124" i="15"/>
  <c r="C124" i="15"/>
  <c r="D124" i="15"/>
  <c r="E124" i="15"/>
  <c r="F124" i="15"/>
  <c r="G124" i="15"/>
  <c r="H124" i="15"/>
  <c r="I124" i="15"/>
  <c r="A122" i="15"/>
  <c r="B122" i="15"/>
  <c r="C122" i="15"/>
  <c r="D122" i="15"/>
  <c r="E122" i="15"/>
  <c r="F122" i="15"/>
  <c r="G122" i="15"/>
  <c r="H122" i="15"/>
  <c r="I122" i="15"/>
  <c r="A127" i="15"/>
  <c r="B127" i="15"/>
  <c r="C127" i="15"/>
  <c r="D127" i="15"/>
  <c r="E127" i="15"/>
  <c r="F127" i="15"/>
  <c r="G127" i="15"/>
  <c r="H127" i="15"/>
  <c r="I127" i="15"/>
  <c r="A21" i="15"/>
  <c r="B21" i="15"/>
  <c r="C21" i="15"/>
  <c r="D21" i="15"/>
  <c r="E21" i="15"/>
  <c r="F21" i="15"/>
  <c r="G21" i="15"/>
  <c r="H21" i="15"/>
  <c r="I21" i="15"/>
  <c r="A119" i="15"/>
  <c r="B119" i="15"/>
  <c r="C119" i="15"/>
  <c r="D119" i="15"/>
  <c r="E119" i="15"/>
  <c r="F119" i="15"/>
  <c r="G119" i="15"/>
  <c r="H119" i="15"/>
  <c r="I119" i="15"/>
  <c r="A147" i="15"/>
  <c r="B147" i="15"/>
  <c r="C147" i="15"/>
  <c r="D147" i="15"/>
  <c r="E147" i="15"/>
  <c r="F147" i="15"/>
  <c r="G147" i="15"/>
  <c r="H147" i="15"/>
  <c r="I147" i="15"/>
  <c r="A149" i="15"/>
  <c r="B149" i="15"/>
  <c r="C149" i="15"/>
  <c r="D149" i="15"/>
  <c r="E149" i="15"/>
  <c r="F149" i="15"/>
  <c r="G149" i="15"/>
  <c r="H149" i="15"/>
  <c r="I149" i="15"/>
  <c r="A150" i="15"/>
  <c r="B150" i="15"/>
  <c r="C150" i="15"/>
  <c r="D150" i="15"/>
  <c r="E150" i="15"/>
  <c r="F150" i="15"/>
  <c r="G150" i="15"/>
  <c r="H150" i="15"/>
  <c r="I150" i="15"/>
  <c r="A152" i="15"/>
  <c r="B152" i="15"/>
  <c r="C152" i="15"/>
  <c r="D152" i="15"/>
  <c r="E152" i="15"/>
  <c r="F152" i="15"/>
  <c r="G152" i="15"/>
  <c r="H152" i="15"/>
  <c r="I152" i="15"/>
  <c r="A232" i="15"/>
  <c r="B232" i="15"/>
  <c r="C232" i="15"/>
  <c r="D232" i="15"/>
  <c r="E232" i="15"/>
  <c r="F232" i="15"/>
  <c r="G232" i="15"/>
  <c r="H232" i="15"/>
  <c r="I232" i="15"/>
  <c r="A40" i="15"/>
  <c r="B40" i="15"/>
  <c r="C40" i="15"/>
  <c r="D40" i="15"/>
  <c r="E40" i="15"/>
  <c r="F40" i="15"/>
  <c r="G40" i="15"/>
  <c r="H40" i="15"/>
  <c r="I40" i="15"/>
  <c r="A41" i="15"/>
  <c r="B41" i="15"/>
  <c r="C41" i="15"/>
  <c r="D41" i="15"/>
  <c r="E41" i="15"/>
  <c r="F41" i="15"/>
  <c r="G41" i="15"/>
  <c r="H41" i="15"/>
  <c r="I41" i="15"/>
  <c r="A102" i="15"/>
  <c r="B102" i="15"/>
  <c r="C102" i="15"/>
  <c r="D102" i="15"/>
  <c r="E102" i="15"/>
  <c r="F102" i="15"/>
  <c r="G102" i="15"/>
  <c r="H102" i="15"/>
  <c r="I102" i="15"/>
  <c r="A44" i="15"/>
  <c r="B44" i="15"/>
  <c r="C44" i="15"/>
  <c r="D44" i="15"/>
  <c r="E44" i="15"/>
  <c r="F44" i="15"/>
  <c r="G44" i="15"/>
  <c r="H44" i="15"/>
  <c r="I44" i="15"/>
  <c r="A43" i="15"/>
  <c r="B43" i="15"/>
  <c r="C43" i="15"/>
  <c r="D43" i="15"/>
  <c r="E43" i="15"/>
  <c r="F43" i="15"/>
  <c r="G43" i="15"/>
  <c r="H43" i="15"/>
  <c r="I43" i="15"/>
  <c r="A58" i="15"/>
  <c r="B58" i="15"/>
  <c r="C58" i="15"/>
  <c r="D58" i="15"/>
  <c r="E58" i="15"/>
  <c r="F58" i="15"/>
  <c r="G58" i="15"/>
  <c r="H58" i="15"/>
  <c r="I58" i="15"/>
  <c r="A62" i="15"/>
  <c r="B62" i="15"/>
  <c r="C62" i="15"/>
  <c r="D62" i="15"/>
  <c r="E62" i="15"/>
  <c r="F62" i="15"/>
  <c r="G62" i="15"/>
  <c r="H62" i="15"/>
  <c r="I62" i="15"/>
  <c r="A65" i="15"/>
  <c r="B65" i="15"/>
  <c r="C65" i="15"/>
  <c r="D65" i="15"/>
  <c r="E65" i="15"/>
  <c r="F65" i="15"/>
  <c r="G65" i="15"/>
  <c r="H65" i="15"/>
  <c r="I65" i="15"/>
  <c r="A63" i="15"/>
  <c r="B63" i="15"/>
  <c r="C63" i="15"/>
  <c r="D63" i="15"/>
  <c r="E63" i="15"/>
  <c r="F63" i="15"/>
  <c r="G63" i="15"/>
  <c r="H63" i="15"/>
  <c r="I63" i="15"/>
  <c r="A180" i="15"/>
  <c r="B180" i="15"/>
  <c r="C180" i="15"/>
  <c r="D180" i="15"/>
  <c r="E180" i="15"/>
  <c r="F180" i="15"/>
  <c r="G180" i="15"/>
  <c r="H180" i="15"/>
  <c r="I180" i="15"/>
  <c r="A153" i="15"/>
  <c r="B153" i="15"/>
  <c r="C153" i="15"/>
  <c r="D153" i="15"/>
  <c r="E153" i="15"/>
  <c r="F153" i="15"/>
  <c r="G153" i="15"/>
  <c r="H153" i="15"/>
  <c r="I153" i="15"/>
  <c r="A155" i="15"/>
  <c r="B155" i="15"/>
  <c r="C155" i="15"/>
  <c r="D155" i="15"/>
  <c r="E155" i="15"/>
  <c r="F155" i="15"/>
  <c r="G155" i="15"/>
  <c r="H155" i="15"/>
  <c r="I155" i="15"/>
  <c r="A228" i="15"/>
  <c r="B228" i="15"/>
  <c r="C228" i="15"/>
  <c r="D228" i="15"/>
  <c r="E228" i="15"/>
  <c r="F228" i="15"/>
  <c r="G228" i="15"/>
  <c r="H228" i="15"/>
  <c r="I228" i="15"/>
  <c r="A108" i="15"/>
  <c r="B108" i="15"/>
  <c r="C108" i="15"/>
  <c r="D108" i="15"/>
  <c r="E108" i="15"/>
  <c r="F108" i="15"/>
  <c r="G108" i="15"/>
  <c r="H108" i="15"/>
  <c r="I108" i="15"/>
  <c r="A111" i="15"/>
  <c r="B111" i="15"/>
  <c r="C111" i="15"/>
  <c r="D111" i="15"/>
  <c r="E111" i="15"/>
  <c r="F111" i="15"/>
  <c r="G111" i="15"/>
  <c r="H111" i="15"/>
  <c r="I111" i="15"/>
  <c r="A175" i="15"/>
  <c r="B175" i="15"/>
  <c r="C175" i="15"/>
  <c r="D175" i="15"/>
  <c r="E175" i="15"/>
  <c r="F175" i="15"/>
  <c r="G175" i="15"/>
  <c r="H175" i="15"/>
  <c r="I175" i="15"/>
  <c r="A24" i="15"/>
  <c r="B24" i="15"/>
  <c r="C24" i="15"/>
  <c r="D24" i="15"/>
  <c r="E24" i="15"/>
  <c r="F24" i="15"/>
  <c r="G24" i="15"/>
  <c r="H24" i="15"/>
  <c r="I24" i="15"/>
  <c r="A169" i="15"/>
  <c r="B169" i="15"/>
  <c r="C169" i="15"/>
  <c r="D169" i="15"/>
  <c r="E169" i="15"/>
  <c r="F169" i="15"/>
  <c r="G169" i="15"/>
  <c r="H169" i="15"/>
  <c r="I169" i="15"/>
  <c r="A184" i="15"/>
  <c r="B184" i="15"/>
  <c r="C184" i="15"/>
  <c r="D184" i="15"/>
  <c r="E184" i="15"/>
  <c r="F184" i="15"/>
  <c r="G184" i="15"/>
  <c r="H184" i="15"/>
  <c r="I184" i="15"/>
  <c r="A234" i="15"/>
  <c r="B234" i="15"/>
  <c r="C234" i="15"/>
  <c r="D234" i="15"/>
  <c r="E234" i="15"/>
  <c r="F234" i="15"/>
  <c r="G234" i="15"/>
  <c r="H234" i="15"/>
  <c r="I234" i="15"/>
  <c r="A237" i="15"/>
  <c r="B237" i="15"/>
  <c r="C237" i="15"/>
  <c r="D237" i="15"/>
  <c r="E237" i="15"/>
  <c r="F237" i="15"/>
  <c r="G237" i="15"/>
  <c r="H237" i="15"/>
  <c r="I237" i="15"/>
  <c r="A231" i="15"/>
  <c r="B231" i="15"/>
  <c r="C231" i="15"/>
  <c r="D231" i="15"/>
  <c r="E231" i="15"/>
  <c r="F231" i="15"/>
  <c r="G231" i="15"/>
  <c r="H231" i="15"/>
  <c r="I231" i="15"/>
  <c r="A186" i="15"/>
  <c r="B186" i="15"/>
  <c r="C186" i="15"/>
  <c r="D186" i="15"/>
  <c r="E186" i="15"/>
  <c r="F186" i="15"/>
  <c r="G186" i="15"/>
  <c r="H186" i="15"/>
  <c r="I186" i="15"/>
  <c r="A52" i="15"/>
  <c r="B52" i="15"/>
  <c r="C52" i="15"/>
  <c r="D52" i="15"/>
  <c r="E52" i="15"/>
  <c r="F52" i="15"/>
  <c r="G52" i="15"/>
  <c r="H52" i="15"/>
  <c r="I52" i="15"/>
  <c r="A25" i="15"/>
  <c r="B25" i="15"/>
  <c r="C25" i="15"/>
  <c r="D25" i="15"/>
  <c r="E25" i="15"/>
  <c r="F25" i="15"/>
  <c r="G25" i="15"/>
  <c r="H25" i="15"/>
  <c r="I25" i="15"/>
  <c r="A235" i="15"/>
  <c r="B235" i="15"/>
  <c r="C235" i="15"/>
  <c r="D235" i="15"/>
  <c r="E235" i="15"/>
  <c r="F235" i="15"/>
  <c r="G235" i="15"/>
  <c r="H235" i="15"/>
  <c r="I235" i="15"/>
  <c r="B42" i="15"/>
  <c r="C42" i="15"/>
  <c r="D42" i="15"/>
  <c r="E42" i="15"/>
  <c r="F42" i="15"/>
  <c r="G42" i="15"/>
  <c r="H42" i="15"/>
  <c r="I42" i="15"/>
  <c r="A42" i="15"/>
  <c r="A12" i="16"/>
  <c r="B12" i="16"/>
  <c r="C12" i="16"/>
  <c r="D12" i="16"/>
  <c r="E12" i="16"/>
  <c r="F12" i="16"/>
  <c r="G12" i="16"/>
  <c r="H12" i="16"/>
  <c r="I12" i="16"/>
  <c r="A8" i="16"/>
  <c r="B8" i="16"/>
  <c r="C8" i="16"/>
  <c r="D8" i="16"/>
  <c r="E8" i="16"/>
  <c r="F8" i="16"/>
  <c r="G8" i="16"/>
  <c r="H8" i="16"/>
  <c r="I8" i="16"/>
  <c r="A15" i="16"/>
  <c r="B15" i="16"/>
  <c r="C15" i="16"/>
  <c r="D15" i="16"/>
  <c r="E15" i="16"/>
  <c r="F15" i="16"/>
  <c r="G15" i="16"/>
  <c r="H15" i="16"/>
  <c r="I15" i="16"/>
  <c r="A20" i="16"/>
  <c r="B20" i="16"/>
  <c r="C20" i="16"/>
  <c r="D20" i="16"/>
  <c r="E20" i="16"/>
  <c r="F20" i="16"/>
  <c r="G20" i="16"/>
  <c r="H20" i="16"/>
  <c r="I20" i="16"/>
  <c r="A4" i="16"/>
  <c r="B4" i="16"/>
  <c r="C4" i="16"/>
  <c r="D4" i="16"/>
  <c r="E4" i="16"/>
  <c r="F4" i="16"/>
  <c r="G4" i="16"/>
  <c r="H4" i="16"/>
  <c r="I4" i="16"/>
  <c r="A24" i="16"/>
  <c r="B24" i="16"/>
  <c r="C24" i="16"/>
  <c r="D24" i="16"/>
  <c r="E24" i="16"/>
  <c r="F24" i="16"/>
  <c r="G24" i="16"/>
  <c r="H24" i="16"/>
  <c r="I24" i="16"/>
  <c r="A26" i="16"/>
  <c r="B26" i="16"/>
  <c r="C26" i="16"/>
  <c r="D26" i="16"/>
  <c r="E26" i="16"/>
  <c r="F26" i="16"/>
  <c r="G26" i="16"/>
  <c r="H26" i="16"/>
  <c r="I26" i="16"/>
  <c r="A32" i="16"/>
  <c r="B32" i="16"/>
  <c r="C32" i="16"/>
  <c r="D32" i="16"/>
  <c r="E32" i="16"/>
  <c r="F32" i="16"/>
  <c r="G32" i="16"/>
  <c r="H32" i="16"/>
  <c r="I32" i="16"/>
  <c r="A6" i="16"/>
  <c r="B6" i="16"/>
  <c r="C6" i="16"/>
  <c r="D6" i="16"/>
  <c r="E6" i="16"/>
  <c r="F6" i="16"/>
  <c r="G6" i="16"/>
  <c r="H6" i="16"/>
  <c r="I6" i="16"/>
  <c r="A7" i="16"/>
  <c r="B7" i="16"/>
  <c r="C7" i="16"/>
  <c r="D7" i="16"/>
  <c r="E7" i="16"/>
  <c r="F7" i="16"/>
  <c r="G7" i="16"/>
  <c r="H7" i="16"/>
  <c r="I7" i="16"/>
  <c r="A10" i="16"/>
  <c r="B10" i="16"/>
  <c r="C10" i="16"/>
  <c r="D10" i="16"/>
  <c r="E10" i="16"/>
  <c r="F10" i="16"/>
  <c r="G10" i="16"/>
  <c r="H10" i="16"/>
  <c r="I10" i="16"/>
  <c r="A11" i="16"/>
  <c r="B11" i="16"/>
  <c r="C11" i="16"/>
  <c r="D11" i="16"/>
  <c r="E11" i="16"/>
  <c r="F11" i="16"/>
  <c r="G11" i="16"/>
  <c r="H11" i="16"/>
  <c r="I11" i="16"/>
  <c r="A13" i="16"/>
  <c r="B13" i="16"/>
  <c r="C13" i="16"/>
  <c r="D13" i="16"/>
  <c r="E13" i="16"/>
  <c r="F13" i="16"/>
  <c r="G13" i="16"/>
  <c r="H13" i="16"/>
  <c r="I13" i="16"/>
  <c r="A16" i="16"/>
  <c r="B16" i="16"/>
  <c r="C16" i="16"/>
  <c r="D16" i="16"/>
  <c r="E16" i="16"/>
  <c r="F16" i="16"/>
  <c r="G16" i="16"/>
  <c r="H16" i="16"/>
  <c r="I16" i="16"/>
  <c r="A17" i="16"/>
  <c r="B17" i="16"/>
  <c r="C17" i="16"/>
  <c r="D17" i="16"/>
  <c r="E17" i="16"/>
  <c r="F17" i="16"/>
  <c r="G17" i="16"/>
  <c r="H17" i="16"/>
  <c r="I17" i="16"/>
  <c r="A5" i="16"/>
  <c r="B5" i="16"/>
  <c r="C5" i="16"/>
  <c r="D5" i="16"/>
  <c r="E5" i="16"/>
  <c r="F5" i="16"/>
  <c r="G5" i="16"/>
  <c r="H5" i="16"/>
  <c r="I5" i="16"/>
  <c r="A9" i="16"/>
  <c r="B9" i="16"/>
  <c r="C9" i="16"/>
  <c r="D9" i="16"/>
  <c r="E9" i="16"/>
  <c r="F9" i="16"/>
  <c r="G9" i="16"/>
  <c r="H9" i="16"/>
  <c r="I9" i="16"/>
  <c r="A25" i="16"/>
  <c r="B25" i="16"/>
  <c r="C25" i="16"/>
  <c r="D25" i="16"/>
  <c r="E25" i="16"/>
  <c r="F25" i="16"/>
  <c r="G25" i="16"/>
  <c r="H25" i="16"/>
  <c r="I25" i="16"/>
  <c r="A27" i="16"/>
  <c r="B27" i="16"/>
  <c r="C27" i="16"/>
  <c r="D27" i="16"/>
  <c r="E27" i="16"/>
  <c r="F27" i="16"/>
  <c r="G27" i="16"/>
  <c r="H27" i="16"/>
  <c r="I27" i="16"/>
  <c r="A18" i="16"/>
  <c r="B18" i="16"/>
  <c r="C18" i="16"/>
  <c r="D18" i="16"/>
  <c r="E18" i="16"/>
  <c r="F18" i="16"/>
  <c r="G18" i="16"/>
  <c r="H18" i="16"/>
  <c r="I18" i="16"/>
  <c r="A19" i="16"/>
  <c r="B19" i="16"/>
  <c r="C19" i="16"/>
  <c r="D19" i="16"/>
  <c r="E19" i="16"/>
  <c r="F19" i="16"/>
  <c r="G19" i="16"/>
  <c r="H19" i="16"/>
  <c r="I19" i="16"/>
  <c r="A21" i="16"/>
  <c r="B21" i="16"/>
  <c r="C21" i="16"/>
  <c r="D21" i="16"/>
  <c r="E21" i="16"/>
  <c r="F21" i="16"/>
  <c r="G21" i="16"/>
  <c r="H21" i="16"/>
  <c r="I21" i="16"/>
  <c r="A14" i="16"/>
  <c r="B14" i="16"/>
  <c r="C14" i="16"/>
  <c r="D14" i="16"/>
  <c r="E14" i="16"/>
  <c r="F14" i="16"/>
  <c r="G14" i="16"/>
  <c r="H14" i="16"/>
  <c r="I14" i="16"/>
  <c r="A22" i="16"/>
  <c r="B22" i="16"/>
  <c r="C22" i="16"/>
  <c r="D22" i="16"/>
  <c r="E22" i="16"/>
  <c r="F22" i="16"/>
  <c r="G22" i="16"/>
  <c r="H22" i="16"/>
  <c r="I22" i="16"/>
  <c r="A23" i="16"/>
  <c r="B23" i="16"/>
  <c r="C23" i="16"/>
  <c r="D23" i="16"/>
  <c r="E23" i="16"/>
  <c r="F23" i="16"/>
  <c r="G23" i="16"/>
  <c r="H23" i="16"/>
  <c r="I23" i="16"/>
  <c r="A28" i="16"/>
  <c r="B28" i="16"/>
  <c r="C28" i="16"/>
  <c r="D28" i="16"/>
  <c r="E28" i="16"/>
  <c r="F28" i="16"/>
  <c r="G28" i="16"/>
  <c r="H28" i="16"/>
  <c r="I28" i="16"/>
  <c r="A29" i="16"/>
  <c r="B29" i="16"/>
  <c r="C29" i="16"/>
  <c r="D29" i="16"/>
  <c r="E29" i="16"/>
  <c r="F29" i="16"/>
  <c r="G29" i="16"/>
  <c r="H29" i="16"/>
  <c r="I29" i="16"/>
  <c r="A30" i="16"/>
  <c r="B30" i="16"/>
  <c r="C30" i="16"/>
  <c r="D30" i="16"/>
  <c r="E30" i="16"/>
  <c r="F30" i="16"/>
  <c r="G30" i="16"/>
  <c r="H30" i="16"/>
  <c r="I30" i="16"/>
  <c r="A31" i="16"/>
  <c r="B31" i="16"/>
  <c r="C31" i="16"/>
  <c r="D31" i="16"/>
  <c r="E31" i="16"/>
  <c r="F31" i="16"/>
  <c r="G31" i="16"/>
  <c r="H31" i="16"/>
  <c r="I31" i="16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4" i="12"/>
  <c r="H23" i="12"/>
  <c r="H22" i="12"/>
  <c r="H21" i="12"/>
  <c r="H20" i="12"/>
  <c r="H19" i="12"/>
  <c r="H18" i="12"/>
  <c r="H17" i="12"/>
  <c r="H16" i="12"/>
  <c r="H15" i="12"/>
  <c r="H13" i="12"/>
  <c r="H12" i="12"/>
  <c r="H11" i="12"/>
  <c r="H10" i="12"/>
  <c r="H9" i="12"/>
  <c r="H8" i="12"/>
  <c r="H7" i="12"/>
  <c r="H6" i="12"/>
  <c r="H5" i="12"/>
  <c r="H4" i="12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H112" i="7"/>
  <c r="H113" i="7"/>
  <c r="G112" i="7"/>
  <c r="G113" i="7"/>
  <c r="H96" i="7"/>
  <c r="H97" i="7"/>
  <c r="G97" i="7"/>
  <c r="G96" i="7"/>
  <c r="H93" i="7"/>
  <c r="H94" i="7"/>
  <c r="H95" i="7"/>
  <c r="G94" i="7"/>
  <c r="G9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H65" i="7"/>
  <c r="G93" i="7"/>
  <c r="H34" i="7"/>
  <c r="H35" i="7"/>
  <c r="H36" i="7"/>
  <c r="H37" i="7"/>
  <c r="H38" i="7"/>
  <c r="H39" i="7"/>
  <c r="H40" i="7"/>
  <c r="H41" i="7"/>
  <c r="H42" i="7"/>
  <c r="H43" i="7"/>
  <c r="H44" i="7"/>
  <c r="H45" i="7"/>
  <c r="G35" i="7"/>
  <c r="G36" i="7"/>
  <c r="G37" i="7"/>
  <c r="G38" i="7"/>
  <c r="G39" i="7"/>
  <c r="G40" i="7"/>
  <c r="G41" i="7"/>
  <c r="G42" i="7"/>
  <c r="G43" i="7"/>
  <c r="G44" i="7"/>
  <c r="G45" i="7"/>
  <c r="G34" i="7"/>
  <c r="H110" i="7"/>
  <c r="H111" i="7"/>
  <c r="G111" i="7"/>
  <c r="G110" i="7"/>
  <c r="G65" i="7"/>
  <c r="H106" i="7"/>
  <c r="H107" i="7"/>
  <c r="H108" i="7"/>
  <c r="H109" i="7"/>
  <c r="G107" i="7"/>
  <c r="G108" i="7"/>
  <c r="G109" i="7"/>
  <c r="G106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G58" i="7"/>
  <c r="G59" i="7"/>
  <c r="G60" i="7"/>
  <c r="G61" i="7"/>
  <c r="G62" i="7"/>
  <c r="G63" i="7"/>
  <c r="G64" i="7"/>
  <c r="G51" i="7"/>
  <c r="G52" i="7"/>
  <c r="G53" i="7"/>
  <c r="G54" i="7"/>
  <c r="G55" i="7"/>
  <c r="G56" i="7"/>
  <c r="G57" i="7"/>
  <c r="G47" i="7"/>
  <c r="G48" i="7"/>
  <c r="G49" i="7"/>
  <c r="G50" i="7"/>
  <c r="G46" i="7"/>
  <c r="H98" i="7"/>
  <c r="H99" i="7"/>
  <c r="H100" i="7"/>
  <c r="H101" i="7"/>
  <c r="H102" i="7"/>
  <c r="H103" i="7"/>
  <c r="H104" i="7"/>
  <c r="H105" i="7"/>
  <c r="G99" i="7"/>
  <c r="G100" i="7"/>
  <c r="G101" i="7"/>
  <c r="G102" i="7"/>
  <c r="G103" i="7"/>
  <c r="G104" i="7"/>
  <c r="G105" i="7"/>
  <c r="G98" i="7"/>
  <c r="H32" i="7"/>
  <c r="H33" i="7"/>
  <c r="G33" i="7"/>
  <c r="G3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26" i="7"/>
  <c r="G27" i="7"/>
  <c r="G28" i="7"/>
  <c r="G29" i="7"/>
  <c r="G30" i="7"/>
  <c r="G3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5" i="7"/>
  <c r="F93" i="7"/>
  <c r="F94" i="7"/>
  <c r="F95" i="7"/>
  <c r="F96" i="7"/>
  <c r="F97" i="7"/>
  <c r="E94" i="7"/>
  <c r="E95" i="7"/>
  <c r="E96" i="7"/>
  <c r="E97" i="7"/>
  <c r="E93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52" i="7"/>
  <c r="E53" i="7"/>
  <c r="E54" i="7"/>
  <c r="E55" i="7"/>
  <c r="E56" i="7"/>
  <c r="E57" i="7"/>
  <c r="E58" i="7"/>
  <c r="E59" i="7"/>
  <c r="E60" i="7"/>
  <c r="E61" i="7"/>
  <c r="E47" i="7"/>
  <c r="E48" i="7"/>
  <c r="E49" i="7"/>
  <c r="E50" i="7"/>
  <c r="E51" i="7"/>
  <c r="E46" i="7"/>
  <c r="F34" i="7"/>
  <c r="F35" i="7"/>
  <c r="F36" i="7"/>
  <c r="F37" i="7"/>
  <c r="F38" i="7"/>
  <c r="F39" i="7"/>
  <c r="F40" i="7"/>
  <c r="F41" i="7"/>
  <c r="F42" i="7"/>
  <c r="F43" i="7"/>
  <c r="F44" i="7"/>
  <c r="F45" i="7"/>
  <c r="E43" i="7"/>
  <c r="E44" i="7"/>
  <c r="E45" i="7"/>
  <c r="E35" i="7"/>
  <c r="E36" i="7"/>
  <c r="E37" i="7"/>
  <c r="E38" i="7"/>
  <c r="E39" i="7"/>
  <c r="E40" i="7"/>
  <c r="E41" i="7"/>
  <c r="E42" i="7"/>
  <c r="E3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E3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5" i="7"/>
  <c r="A97" i="7"/>
  <c r="B97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B5" i="7"/>
  <c r="A5" i="7"/>
  <c r="G122" i="3"/>
  <c r="G128" i="3"/>
  <c r="H332" i="4" l="1"/>
  <c r="G117" i="3"/>
  <c r="G118" i="3"/>
  <c r="G119" i="3"/>
  <c r="G120" i="3"/>
  <c r="G121" i="3"/>
  <c r="G123" i="3"/>
  <c r="G124" i="3"/>
  <c r="G125" i="3"/>
  <c r="G126" i="3"/>
  <c r="G127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16" i="3"/>
  <c r="G115" i="3"/>
  <c r="G95" i="3"/>
  <c r="G105" i="3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104" i="3" l="1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0" i="3"/>
  <c r="G69" i="3"/>
  <c r="G68" i="3"/>
  <c r="G67" i="3"/>
  <c r="G62" i="3"/>
  <c r="G61" i="3"/>
  <c r="G60" i="3"/>
  <c r="G59" i="3"/>
  <c r="G58" i="3"/>
  <c r="G57" i="3"/>
  <c r="G56" i="3"/>
  <c r="G55" i="3"/>
  <c r="G54" i="3"/>
  <c r="G53" i="3"/>
  <c r="G52" i="3"/>
  <c r="G48" i="3"/>
  <c r="G51" i="3" s="1"/>
  <c r="G43" i="3"/>
  <c r="G44" i="3" s="1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4" i="3"/>
  <c r="G19" i="3" s="1"/>
  <c r="G10" i="3"/>
  <c r="G9" i="3"/>
  <c r="G8" i="3"/>
  <c r="G7" i="3"/>
  <c r="G6" i="3"/>
  <c r="G5" i="3"/>
  <c r="G4" i="3"/>
  <c r="H3" i="3"/>
  <c r="G3" i="3"/>
  <c r="F3" i="3"/>
  <c r="E3" i="3"/>
  <c r="D3" i="3"/>
  <c r="C3" i="3"/>
  <c r="B3" i="3"/>
  <c r="A3" i="3"/>
  <c r="G66" i="3" l="1"/>
  <c r="G47" i="3"/>
  <c r="G45" i="3"/>
  <c r="G46" i="3"/>
  <c r="G41" i="3"/>
  <c r="G15" i="3"/>
  <c r="G63" i="3"/>
  <c r="G13" i="3" s="1"/>
  <c r="G16" i="3"/>
  <c r="G40" i="3"/>
  <c r="G64" i="3"/>
  <c r="G17" i="3"/>
  <c r="G65" i="3"/>
  <c r="G18" i="3"/>
  <c r="G74" i="3" s="1"/>
  <c r="G71" i="3"/>
  <c r="G72" i="3"/>
  <c r="G49" i="3"/>
  <c r="G73" i="3"/>
  <c r="G50" i="3"/>
  <c r="G12" i="3" l="1"/>
  <c r="G11" i="3"/>
</calcChain>
</file>

<file path=xl/sharedStrings.xml><?xml version="1.0" encoding="utf-8"?>
<sst xmlns="http://schemas.openxmlformats.org/spreadsheetml/2006/main" count="4972" uniqueCount="473">
  <si>
    <t>Corey</t>
  </si>
  <si>
    <t>Spencer</t>
  </si>
  <si>
    <t>Vinnie</t>
  </si>
  <si>
    <t>Version</t>
  </si>
  <si>
    <t>Bitness</t>
  </si>
  <si>
    <t>Year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</si>
  <si>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</si>
  <si>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</si>
  <si>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</si>
  <si>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</si>
  <si>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</si>
  <si>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</si>
  <si>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</si>
  <si>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</si>
  <si>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</si>
  <si>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</si>
  <si>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</si>
  <si>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</si>
  <si>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</si>
  <si>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</si>
  <si>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</si>
  <si>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</si>
  <si>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</si>
  <si>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</si>
  <si>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</si>
  <si>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</si>
  <si>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</si>
  <si>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</si>
  <si>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</si>
  <si>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</si>
  <si>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</si>
  <si>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</si>
  <si>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</si>
  <si>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</si>
  <si>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</si>
  <si>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</si>
  <si>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</si>
  <si>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</si>
  <si>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</si>
  <si>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</si>
  <si>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</si>
  <si>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</si>
  <si>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</si>
  <si>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</si>
  <si>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</si>
  <si>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</si>
  <si>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</si>
  <si>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</si>
  <si>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</si>
  <si>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</si>
  <si>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</si>
  <si>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</si>
  <si>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</si>
  <si>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</si>
  <si>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</si>
  <si>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</si>
  <si>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</si>
  <si>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</si>
  <si>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</si>
  <si>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</si>
  <si>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</si>
  <si>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</si>
  <si>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</si>
  <si>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</si>
  <si>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</si>
  <si>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</si>
  <si>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</si>
  <si>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</si>
  <si>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</si>
  <si>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</si>
  <si>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</si>
  <si>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</si>
  <si>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</si>
  <si>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</si>
  <si>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</si>
  <si>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</si>
  <si>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</si>
  <si>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</si>
  <si>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</si>
  <si>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</si>
  <si>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</si>
  <si>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</si>
  <si>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</si>
  <si>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</si>
  <si>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</si>
  <si>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</si>
  <si>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</si>
  <si>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</si>
  <si>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</si>
  <si>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</si>
  <si>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</si>
  <si>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</si>
  <si>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</si>
  <si>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</si>
  <si>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</si>
  <si>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</si>
  <si>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</si>
  <si>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</si>
  <si>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</si>
  <si>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</si>
  <si>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</si>
  <si>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</si>
  <si>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</si>
  <si>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</si>
  <si>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</si>
  <si>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</si>
  <si>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</si>
  <si>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</si>
  <si>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</si>
  <si>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</si>
  <si>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</si>
  <si>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</si>
  <si>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</si>
  <si>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</si>
  <si>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</si>
  <si>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</si>
  <si>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</si>
  <si>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</si>
  <si>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</si>
  <si>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</si>
  <si>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</si>
  <si>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</si>
  <si>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</si>
  <si>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</si>
  <si>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</si>
  <si>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</si>
  <si>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</si>
  <si>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</si>
  <si>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</si>
  <si>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</si>
  <si>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</si>
  <si>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</si>
  <si>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</si>
  <si>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</si>
  <si>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</si>
  <si>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</si>
  <si>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</si>
  <si>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</si>
  <si>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</si>
  <si>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</si>
  <si>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NI PXI Platform Services</t>
  </si>
  <si>
    <t>19.5.0</t>
  </si>
  <si>
    <t>NI-HSDIO Development Support</t>
  </si>
  <si>
    <t>NI-Industrial Communications for EtherCAT</t>
  </si>
  <si>
    <t>15.0.0f3</t>
  </si>
  <si>
    <t>NI-PAL</t>
  </si>
  <si>
    <t>18.5.0f0</t>
  </si>
  <si>
    <t>15.0.1f0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</si>
  <si>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</si>
  <si>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</si>
  <si>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</si>
  <si>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</si>
  <si>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</si>
  <si>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</si>
  <si>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</si>
  <si>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</si>
  <si>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</si>
  <si>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</si>
  <si>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</si>
  <si>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</si>
  <si>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</si>
  <si>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</si>
  <si>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</si>
  <si>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</si>
  <si>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</si>
  <si>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</si>
  <si>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</si>
  <si>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</si>
  <si>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</si>
  <si>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</si>
  <si>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</si>
  <si>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</si>
  <si>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</si>
  <si>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</si>
  <si>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</si>
  <si>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</si>
  <si>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</si>
  <si>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</si>
  <si>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</si>
  <si>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</si>
  <si>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</si>
  <si>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</si>
  <si>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</si>
  <si>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</si>
  <si>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</si>
  <si>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</si>
  <si>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</si>
  <si>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</si>
  <si>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</si>
  <si>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</si>
  <si>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</si>
  <si>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</si>
  <si>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</si>
  <si>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</si>
  <si>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</si>
  <si>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</si>
  <si>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</si>
  <si>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</si>
  <si>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</si>
  <si>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</si>
  <si>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</si>
  <si>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</si>
  <si>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</si>
  <si>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</si>
  <si>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</si>
  <si>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</si>
  <si>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</si>
  <si>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</si>
  <si>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</si>
  <si>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</si>
  <si>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</si>
  <si>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</si>
  <si>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</si>
  <si>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</si>
  <si>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</si>
  <si>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</si>
  <si>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</si>
  <si>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</si>
  <si>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</si>
  <si>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</si>
  <si>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</si>
  <si>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</si>
  <si>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</si>
  <si>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</si>
  <si>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</si>
  <si>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</si>
  <si>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</si>
  <si>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</si>
  <si>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</si>
  <si>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</si>
  <si>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</si>
  <si>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</si>
  <si>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</si>
  <si>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</si>
  <si>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</si>
  <si>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</si>
  <si>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</si>
  <si>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</si>
  <si>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</si>
  <si>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</si>
  <si>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</si>
  <si>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</si>
  <si>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</si>
  <si>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</si>
  <si>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</si>
  <si>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</si>
  <si>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</si>
  <si>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</si>
  <si>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</si>
  <si>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</si>
  <si>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</si>
  <si>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</si>
  <si>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</si>
  <si>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</si>
  <si>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</si>
  <si>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</si>
  <si>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</si>
  <si>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</si>
  <si>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</si>
  <si>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</si>
  <si>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</si>
  <si>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</si>
  <si>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</si>
  <si>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</si>
  <si>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</si>
  <si>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</si>
  <si>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</si>
  <si>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</si>
  <si>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</si>
  <si>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</si>
  <si>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</si>
  <si>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</si>
  <si>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</si>
  <si>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</si>
  <si>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</si>
  <si>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</si>
  <si>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</si>
  <si>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</si>
  <si>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</si>
  <si>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</si>
  <si>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</si>
  <si>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</si>
  <si>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</si>
  <si>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</si>
  <si>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</si>
  <si>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</si>
  <si>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</si>
  <si>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</si>
  <si>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</si>
  <si>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</si>
  <si>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</si>
  <si>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</si>
  <si>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</si>
  <si>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</si>
  <si>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</si>
  <si>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</si>
  <si>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</si>
  <si>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</si>
  <si>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</si>
  <si>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</si>
  <si>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</si>
  <si>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</si>
  <si>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</si>
  <si>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</si>
  <si>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</si>
  <si>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</si>
  <si>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</si>
  <si>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</si>
  <si>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</si>
  <si>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</si>
  <si>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</si>
  <si>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</si>
  <si>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</si>
  <si>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</si>
  <si>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</si>
  <si>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</si>
  <si>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</si>
  <si>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</si>
  <si>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</si>
  <si>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</si>
  <si>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</si>
  <si>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</si>
  <si>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</si>
  <si>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</si>
  <si>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</si>
  <si>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</si>
  <si>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</si>
  <si>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</si>
  <si>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</si>
  <si>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</si>
  <si>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</si>
  <si>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</si>
  <si>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</si>
  <si>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</si>
  <si>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</si>
  <si>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</si>
  <si>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</si>
  <si>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</si>
  <si>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</si>
  <si>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</si>
  <si>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</si>
  <si>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</si>
  <si>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</si>
  <si>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</si>
  <si>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</si>
  <si>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</si>
  <si>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</si>
  <si>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</si>
  <si>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</si>
  <si>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</si>
  <si>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</si>
  <si>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</si>
  <si>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</si>
  <si>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</si>
  <si>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</si>
  <si>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</si>
  <si>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</si>
  <si>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</si>
  <si>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</si>
  <si>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</si>
  <si>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</si>
  <si>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</si>
  <si>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</si>
  <si>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</si>
  <si>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</si>
  <si>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</si>
  <si>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</si>
  <si>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</si>
  <si>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</si>
  <si>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</si>
  <si>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</si>
  <si>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</si>
  <si>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</si>
  <si>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</si>
  <si>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</si>
  <si>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</si>
  <si>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</si>
  <si>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</si>
  <si>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</si>
  <si>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</si>
  <si>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</si>
  <si>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</si>
  <si>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</si>
  <si>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</si>
  <si>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</si>
  <si>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</si>
  <si>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</si>
  <si>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</si>
  <si>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</si>
  <si>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</si>
  <si>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</si>
  <si>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</si>
  <si>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</si>
  <si>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</si>
  <si>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</si>
  <si>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</si>
  <si>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</si>
  <si>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</si>
  <si>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</si>
  <si>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</si>
  <si>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</si>
  <si>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</si>
  <si>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</si>
  <si>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</si>
  <si>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</si>
  <si>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</si>
  <si>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</si>
  <si>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</si>
  <si>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18.0.1</t>
  </si>
  <si>
    <t>2018 SP1</t>
  </si>
  <si>
    <t>16.0.0</t>
  </si>
  <si>
    <t>2016  f6</t>
  </si>
  <si>
    <t>17.0.1</t>
  </si>
  <si>
    <t>2017 SP1 f3</t>
  </si>
  <si>
    <t>2019 SP1 f1</t>
  </si>
  <si>
    <t>15</t>
  </si>
  <si>
    <t>2015 SP1 f9</t>
  </si>
  <si>
    <t>2015 SP1 f1</t>
  </si>
  <si>
    <t>15.1.0</t>
  </si>
  <si>
    <t>2015 SP1 F10</t>
  </si>
  <si>
    <t>2015 f2</t>
  </si>
  <si>
    <t>NI-Industrial Communications for EtherCAT on "Y' Drive</t>
  </si>
  <si>
    <t xml:space="preserve">**Originals is all users and all software that is installed.  </t>
  </si>
  <si>
    <t xml:space="preserve">**Installs shows installs and what versions of software they install.  </t>
  </si>
  <si>
    <t>Real-Time 15.0.1</t>
  </si>
  <si>
    <t>LabVIEW 2014 SP1 f11 14.0.1</t>
  </si>
  <si>
    <t>Real-Time Trace Viewer - LabVIEW 2015 Support 15.0.1</t>
  </si>
  <si>
    <t>NI-PAL Software 15.1.0</t>
  </si>
  <si>
    <t>NI-VISA 15.5</t>
  </si>
  <si>
    <t>LabVIEW 2015 SP1 F10 15.0.1</t>
  </si>
  <si>
    <t>LabVIEW 2015 f2 15.0.0</t>
  </si>
  <si>
    <t>LabVIEW 2019</t>
  </si>
  <si>
    <t>CVI Runtime</t>
  </si>
  <si>
    <t>19.0.0f1</t>
  </si>
  <si>
    <t>NI-488.2 Runtime</t>
  </si>
  <si>
    <t>Runtime 19.0.0</t>
  </si>
  <si>
    <t>19.0.0.49152</t>
  </si>
  <si>
    <t>19.0.0f0</t>
  </si>
  <si>
    <t>LabVIEW 2015 (64-bit)</t>
  </si>
  <si>
    <t>LabVIEW Runtime 2012 SP1 f9</t>
  </si>
  <si>
    <t>LabVIEW Runtime 2012 SP1 f9 (64-bit)</t>
  </si>
  <si>
    <t>DotNET</t>
  </si>
  <si>
    <t>Common</t>
  </si>
  <si>
    <t>Common (64-bit)</t>
  </si>
  <si>
    <t>GigE Vision Driver</t>
  </si>
  <si>
    <t>1.9.3.49152</t>
  </si>
  <si>
    <t>NI PXI Platform Services Runtime</t>
  </si>
  <si>
    <t>Soft Front Panel</t>
  </si>
  <si>
    <t>Runtime Support 2019</t>
  </si>
  <si>
    <t>LabVIEW Runtime 2013 SP1 f6</t>
  </si>
  <si>
    <t>LabVIEW Runtime 2014 SP1 f11</t>
  </si>
  <si>
    <t>LabVIEW Runtime 2015 SP1</t>
  </si>
  <si>
    <t>LabVIEW Runtime 2018 SP1 f3</t>
  </si>
  <si>
    <t>LabVIEW Runtime 2019</t>
  </si>
  <si>
    <t>LabVIEW Runtime 2014 SP1 f11 (64-bit)</t>
  </si>
  <si>
    <t>LabVIEW Runtime 2015 f2 (64-bit)</t>
  </si>
  <si>
    <t>LabVIEW Runtime 2015 SP1 f10</t>
  </si>
  <si>
    <t>Software</t>
  </si>
  <si>
    <t>19.0.0.f1</t>
  </si>
  <si>
    <t>Vision Development Support</t>
  </si>
  <si>
    <t>GigE Vision Driver 2019 1.9.3.49152</t>
  </si>
  <si>
    <t>NI-XNET 2019 19.0.0f1</t>
  </si>
  <si>
    <t>LabVIEW 2019 SP1 f3 18.0.1</t>
  </si>
  <si>
    <t>LabVIEW 2019 19.0.0</t>
  </si>
  <si>
    <t>2018 SP1 f3</t>
  </si>
  <si>
    <t>LabVIEW Run-Time 2012 SP1 f9</t>
  </si>
  <si>
    <t>LabVIEW Run-Time 2013 SP1 f6</t>
  </si>
  <si>
    <t>LabVIEW Run-Time 2014 SP1 f1</t>
  </si>
  <si>
    <t>LabVIEW Run-Time 2015</t>
  </si>
  <si>
    <t>LabVIEW Runtime 2014 SP1 f1 (64-bit)</t>
  </si>
  <si>
    <t>LabVIEW Runtime 2015 (64-bit)</t>
  </si>
  <si>
    <t>LabVIEW Runtime 2014 SP1 f3</t>
  </si>
  <si>
    <t>2015 SP1 Update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</si>
</sst>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11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10" borderId="1" xfId="0" applyNumberFormat="1" applyFill="1" applyBorder="1" applyAlignment="1">
      <alignment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2" borderId="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sheetPr codeName="Sheet1"/>
  <dimension ref="A1:J458"/>
  <sheetViews>
    <sheetView zoomScaleNormal="100" workbookViewId="0">
      <pane ySplit="3" topLeftCell="A4" activePane="bottomLeft" state="frozen"/>
      <selection pane="bottomLeft" activeCell="J458" sqref="J458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63" t="s">
        <v>0</v>
      </c>
      <c r="B4" s="63" t="s">
        <v>31</v>
      </c>
      <c r="C4" s="70" t="s">
        <v>102</v>
      </c>
      <c r="D4" s="70" t="s">
        <v>10</v>
      </c>
      <c r="E4" s="70" t="s">
        <v>11</v>
      </c>
      <c r="F4" s="70" t="s">
        <v>12</v>
      </c>
      <c r="G4" s="70" t="s">
        <v>13</v>
      </c>
      <c r="H4" s="63" t="str">
        <f>B4&amp;" "&amp;C4</f>
        <v>IVI Compliance Package 15.0</v>
      </c>
      <c r="I4" s="71" t="s">
        <v>42</v>
      </c>
      <c r="J4" s="7"/>
    </row>
    <row r="5" spans="1:10" x14ac:dyDescent="0.25">
      <c r="A5" s="63" t="s">
        <v>0</v>
      </c>
      <c r="B5" s="63" t="s">
        <v>32</v>
      </c>
      <c r="C5" s="70" t="s">
        <v>92</v>
      </c>
      <c r="D5" s="70" t="s">
        <v>10</v>
      </c>
      <c r="E5" s="70" t="s">
        <v>103</v>
      </c>
      <c r="F5" s="70" t="s">
        <v>12</v>
      </c>
      <c r="G5" s="70" t="s">
        <v>13</v>
      </c>
      <c r="H5" s="63" t="str">
        <f>B5&amp;" "&amp;E5&amp;" "&amp;C5</f>
        <v>LabVIEW 2015 SP1 f10 15.0.1</v>
      </c>
      <c r="I5" s="75" t="s">
        <v>472</v>
      </c>
      <c r="J5" s="7"/>
    </row>
    <row r="6" spans="1:10" x14ac:dyDescent="0.25">
      <c r="A6" s="63" t="s">
        <v>0</v>
      </c>
      <c r="B6" s="63" t="s">
        <v>8</v>
      </c>
      <c r="C6" s="70" t="s">
        <v>9</v>
      </c>
      <c r="D6" s="70" t="s">
        <v>10</v>
      </c>
      <c r="E6" s="70" t="s">
        <v>11</v>
      </c>
      <c r="F6" s="70" t="s">
        <v>12</v>
      </c>
      <c r="G6" s="70" t="s">
        <v>13</v>
      </c>
      <c r="H6" s="63" t="str">
        <f>B6&amp;" "&amp;C6</f>
        <v>Advanced Signal Processing Toolkit 15.0.0</v>
      </c>
      <c r="I6" s="71" t="s">
        <v>42</v>
      </c>
      <c r="J6" s="7"/>
    </row>
    <row r="7" spans="1:10" x14ac:dyDescent="0.25">
      <c r="A7" s="63" t="s">
        <v>0</v>
      </c>
      <c r="B7" s="63" t="s">
        <v>33</v>
      </c>
      <c r="C7" s="70" t="s">
        <v>9</v>
      </c>
      <c r="D7" s="70" t="s">
        <v>10</v>
      </c>
      <c r="E7" s="70" t="s">
        <v>11</v>
      </c>
      <c r="F7" s="70" t="s">
        <v>12</v>
      </c>
      <c r="G7" s="70" t="s">
        <v>13</v>
      </c>
      <c r="H7" s="63" t="str">
        <f>B7&amp;" "&amp;C7</f>
        <v>Database Connectivity Toolkit 15.0.0</v>
      </c>
      <c r="I7" s="71" t="s">
        <v>42</v>
      </c>
      <c r="J7" s="7"/>
    </row>
    <row r="8" spans="1:10" x14ac:dyDescent="0.25">
      <c r="A8" s="63" t="s">
        <v>0</v>
      </c>
      <c r="B8" s="63" t="s">
        <v>88</v>
      </c>
      <c r="C8" s="70" t="s">
        <v>89</v>
      </c>
      <c r="D8" s="70" t="s">
        <v>10</v>
      </c>
      <c r="E8" s="70" t="s">
        <v>11</v>
      </c>
      <c r="F8" s="70" t="s">
        <v>12</v>
      </c>
      <c r="G8" s="70" t="s">
        <v>13</v>
      </c>
      <c r="H8" s="63" t="str">
        <f>B8&amp;" "&amp;C8</f>
        <v>DataFinder Toolkit 15.0.06020</v>
      </c>
      <c r="I8" s="71" t="s">
        <v>42</v>
      </c>
      <c r="J8" s="7"/>
    </row>
    <row r="9" spans="1:10" x14ac:dyDescent="0.25">
      <c r="A9" s="63" t="s">
        <v>0</v>
      </c>
      <c r="B9" s="63" t="s">
        <v>34</v>
      </c>
      <c r="C9" s="70" t="s">
        <v>9</v>
      </c>
      <c r="D9" s="70" t="s">
        <v>10</v>
      </c>
      <c r="E9" s="70" t="s">
        <v>11</v>
      </c>
      <c r="F9" s="70" t="s">
        <v>12</v>
      </c>
      <c r="G9" s="70" t="s">
        <v>13</v>
      </c>
      <c r="H9" s="63" t="str">
        <f>B9&amp;" "&amp;C9</f>
        <v>Digital Filter Design Toolkit 15.0.0</v>
      </c>
      <c r="I9" s="71" t="s">
        <v>42</v>
      </c>
      <c r="J9" s="7"/>
    </row>
    <row r="10" spans="1:10" x14ac:dyDescent="0.25">
      <c r="A10" s="63" t="s">
        <v>0</v>
      </c>
      <c r="B10" s="63" t="s">
        <v>104</v>
      </c>
      <c r="C10" s="70" t="s">
        <v>9</v>
      </c>
      <c r="D10" s="70" t="s">
        <v>10</v>
      </c>
      <c r="E10" s="70" t="s">
        <v>11</v>
      </c>
      <c r="F10" s="70" t="s">
        <v>12</v>
      </c>
      <c r="G10" s="70" t="s">
        <v>13</v>
      </c>
      <c r="H10" s="63" t="str">
        <f>B10&amp;" "&amp;C10</f>
        <v>MathScript RT Module 15.0.0</v>
      </c>
      <c r="I10" s="71" t="s">
        <v>42</v>
      </c>
      <c r="J10" s="7"/>
    </row>
    <row r="11" spans="1:10" x14ac:dyDescent="0.25">
      <c r="A11" s="63" t="s">
        <v>0</v>
      </c>
      <c r="B11" s="63" t="s">
        <v>35</v>
      </c>
      <c r="C11" s="70" t="s">
        <v>92</v>
      </c>
      <c r="D11" s="70" t="s">
        <v>10</v>
      </c>
      <c r="E11" s="70" t="s">
        <v>11</v>
      </c>
      <c r="F11" s="70" t="s">
        <v>12</v>
      </c>
      <c r="G11" s="70" t="s">
        <v>13</v>
      </c>
      <c r="H11" s="63" t="str">
        <f>B11&amp;" "&amp;C11</f>
        <v>Real-Time 15.0.1</v>
      </c>
      <c r="I11" s="75" t="s">
        <v>472</v>
      </c>
      <c r="J11" s="7"/>
    </row>
    <row r="12" spans="1:10" x14ac:dyDescent="0.25">
      <c r="A12" s="63" t="s">
        <v>0</v>
      </c>
      <c r="B12" s="63" t="s">
        <v>36</v>
      </c>
      <c r="C12" s="70" t="s">
        <v>92</v>
      </c>
      <c r="D12" s="70" t="s">
        <v>10</v>
      </c>
      <c r="E12" s="70" t="s">
        <v>11</v>
      </c>
      <c r="F12" s="70" t="s">
        <v>12</v>
      </c>
      <c r="G12" s="70" t="s">
        <v>13</v>
      </c>
      <c r="H12" s="63" t="str">
        <f>B12&amp;" "&amp;C12</f>
        <v>Real-Time Trace Viewer - LabVIEW 2015 Support 15.0.1</v>
      </c>
      <c r="I12" s="75" t="s">
        <v>472</v>
      </c>
      <c r="J12" s="7"/>
    </row>
    <row r="13" spans="1:10" x14ac:dyDescent="0.25">
      <c r="A13" s="63" t="s">
        <v>0</v>
      </c>
      <c r="B13" s="63" t="s">
        <v>37</v>
      </c>
      <c r="C13" s="70" t="s">
        <v>9</v>
      </c>
      <c r="D13" s="70" t="s">
        <v>10</v>
      </c>
      <c r="E13" s="70" t="s">
        <v>11</v>
      </c>
      <c r="F13" s="70" t="s">
        <v>12</v>
      </c>
      <c r="G13" s="70" t="s">
        <v>13</v>
      </c>
      <c r="H13" s="63" t="str">
        <f>B13&amp;" "&amp;C13</f>
        <v>Report Generation Toolkit For Microsoft Office 15.0.0</v>
      </c>
      <c r="I13" s="71" t="s">
        <v>42</v>
      </c>
      <c r="J13" s="7"/>
    </row>
    <row r="14" spans="1:10" x14ac:dyDescent="0.25">
      <c r="A14" s="63" t="s">
        <v>0</v>
      </c>
      <c r="B14" s="63" t="s">
        <v>38</v>
      </c>
      <c r="C14" s="70" t="s">
        <v>102</v>
      </c>
      <c r="D14" s="70" t="s">
        <v>10</v>
      </c>
      <c r="E14" s="70" t="s">
        <v>11</v>
      </c>
      <c r="F14" s="70" t="s">
        <v>12</v>
      </c>
      <c r="G14" s="70" t="s">
        <v>13</v>
      </c>
      <c r="H14" s="63" t="str">
        <f>B14&amp;" "&amp;C14</f>
        <v>Statechart Module 15.0</v>
      </c>
      <c r="I14" s="71" t="s">
        <v>42</v>
      </c>
      <c r="J14" s="7"/>
    </row>
    <row r="15" spans="1:10" x14ac:dyDescent="0.25">
      <c r="A15" s="63" t="s">
        <v>0</v>
      </c>
      <c r="B15" s="63" t="s">
        <v>39</v>
      </c>
      <c r="C15" s="70" t="s">
        <v>9</v>
      </c>
      <c r="D15" s="70" t="s">
        <v>10</v>
      </c>
      <c r="E15" s="70" t="s">
        <v>11</v>
      </c>
      <c r="F15" s="70" t="s">
        <v>12</v>
      </c>
      <c r="G15" s="70" t="s">
        <v>13</v>
      </c>
      <c r="H15" s="63" t="str">
        <f>B15&amp;" "&amp;C15</f>
        <v>Unit Test Framework Toolkit 15.0.0</v>
      </c>
      <c r="I15" s="71" t="s">
        <v>42</v>
      </c>
      <c r="J15" s="7"/>
    </row>
    <row r="16" spans="1:10" x14ac:dyDescent="0.25">
      <c r="A16" s="63" t="s">
        <v>0</v>
      </c>
      <c r="B16" s="63" t="s">
        <v>40</v>
      </c>
      <c r="C16" s="70" t="s">
        <v>9</v>
      </c>
      <c r="D16" s="70" t="s">
        <v>10</v>
      </c>
      <c r="E16" s="70" t="s">
        <v>11</v>
      </c>
      <c r="F16" s="70" t="s">
        <v>12</v>
      </c>
      <c r="G16" s="70" t="s">
        <v>13</v>
      </c>
      <c r="H16" s="63" t="str">
        <f>B16&amp;" "&amp;C16</f>
        <v>VI Analyzer Toolkit 15.0.0</v>
      </c>
      <c r="I16" s="71" t="s">
        <v>42</v>
      </c>
      <c r="J16" s="7"/>
    </row>
    <row r="17" spans="1:10" x14ac:dyDescent="0.25">
      <c r="A17" s="63" t="s">
        <v>0</v>
      </c>
      <c r="B17" s="63" t="s">
        <v>32</v>
      </c>
      <c r="C17" s="70" t="s">
        <v>105</v>
      </c>
      <c r="D17" s="70" t="s">
        <v>10</v>
      </c>
      <c r="E17" s="70" t="s">
        <v>106</v>
      </c>
      <c r="F17" s="70" t="s">
        <v>24</v>
      </c>
      <c r="G17" s="70" t="s">
        <v>13</v>
      </c>
      <c r="H17" s="63" t="str">
        <f>B17&amp;" "&amp;E17&amp;" "&amp;C17</f>
        <v>LabVIEW 2012 SP1 f9 12.0.1</v>
      </c>
      <c r="I17" s="71" t="s">
        <v>42</v>
      </c>
      <c r="J17" s="7"/>
    </row>
    <row r="18" spans="1:10" x14ac:dyDescent="0.25">
      <c r="A18" s="63" t="s">
        <v>0</v>
      </c>
      <c r="B18" s="63" t="s">
        <v>32</v>
      </c>
      <c r="C18" s="70" t="s">
        <v>105</v>
      </c>
      <c r="D18" s="70" t="s">
        <v>107</v>
      </c>
      <c r="E18" s="70" t="s">
        <v>106</v>
      </c>
      <c r="F18" s="70" t="s">
        <v>24</v>
      </c>
      <c r="G18" s="70" t="s">
        <v>13</v>
      </c>
      <c r="H18" s="63" t="str">
        <f>B18&amp;" "&amp;E18&amp;" "&amp;C18</f>
        <v>LabVIEW 2012 SP1 f9 12.0.1</v>
      </c>
      <c r="I18" s="71" t="s">
        <v>42</v>
      </c>
      <c r="J18" s="7"/>
    </row>
    <row r="19" spans="1:10" x14ac:dyDescent="0.25">
      <c r="A19" s="63" t="s">
        <v>0</v>
      </c>
      <c r="B19" s="63" t="s">
        <v>32</v>
      </c>
      <c r="C19" s="70" t="s">
        <v>137</v>
      </c>
      <c r="D19" s="70" t="s">
        <v>10</v>
      </c>
      <c r="E19" s="70" t="s">
        <v>108</v>
      </c>
      <c r="F19" s="70" t="s">
        <v>24</v>
      </c>
      <c r="G19" s="70" t="s">
        <v>13</v>
      </c>
      <c r="H19" s="63" t="str">
        <f>B19&amp;" "&amp;E19&amp;" "&amp;C19</f>
        <v>LabVIEW 2013 SP1 f6 13.0.1</v>
      </c>
      <c r="I19" s="71" t="s">
        <v>42</v>
      </c>
      <c r="J19" s="7"/>
    </row>
    <row r="20" spans="1:10" x14ac:dyDescent="0.25">
      <c r="A20" s="63" t="s">
        <v>0</v>
      </c>
      <c r="B20" s="63" t="s">
        <v>32</v>
      </c>
      <c r="C20" s="70" t="s">
        <v>110</v>
      </c>
      <c r="D20" s="70" t="s">
        <v>10</v>
      </c>
      <c r="E20" s="70" t="s">
        <v>109</v>
      </c>
      <c r="F20" s="70" t="s">
        <v>24</v>
      </c>
      <c r="G20" s="70" t="s">
        <v>13</v>
      </c>
      <c r="H20" s="63" t="str">
        <f>B20&amp;" "&amp;E20&amp;" "&amp;C20</f>
        <v>LabVIEW 2014 SP1 f11 14.0.1</v>
      </c>
      <c r="I20" s="75" t="s">
        <v>472</v>
      </c>
      <c r="J20" s="7"/>
    </row>
    <row r="21" spans="1:10" x14ac:dyDescent="0.25">
      <c r="A21" s="63" t="s">
        <v>0</v>
      </c>
      <c r="B21" s="63" t="s">
        <v>32</v>
      </c>
      <c r="C21" s="70" t="s">
        <v>110</v>
      </c>
      <c r="D21" s="70" t="s">
        <v>107</v>
      </c>
      <c r="E21" s="70" t="s">
        <v>109</v>
      </c>
      <c r="F21" s="70" t="s">
        <v>24</v>
      </c>
      <c r="G21" s="70" t="s">
        <v>13</v>
      </c>
      <c r="H21" s="63" t="str">
        <f>B21&amp;" "&amp;E21&amp;" "&amp;C21</f>
        <v>LabVIEW 2014 SP1 f11 14.0.1</v>
      </c>
      <c r="I21" s="75" t="s">
        <v>472</v>
      </c>
      <c r="J21" s="7"/>
    </row>
    <row r="22" spans="1:10" x14ac:dyDescent="0.25">
      <c r="A22" s="63" t="s">
        <v>0</v>
      </c>
      <c r="B22" s="63" t="s">
        <v>32</v>
      </c>
      <c r="C22" s="70" t="s">
        <v>92</v>
      </c>
      <c r="D22" s="70" t="s">
        <v>10</v>
      </c>
      <c r="E22" s="70" t="s">
        <v>111</v>
      </c>
      <c r="F22" s="70" t="s">
        <v>24</v>
      </c>
      <c r="G22" s="70" t="s">
        <v>13</v>
      </c>
      <c r="H22" s="63" t="str">
        <f>B22&amp;" "&amp;E22&amp;" "&amp;C22</f>
        <v>LabVIEW 2015 SP1 15.0.1</v>
      </c>
      <c r="I22" s="72" t="s">
        <v>91</v>
      </c>
      <c r="J22" s="7"/>
    </row>
    <row r="23" spans="1:10" x14ac:dyDescent="0.25">
      <c r="A23" s="63" t="s">
        <v>0</v>
      </c>
      <c r="B23" s="63" t="s">
        <v>32</v>
      </c>
      <c r="C23" s="70" t="s">
        <v>112</v>
      </c>
      <c r="D23" s="70" t="s">
        <v>10</v>
      </c>
      <c r="E23" s="70" t="s">
        <v>113</v>
      </c>
      <c r="F23" s="70" t="s">
        <v>24</v>
      </c>
      <c r="G23" s="70" t="s">
        <v>13</v>
      </c>
      <c r="H23" s="63" t="str">
        <f>B23&amp;" "&amp;E23&amp;" "&amp;C23</f>
        <v>LabVIEW 2019 SP1 f3 19.0.1</v>
      </c>
      <c r="I23" s="63"/>
      <c r="J23" s="7"/>
    </row>
    <row r="24" spans="1:10" x14ac:dyDescent="0.25">
      <c r="A24" s="63" t="s">
        <v>0</v>
      </c>
      <c r="B24" s="63" t="s">
        <v>41</v>
      </c>
      <c r="C24" s="70" t="s">
        <v>94</v>
      </c>
      <c r="D24" s="70" t="s">
        <v>10</v>
      </c>
      <c r="E24" s="70" t="s">
        <v>11</v>
      </c>
      <c r="F24" s="70" t="s">
        <v>12</v>
      </c>
      <c r="G24" s="70" t="s">
        <v>13</v>
      </c>
      <c r="H24" s="63" t="str">
        <f>B24&amp;" "&amp;C24</f>
        <v>Measurement &amp; Automation Explorer 15.3.0f0</v>
      </c>
      <c r="I24" s="72" t="s">
        <v>91</v>
      </c>
      <c r="J24" s="7"/>
    </row>
    <row r="25" spans="1:10" x14ac:dyDescent="0.25">
      <c r="A25" s="63" t="s">
        <v>0</v>
      </c>
      <c r="B25" s="63" t="s">
        <v>43</v>
      </c>
      <c r="C25" s="70"/>
      <c r="D25" s="70" t="s">
        <v>10</v>
      </c>
      <c r="E25" s="70" t="s">
        <v>114</v>
      </c>
      <c r="F25" s="70" t="s">
        <v>12</v>
      </c>
      <c r="G25" s="70" t="s">
        <v>13</v>
      </c>
      <c r="H25" s="63" t="str">
        <f>B25&amp;" "&amp;C25</f>
        <v xml:space="preserve">Measurement Studio </v>
      </c>
      <c r="I25" s="71" t="s">
        <v>42</v>
      </c>
      <c r="J25" s="7"/>
    </row>
    <row r="26" spans="1:10" x14ac:dyDescent="0.25">
      <c r="A26" s="63" t="s">
        <v>0</v>
      </c>
      <c r="B26" s="63" t="s">
        <v>115</v>
      </c>
      <c r="C26" s="70"/>
      <c r="D26" s="70" t="s">
        <v>10</v>
      </c>
      <c r="E26" s="70" t="s">
        <v>114</v>
      </c>
      <c r="F26" s="70" t="s">
        <v>12</v>
      </c>
      <c r="G26" s="70" t="s">
        <v>13</v>
      </c>
      <c r="H26" s="63" t="str">
        <f>B26&amp;" "&amp;C26</f>
        <v xml:space="preserve">Measurement Studio DotNET </v>
      </c>
      <c r="I26" s="71" t="s">
        <v>42</v>
      </c>
      <c r="J26" s="7"/>
    </row>
    <row r="27" spans="1:10" x14ac:dyDescent="0.25">
      <c r="A27" s="63" t="s">
        <v>0</v>
      </c>
      <c r="B27" s="63" t="s">
        <v>116</v>
      </c>
      <c r="C27" s="70" t="s">
        <v>45</v>
      </c>
      <c r="D27" s="70" t="s">
        <v>10</v>
      </c>
      <c r="E27" s="70" t="s">
        <v>11</v>
      </c>
      <c r="F27" s="70" t="s">
        <v>12</v>
      </c>
      <c r="G27" s="70" t="s">
        <v>13</v>
      </c>
      <c r="H27" s="63" t="str">
        <f>B27&amp;" "&amp;C27</f>
        <v>Measurement Studio Common 15.0.40.49154</v>
      </c>
      <c r="I27" s="71" t="s">
        <v>42</v>
      </c>
      <c r="J27" s="7"/>
    </row>
    <row r="28" spans="1:10" x14ac:dyDescent="0.25">
      <c r="A28" s="63" t="s">
        <v>0</v>
      </c>
      <c r="B28" s="63" t="s">
        <v>116</v>
      </c>
      <c r="C28" s="70" t="s">
        <v>45</v>
      </c>
      <c r="D28" s="70" t="s">
        <v>107</v>
      </c>
      <c r="E28" s="70" t="s">
        <v>11</v>
      </c>
      <c r="F28" s="70" t="s">
        <v>12</v>
      </c>
      <c r="G28" s="70" t="s">
        <v>13</v>
      </c>
      <c r="H28" s="63" t="str">
        <f>B28&amp;" "&amp;C28</f>
        <v>Measurement Studio Common 15.0.40.49154</v>
      </c>
      <c r="I28" s="71" t="s">
        <v>42</v>
      </c>
      <c r="J28" s="7"/>
    </row>
    <row r="29" spans="1:10" x14ac:dyDescent="0.25">
      <c r="A29" s="63" t="s">
        <v>0</v>
      </c>
      <c r="B29" s="63" t="s">
        <v>60</v>
      </c>
      <c r="C29" s="70" t="s">
        <v>30</v>
      </c>
      <c r="D29" s="70" t="s">
        <v>10</v>
      </c>
      <c r="E29" s="70" t="s">
        <v>11</v>
      </c>
      <c r="F29" s="70" t="s">
        <v>12</v>
      </c>
      <c r="G29" s="70" t="s">
        <v>13</v>
      </c>
      <c r="H29" s="63" t="str">
        <f>B29&amp;" "&amp;C29</f>
        <v>NI 1588-2008 Network Management 15.0.0f0</v>
      </c>
      <c r="I29" s="71" t="s">
        <v>42</v>
      </c>
      <c r="J29" s="7"/>
    </row>
    <row r="30" spans="1:10" x14ac:dyDescent="0.25">
      <c r="A30" s="63" t="s">
        <v>0</v>
      </c>
      <c r="B30" s="63" t="s">
        <v>29</v>
      </c>
      <c r="C30" s="70" t="s">
        <v>30</v>
      </c>
      <c r="D30" s="70" t="s">
        <v>10</v>
      </c>
      <c r="E30" s="70" t="s">
        <v>11</v>
      </c>
      <c r="F30" s="70" t="s">
        <v>12</v>
      </c>
      <c r="G30" s="70" t="s">
        <v>13</v>
      </c>
      <c r="H30" s="63" t="str">
        <f>B30&amp;" "&amp;C30</f>
        <v>NI I/O Trace 15.0.0f0</v>
      </c>
      <c r="I30" s="71" t="s">
        <v>42</v>
      </c>
      <c r="J30" s="7"/>
    </row>
    <row r="31" spans="1:10" x14ac:dyDescent="0.25">
      <c r="A31" s="63" t="s">
        <v>0</v>
      </c>
      <c r="B31" s="63" t="s">
        <v>52</v>
      </c>
      <c r="C31" s="70" t="s">
        <v>53</v>
      </c>
      <c r="D31" s="70" t="s">
        <v>10</v>
      </c>
      <c r="E31" s="70" t="s">
        <v>11</v>
      </c>
      <c r="F31" s="70" t="s">
        <v>12</v>
      </c>
      <c r="G31" s="70" t="s">
        <v>13</v>
      </c>
      <c r="H31" s="63" t="str">
        <f>B31&amp;" "&amp;C31</f>
        <v>NI PXI Platform Services Configuration 15.0.0f1</v>
      </c>
      <c r="I31" s="71" t="s">
        <v>42</v>
      </c>
      <c r="J31" s="7"/>
    </row>
    <row r="32" spans="1:10" x14ac:dyDescent="0.25">
      <c r="A32" s="63" t="s">
        <v>0</v>
      </c>
      <c r="B32" s="63" t="s">
        <v>52</v>
      </c>
      <c r="C32" s="70" t="s">
        <v>117</v>
      </c>
      <c r="D32" s="70" t="s">
        <v>10</v>
      </c>
      <c r="E32" s="70" t="s">
        <v>119</v>
      </c>
      <c r="F32" s="70" t="s">
        <v>12</v>
      </c>
      <c r="G32" s="70" t="s">
        <v>13</v>
      </c>
      <c r="H32" s="63" t="str">
        <f>B32&amp;" "&amp;C32</f>
        <v>NI PXI Platform Services Configuration 19.5.0f0</v>
      </c>
      <c r="I32" s="63"/>
      <c r="J32" s="7"/>
    </row>
    <row r="33" spans="1:10" x14ac:dyDescent="0.25">
      <c r="A33" s="63" t="s">
        <v>0</v>
      </c>
      <c r="B33" s="63" t="s">
        <v>55</v>
      </c>
      <c r="C33" s="70" t="s">
        <v>9</v>
      </c>
      <c r="D33" s="70" t="s">
        <v>10</v>
      </c>
      <c r="E33" s="70" t="s">
        <v>11</v>
      </c>
      <c r="F33" s="70" t="s">
        <v>12</v>
      </c>
      <c r="G33" s="70" t="s">
        <v>13</v>
      </c>
      <c r="H33" s="63" t="str">
        <f>B33&amp;" "&amp;C33</f>
        <v>NI R Series Multifunction RIO 15.0.0</v>
      </c>
      <c r="I33" s="71" t="s">
        <v>42</v>
      </c>
      <c r="J33" s="7"/>
    </row>
    <row r="34" spans="1:10" x14ac:dyDescent="0.25">
      <c r="A34" s="63" t="s">
        <v>0</v>
      </c>
      <c r="B34" s="63" t="s">
        <v>20</v>
      </c>
      <c r="C34" s="70" t="s">
        <v>118</v>
      </c>
      <c r="D34" s="70" t="s">
        <v>10</v>
      </c>
      <c r="E34" s="70" t="s">
        <v>93</v>
      </c>
      <c r="F34" s="70" t="s">
        <v>12</v>
      </c>
      <c r="G34" s="70" t="s">
        <v>13</v>
      </c>
      <c r="H34" s="63" t="str">
        <f>B34&amp;" "&amp;C34</f>
        <v>NI Script Editor 14.0</v>
      </c>
      <c r="I34" s="71" t="s">
        <v>42</v>
      </c>
      <c r="J34" s="7"/>
    </row>
    <row r="35" spans="1:10" x14ac:dyDescent="0.25">
      <c r="A35" s="63" t="s">
        <v>0</v>
      </c>
      <c r="B35" s="63" t="s">
        <v>65</v>
      </c>
      <c r="C35" s="70"/>
      <c r="D35" s="70" t="s">
        <v>10</v>
      </c>
      <c r="E35" s="70" t="s">
        <v>11</v>
      </c>
      <c r="F35" s="70" t="s">
        <v>12</v>
      </c>
      <c r="G35" s="70" t="s">
        <v>13</v>
      </c>
      <c r="H35" s="63" t="str">
        <f>B35&amp;" "&amp;C35</f>
        <v xml:space="preserve">NI SignalExpress </v>
      </c>
      <c r="I35" s="71" t="s">
        <v>42</v>
      </c>
      <c r="J35" s="7"/>
    </row>
    <row r="36" spans="1:10" x14ac:dyDescent="0.25">
      <c r="A36" s="63" t="s">
        <v>0</v>
      </c>
      <c r="B36" s="63" t="s">
        <v>68</v>
      </c>
      <c r="C36" s="70" t="s">
        <v>117</v>
      </c>
      <c r="D36" s="70" t="s">
        <v>10</v>
      </c>
      <c r="E36" s="70" t="s">
        <v>119</v>
      </c>
      <c r="F36" s="70" t="s">
        <v>12</v>
      </c>
      <c r="G36" s="70" t="s">
        <v>13</v>
      </c>
      <c r="H36" s="63" t="str">
        <f>B36&amp;" "&amp;C36</f>
        <v>NI System Configuration 19.5.0f0</v>
      </c>
      <c r="I36" s="63"/>
      <c r="J36" s="7"/>
    </row>
    <row r="37" spans="1:10" x14ac:dyDescent="0.25">
      <c r="A37" s="63" t="s">
        <v>0</v>
      </c>
      <c r="B37" s="63" t="s">
        <v>28</v>
      </c>
      <c r="C37" s="70" t="s">
        <v>9</v>
      </c>
      <c r="D37" s="70" t="s">
        <v>10</v>
      </c>
      <c r="E37" s="70" t="s">
        <v>11</v>
      </c>
      <c r="F37" s="70" t="s">
        <v>12</v>
      </c>
      <c r="G37" s="70" t="s">
        <v>13</v>
      </c>
      <c r="H37" s="63" t="str">
        <f>B37&amp;" "&amp;C37</f>
        <v>NI-488.2 15.0.0</v>
      </c>
      <c r="I37" s="71" t="s">
        <v>42</v>
      </c>
      <c r="J37" s="7"/>
    </row>
    <row r="38" spans="1:10" x14ac:dyDescent="0.25">
      <c r="A38" s="63" t="s">
        <v>0</v>
      </c>
      <c r="B38" s="63" t="s">
        <v>28</v>
      </c>
      <c r="C38" s="70" t="s">
        <v>141</v>
      </c>
      <c r="D38" s="70" t="s">
        <v>10</v>
      </c>
      <c r="E38" s="70" t="s">
        <v>119</v>
      </c>
      <c r="F38" s="70" t="s">
        <v>24</v>
      </c>
      <c r="G38" s="70" t="s">
        <v>13</v>
      </c>
      <c r="H38" s="63" t="str">
        <f>B38&amp;" "&amp;C38</f>
        <v>NI-488.2 19.5.0</v>
      </c>
      <c r="I38" s="63"/>
      <c r="J38" s="7"/>
    </row>
    <row r="39" spans="1:10" x14ac:dyDescent="0.25">
      <c r="A39" s="63" t="s">
        <v>0</v>
      </c>
      <c r="B39" s="63" t="s">
        <v>18</v>
      </c>
      <c r="C39" s="70" t="s">
        <v>9</v>
      </c>
      <c r="D39" s="70" t="s">
        <v>10</v>
      </c>
      <c r="E39" s="70" t="s">
        <v>11</v>
      </c>
      <c r="F39" s="70" t="s">
        <v>12</v>
      </c>
      <c r="G39" s="70" t="s">
        <v>13</v>
      </c>
      <c r="H39" s="63" t="str">
        <f>B39&amp;" "&amp;C39</f>
        <v>NI-DAQmx ADE Support 15.0.0</v>
      </c>
      <c r="I39" s="71" t="s">
        <v>42</v>
      </c>
      <c r="J39" s="7"/>
    </row>
    <row r="40" spans="1:10" x14ac:dyDescent="0.25">
      <c r="A40" s="63" t="s">
        <v>0</v>
      </c>
      <c r="B40" s="63" t="s">
        <v>16</v>
      </c>
      <c r="C40" s="70" t="s">
        <v>17</v>
      </c>
      <c r="D40" s="70" t="s">
        <v>10</v>
      </c>
      <c r="E40" s="70" t="s">
        <v>11</v>
      </c>
      <c r="F40" s="70" t="s">
        <v>12</v>
      </c>
      <c r="G40" s="70" t="s">
        <v>13</v>
      </c>
      <c r="H40" s="63" t="str">
        <f>B40&amp;" "&amp;C40</f>
        <v>NI-DAQmx Device Driver 15.0.0f2</v>
      </c>
      <c r="I40" s="71" t="s">
        <v>42</v>
      </c>
      <c r="J40" s="7"/>
    </row>
    <row r="41" spans="1:10" x14ac:dyDescent="0.25">
      <c r="A41" s="63" t="s">
        <v>0</v>
      </c>
      <c r="B41" s="63" t="s">
        <v>19</v>
      </c>
      <c r="C41" s="70" t="s">
        <v>9</v>
      </c>
      <c r="D41" s="70" t="s">
        <v>10</v>
      </c>
      <c r="E41" s="70" t="s">
        <v>11</v>
      </c>
      <c r="F41" s="70" t="s">
        <v>12</v>
      </c>
      <c r="G41" s="70" t="s">
        <v>13</v>
      </c>
      <c r="H41" s="63" t="str">
        <f>B41&amp;" "&amp;C41</f>
        <v>NI-DAQmx MAX Configuration 15.0.0</v>
      </c>
      <c r="I41" s="71" t="s">
        <v>42</v>
      </c>
      <c r="J41" s="7"/>
    </row>
    <row r="42" spans="1:10" x14ac:dyDescent="0.25">
      <c r="A42" s="63" t="s">
        <v>0</v>
      </c>
      <c r="B42" s="63" t="s">
        <v>48</v>
      </c>
      <c r="C42" s="70" t="s">
        <v>102</v>
      </c>
      <c r="D42" s="70" t="s">
        <v>10</v>
      </c>
      <c r="E42" s="70" t="s">
        <v>11</v>
      </c>
      <c r="F42" s="70" t="s">
        <v>12</v>
      </c>
      <c r="G42" s="70" t="s">
        <v>13</v>
      </c>
      <c r="H42" s="63" t="str">
        <f>B42&amp;" "&amp;C42</f>
        <v>NI-DCPower 15.0</v>
      </c>
      <c r="I42" s="71" t="s">
        <v>42</v>
      </c>
      <c r="J42" s="7"/>
    </row>
    <row r="43" spans="1:10" x14ac:dyDescent="0.25">
      <c r="A43" s="63" t="s">
        <v>0</v>
      </c>
      <c r="B43" s="63" t="s">
        <v>121</v>
      </c>
      <c r="C43" s="70" t="s">
        <v>102</v>
      </c>
      <c r="D43" s="70" t="s">
        <v>10</v>
      </c>
      <c r="E43" s="70" t="s">
        <v>11</v>
      </c>
      <c r="F43" s="70" t="s">
        <v>12</v>
      </c>
      <c r="G43" s="70" t="s">
        <v>13</v>
      </c>
      <c r="H43" s="63" t="str">
        <f>B43&amp;" "&amp;C43</f>
        <v>NI-DCPower Configuration Support 15.0</v>
      </c>
      <c r="I43" s="71" t="s">
        <v>42</v>
      </c>
      <c r="J43" s="7"/>
    </row>
    <row r="44" spans="1:10" x14ac:dyDescent="0.25">
      <c r="A44" s="63" t="s">
        <v>0</v>
      </c>
      <c r="B44" s="63" t="s">
        <v>122</v>
      </c>
      <c r="C44" s="70" t="s">
        <v>102</v>
      </c>
      <c r="D44" s="70" t="s">
        <v>10</v>
      </c>
      <c r="E44" s="70" t="s">
        <v>11</v>
      </c>
      <c r="F44" s="70" t="s">
        <v>12</v>
      </c>
      <c r="G44" s="70" t="s">
        <v>13</v>
      </c>
      <c r="H44" s="63" t="str">
        <f>B44&amp;" "&amp;C44</f>
        <v>NI-DCPower Development Support 15.0</v>
      </c>
      <c r="I44" s="71" t="s">
        <v>42</v>
      </c>
      <c r="J44" s="7"/>
    </row>
    <row r="45" spans="1:10" x14ac:dyDescent="0.25">
      <c r="A45" s="63" t="s">
        <v>0</v>
      </c>
      <c r="B45" s="63" t="s">
        <v>48</v>
      </c>
      <c r="C45" s="70" t="s">
        <v>102</v>
      </c>
      <c r="D45" s="70" t="s">
        <v>10</v>
      </c>
      <c r="E45" s="70" t="s">
        <v>11</v>
      </c>
      <c r="F45" s="70" t="s">
        <v>24</v>
      </c>
      <c r="G45" s="70" t="s">
        <v>13</v>
      </c>
      <c r="H45" s="63" t="str">
        <f>B45&amp;" "&amp;C45</f>
        <v>NI-DCPower 15.0</v>
      </c>
      <c r="I45" s="71" t="s">
        <v>42</v>
      </c>
      <c r="J45" s="7"/>
    </row>
    <row r="46" spans="1:10" x14ac:dyDescent="0.25">
      <c r="A46" s="63" t="s">
        <v>0</v>
      </c>
      <c r="B46" s="63" t="s">
        <v>49</v>
      </c>
      <c r="C46" s="70" t="s">
        <v>102</v>
      </c>
      <c r="D46" s="70" t="s">
        <v>10</v>
      </c>
      <c r="E46" s="70" t="s">
        <v>11</v>
      </c>
      <c r="F46" s="70" t="s">
        <v>12</v>
      </c>
      <c r="G46" s="70" t="s">
        <v>13</v>
      </c>
      <c r="H46" s="63" t="str">
        <f>B46&amp;" "&amp;C46</f>
        <v>NI-DCPower Soft Front Panel 15.0</v>
      </c>
      <c r="I46" s="71" t="s">
        <v>42</v>
      </c>
      <c r="J46" s="7"/>
    </row>
    <row r="47" spans="1:10" x14ac:dyDescent="0.25">
      <c r="A47" s="63" t="s">
        <v>0</v>
      </c>
      <c r="B47" s="73" t="s">
        <v>21</v>
      </c>
      <c r="C47" s="70" t="s">
        <v>102</v>
      </c>
      <c r="D47" s="70" t="s">
        <v>10</v>
      </c>
      <c r="E47" s="70" t="s">
        <v>11</v>
      </c>
      <c r="F47" s="70" t="s">
        <v>12</v>
      </c>
      <c r="G47" s="70" t="s">
        <v>13</v>
      </c>
      <c r="H47" s="63" t="str">
        <f>B47&amp;" "&amp;C47</f>
        <v>NI-DMM 15.0</v>
      </c>
      <c r="I47" s="71" t="s">
        <v>42</v>
      </c>
      <c r="J47" s="7"/>
    </row>
    <row r="48" spans="1:10" x14ac:dyDescent="0.25">
      <c r="A48" s="63" t="s">
        <v>0</v>
      </c>
      <c r="B48" s="63" t="s">
        <v>123</v>
      </c>
      <c r="C48" s="70" t="s">
        <v>102</v>
      </c>
      <c r="D48" s="70" t="s">
        <v>10</v>
      </c>
      <c r="E48" s="70" t="s">
        <v>11</v>
      </c>
      <c r="F48" s="70" t="s">
        <v>12</v>
      </c>
      <c r="G48" s="70" t="s">
        <v>13</v>
      </c>
      <c r="H48" s="63" t="str">
        <f>B48&amp;" "&amp;C48</f>
        <v>NI-DMM Configuration Support 15.0</v>
      </c>
      <c r="I48" s="71" t="s">
        <v>42</v>
      </c>
      <c r="J48" s="7"/>
    </row>
    <row r="49" spans="1:10" x14ac:dyDescent="0.25">
      <c r="A49" s="63" t="s">
        <v>0</v>
      </c>
      <c r="B49" s="63" t="s">
        <v>124</v>
      </c>
      <c r="C49" s="70" t="s">
        <v>102</v>
      </c>
      <c r="D49" s="70" t="s">
        <v>10</v>
      </c>
      <c r="E49" s="70" t="s">
        <v>11</v>
      </c>
      <c r="F49" s="70" t="s">
        <v>12</v>
      </c>
      <c r="G49" s="70" t="s">
        <v>13</v>
      </c>
      <c r="H49" s="63" t="str">
        <f>B49&amp;" "&amp;C49</f>
        <v>NI-DMM Development Support 15.0</v>
      </c>
      <c r="I49" s="71" t="s">
        <v>42</v>
      </c>
      <c r="J49" s="7"/>
    </row>
    <row r="50" spans="1:10" x14ac:dyDescent="0.25">
      <c r="A50" s="63" t="s">
        <v>0</v>
      </c>
      <c r="B50" s="70" t="s">
        <v>21</v>
      </c>
      <c r="C50" s="70" t="s">
        <v>102</v>
      </c>
      <c r="D50" s="70" t="s">
        <v>10</v>
      </c>
      <c r="E50" s="70" t="s">
        <v>11</v>
      </c>
      <c r="F50" s="70" t="s">
        <v>24</v>
      </c>
      <c r="G50" s="70" t="s">
        <v>13</v>
      </c>
      <c r="H50" s="63" t="str">
        <f>B50&amp;" "&amp;C50</f>
        <v>NI-DMM 15.0</v>
      </c>
      <c r="I50" s="71" t="s">
        <v>42</v>
      </c>
      <c r="J50" s="7"/>
    </row>
    <row r="51" spans="1:10" x14ac:dyDescent="0.25">
      <c r="A51" s="63" t="s">
        <v>0</v>
      </c>
      <c r="B51" s="63" t="s">
        <v>405</v>
      </c>
      <c r="C51" s="70" t="s">
        <v>102</v>
      </c>
      <c r="D51" s="70" t="s">
        <v>10</v>
      </c>
      <c r="E51" s="70" t="s">
        <v>11</v>
      </c>
      <c r="F51" s="70" t="s">
        <v>12</v>
      </c>
      <c r="G51" s="70" t="s">
        <v>13</v>
      </c>
      <c r="H51" s="63" t="str">
        <f>B51&amp;" "&amp;C51</f>
        <v>NI-DMM Soft Front Panel 15.0</v>
      </c>
      <c r="I51" s="71" t="s">
        <v>42</v>
      </c>
      <c r="J51" s="7"/>
    </row>
    <row r="52" spans="1:10" x14ac:dyDescent="0.25">
      <c r="A52" s="63" t="s">
        <v>0</v>
      </c>
      <c r="B52" s="63" t="s">
        <v>26</v>
      </c>
      <c r="C52" s="70" t="s">
        <v>102</v>
      </c>
      <c r="D52" s="70" t="s">
        <v>10</v>
      </c>
      <c r="E52" s="70" t="s">
        <v>11</v>
      </c>
      <c r="F52" s="70" t="s">
        <v>12</v>
      </c>
      <c r="G52" s="70" t="s">
        <v>13</v>
      </c>
      <c r="H52" s="63" t="str">
        <f>B52&amp;" "&amp;C52</f>
        <v>NI-FGEN 15.0</v>
      </c>
      <c r="I52" s="71" t="s">
        <v>42</v>
      </c>
      <c r="J52" s="7"/>
    </row>
    <row r="53" spans="1:10" x14ac:dyDescent="0.25">
      <c r="A53" s="63" t="s">
        <v>0</v>
      </c>
      <c r="B53" s="63" t="s">
        <v>125</v>
      </c>
      <c r="C53" s="70" t="s">
        <v>102</v>
      </c>
      <c r="D53" s="70" t="s">
        <v>10</v>
      </c>
      <c r="E53" s="70" t="s">
        <v>11</v>
      </c>
      <c r="F53" s="70" t="s">
        <v>12</v>
      </c>
      <c r="G53" s="70" t="s">
        <v>13</v>
      </c>
      <c r="H53" s="63" t="str">
        <f>B53&amp;" "&amp;C53</f>
        <v>NI-FGEN Configuration Support 15.0</v>
      </c>
      <c r="I53" s="71" t="s">
        <v>42</v>
      </c>
      <c r="J53" s="7"/>
    </row>
    <row r="54" spans="1:10" x14ac:dyDescent="0.25">
      <c r="A54" s="63" t="s">
        <v>0</v>
      </c>
      <c r="B54" s="63" t="s">
        <v>126</v>
      </c>
      <c r="C54" s="70" t="s">
        <v>102</v>
      </c>
      <c r="D54" s="70" t="s">
        <v>10</v>
      </c>
      <c r="E54" s="70" t="s">
        <v>11</v>
      </c>
      <c r="F54" s="70" t="s">
        <v>12</v>
      </c>
      <c r="G54" s="70" t="s">
        <v>13</v>
      </c>
      <c r="H54" s="63" t="str">
        <f>B54&amp;" "&amp;C54</f>
        <v>NI-FGEN Development Support 15.0</v>
      </c>
      <c r="I54" s="71" t="s">
        <v>42</v>
      </c>
      <c r="J54" s="7"/>
    </row>
    <row r="55" spans="1:10" x14ac:dyDescent="0.25">
      <c r="A55" s="63" t="s">
        <v>0</v>
      </c>
      <c r="B55" s="63" t="s">
        <v>26</v>
      </c>
      <c r="C55" s="70" t="s">
        <v>102</v>
      </c>
      <c r="D55" s="70" t="s">
        <v>10</v>
      </c>
      <c r="E55" s="70" t="s">
        <v>11</v>
      </c>
      <c r="F55" s="70" t="s">
        <v>24</v>
      </c>
      <c r="G55" s="70" t="s">
        <v>13</v>
      </c>
      <c r="H55" s="63" t="str">
        <f>B55&amp;" "&amp;C55</f>
        <v>NI-FGEN 15.0</v>
      </c>
      <c r="I55" s="71" t="s">
        <v>42</v>
      </c>
      <c r="J55" s="7"/>
    </row>
    <row r="56" spans="1:10" x14ac:dyDescent="0.25">
      <c r="A56" s="63" t="s">
        <v>0</v>
      </c>
      <c r="B56" s="63" t="s">
        <v>407</v>
      </c>
      <c r="C56" s="70" t="s">
        <v>102</v>
      </c>
      <c r="D56" s="70" t="s">
        <v>10</v>
      </c>
      <c r="E56" s="70" t="s">
        <v>11</v>
      </c>
      <c r="F56" s="70" t="s">
        <v>12</v>
      </c>
      <c r="G56" s="70" t="s">
        <v>13</v>
      </c>
      <c r="H56" s="63" t="str">
        <f>B56&amp;" "&amp;C56</f>
        <v>NI-FGEN Soft Front Panel 15.0</v>
      </c>
      <c r="I56" s="71" t="s">
        <v>42</v>
      </c>
      <c r="J56" s="7"/>
    </row>
    <row r="57" spans="1:10" x14ac:dyDescent="0.25">
      <c r="A57" s="63" t="s">
        <v>0</v>
      </c>
      <c r="B57" s="63" t="s">
        <v>61</v>
      </c>
      <c r="C57" s="70" t="s">
        <v>102</v>
      </c>
      <c r="D57" s="70" t="s">
        <v>10</v>
      </c>
      <c r="E57" s="70" t="s">
        <v>11</v>
      </c>
      <c r="F57" s="70" t="s">
        <v>12</v>
      </c>
      <c r="G57" s="70" t="s">
        <v>13</v>
      </c>
      <c r="H57" s="63" t="str">
        <f>B57&amp;" "&amp;C57</f>
        <v>NI-SCOPE 15.0</v>
      </c>
      <c r="I57" s="71" t="s">
        <v>42</v>
      </c>
      <c r="J57" s="7"/>
    </row>
    <row r="58" spans="1:10" x14ac:dyDescent="0.25">
      <c r="A58" s="63" t="s">
        <v>0</v>
      </c>
      <c r="B58" s="63" t="s">
        <v>127</v>
      </c>
      <c r="C58" s="70" t="s">
        <v>102</v>
      </c>
      <c r="D58" s="70" t="s">
        <v>10</v>
      </c>
      <c r="E58" s="70" t="s">
        <v>11</v>
      </c>
      <c r="F58" s="70" t="s">
        <v>12</v>
      </c>
      <c r="G58" s="70" t="s">
        <v>13</v>
      </c>
      <c r="H58" s="63" t="str">
        <f>B58&amp;" "&amp;C58</f>
        <v>NI-SCOPE Configuration Support  15.0</v>
      </c>
      <c r="I58" s="71" t="s">
        <v>42</v>
      </c>
      <c r="J58" s="7"/>
    </row>
    <row r="59" spans="1:10" x14ac:dyDescent="0.25">
      <c r="A59" s="63" t="s">
        <v>0</v>
      </c>
      <c r="B59" s="63" t="s">
        <v>128</v>
      </c>
      <c r="C59" s="70" t="s">
        <v>102</v>
      </c>
      <c r="D59" s="70" t="s">
        <v>10</v>
      </c>
      <c r="E59" s="70" t="s">
        <v>11</v>
      </c>
      <c r="F59" s="70" t="s">
        <v>12</v>
      </c>
      <c r="G59" s="70" t="s">
        <v>13</v>
      </c>
      <c r="H59" s="63" t="str">
        <f>B59&amp;" "&amp;C59</f>
        <v>NI-SCOPE Development Support 15.0</v>
      </c>
      <c r="I59" s="71" t="s">
        <v>42</v>
      </c>
      <c r="J59" s="7"/>
    </row>
    <row r="60" spans="1:10" x14ac:dyDescent="0.25">
      <c r="A60" s="63" t="s">
        <v>0</v>
      </c>
      <c r="B60" s="63" t="s">
        <v>61</v>
      </c>
      <c r="C60" s="70" t="s">
        <v>102</v>
      </c>
      <c r="D60" s="70" t="s">
        <v>10</v>
      </c>
      <c r="E60" s="70" t="s">
        <v>11</v>
      </c>
      <c r="F60" s="70" t="s">
        <v>24</v>
      </c>
      <c r="G60" s="70" t="s">
        <v>13</v>
      </c>
      <c r="H60" s="63" t="str">
        <f>B60&amp;" "&amp;C60</f>
        <v>NI-SCOPE 15.0</v>
      </c>
      <c r="I60" s="71" t="s">
        <v>42</v>
      </c>
      <c r="J60" s="7"/>
    </row>
    <row r="61" spans="1:10" x14ac:dyDescent="0.25">
      <c r="A61" s="63" t="s">
        <v>0</v>
      </c>
      <c r="B61" s="63" t="s">
        <v>406</v>
      </c>
      <c r="C61" s="70" t="s">
        <v>102</v>
      </c>
      <c r="D61" s="70" t="s">
        <v>10</v>
      </c>
      <c r="E61" s="70" t="s">
        <v>11</v>
      </c>
      <c r="F61" s="70" t="s">
        <v>12</v>
      </c>
      <c r="G61" s="70" t="s">
        <v>13</v>
      </c>
      <c r="H61" s="63" t="str">
        <f>B61&amp;" "&amp;C61</f>
        <v>NI-SCOPE Soft Front Panel 15.0</v>
      </c>
      <c r="I61" s="71" t="s">
        <v>42</v>
      </c>
      <c r="J61" s="7"/>
    </row>
    <row r="62" spans="1:10" x14ac:dyDescent="0.25">
      <c r="A62" s="63" t="s">
        <v>0</v>
      </c>
      <c r="B62" s="63" t="s">
        <v>64</v>
      </c>
      <c r="C62" s="70" t="s">
        <v>30</v>
      </c>
      <c r="D62" s="70" t="s">
        <v>10</v>
      </c>
      <c r="E62" s="70" t="s">
        <v>11</v>
      </c>
      <c r="F62" s="70" t="s">
        <v>12</v>
      </c>
      <c r="G62" s="70" t="s">
        <v>13</v>
      </c>
      <c r="H62" s="63" t="str">
        <f>B62&amp;" "&amp;C62</f>
        <v>NI-Serial Configuration 15.0.0f0</v>
      </c>
      <c r="I62" s="71" t="s">
        <v>42</v>
      </c>
      <c r="J62" s="7"/>
    </row>
    <row r="63" spans="1:10" x14ac:dyDescent="0.25">
      <c r="A63" s="63" t="s">
        <v>0</v>
      </c>
      <c r="B63" s="63" t="s">
        <v>129</v>
      </c>
      <c r="C63" s="70" t="s">
        <v>146</v>
      </c>
      <c r="D63" s="70" t="s">
        <v>10</v>
      </c>
      <c r="E63" s="70" t="s">
        <v>130</v>
      </c>
      <c r="F63" s="70" t="s">
        <v>24</v>
      </c>
      <c r="G63" s="70" t="s">
        <v>13</v>
      </c>
      <c r="H63" s="63" t="str">
        <f>B63&amp;" "&amp;C63</f>
        <v>NI-Serial 18.5.0f0</v>
      </c>
      <c r="I63" s="63"/>
      <c r="J63" s="7"/>
    </row>
    <row r="64" spans="1:10" x14ac:dyDescent="0.25">
      <c r="A64" s="63" t="s">
        <v>0</v>
      </c>
      <c r="B64" s="63" t="s">
        <v>66</v>
      </c>
      <c r="C64" s="70" t="s">
        <v>102</v>
      </c>
      <c r="D64" s="70" t="s">
        <v>10</v>
      </c>
      <c r="E64" s="70" t="s">
        <v>11</v>
      </c>
      <c r="F64" s="70" t="s">
        <v>12</v>
      </c>
      <c r="G64" s="70" t="s">
        <v>13</v>
      </c>
      <c r="H64" s="63" t="str">
        <f>B64&amp;" "&amp;C64</f>
        <v>NI-SWITCH 15.0</v>
      </c>
      <c r="I64" s="71" t="s">
        <v>42</v>
      </c>
      <c r="J64" s="7"/>
    </row>
    <row r="65" spans="1:10" x14ac:dyDescent="0.25">
      <c r="A65" s="63" t="s">
        <v>0</v>
      </c>
      <c r="B65" s="63" t="s">
        <v>131</v>
      </c>
      <c r="C65" s="70" t="s">
        <v>102</v>
      </c>
      <c r="D65" s="70" t="s">
        <v>10</v>
      </c>
      <c r="E65" s="70" t="s">
        <v>11</v>
      </c>
      <c r="F65" s="70" t="s">
        <v>12</v>
      </c>
      <c r="G65" s="70" t="s">
        <v>13</v>
      </c>
      <c r="H65" s="63" t="str">
        <f>B65&amp;" "&amp;C65</f>
        <v>NI-SWITCH Configuration Support 15.0</v>
      </c>
      <c r="I65" s="71" t="s">
        <v>42</v>
      </c>
      <c r="J65" s="7"/>
    </row>
    <row r="66" spans="1:10" x14ac:dyDescent="0.25">
      <c r="A66" s="63" t="s">
        <v>0</v>
      </c>
      <c r="B66" s="63" t="s">
        <v>132</v>
      </c>
      <c r="C66" s="70" t="s">
        <v>102</v>
      </c>
      <c r="D66" s="70" t="s">
        <v>10</v>
      </c>
      <c r="E66" s="70" t="s">
        <v>11</v>
      </c>
      <c r="F66" s="70" t="s">
        <v>12</v>
      </c>
      <c r="G66" s="70" t="s">
        <v>13</v>
      </c>
      <c r="H66" s="63" t="str">
        <f>B66&amp;" "&amp;C66</f>
        <v>NI-SWITCH Development Support 15.0</v>
      </c>
      <c r="I66" s="71" t="s">
        <v>42</v>
      </c>
      <c r="J66" s="7"/>
    </row>
    <row r="67" spans="1:10" x14ac:dyDescent="0.25">
      <c r="A67" s="63" t="s">
        <v>0</v>
      </c>
      <c r="B67" s="63" t="s">
        <v>133</v>
      </c>
      <c r="C67" s="70" t="s">
        <v>102</v>
      </c>
      <c r="D67" s="70" t="s">
        <v>10</v>
      </c>
      <c r="E67" s="70" t="s">
        <v>11</v>
      </c>
      <c r="F67" s="70" t="s">
        <v>24</v>
      </c>
      <c r="G67" s="70" t="s">
        <v>13</v>
      </c>
      <c r="H67" s="63" t="str">
        <f>B67&amp;" "&amp;C67</f>
        <v>NI-SWITCH Support 15.0</v>
      </c>
      <c r="I67" s="71" t="s">
        <v>42</v>
      </c>
      <c r="J67" s="7"/>
    </row>
    <row r="68" spans="1:10" x14ac:dyDescent="0.25">
      <c r="A68" s="63" t="s">
        <v>0</v>
      </c>
      <c r="B68" s="63" t="s">
        <v>67</v>
      </c>
      <c r="C68" s="70" t="s">
        <v>9</v>
      </c>
      <c r="D68" s="70" t="s">
        <v>10</v>
      </c>
      <c r="E68" s="70" t="s">
        <v>11</v>
      </c>
      <c r="F68" s="70" t="s">
        <v>12</v>
      </c>
      <c r="G68" s="70" t="s">
        <v>13</v>
      </c>
      <c r="H68" s="63" t="str">
        <f>B68&amp;" "&amp;C68</f>
        <v>NI-SWITCH Soft Front Panel 15.0.0</v>
      </c>
      <c r="I68" s="71" t="s">
        <v>42</v>
      </c>
      <c r="J68" s="7"/>
    </row>
    <row r="69" spans="1:10" x14ac:dyDescent="0.25">
      <c r="A69" s="63" t="s">
        <v>0</v>
      </c>
      <c r="B69" s="63" t="s">
        <v>56</v>
      </c>
      <c r="C69" s="70" t="s">
        <v>30</v>
      </c>
      <c r="D69" s="70" t="s">
        <v>10</v>
      </c>
      <c r="E69" s="70" t="s">
        <v>11</v>
      </c>
      <c r="F69" s="70" t="s">
        <v>12</v>
      </c>
      <c r="G69" s="70" t="s">
        <v>13</v>
      </c>
      <c r="H69" s="63" t="str">
        <f>B69&amp;" "&amp;C69</f>
        <v>NI-Sync 15.0.0f0</v>
      </c>
      <c r="I69" s="71" t="s">
        <v>42</v>
      </c>
      <c r="J69" s="7"/>
    </row>
    <row r="70" spans="1:10" x14ac:dyDescent="0.25">
      <c r="A70" s="63" t="s">
        <v>0</v>
      </c>
      <c r="B70" s="63" t="s">
        <v>69</v>
      </c>
      <c r="C70" s="70" t="s">
        <v>102</v>
      </c>
      <c r="D70" s="70" t="s">
        <v>10</v>
      </c>
      <c r="E70" s="70" t="s">
        <v>11</v>
      </c>
      <c r="F70" s="70" t="s">
        <v>12</v>
      </c>
      <c r="G70" s="70" t="s">
        <v>13</v>
      </c>
      <c r="H70" s="63" t="str">
        <f>B70&amp;" "&amp;C70</f>
        <v>NI-TClk 15.0</v>
      </c>
      <c r="I70" s="71" t="s">
        <v>42</v>
      </c>
      <c r="J70" s="7"/>
    </row>
    <row r="71" spans="1:10" x14ac:dyDescent="0.25">
      <c r="A71" s="63" t="s">
        <v>0</v>
      </c>
      <c r="B71" s="63" t="s">
        <v>57</v>
      </c>
      <c r="C71" s="70" t="s">
        <v>30</v>
      </c>
      <c r="D71" s="70" t="s">
        <v>10</v>
      </c>
      <c r="E71" s="70" t="s">
        <v>11</v>
      </c>
      <c r="F71" s="70" t="s">
        <v>12</v>
      </c>
      <c r="G71" s="70" t="s">
        <v>13</v>
      </c>
      <c r="H71" s="63" t="str">
        <f>B71&amp;" "&amp;C71</f>
        <v>NI-TimeSync 15.0.0f0</v>
      </c>
      <c r="I71" s="71" t="s">
        <v>42</v>
      </c>
      <c r="J71" s="7"/>
    </row>
    <row r="72" spans="1:10" x14ac:dyDescent="0.25">
      <c r="A72" s="63" t="s">
        <v>0</v>
      </c>
      <c r="B72" s="63" t="s">
        <v>46</v>
      </c>
      <c r="C72" s="70" t="s">
        <v>95</v>
      </c>
      <c r="D72" s="70" t="s">
        <v>10</v>
      </c>
      <c r="E72" s="70" t="s">
        <v>11</v>
      </c>
      <c r="F72" s="70" t="s">
        <v>12</v>
      </c>
      <c r="G72" s="70" t="s">
        <v>13</v>
      </c>
      <c r="H72" s="63" t="str">
        <f>B72&amp;" "&amp;C72</f>
        <v>NI-USI 15.0.1.6118</v>
      </c>
      <c r="I72" s="72" t="s">
        <v>91</v>
      </c>
      <c r="J72" s="7"/>
    </row>
    <row r="73" spans="1:10" x14ac:dyDescent="0.25">
      <c r="A73" s="63" t="s">
        <v>0</v>
      </c>
      <c r="B73" s="63" t="s">
        <v>70</v>
      </c>
      <c r="C73" s="70" t="s">
        <v>120</v>
      </c>
      <c r="D73" s="70" t="s">
        <v>10</v>
      </c>
      <c r="E73" s="70" t="s">
        <v>119</v>
      </c>
      <c r="F73" s="70" t="s">
        <v>12</v>
      </c>
      <c r="G73" s="70" t="s">
        <v>13</v>
      </c>
      <c r="H73" s="63" t="str">
        <f>B73&amp;" "&amp;C73</f>
        <v>NI-VISA 19.5</v>
      </c>
      <c r="I73" s="63"/>
      <c r="J73" s="7"/>
    </row>
    <row r="74" spans="1:10" x14ac:dyDescent="0.25">
      <c r="A74" s="63" t="s">
        <v>0</v>
      </c>
      <c r="B74" s="63" t="s">
        <v>70</v>
      </c>
      <c r="C74" s="70" t="s">
        <v>120</v>
      </c>
      <c r="D74" s="70" t="s">
        <v>10</v>
      </c>
      <c r="E74" s="70" t="s">
        <v>119</v>
      </c>
      <c r="F74" s="70" t="s">
        <v>24</v>
      </c>
      <c r="G74" s="70" t="s">
        <v>13</v>
      </c>
      <c r="H74" s="63" t="str">
        <f>B74&amp;" "&amp;C74</f>
        <v>NI-VISA 19.5</v>
      </c>
      <c r="I74" s="63"/>
      <c r="J74" s="7"/>
    </row>
    <row r="75" spans="1:10" x14ac:dyDescent="0.25">
      <c r="A75" s="63" t="s">
        <v>0</v>
      </c>
      <c r="B75" s="63" t="s">
        <v>71</v>
      </c>
      <c r="C75" s="70" t="s">
        <v>72</v>
      </c>
      <c r="D75" s="70" t="s">
        <v>10</v>
      </c>
      <c r="E75" s="70" t="s">
        <v>119</v>
      </c>
      <c r="F75" s="70" t="s">
        <v>12</v>
      </c>
      <c r="G75" s="70" t="s">
        <v>13</v>
      </c>
      <c r="H75" s="63" t="str">
        <f>B75&amp;" "&amp;C75</f>
        <v>NiVisaServer.exe 15.0.0.49152</v>
      </c>
      <c r="I75" s="71" t="s">
        <v>42</v>
      </c>
      <c r="J75" s="7"/>
    </row>
    <row r="76" spans="1:10" x14ac:dyDescent="0.25">
      <c r="A76" s="63" t="s">
        <v>0</v>
      </c>
      <c r="B76" s="63" t="s">
        <v>73</v>
      </c>
      <c r="C76" s="70" t="s">
        <v>72</v>
      </c>
      <c r="D76" s="70" t="s">
        <v>10</v>
      </c>
      <c r="E76" s="70" t="s">
        <v>119</v>
      </c>
      <c r="F76" s="70" t="s">
        <v>12</v>
      </c>
      <c r="G76" s="70" t="s">
        <v>13</v>
      </c>
      <c r="H76" s="63" t="str">
        <f>B76&amp;" "&amp;C76</f>
        <v>NIvisaic.exe 15.0.0.49152</v>
      </c>
      <c r="I76" s="71" t="s">
        <v>42</v>
      </c>
      <c r="J76" s="7"/>
    </row>
    <row r="77" spans="1:10" x14ac:dyDescent="0.25">
      <c r="A77" s="63" t="s">
        <v>0</v>
      </c>
      <c r="B77" s="63" t="s">
        <v>14</v>
      </c>
      <c r="C77" s="70" t="s">
        <v>9</v>
      </c>
      <c r="D77" s="70" t="s">
        <v>10</v>
      </c>
      <c r="E77" s="70" t="s">
        <v>11</v>
      </c>
      <c r="F77" s="70" t="s">
        <v>12</v>
      </c>
      <c r="G77" s="70" t="s">
        <v>13</v>
      </c>
      <c r="H77" s="63" t="str">
        <f>B77&amp;" "&amp;C77</f>
        <v>CompactRIO 15.0.0</v>
      </c>
      <c r="I77" s="71" t="s">
        <v>42</v>
      </c>
      <c r="J77" s="7"/>
    </row>
    <row r="78" spans="1:10" x14ac:dyDescent="0.25">
      <c r="A78" s="63" t="s">
        <v>0</v>
      </c>
      <c r="B78" s="73" t="s">
        <v>15</v>
      </c>
      <c r="C78" s="70" t="s">
        <v>9</v>
      </c>
      <c r="D78" s="70" t="s">
        <v>10</v>
      </c>
      <c r="E78" s="70" t="s">
        <v>11</v>
      </c>
      <c r="F78" s="70" t="s">
        <v>12</v>
      </c>
      <c r="G78" s="70" t="s">
        <v>13</v>
      </c>
      <c r="H78" s="63" t="str">
        <f>B78&amp;" "&amp;C78</f>
        <v>C Series Module Support 15.0.0</v>
      </c>
      <c r="I78" s="71" t="s">
        <v>42</v>
      </c>
      <c r="J78" s="7"/>
    </row>
    <row r="79" spans="1:10" x14ac:dyDescent="0.25">
      <c r="A79" s="63" t="s">
        <v>0</v>
      </c>
      <c r="B79" s="63" t="s">
        <v>75</v>
      </c>
      <c r="C79" s="70" t="s">
        <v>87</v>
      </c>
      <c r="D79" s="70" t="s">
        <v>10</v>
      </c>
      <c r="E79" s="70" t="s">
        <v>11</v>
      </c>
      <c r="F79" s="70" t="s">
        <v>24</v>
      </c>
      <c r="G79" s="70" t="s">
        <v>13</v>
      </c>
      <c r="H79" s="63" t="str">
        <f>B79&amp;" "&amp;C79</f>
        <v>CVI 15.0.0.408</v>
      </c>
      <c r="I79" s="72" t="s">
        <v>91</v>
      </c>
      <c r="J79" s="7"/>
    </row>
    <row r="80" spans="1:10" x14ac:dyDescent="0.25">
      <c r="A80" s="63" t="s">
        <v>0</v>
      </c>
      <c r="B80" s="63" t="s">
        <v>58</v>
      </c>
      <c r="C80" s="70" t="s">
        <v>134</v>
      </c>
      <c r="D80" s="70" t="s">
        <v>10</v>
      </c>
      <c r="E80" s="70" t="s">
        <v>11</v>
      </c>
      <c r="F80" s="70" t="s">
        <v>12</v>
      </c>
      <c r="G80" s="70" t="s">
        <v>13</v>
      </c>
      <c r="H80" s="63" t="str">
        <f>B80&amp;" "&amp;C80</f>
        <v xml:space="preserve">FlexRIO 15.0.0f0 </v>
      </c>
      <c r="I80" s="71" t="s">
        <v>42</v>
      </c>
      <c r="J80" s="7"/>
    </row>
    <row r="81" spans="1:10" x14ac:dyDescent="0.25">
      <c r="A81" s="63" t="s">
        <v>0</v>
      </c>
      <c r="B81" s="73" t="s">
        <v>54</v>
      </c>
      <c r="C81" s="70" t="s">
        <v>9</v>
      </c>
      <c r="D81" s="70" t="s">
        <v>10</v>
      </c>
      <c r="E81" s="70" t="s">
        <v>11</v>
      </c>
      <c r="F81" s="70" t="s">
        <v>12</v>
      </c>
      <c r="G81" s="70" t="s">
        <v>13</v>
      </c>
      <c r="H81" s="63" t="str">
        <f>B81&amp;" "&amp;C81</f>
        <v>NI-RIO 15.0.0</v>
      </c>
      <c r="I81" s="71" t="s">
        <v>42</v>
      </c>
      <c r="J81" s="7"/>
    </row>
    <row r="82" spans="1:10" x14ac:dyDescent="0.25">
      <c r="A82" s="63" t="s">
        <v>0</v>
      </c>
      <c r="B82" s="63" t="s">
        <v>59</v>
      </c>
      <c r="C82" s="70" t="s">
        <v>135</v>
      </c>
      <c r="D82" s="70" t="s">
        <v>10</v>
      </c>
      <c r="E82" s="70" t="s">
        <v>119</v>
      </c>
      <c r="F82" s="70" t="s">
        <v>12</v>
      </c>
      <c r="G82" s="70" t="s">
        <v>13</v>
      </c>
      <c r="H82" s="63" t="str">
        <f>B82&amp;" "&amp;C82</f>
        <v>NI-PAL Software 19.0.0</v>
      </c>
      <c r="I82" s="74" t="s">
        <v>431</v>
      </c>
      <c r="J82" s="7"/>
    </row>
    <row r="83" spans="1:10" x14ac:dyDescent="0.25">
      <c r="A83" s="57" t="s">
        <v>1</v>
      </c>
      <c r="B83" s="57" t="s">
        <v>14</v>
      </c>
      <c r="C83" s="58" t="s">
        <v>9</v>
      </c>
      <c r="D83" s="58" t="s">
        <v>10</v>
      </c>
      <c r="E83" s="58" t="s">
        <v>11</v>
      </c>
      <c r="F83" s="58" t="s">
        <v>12</v>
      </c>
      <c r="G83" s="58" t="s">
        <v>13</v>
      </c>
      <c r="H83" s="57" t="str">
        <f>B83&amp;" "&amp;C83</f>
        <v>CompactRIO 15.0.0</v>
      </c>
      <c r="I83" s="71" t="s">
        <v>42</v>
      </c>
      <c r="J83" s="7"/>
    </row>
    <row r="84" spans="1:10" x14ac:dyDescent="0.25">
      <c r="A84" s="57" t="s">
        <v>1</v>
      </c>
      <c r="B84" s="57" t="s">
        <v>15</v>
      </c>
      <c r="C84" s="58" t="s">
        <v>9</v>
      </c>
      <c r="D84" s="58" t="s">
        <v>10</v>
      </c>
      <c r="E84" s="58" t="s">
        <v>11</v>
      </c>
      <c r="F84" s="58" t="s">
        <v>12</v>
      </c>
      <c r="G84" s="58" t="s">
        <v>13</v>
      </c>
      <c r="H84" s="57" t="str">
        <f>B84&amp;" "&amp;C84</f>
        <v>C Series Module Support 15.0.0</v>
      </c>
      <c r="I84" s="71" t="s">
        <v>42</v>
      </c>
      <c r="J84" s="7"/>
    </row>
    <row r="85" spans="1:10" x14ac:dyDescent="0.25">
      <c r="A85" s="57" t="s">
        <v>1</v>
      </c>
      <c r="B85" s="57" t="s">
        <v>58</v>
      </c>
      <c r="C85" s="58" t="s">
        <v>30</v>
      </c>
      <c r="D85" s="58" t="s">
        <v>10</v>
      </c>
      <c r="E85" s="58" t="s">
        <v>11</v>
      </c>
      <c r="F85" s="58" t="s">
        <v>12</v>
      </c>
      <c r="G85" s="58" t="s">
        <v>13</v>
      </c>
      <c r="H85" s="57" t="str">
        <f>B85&amp;" "&amp;C85</f>
        <v>FlexRIO 15.0.0f0</v>
      </c>
      <c r="I85" s="71" t="s">
        <v>42</v>
      </c>
      <c r="J85" s="7"/>
    </row>
    <row r="86" spans="1:10" x14ac:dyDescent="0.25">
      <c r="A86" s="57" t="s">
        <v>1</v>
      </c>
      <c r="B86" s="57" t="s">
        <v>31</v>
      </c>
      <c r="C86" s="58" t="s">
        <v>102</v>
      </c>
      <c r="D86" s="58" t="s">
        <v>10</v>
      </c>
      <c r="E86" s="58" t="s">
        <v>11</v>
      </c>
      <c r="F86" s="58" t="s">
        <v>12</v>
      </c>
      <c r="G86" s="58" t="s">
        <v>13</v>
      </c>
      <c r="H86" s="57" t="str">
        <f>B86&amp;" "&amp;C86</f>
        <v>IVI Compliance Package 15.0</v>
      </c>
      <c r="I86" s="71" t="s">
        <v>42</v>
      </c>
      <c r="J86" s="7"/>
    </row>
    <row r="87" spans="1:10" x14ac:dyDescent="0.25">
      <c r="A87" s="57" t="s">
        <v>1</v>
      </c>
      <c r="B87" s="57" t="s">
        <v>32</v>
      </c>
      <c r="C87" s="58" t="s">
        <v>92</v>
      </c>
      <c r="D87" s="58" t="s">
        <v>10</v>
      </c>
      <c r="E87" s="58" t="s">
        <v>103</v>
      </c>
      <c r="F87" s="58" t="s">
        <v>12</v>
      </c>
      <c r="G87" s="58" t="s">
        <v>13</v>
      </c>
      <c r="H87" s="57" t="str">
        <f>B87&amp;" "&amp;E87&amp;" "&amp;C87</f>
        <v>LabVIEW 2015 SP1 f10 15.0.1</v>
      </c>
      <c r="I87" s="75" t="s">
        <v>472</v>
      </c>
      <c r="J87" s="7"/>
    </row>
    <row r="88" spans="1:10" x14ac:dyDescent="0.25">
      <c r="A88" s="57" t="s">
        <v>1</v>
      </c>
      <c r="B88" s="57" t="s">
        <v>8</v>
      </c>
      <c r="C88" s="58" t="s">
        <v>9</v>
      </c>
      <c r="D88" s="58" t="s">
        <v>10</v>
      </c>
      <c r="E88" s="58" t="s">
        <v>11</v>
      </c>
      <c r="F88" s="58" t="s">
        <v>12</v>
      </c>
      <c r="G88" s="58" t="s">
        <v>13</v>
      </c>
      <c r="H88" s="57" t="str">
        <f>B88&amp;" "&amp;C88</f>
        <v>Advanced Signal Processing Toolkit 15.0.0</v>
      </c>
      <c r="I88" s="71" t="s">
        <v>42</v>
      </c>
      <c r="J88" s="7"/>
    </row>
    <row r="89" spans="1:10" x14ac:dyDescent="0.25">
      <c r="A89" s="57" t="s">
        <v>1</v>
      </c>
      <c r="B89" s="57" t="s">
        <v>33</v>
      </c>
      <c r="C89" s="58" t="s">
        <v>9</v>
      </c>
      <c r="D89" s="58" t="s">
        <v>10</v>
      </c>
      <c r="E89" s="58" t="s">
        <v>11</v>
      </c>
      <c r="F89" s="58" t="s">
        <v>12</v>
      </c>
      <c r="G89" s="58" t="s">
        <v>13</v>
      </c>
      <c r="H89" s="57" t="str">
        <f>B89&amp;" "&amp;C89</f>
        <v>Database Connectivity Toolkit 15.0.0</v>
      </c>
      <c r="I89" s="71" t="s">
        <v>42</v>
      </c>
      <c r="J89" s="7"/>
    </row>
    <row r="90" spans="1:10" x14ac:dyDescent="0.25">
      <c r="A90" s="57" t="s">
        <v>1</v>
      </c>
      <c r="B90" s="57" t="s">
        <v>88</v>
      </c>
      <c r="C90" s="58" t="s">
        <v>89</v>
      </c>
      <c r="D90" s="58" t="s">
        <v>10</v>
      </c>
      <c r="E90" s="58" t="s">
        <v>11</v>
      </c>
      <c r="F90" s="58" t="s">
        <v>12</v>
      </c>
      <c r="G90" s="58" t="s">
        <v>13</v>
      </c>
      <c r="H90" s="57" t="str">
        <f>B90&amp;" "&amp;C90</f>
        <v>DataFinder Toolkit 15.0.06020</v>
      </c>
      <c r="I90" s="71" t="s">
        <v>42</v>
      </c>
      <c r="J90" s="7"/>
    </row>
    <row r="91" spans="1:10" x14ac:dyDescent="0.25">
      <c r="A91" s="57" t="s">
        <v>1</v>
      </c>
      <c r="B91" s="57" t="s">
        <v>34</v>
      </c>
      <c r="C91" s="58" t="s">
        <v>9</v>
      </c>
      <c r="D91" s="58" t="s">
        <v>10</v>
      </c>
      <c r="E91" s="58" t="s">
        <v>11</v>
      </c>
      <c r="F91" s="58" t="s">
        <v>12</v>
      </c>
      <c r="G91" s="58" t="s">
        <v>13</v>
      </c>
      <c r="H91" s="57" t="str">
        <f>B91&amp;" "&amp;C91</f>
        <v>Digital Filter Design Toolkit 15.0.0</v>
      </c>
      <c r="I91" s="71" t="s">
        <v>42</v>
      </c>
      <c r="J91" s="7"/>
    </row>
    <row r="92" spans="1:10" x14ac:dyDescent="0.25">
      <c r="A92" s="57" t="s">
        <v>1</v>
      </c>
      <c r="B92" s="57" t="s">
        <v>35</v>
      </c>
      <c r="C92" s="58" t="s">
        <v>92</v>
      </c>
      <c r="D92" s="58" t="s">
        <v>10</v>
      </c>
      <c r="E92" s="58" t="s">
        <v>11</v>
      </c>
      <c r="F92" s="58" t="s">
        <v>12</v>
      </c>
      <c r="G92" s="58" t="s">
        <v>13</v>
      </c>
      <c r="H92" s="57" t="str">
        <f>B92&amp;" "&amp;C92</f>
        <v>Real-Time 15.0.1</v>
      </c>
      <c r="I92" s="75" t="s">
        <v>472</v>
      </c>
      <c r="J92" s="7"/>
    </row>
    <row r="93" spans="1:10" x14ac:dyDescent="0.25">
      <c r="A93" s="57" t="s">
        <v>1</v>
      </c>
      <c r="B93" s="57" t="s">
        <v>36</v>
      </c>
      <c r="C93" s="58" t="s">
        <v>92</v>
      </c>
      <c r="D93" s="58" t="s">
        <v>10</v>
      </c>
      <c r="E93" s="58" t="s">
        <v>11</v>
      </c>
      <c r="F93" s="58" t="s">
        <v>12</v>
      </c>
      <c r="G93" s="58" t="s">
        <v>13</v>
      </c>
      <c r="H93" s="57" t="str">
        <f>B93&amp;" "&amp;C93</f>
        <v>Real-Time Trace Viewer - LabVIEW 2015 Support 15.0.1</v>
      </c>
      <c r="I93" s="75" t="s">
        <v>472</v>
      </c>
      <c r="J93" s="7"/>
    </row>
    <row r="94" spans="1:10" x14ac:dyDescent="0.25">
      <c r="A94" s="57" t="s">
        <v>1</v>
      </c>
      <c r="B94" s="57" t="s">
        <v>37</v>
      </c>
      <c r="C94" s="58" t="s">
        <v>9</v>
      </c>
      <c r="D94" s="58" t="s">
        <v>10</v>
      </c>
      <c r="E94" s="58" t="s">
        <v>11</v>
      </c>
      <c r="F94" s="58" t="s">
        <v>12</v>
      </c>
      <c r="G94" s="58" t="s">
        <v>13</v>
      </c>
      <c r="H94" s="57" t="str">
        <f>B94&amp;" "&amp;C94</f>
        <v>Report Generation Toolkit For Microsoft Office 15.0.0</v>
      </c>
      <c r="I94" s="71" t="s">
        <v>42</v>
      </c>
      <c r="J94" s="7"/>
    </row>
    <row r="95" spans="1:10" x14ac:dyDescent="0.25">
      <c r="A95" s="57" t="s">
        <v>1</v>
      </c>
      <c r="B95" s="57" t="s">
        <v>38</v>
      </c>
      <c r="C95" s="58" t="s">
        <v>102</v>
      </c>
      <c r="D95" s="58" t="s">
        <v>10</v>
      </c>
      <c r="E95" s="58" t="s">
        <v>11</v>
      </c>
      <c r="F95" s="58" t="s">
        <v>12</v>
      </c>
      <c r="G95" s="58" t="s">
        <v>13</v>
      </c>
      <c r="H95" s="57" t="str">
        <f>B95&amp;" "&amp;C95</f>
        <v>Statechart Module 15.0</v>
      </c>
      <c r="I95" s="71" t="s">
        <v>42</v>
      </c>
      <c r="J95" s="7"/>
    </row>
    <row r="96" spans="1:10" x14ac:dyDescent="0.25">
      <c r="A96" s="57" t="s">
        <v>1</v>
      </c>
      <c r="B96" s="57" t="s">
        <v>39</v>
      </c>
      <c r="C96" s="58" t="s">
        <v>9</v>
      </c>
      <c r="D96" s="58" t="s">
        <v>10</v>
      </c>
      <c r="E96" s="58" t="s">
        <v>11</v>
      </c>
      <c r="F96" s="58" t="s">
        <v>12</v>
      </c>
      <c r="G96" s="58" t="s">
        <v>13</v>
      </c>
      <c r="H96" s="57" t="str">
        <f>B96&amp;" "&amp;C96</f>
        <v>Unit Test Framework Toolkit 15.0.0</v>
      </c>
      <c r="I96" s="71" t="s">
        <v>42</v>
      </c>
      <c r="J96" s="7"/>
    </row>
    <row r="97" spans="1:10" x14ac:dyDescent="0.25">
      <c r="A97" s="57" t="s">
        <v>1</v>
      </c>
      <c r="B97" s="57" t="s">
        <v>40</v>
      </c>
      <c r="C97" s="58" t="s">
        <v>9</v>
      </c>
      <c r="D97" s="58" t="s">
        <v>10</v>
      </c>
      <c r="E97" s="58" t="s">
        <v>11</v>
      </c>
      <c r="F97" s="58" t="s">
        <v>12</v>
      </c>
      <c r="G97" s="58" t="s">
        <v>13</v>
      </c>
      <c r="H97" s="57" t="str">
        <f>B97&amp;" "&amp;C97</f>
        <v>VI Analyzer Toolkit 15.0.0</v>
      </c>
      <c r="I97" s="71" t="s">
        <v>42</v>
      </c>
      <c r="J97" s="7"/>
    </row>
    <row r="98" spans="1:10" x14ac:dyDescent="0.25">
      <c r="A98" s="57" t="s">
        <v>1</v>
      </c>
      <c r="B98" s="57" t="s">
        <v>32</v>
      </c>
      <c r="C98" s="58" t="s">
        <v>105</v>
      </c>
      <c r="D98" s="58" t="s">
        <v>10</v>
      </c>
      <c r="E98" s="58" t="s">
        <v>106</v>
      </c>
      <c r="F98" s="58" t="s">
        <v>24</v>
      </c>
      <c r="G98" s="58" t="s">
        <v>13</v>
      </c>
      <c r="H98" s="57" t="str">
        <f>B98&amp;" "&amp;E98&amp;" "&amp;C98</f>
        <v>LabVIEW 2012 SP1 f9 12.0.1</v>
      </c>
      <c r="I98" s="71" t="s">
        <v>42</v>
      </c>
      <c r="J98" s="7"/>
    </row>
    <row r="99" spans="1:10" x14ac:dyDescent="0.25">
      <c r="A99" s="57" t="s">
        <v>1</v>
      </c>
      <c r="B99" s="57" t="s">
        <v>32</v>
      </c>
      <c r="C99" s="58" t="s">
        <v>105</v>
      </c>
      <c r="D99" s="58" t="s">
        <v>107</v>
      </c>
      <c r="E99" s="58" t="s">
        <v>106</v>
      </c>
      <c r="F99" s="58" t="s">
        <v>24</v>
      </c>
      <c r="G99" s="58" t="s">
        <v>13</v>
      </c>
      <c r="H99" s="57" t="str">
        <f>B99&amp;" "&amp;E99&amp;" "&amp;C99</f>
        <v>LabVIEW 2012 SP1 f9 12.0.1</v>
      </c>
      <c r="I99" s="71" t="s">
        <v>42</v>
      </c>
      <c r="J99" s="7"/>
    </row>
    <row r="100" spans="1:10" x14ac:dyDescent="0.25">
      <c r="A100" s="57" t="s">
        <v>1</v>
      </c>
      <c r="B100" s="57" t="s">
        <v>32</v>
      </c>
      <c r="C100" s="58" t="s">
        <v>137</v>
      </c>
      <c r="D100" s="58" t="s">
        <v>10</v>
      </c>
      <c r="E100" s="58" t="s">
        <v>108</v>
      </c>
      <c r="F100" s="58" t="s">
        <v>24</v>
      </c>
      <c r="G100" s="58" t="s">
        <v>13</v>
      </c>
      <c r="H100" s="57" t="str">
        <f>B100&amp;" "&amp;E100&amp;" "&amp;C100</f>
        <v>LabVIEW 2013 SP1 f6 13.0.1</v>
      </c>
      <c r="I100" s="71" t="s">
        <v>42</v>
      </c>
      <c r="J100" s="7"/>
    </row>
    <row r="101" spans="1:10" x14ac:dyDescent="0.25">
      <c r="A101" s="57" t="s">
        <v>1</v>
      </c>
      <c r="B101" s="57" t="s">
        <v>32</v>
      </c>
      <c r="C101" s="58" t="s">
        <v>110</v>
      </c>
      <c r="D101" s="58" t="s">
        <v>10</v>
      </c>
      <c r="E101" s="58" t="s">
        <v>109</v>
      </c>
      <c r="F101" s="58" t="s">
        <v>24</v>
      </c>
      <c r="G101" s="58" t="s">
        <v>13</v>
      </c>
      <c r="H101" s="57" t="str">
        <f>B101&amp;" "&amp;E101&amp;" "&amp;C101</f>
        <v>LabVIEW 2014 SP1 f11 14.0.1</v>
      </c>
      <c r="I101" s="75" t="s">
        <v>472</v>
      </c>
      <c r="J101" s="7"/>
    </row>
    <row r="102" spans="1:10" x14ac:dyDescent="0.25">
      <c r="A102" s="57" t="s">
        <v>1</v>
      </c>
      <c r="B102" s="57" t="s">
        <v>32</v>
      </c>
      <c r="C102" s="58" t="s">
        <v>110</v>
      </c>
      <c r="D102" s="58" t="s">
        <v>107</v>
      </c>
      <c r="E102" s="58" t="s">
        <v>109</v>
      </c>
      <c r="F102" s="58" t="s">
        <v>24</v>
      </c>
      <c r="G102" s="58" t="s">
        <v>13</v>
      </c>
      <c r="H102" s="57" t="str">
        <f>B102&amp;" "&amp;E102&amp;" "&amp;C102</f>
        <v>LabVIEW 2014 SP1 f11 14.0.1</v>
      </c>
      <c r="I102" s="75" t="s">
        <v>472</v>
      </c>
      <c r="J102" s="7"/>
    </row>
    <row r="103" spans="1:10" x14ac:dyDescent="0.25">
      <c r="A103" s="57" t="s">
        <v>1</v>
      </c>
      <c r="B103" s="57" t="s">
        <v>32</v>
      </c>
      <c r="C103" s="58" t="s">
        <v>92</v>
      </c>
      <c r="D103" s="58" t="s">
        <v>10</v>
      </c>
      <c r="E103" s="58" t="s">
        <v>111</v>
      </c>
      <c r="F103" s="58" t="s">
        <v>24</v>
      </c>
      <c r="G103" s="58" t="s">
        <v>13</v>
      </c>
      <c r="H103" s="57" t="str">
        <f>B103&amp;" "&amp;E103&amp;" "&amp;C103</f>
        <v>LabVIEW 2015 SP1 15.0.1</v>
      </c>
      <c r="I103" s="72" t="s">
        <v>91</v>
      </c>
      <c r="J103" s="7"/>
    </row>
    <row r="104" spans="1:10" x14ac:dyDescent="0.25">
      <c r="A104" s="57" t="s">
        <v>1</v>
      </c>
      <c r="B104" s="57" t="s">
        <v>32</v>
      </c>
      <c r="C104" s="58" t="s">
        <v>112</v>
      </c>
      <c r="D104" s="58" t="s">
        <v>10</v>
      </c>
      <c r="E104" s="58" t="s">
        <v>148</v>
      </c>
      <c r="F104" s="58" t="s">
        <v>24</v>
      </c>
      <c r="G104" s="58" t="s">
        <v>13</v>
      </c>
      <c r="H104" s="57" t="str">
        <f>B104&amp;" "&amp;E104&amp;" "&amp;C104</f>
        <v>LabVIEW 2019 SP1 f5 19.0.1</v>
      </c>
      <c r="I104" s="57"/>
      <c r="J104" s="7"/>
    </row>
    <row r="105" spans="1:10" x14ac:dyDescent="0.25">
      <c r="A105" s="57" t="s">
        <v>1</v>
      </c>
      <c r="B105" s="57" t="s">
        <v>75</v>
      </c>
      <c r="C105" s="58" t="s">
        <v>87</v>
      </c>
      <c r="D105" s="58" t="s">
        <v>10</v>
      </c>
      <c r="E105" s="58" t="s">
        <v>11</v>
      </c>
      <c r="F105" s="58" t="s">
        <v>24</v>
      </c>
      <c r="G105" s="58" t="s">
        <v>13</v>
      </c>
      <c r="H105" s="57" t="str">
        <f>B105&amp;" "&amp;C105</f>
        <v>CVI 15.0.0.408</v>
      </c>
      <c r="I105" s="72" t="s">
        <v>91</v>
      </c>
      <c r="J105" s="7"/>
    </row>
    <row r="106" spans="1:10" x14ac:dyDescent="0.25">
      <c r="A106" s="57" t="s">
        <v>1</v>
      </c>
      <c r="B106" s="57" t="s">
        <v>41</v>
      </c>
      <c r="C106" s="58" t="s">
        <v>94</v>
      </c>
      <c r="D106" s="58" t="s">
        <v>10</v>
      </c>
      <c r="E106" s="58" t="s">
        <v>11</v>
      </c>
      <c r="F106" s="58" t="s">
        <v>12</v>
      </c>
      <c r="G106" s="58" t="s">
        <v>13</v>
      </c>
      <c r="H106" s="57" t="str">
        <f>B106&amp;" "&amp;C106</f>
        <v>Measurement &amp; Automation Explorer 15.3.0f0</v>
      </c>
      <c r="I106" s="72" t="s">
        <v>91</v>
      </c>
      <c r="J106" s="7"/>
    </row>
    <row r="107" spans="1:10" x14ac:dyDescent="0.25">
      <c r="A107" s="57" t="s">
        <v>1</v>
      </c>
      <c r="B107" s="57" t="s">
        <v>43</v>
      </c>
      <c r="C107" s="58"/>
      <c r="D107" s="58" t="s">
        <v>10</v>
      </c>
      <c r="E107" s="58" t="s">
        <v>114</v>
      </c>
      <c r="F107" s="58" t="s">
        <v>12</v>
      </c>
      <c r="G107" s="58" t="s">
        <v>13</v>
      </c>
      <c r="H107" s="57" t="str">
        <f>B107&amp;" "&amp;C107</f>
        <v xml:space="preserve">Measurement Studio </v>
      </c>
      <c r="I107" s="71" t="s">
        <v>42</v>
      </c>
      <c r="J107" s="7"/>
    </row>
    <row r="108" spans="1:10" x14ac:dyDescent="0.25">
      <c r="A108" s="57" t="s">
        <v>1</v>
      </c>
      <c r="B108" s="57" t="s">
        <v>115</v>
      </c>
      <c r="C108" s="58"/>
      <c r="D108" s="58" t="s">
        <v>10</v>
      </c>
      <c r="E108" s="58" t="s">
        <v>114</v>
      </c>
      <c r="F108" s="58" t="s">
        <v>12</v>
      </c>
      <c r="G108" s="58" t="s">
        <v>13</v>
      </c>
      <c r="H108" s="57" t="str">
        <f>B108&amp;" "&amp;C108</f>
        <v xml:space="preserve">Measurement Studio DotNET </v>
      </c>
      <c r="I108" s="71" t="s">
        <v>42</v>
      </c>
      <c r="J108" s="7"/>
    </row>
    <row r="109" spans="1:10" x14ac:dyDescent="0.25">
      <c r="A109" s="57" t="s">
        <v>1</v>
      </c>
      <c r="B109" s="57" t="s">
        <v>116</v>
      </c>
      <c r="C109" s="58" t="s">
        <v>149</v>
      </c>
      <c r="D109" s="58" t="s">
        <v>10</v>
      </c>
      <c r="E109" s="58" t="s">
        <v>11</v>
      </c>
      <c r="F109" s="58" t="s">
        <v>12</v>
      </c>
      <c r="G109" s="58" t="s">
        <v>13</v>
      </c>
      <c r="H109" s="57" t="str">
        <f>B109&amp;" "&amp;C109</f>
        <v>Measurement Studio Common 15.1.40.49152</v>
      </c>
      <c r="I109" s="57"/>
      <c r="J109" s="7"/>
    </row>
    <row r="110" spans="1:10" x14ac:dyDescent="0.25">
      <c r="A110" s="57" t="s">
        <v>1</v>
      </c>
      <c r="B110" s="57" t="s">
        <v>116</v>
      </c>
      <c r="C110" s="58" t="s">
        <v>149</v>
      </c>
      <c r="D110" s="58" t="s">
        <v>107</v>
      </c>
      <c r="E110" s="58" t="s">
        <v>11</v>
      </c>
      <c r="F110" s="58" t="s">
        <v>12</v>
      </c>
      <c r="G110" s="58" t="s">
        <v>13</v>
      </c>
      <c r="H110" s="57" t="str">
        <f>B110&amp;" "&amp;C110</f>
        <v>Measurement Studio Common 15.1.40.49152</v>
      </c>
      <c r="I110" s="57"/>
      <c r="J110" s="7"/>
    </row>
    <row r="111" spans="1:10" x14ac:dyDescent="0.25">
      <c r="A111" s="57" t="s">
        <v>1</v>
      </c>
      <c r="B111" s="57" t="s">
        <v>60</v>
      </c>
      <c r="C111" s="58" t="s">
        <v>30</v>
      </c>
      <c r="D111" s="58" t="s">
        <v>10</v>
      </c>
      <c r="E111" s="58" t="s">
        <v>11</v>
      </c>
      <c r="F111" s="58" t="s">
        <v>12</v>
      </c>
      <c r="G111" s="58" t="s">
        <v>13</v>
      </c>
      <c r="H111" s="57" t="str">
        <f>B111&amp;" "&amp;C111</f>
        <v>NI 1588-2008 Network Management 15.0.0f0</v>
      </c>
      <c r="I111" s="71" t="s">
        <v>42</v>
      </c>
      <c r="J111" s="7"/>
    </row>
    <row r="112" spans="1:10" x14ac:dyDescent="0.25">
      <c r="A112" s="57" t="s">
        <v>1</v>
      </c>
      <c r="B112" s="57" t="s">
        <v>29</v>
      </c>
      <c r="C112" s="58" t="s">
        <v>30</v>
      </c>
      <c r="D112" s="58" t="s">
        <v>10</v>
      </c>
      <c r="E112" s="58" t="s">
        <v>11</v>
      </c>
      <c r="F112" s="58" t="s">
        <v>12</v>
      </c>
      <c r="G112" s="58" t="s">
        <v>13</v>
      </c>
      <c r="H112" s="57" t="str">
        <f>B112&amp;" "&amp;C112</f>
        <v>NI I/O Trace 15.0.0f0</v>
      </c>
      <c r="I112" s="71" t="s">
        <v>42</v>
      </c>
      <c r="J112" s="7"/>
    </row>
    <row r="113" spans="1:10" x14ac:dyDescent="0.25">
      <c r="A113" s="57" t="s">
        <v>1</v>
      </c>
      <c r="B113" s="57" t="s">
        <v>52</v>
      </c>
      <c r="C113" s="58" t="s">
        <v>53</v>
      </c>
      <c r="D113" s="58" t="s">
        <v>10</v>
      </c>
      <c r="E113" s="58" t="s">
        <v>11</v>
      </c>
      <c r="F113" s="58" t="s">
        <v>12</v>
      </c>
      <c r="G113" s="58" t="s">
        <v>13</v>
      </c>
      <c r="H113" s="57" t="str">
        <f>B113&amp;" "&amp;C113</f>
        <v>NI PXI Platform Services Configuration 15.0.0f1</v>
      </c>
      <c r="I113" s="71" t="s">
        <v>42</v>
      </c>
      <c r="J113" s="7"/>
    </row>
    <row r="114" spans="1:10" x14ac:dyDescent="0.25">
      <c r="A114" s="57" t="s">
        <v>1</v>
      </c>
      <c r="B114" s="57" t="s">
        <v>140</v>
      </c>
      <c r="C114" s="58" t="s">
        <v>117</v>
      </c>
      <c r="D114" s="58" t="s">
        <v>10</v>
      </c>
      <c r="E114" s="58" t="s">
        <v>119</v>
      </c>
      <c r="F114" s="58" t="s">
        <v>24</v>
      </c>
      <c r="G114" s="58" t="s">
        <v>13</v>
      </c>
      <c r="H114" s="57" t="str">
        <f>B114&amp;" "&amp;C114</f>
        <v>NI PXI Platform Services 19.5.0f0</v>
      </c>
      <c r="I114" s="57"/>
      <c r="J114" s="7"/>
    </row>
    <row r="115" spans="1:10" x14ac:dyDescent="0.25">
      <c r="A115" s="57" t="s">
        <v>1</v>
      </c>
      <c r="B115" s="57" t="s">
        <v>55</v>
      </c>
      <c r="C115" s="58" t="s">
        <v>9</v>
      </c>
      <c r="D115" s="58" t="s">
        <v>10</v>
      </c>
      <c r="E115" s="58" t="s">
        <v>11</v>
      </c>
      <c r="F115" s="58" t="s">
        <v>12</v>
      </c>
      <c r="G115" s="58" t="s">
        <v>13</v>
      </c>
      <c r="H115" s="57" t="str">
        <f>B115&amp;" "&amp;C115</f>
        <v>NI R Series Multifunction RIO 15.0.0</v>
      </c>
      <c r="I115" s="71" t="s">
        <v>42</v>
      </c>
      <c r="J115" s="7"/>
    </row>
    <row r="116" spans="1:10" x14ac:dyDescent="0.25">
      <c r="A116" s="57" t="s">
        <v>1</v>
      </c>
      <c r="B116" s="57" t="s">
        <v>20</v>
      </c>
      <c r="C116" s="58" t="s">
        <v>118</v>
      </c>
      <c r="D116" s="58" t="s">
        <v>10</v>
      </c>
      <c r="E116" s="58" t="s">
        <v>93</v>
      </c>
      <c r="F116" s="58" t="s">
        <v>12</v>
      </c>
      <c r="G116" s="58" t="s">
        <v>13</v>
      </c>
      <c r="H116" s="57" t="str">
        <f>B116&amp;" "&amp;C116</f>
        <v>NI Script Editor 14.0</v>
      </c>
      <c r="I116" s="71" t="s">
        <v>42</v>
      </c>
      <c r="J116" s="7"/>
    </row>
    <row r="117" spans="1:10" x14ac:dyDescent="0.25">
      <c r="A117" s="57" t="s">
        <v>1</v>
      </c>
      <c r="B117" s="57" t="s">
        <v>65</v>
      </c>
      <c r="C117" s="58" t="s">
        <v>102</v>
      </c>
      <c r="D117" s="58" t="s">
        <v>10</v>
      </c>
      <c r="E117" s="58" t="s">
        <v>11</v>
      </c>
      <c r="F117" s="58" t="s">
        <v>12</v>
      </c>
      <c r="G117" s="58" t="s">
        <v>13</v>
      </c>
      <c r="H117" s="57" t="str">
        <f>B117&amp;" "&amp;C117</f>
        <v>NI SignalExpress 15.0</v>
      </c>
      <c r="I117" s="71" t="s">
        <v>42</v>
      </c>
      <c r="J117" s="7"/>
    </row>
    <row r="118" spans="1:10" x14ac:dyDescent="0.25">
      <c r="A118" s="57" t="s">
        <v>1</v>
      </c>
      <c r="B118" s="57" t="s">
        <v>68</v>
      </c>
      <c r="C118" s="58" t="s">
        <v>117</v>
      </c>
      <c r="D118" s="58" t="s">
        <v>10</v>
      </c>
      <c r="E118" s="58" t="s">
        <v>119</v>
      </c>
      <c r="F118" s="58" t="s">
        <v>12</v>
      </c>
      <c r="G118" s="58" t="s">
        <v>13</v>
      </c>
      <c r="H118" s="57" t="str">
        <f>B118&amp;" "&amp;C118</f>
        <v>NI System Configuration 19.5.0f0</v>
      </c>
      <c r="I118" s="57"/>
      <c r="J118" s="7"/>
    </row>
    <row r="119" spans="1:10" x14ac:dyDescent="0.25">
      <c r="A119" s="57" t="s">
        <v>1</v>
      </c>
      <c r="B119" s="57" t="s">
        <v>28</v>
      </c>
      <c r="C119" s="58" t="s">
        <v>9</v>
      </c>
      <c r="D119" s="58" t="s">
        <v>10</v>
      </c>
      <c r="E119" s="58" t="s">
        <v>11</v>
      </c>
      <c r="F119" s="58" t="s">
        <v>12</v>
      </c>
      <c r="G119" s="58" t="s">
        <v>13</v>
      </c>
      <c r="H119" s="57" t="str">
        <f>B119&amp;" "&amp;C119</f>
        <v>NI-488.2 15.0.0</v>
      </c>
      <c r="I119" s="71" t="s">
        <v>42</v>
      </c>
      <c r="J119" s="7"/>
    </row>
    <row r="120" spans="1:10" x14ac:dyDescent="0.25">
      <c r="A120" s="57" t="s">
        <v>1</v>
      </c>
      <c r="B120" s="57" t="s">
        <v>28</v>
      </c>
      <c r="C120" s="58" t="s">
        <v>141</v>
      </c>
      <c r="D120" s="58" t="s">
        <v>10</v>
      </c>
      <c r="E120" s="58" t="s">
        <v>119</v>
      </c>
      <c r="F120" s="58" t="s">
        <v>24</v>
      </c>
      <c r="G120" s="58" t="s">
        <v>13</v>
      </c>
      <c r="H120" s="57" t="str">
        <f>B120&amp;" "&amp;C120</f>
        <v>NI-488.2 19.5.0</v>
      </c>
      <c r="I120" s="57"/>
      <c r="J120" s="7"/>
    </row>
    <row r="121" spans="1:10" x14ac:dyDescent="0.25">
      <c r="A121" s="57" t="s">
        <v>1</v>
      </c>
      <c r="B121" s="57" t="s">
        <v>18</v>
      </c>
      <c r="C121" s="58" t="s">
        <v>9</v>
      </c>
      <c r="D121" s="58" t="s">
        <v>10</v>
      </c>
      <c r="E121" s="58" t="s">
        <v>11</v>
      </c>
      <c r="F121" s="58" t="s">
        <v>12</v>
      </c>
      <c r="G121" s="58" t="s">
        <v>13</v>
      </c>
      <c r="H121" s="57" t="str">
        <f>B121&amp;" "&amp;C121</f>
        <v>NI-DAQmx ADE Support 15.0.0</v>
      </c>
      <c r="I121" s="71" t="s">
        <v>42</v>
      </c>
      <c r="J121" s="7"/>
    </row>
    <row r="122" spans="1:10" x14ac:dyDescent="0.25">
      <c r="A122" s="57" t="s">
        <v>1</v>
      </c>
      <c r="B122" s="57" t="s">
        <v>16</v>
      </c>
      <c r="C122" s="58" t="s">
        <v>17</v>
      </c>
      <c r="D122" s="58" t="s">
        <v>10</v>
      </c>
      <c r="E122" s="58" t="s">
        <v>11</v>
      </c>
      <c r="F122" s="58" t="s">
        <v>12</v>
      </c>
      <c r="G122" s="58" t="s">
        <v>13</v>
      </c>
      <c r="H122" s="57" t="str">
        <f>B122&amp;" "&amp;C122</f>
        <v>NI-DAQmx Device Driver 15.0.0f2</v>
      </c>
      <c r="I122" s="71" t="s">
        <v>42</v>
      </c>
      <c r="J122" s="7"/>
    </row>
    <row r="123" spans="1:10" x14ac:dyDescent="0.25">
      <c r="A123" s="57" t="s">
        <v>1</v>
      </c>
      <c r="B123" s="57" t="s">
        <v>19</v>
      </c>
      <c r="C123" s="58" t="s">
        <v>9</v>
      </c>
      <c r="D123" s="58" t="s">
        <v>10</v>
      </c>
      <c r="E123" s="58" t="s">
        <v>11</v>
      </c>
      <c r="F123" s="58" t="s">
        <v>12</v>
      </c>
      <c r="G123" s="58" t="s">
        <v>13</v>
      </c>
      <c r="H123" s="57" t="str">
        <f>B123&amp;" "&amp;C123</f>
        <v>NI-DAQmx MAX Configuration 15.0.0</v>
      </c>
      <c r="I123" s="71" t="s">
        <v>42</v>
      </c>
      <c r="J123" s="7"/>
    </row>
    <row r="124" spans="1:10" x14ac:dyDescent="0.25">
      <c r="A124" s="57" t="s">
        <v>1</v>
      </c>
      <c r="B124" s="57" t="s">
        <v>48</v>
      </c>
      <c r="C124" s="58"/>
      <c r="D124" s="58" t="s">
        <v>10</v>
      </c>
      <c r="E124" s="58" t="s">
        <v>11</v>
      </c>
      <c r="F124" s="58" t="s">
        <v>12</v>
      </c>
      <c r="G124" s="58" t="s">
        <v>13</v>
      </c>
      <c r="H124" s="57" t="str">
        <f>B124&amp;" "&amp;C124</f>
        <v xml:space="preserve">NI-DCPower </v>
      </c>
      <c r="I124" s="71" t="s">
        <v>42</v>
      </c>
      <c r="J124" s="7"/>
    </row>
    <row r="125" spans="1:10" x14ac:dyDescent="0.25">
      <c r="A125" s="57" t="s">
        <v>1</v>
      </c>
      <c r="B125" s="57" t="s">
        <v>121</v>
      </c>
      <c r="C125" s="58" t="s">
        <v>102</v>
      </c>
      <c r="D125" s="58" t="s">
        <v>10</v>
      </c>
      <c r="E125" s="58" t="s">
        <v>11</v>
      </c>
      <c r="F125" s="58" t="s">
        <v>12</v>
      </c>
      <c r="G125" s="58" t="s">
        <v>13</v>
      </c>
      <c r="H125" s="57" t="str">
        <f>B125&amp;" "&amp;C125</f>
        <v>NI-DCPower Configuration Support 15.0</v>
      </c>
      <c r="I125" s="71" t="s">
        <v>42</v>
      </c>
      <c r="J125" s="7"/>
    </row>
    <row r="126" spans="1:10" x14ac:dyDescent="0.25">
      <c r="A126" s="57" t="s">
        <v>1</v>
      </c>
      <c r="B126" s="57" t="s">
        <v>122</v>
      </c>
      <c r="C126" s="58" t="s">
        <v>102</v>
      </c>
      <c r="D126" s="58" t="s">
        <v>10</v>
      </c>
      <c r="E126" s="58" t="s">
        <v>11</v>
      </c>
      <c r="F126" s="58" t="s">
        <v>12</v>
      </c>
      <c r="G126" s="58" t="s">
        <v>13</v>
      </c>
      <c r="H126" s="57" t="str">
        <f>B126&amp;" "&amp;C126</f>
        <v>NI-DCPower Development Support 15.0</v>
      </c>
      <c r="I126" s="71" t="s">
        <v>42</v>
      </c>
      <c r="J126" s="7"/>
    </row>
    <row r="127" spans="1:10" x14ac:dyDescent="0.25">
      <c r="A127" s="57" t="s">
        <v>1</v>
      </c>
      <c r="B127" s="57" t="s">
        <v>48</v>
      </c>
      <c r="C127" s="58" t="s">
        <v>102</v>
      </c>
      <c r="D127" s="58" t="s">
        <v>10</v>
      </c>
      <c r="E127" s="58" t="s">
        <v>11</v>
      </c>
      <c r="F127" s="58" t="s">
        <v>24</v>
      </c>
      <c r="G127" s="58" t="s">
        <v>13</v>
      </c>
      <c r="H127" s="57" t="str">
        <f>B127&amp;" "&amp;C127</f>
        <v>NI-DCPower 15.0</v>
      </c>
      <c r="I127" s="71" t="s">
        <v>42</v>
      </c>
      <c r="J127" s="7"/>
    </row>
    <row r="128" spans="1:10" x14ac:dyDescent="0.25">
      <c r="A128" s="57" t="s">
        <v>1</v>
      </c>
      <c r="B128" s="57" t="s">
        <v>49</v>
      </c>
      <c r="C128" s="58" t="s">
        <v>102</v>
      </c>
      <c r="D128" s="58" t="s">
        <v>10</v>
      </c>
      <c r="E128" s="58" t="s">
        <v>11</v>
      </c>
      <c r="F128" s="58" t="s">
        <v>12</v>
      </c>
      <c r="G128" s="58" t="s">
        <v>13</v>
      </c>
      <c r="H128" s="57" t="str">
        <f>B128&amp;" "&amp;C128</f>
        <v>NI-DCPower Soft Front Panel 15.0</v>
      </c>
      <c r="I128" s="71" t="s">
        <v>42</v>
      </c>
      <c r="J128" s="7"/>
    </row>
    <row r="129" spans="1:10" x14ac:dyDescent="0.25">
      <c r="A129" s="57" t="s">
        <v>1</v>
      </c>
      <c r="B129" s="57" t="s">
        <v>21</v>
      </c>
      <c r="C129" s="58"/>
      <c r="D129" s="58" t="s">
        <v>10</v>
      </c>
      <c r="E129" s="58" t="s">
        <v>11</v>
      </c>
      <c r="F129" s="58" t="s">
        <v>12</v>
      </c>
      <c r="G129" s="58" t="s">
        <v>13</v>
      </c>
      <c r="H129" s="57" t="str">
        <f>B129&amp;" "&amp;C129</f>
        <v xml:space="preserve">NI-DMM </v>
      </c>
      <c r="I129" s="71" t="s">
        <v>42</v>
      </c>
      <c r="J129" s="7"/>
    </row>
    <row r="130" spans="1:10" x14ac:dyDescent="0.25">
      <c r="A130" s="57" t="s">
        <v>1</v>
      </c>
      <c r="B130" s="57" t="s">
        <v>123</v>
      </c>
      <c r="C130" s="58" t="s">
        <v>102</v>
      </c>
      <c r="D130" s="58" t="s">
        <v>10</v>
      </c>
      <c r="E130" s="58" t="s">
        <v>11</v>
      </c>
      <c r="F130" s="58" t="s">
        <v>12</v>
      </c>
      <c r="G130" s="58" t="s">
        <v>13</v>
      </c>
      <c r="H130" s="57" t="str">
        <f>B130&amp;" "&amp;C130</f>
        <v>NI-DMM Configuration Support 15.0</v>
      </c>
      <c r="I130" s="71" t="s">
        <v>42</v>
      </c>
      <c r="J130" s="7"/>
    </row>
    <row r="131" spans="1:10" x14ac:dyDescent="0.25">
      <c r="A131" s="57" t="s">
        <v>1</v>
      </c>
      <c r="B131" s="57" t="s">
        <v>124</v>
      </c>
      <c r="C131" s="58" t="s">
        <v>102</v>
      </c>
      <c r="D131" s="58" t="s">
        <v>10</v>
      </c>
      <c r="E131" s="58" t="s">
        <v>11</v>
      </c>
      <c r="F131" s="58" t="s">
        <v>12</v>
      </c>
      <c r="G131" s="58" t="s">
        <v>13</v>
      </c>
      <c r="H131" s="57" t="str">
        <f>B131&amp;" "&amp;C131</f>
        <v>NI-DMM Development Support 15.0</v>
      </c>
      <c r="I131" s="71" t="s">
        <v>42</v>
      </c>
      <c r="J131" s="7"/>
    </row>
    <row r="132" spans="1:10" x14ac:dyDescent="0.25">
      <c r="A132" s="57" t="s">
        <v>1</v>
      </c>
      <c r="B132" s="57" t="s">
        <v>21</v>
      </c>
      <c r="C132" s="58" t="s">
        <v>102</v>
      </c>
      <c r="D132" s="58" t="s">
        <v>10</v>
      </c>
      <c r="E132" s="58" t="s">
        <v>11</v>
      </c>
      <c r="F132" s="58" t="s">
        <v>24</v>
      </c>
      <c r="G132" s="58" t="s">
        <v>13</v>
      </c>
      <c r="H132" s="57" t="str">
        <f>B132&amp;" "&amp;C132</f>
        <v>NI-DMM 15.0</v>
      </c>
      <c r="I132" s="71" t="s">
        <v>42</v>
      </c>
      <c r="J132" s="7"/>
    </row>
    <row r="133" spans="1:10" x14ac:dyDescent="0.25">
      <c r="A133" s="57" t="s">
        <v>1</v>
      </c>
      <c r="B133" s="57" t="s">
        <v>26</v>
      </c>
      <c r="C133" s="58"/>
      <c r="D133" s="58" t="s">
        <v>10</v>
      </c>
      <c r="E133" s="58" t="s">
        <v>11</v>
      </c>
      <c r="F133" s="58" t="s">
        <v>12</v>
      </c>
      <c r="G133" s="58" t="s">
        <v>13</v>
      </c>
      <c r="H133" s="57" t="str">
        <f>B133&amp;" "&amp;C133</f>
        <v xml:space="preserve">NI-FGEN </v>
      </c>
      <c r="I133" s="71" t="s">
        <v>42</v>
      </c>
      <c r="J133" s="7"/>
    </row>
    <row r="134" spans="1:10" x14ac:dyDescent="0.25">
      <c r="A134" s="57" t="s">
        <v>1</v>
      </c>
      <c r="B134" s="57" t="s">
        <v>125</v>
      </c>
      <c r="C134" s="58" t="s">
        <v>102</v>
      </c>
      <c r="D134" s="58" t="s">
        <v>10</v>
      </c>
      <c r="E134" s="58" t="s">
        <v>11</v>
      </c>
      <c r="F134" s="58" t="s">
        <v>12</v>
      </c>
      <c r="G134" s="58" t="s">
        <v>13</v>
      </c>
      <c r="H134" s="57" t="str">
        <f>B134&amp;" "&amp;C134</f>
        <v>NI-FGEN Configuration Support 15.0</v>
      </c>
      <c r="I134" s="71" t="s">
        <v>42</v>
      </c>
      <c r="J134" s="7"/>
    </row>
    <row r="135" spans="1:10" x14ac:dyDescent="0.25">
      <c r="A135" s="57" t="s">
        <v>1</v>
      </c>
      <c r="B135" s="57" t="s">
        <v>126</v>
      </c>
      <c r="C135" s="58" t="s">
        <v>102</v>
      </c>
      <c r="D135" s="58" t="s">
        <v>10</v>
      </c>
      <c r="E135" s="58" t="s">
        <v>11</v>
      </c>
      <c r="F135" s="58" t="s">
        <v>12</v>
      </c>
      <c r="G135" s="58" t="s">
        <v>13</v>
      </c>
      <c r="H135" s="57" t="str">
        <f>B135&amp;" "&amp;C135</f>
        <v>NI-FGEN Development Support 15.0</v>
      </c>
      <c r="I135" s="71" t="s">
        <v>42</v>
      </c>
      <c r="J135" s="7"/>
    </row>
    <row r="136" spans="1:10" x14ac:dyDescent="0.25">
      <c r="A136" s="57" t="s">
        <v>1</v>
      </c>
      <c r="B136" s="57" t="s">
        <v>26</v>
      </c>
      <c r="C136" s="58" t="s">
        <v>102</v>
      </c>
      <c r="D136" s="58" t="s">
        <v>10</v>
      </c>
      <c r="E136" s="58" t="s">
        <v>11</v>
      </c>
      <c r="F136" s="58" t="s">
        <v>24</v>
      </c>
      <c r="G136" s="58" t="s">
        <v>13</v>
      </c>
      <c r="H136" s="57" t="str">
        <f>B136&amp;" "&amp;C136</f>
        <v>NI-FGEN 15.0</v>
      </c>
      <c r="I136" s="71" t="s">
        <v>42</v>
      </c>
      <c r="J136" s="7"/>
    </row>
    <row r="137" spans="1:10" x14ac:dyDescent="0.25">
      <c r="A137" s="57" t="s">
        <v>1</v>
      </c>
      <c r="B137" s="57" t="s">
        <v>407</v>
      </c>
      <c r="C137" s="58" t="s">
        <v>102</v>
      </c>
      <c r="D137" s="58" t="s">
        <v>10</v>
      </c>
      <c r="E137" s="58" t="s">
        <v>11</v>
      </c>
      <c r="F137" s="58" t="s">
        <v>12</v>
      </c>
      <c r="G137" s="58" t="s">
        <v>13</v>
      </c>
      <c r="H137" s="57" t="str">
        <f>B137&amp;" "&amp;C137</f>
        <v>NI-FGEN Soft Front Panel 15.0</v>
      </c>
      <c r="I137" s="71" t="s">
        <v>42</v>
      </c>
      <c r="J137" s="7"/>
    </row>
    <row r="138" spans="1:10" x14ac:dyDescent="0.25">
      <c r="A138" s="57" t="s">
        <v>1</v>
      </c>
      <c r="B138" s="57" t="s">
        <v>50</v>
      </c>
      <c r="C138" s="58"/>
      <c r="D138" s="58" t="s">
        <v>10</v>
      </c>
      <c r="E138" s="58" t="s">
        <v>11</v>
      </c>
      <c r="F138" s="58" t="s">
        <v>12</v>
      </c>
      <c r="G138" s="58" t="s">
        <v>13</v>
      </c>
      <c r="H138" s="57" t="str">
        <f>B138&amp;" "&amp;C138</f>
        <v xml:space="preserve">NI-HSDIO </v>
      </c>
      <c r="I138" s="71" t="s">
        <v>42</v>
      </c>
      <c r="J138" s="7"/>
    </row>
    <row r="139" spans="1:10" x14ac:dyDescent="0.25">
      <c r="A139" s="57" t="s">
        <v>1</v>
      </c>
      <c r="B139" s="57" t="s">
        <v>150</v>
      </c>
      <c r="C139" s="58" t="s">
        <v>102</v>
      </c>
      <c r="D139" s="58" t="s">
        <v>10</v>
      </c>
      <c r="E139" s="58" t="s">
        <v>11</v>
      </c>
      <c r="F139" s="58" t="s">
        <v>12</v>
      </c>
      <c r="G139" s="58" t="s">
        <v>13</v>
      </c>
      <c r="H139" s="57" t="str">
        <f>B139&amp;" "&amp;C139</f>
        <v>NI-HSDIO Configuration Support 15.0</v>
      </c>
      <c r="I139" s="71" t="s">
        <v>42</v>
      </c>
      <c r="J139" s="7"/>
    </row>
    <row r="140" spans="1:10" x14ac:dyDescent="0.25">
      <c r="A140" s="57" t="s">
        <v>1</v>
      </c>
      <c r="B140" s="57" t="s">
        <v>142</v>
      </c>
      <c r="C140" s="58" t="s">
        <v>102</v>
      </c>
      <c r="D140" s="58" t="s">
        <v>10</v>
      </c>
      <c r="E140" s="58" t="s">
        <v>11</v>
      </c>
      <c r="F140" s="58" t="s">
        <v>12</v>
      </c>
      <c r="G140" s="58" t="s">
        <v>13</v>
      </c>
      <c r="H140" s="57" t="str">
        <f>B140&amp;" "&amp;C140</f>
        <v>NI-HSDIO Development Support 15.0</v>
      </c>
      <c r="I140" s="71" t="s">
        <v>42</v>
      </c>
      <c r="J140" s="7"/>
    </row>
    <row r="141" spans="1:10" x14ac:dyDescent="0.25">
      <c r="A141" s="57" t="s">
        <v>1</v>
      </c>
      <c r="B141" s="57" t="s">
        <v>50</v>
      </c>
      <c r="C141" s="58" t="s">
        <v>102</v>
      </c>
      <c r="D141" s="58" t="s">
        <v>10</v>
      </c>
      <c r="E141" s="58" t="s">
        <v>11</v>
      </c>
      <c r="F141" s="58" t="s">
        <v>24</v>
      </c>
      <c r="G141" s="58" t="s">
        <v>13</v>
      </c>
      <c r="H141" s="57" t="str">
        <f>B141&amp;" "&amp;C141</f>
        <v>NI-HSDIO 15.0</v>
      </c>
      <c r="I141" s="71" t="s">
        <v>42</v>
      </c>
      <c r="J141" s="7"/>
    </row>
    <row r="142" spans="1:10" x14ac:dyDescent="0.25">
      <c r="A142" s="57" t="s">
        <v>1</v>
      </c>
      <c r="B142" s="57" t="s">
        <v>51</v>
      </c>
      <c r="C142" s="58" t="s">
        <v>9</v>
      </c>
      <c r="D142" s="58" t="s">
        <v>10</v>
      </c>
      <c r="E142" s="58" t="s">
        <v>11</v>
      </c>
      <c r="F142" s="58" t="s">
        <v>12</v>
      </c>
      <c r="G142" s="58" t="s">
        <v>13</v>
      </c>
      <c r="H142" s="57" t="str">
        <f>B142&amp;" "&amp;C142</f>
        <v>NI-HWS 15.0.0</v>
      </c>
      <c r="I142" s="71" t="s">
        <v>42</v>
      </c>
      <c r="J142" s="7"/>
    </row>
    <row r="143" spans="1:10" x14ac:dyDescent="0.25">
      <c r="A143" s="57" t="s">
        <v>1</v>
      </c>
      <c r="B143" s="57" t="s">
        <v>143</v>
      </c>
      <c r="C143" s="58" t="s">
        <v>144</v>
      </c>
      <c r="D143" s="58" t="s">
        <v>10</v>
      </c>
      <c r="E143" s="58" t="s">
        <v>11</v>
      </c>
      <c r="F143" s="58" t="s">
        <v>12</v>
      </c>
      <c r="G143" s="58" t="s">
        <v>13</v>
      </c>
      <c r="H143" s="57" t="str">
        <f>B143&amp;" "&amp;C143</f>
        <v>NI-Industrial Communications for EtherCAT 15.0.0f3</v>
      </c>
      <c r="I143" s="76" t="s">
        <v>421</v>
      </c>
      <c r="J143" s="7"/>
    </row>
    <row r="144" spans="1:10" x14ac:dyDescent="0.25">
      <c r="A144" s="57" t="s">
        <v>1</v>
      </c>
      <c r="B144" s="57" t="s">
        <v>145</v>
      </c>
      <c r="C144" s="58" t="s">
        <v>135</v>
      </c>
      <c r="D144" s="58" t="s">
        <v>10</v>
      </c>
      <c r="E144" s="58" t="s">
        <v>119</v>
      </c>
      <c r="F144" s="58" t="s">
        <v>12</v>
      </c>
      <c r="G144" s="58" t="s">
        <v>13</v>
      </c>
      <c r="H144" s="57" t="str">
        <f>B144&amp;" "&amp;C144</f>
        <v>NI-PAL 19.0.0</v>
      </c>
      <c r="I144" s="57"/>
      <c r="J144" s="7"/>
    </row>
    <row r="145" spans="1:10" x14ac:dyDescent="0.25">
      <c r="A145" s="57" t="s">
        <v>1</v>
      </c>
      <c r="B145" s="57" t="s">
        <v>54</v>
      </c>
      <c r="C145" s="58" t="s">
        <v>9</v>
      </c>
      <c r="D145" s="58" t="s">
        <v>10</v>
      </c>
      <c r="E145" s="58" t="s">
        <v>11</v>
      </c>
      <c r="F145" s="58" t="s">
        <v>12</v>
      </c>
      <c r="G145" s="58" t="s">
        <v>13</v>
      </c>
      <c r="H145" s="57" t="str">
        <f>B145&amp;" "&amp;C145</f>
        <v>NI-RIO 15.0.0</v>
      </c>
      <c r="I145" s="71" t="s">
        <v>42</v>
      </c>
      <c r="J145" s="7"/>
    </row>
    <row r="146" spans="1:10" x14ac:dyDescent="0.25">
      <c r="A146" s="57" t="s">
        <v>1</v>
      </c>
      <c r="B146" s="57" t="s">
        <v>61</v>
      </c>
      <c r="C146" s="58" t="s">
        <v>102</v>
      </c>
      <c r="D146" s="58" t="s">
        <v>10</v>
      </c>
      <c r="E146" s="58" t="s">
        <v>11</v>
      </c>
      <c r="F146" s="58" t="s">
        <v>12</v>
      </c>
      <c r="G146" s="58" t="s">
        <v>13</v>
      </c>
      <c r="H146" s="57" t="str">
        <f>B146&amp;" "&amp;C146</f>
        <v>NI-SCOPE 15.0</v>
      </c>
      <c r="I146" s="71" t="s">
        <v>42</v>
      </c>
      <c r="J146" s="7"/>
    </row>
    <row r="147" spans="1:10" x14ac:dyDescent="0.25">
      <c r="A147" s="57" t="s">
        <v>1</v>
      </c>
      <c r="B147" s="57" t="s">
        <v>151</v>
      </c>
      <c r="C147" s="58" t="s">
        <v>102</v>
      </c>
      <c r="D147" s="58" t="s">
        <v>10</v>
      </c>
      <c r="E147" s="58" t="s">
        <v>11</v>
      </c>
      <c r="F147" s="58" t="s">
        <v>12</v>
      </c>
      <c r="G147" s="58" t="s">
        <v>13</v>
      </c>
      <c r="H147" s="57" t="str">
        <f>B147&amp;" "&amp;C147</f>
        <v>NI-SCOPE Configuration Support 15.0</v>
      </c>
      <c r="I147" s="71" t="s">
        <v>42</v>
      </c>
      <c r="J147" s="7"/>
    </row>
    <row r="148" spans="1:10" x14ac:dyDescent="0.25">
      <c r="A148" s="57" t="s">
        <v>1</v>
      </c>
      <c r="B148" s="57" t="s">
        <v>128</v>
      </c>
      <c r="C148" s="58" t="s">
        <v>102</v>
      </c>
      <c r="D148" s="58" t="s">
        <v>10</v>
      </c>
      <c r="E148" s="58" t="s">
        <v>11</v>
      </c>
      <c r="F148" s="58" t="s">
        <v>12</v>
      </c>
      <c r="G148" s="58" t="s">
        <v>13</v>
      </c>
      <c r="H148" s="57" t="str">
        <f>B148&amp;" "&amp;C148</f>
        <v>NI-SCOPE Development Support 15.0</v>
      </c>
      <c r="I148" s="71" t="s">
        <v>42</v>
      </c>
      <c r="J148" s="7"/>
    </row>
    <row r="149" spans="1:10" x14ac:dyDescent="0.25">
      <c r="A149" s="57" t="s">
        <v>1</v>
      </c>
      <c r="B149" s="57" t="s">
        <v>61</v>
      </c>
      <c r="C149" s="58" t="s">
        <v>102</v>
      </c>
      <c r="D149" s="58" t="s">
        <v>10</v>
      </c>
      <c r="E149" s="58" t="s">
        <v>11</v>
      </c>
      <c r="F149" s="58" t="s">
        <v>24</v>
      </c>
      <c r="G149" s="58" t="s">
        <v>13</v>
      </c>
      <c r="H149" s="57" t="str">
        <f>B149&amp;" "&amp;C149</f>
        <v>NI-SCOPE 15.0</v>
      </c>
      <c r="I149" s="71" t="s">
        <v>42</v>
      </c>
      <c r="J149" s="7"/>
    </row>
    <row r="150" spans="1:10" x14ac:dyDescent="0.25">
      <c r="A150" s="57" t="s">
        <v>1</v>
      </c>
      <c r="B150" s="57" t="s">
        <v>406</v>
      </c>
      <c r="C150" s="58" t="s">
        <v>102</v>
      </c>
      <c r="D150" s="58" t="s">
        <v>10</v>
      </c>
      <c r="E150" s="58" t="s">
        <v>11</v>
      </c>
      <c r="F150" s="58" t="s">
        <v>12</v>
      </c>
      <c r="G150" s="58" t="s">
        <v>13</v>
      </c>
      <c r="H150" s="57" t="str">
        <f>B150&amp;" "&amp;C150</f>
        <v>NI-SCOPE Soft Front Panel 15.0</v>
      </c>
      <c r="I150" s="71" t="s">
        <v>42</v>
      </c>
      <c r="J150" s="7"/>
    </row>
    <row r="151" spans="1:10" x14ac:dyDescent="0.25">
      <c r="A151" s="57" t="s">
        <v>1</v>
      </c>
      <c r="B151" s="57" t="s">
        <v>64</v>
      </c>
      <c r="C151" s="58" t="s">
        <v>30</v>
      </c>
      <c r="D151" s="58" t="s">
        <v>10</v>
      </c>
      <c r="E151" s="58" t="s">
        <v>11</v>
      </c>
      <c r="F151" s="58" t="s">
        <v>12</v>
      </c>
      <c r="G151" s="58" t="s">
        <v>13</v>
      </c>
      <c r="H151" s="57" t="str">
        <f>B151&amp;" "&amp;C151</f>
        <v>NI-Serial Configuration 15.0.0f0</v>
      </c>
      <c r="I151" s="71" t="s">
        <v>42</v>
      </c>
      <c r="J151" s="7"/>
    </row>
    <row r="152" spans="1:10" x14ac:dyDescent="0.25">
      <c r="A152" s="57" t="s">
        <v>1</v>
      </c>
      <c r="B152" s="57" t="s">
        <v>129</v>
      </c>
      <c r="C152" s="58" t="s">
        <v>146</v>
      </c>
      <c r="D152" s="58" t="s">
        <v>10</v>
      </c>
      <c r="E152" s="58" t="s">
        <v>130</v>
      </c>
      <c r="F152" s="58" t="s">
        <v>24</v>
      </c>
      <c r="G152" s="58" t="s">
        <v>13</v>
      </c>
      <c r="H152" s="57" t="str">
        <f>B152&amp;" "&amp;C152</f>
        <v>NI-Serial 18.5.0f0</v>
      </c>
      <c r="I152" s="57"/>
      <c r="J152" s="7"/>
    </row>
    <row r="153" spans="1:10" x14ac:dyDescent="0.25">
      <c r="A153" s="57" t="s">
        <v>1</v>
      </c>
      <c r="B153" s="57" t="s">
        <v>66</v>
      </c>
      <c r="C153" s="58" t="s">
        <v>102</v>
      </c>
      <c r="D153" s="58" t="s">
        <v>10</v>
      </c>
      <c r="E153" s="58" t="s">
        <v>11</v>
      </c>
      <c r="F153" s="58" t="s">
        <v>12</v>
      </c>
      <c r="G153" s="58" t="s">
        <v>13</v>
      </c>
      <c r="H153" s="57" t="str">
        <f>B153&amp;" "&amp;C153</f>
        <v>NI-SWITCH 15.0</v>
      </c>
      <c r="I153" s="71" t="s">
        <v>42</v>
      </c>
      <c r="J153" s="7"/>
    </row>
    <row r="154" spans="1:10" x14ac:dyDescent="0.25">
      <c r="A154" s="57" t="s">
        <v>1</v>
      </c>
      <c r="B154" s="57" t="s">
        <v>131</v>
      </c>
      <c r="C154" s="58" t="s">
        <v>102</v>
      </c>
      <c r="D154" s="58" t="s">
        <v>10</v>
      </c>
      <c r="E154" s="58" t="s">
        <v>11</v>
      </c>
      <c r="F154" s="58" t="s">
        <v>12</v>
      </c>
      <c r="G154" s="58" t="s">
        <v>13</v>
      </c>
      <c r="H154" s="57" t="str">
        <f>B154&amp;" "&amp;C154</f>
        <v>NI-SWITCH Configuration Support 15.0</v>
      </c>
      <c r="I154" s="71" t="s">
        <v>42</v>
      </c>
      <c r="J154" s="7"/>
    </row>
    <row r="155" spans="1:10" x14ac:dyDescent="0.25">
      <c r="A155" s="57" t="s">
        <v>1</v>
      </c>
      <c r="B155" s="57" t="s">
        <v>132</v>
      </c>
      <c r="C155" s="58" t="s">
        <v>102</v>
      </c>
      <c r="D155" s="58" t="s">
        <v>10</v>
      </c>
      <c r="E155" s="58" t="s">
        <v>11</v>
      </c>
      <c r="F155" s="58" t="s">
        <v>12</v>
      </c>
      <c r="G155" s="58" t="s">
        <v>13</v>
      </c>
      <c r="H155" s="57" t="str">
        <f>B155&amp;" "&amp;C155</f>
        <v>NI-SWITCH Development Support 15.0</v>
      </c>
      <c r="I155" s="71" t="s">
        <v>42</v>
      </c>
      <c r="J155" s="7"/>
    </row>
    <row r="156" spans="1:10" x14ac:dyDescent="0.25">
      <c r="A156" s="57" t="s">
        <v>1</v>
      </c>
      <c r="B156" s="57" t="s">
        <v>66</v>
      </c>
      <c r="C156" s="58" t="s">
        <v>102</v>
      </c>
      <c r="D156" s="58" t="s">
        <v>10</v>
      </c>
      <c r="E156" s="58" t="s">
        <v>11</v>
      </c>
      <c r="F156" s="58" t="s">
        <v>24</v>
      </c>
      <c r="G156" s="58" t="s">
        <v>13</v>
      </c>
      <c r="H156" s="57" t="str">
        <f>B156&amp;" "&amp;C156</f>
        <v>NI-SWITCH 15.0</v>
      </c>
      <c r="I156" s="71" t="s">
        <v>42</v>
      </c>
      <c r="J156" s="7"/>
    </row>
    <row r="157" spans="1:10" x14ac:dyDescent="0.25">
      <c r="A157" s="57" t="s">
        <v>1</v>
      </c>
      <c r="B157" s="57" t="s">
        <v>67</v>
      </c>
      <c r="C157" s="58" t="s">
        <v>9</v>
      </c>
      <c r="D157" s="58" t="s">
        <v>10</v>
      </c>
      <c r="E157" s="58" t="s">
        <v>11</v>
      </c>
      <c r="F157" s="58" t="s">
        <v>12</v>
      </c>
      <c r="G157" s="58" t="s">
        <v>13</v>
      </c>
      <c r="H157" s="57" t="str">
        <f>B157&amp;" "&amp;C157</f>
        <v>NI-SWITCH Soft Front Panel 15.0.0</v>
      </c>
      <c r="I157" s="71" t="s">
        <v>42</v>
      </c>
      <c r="J157" s="7"/>
    </row>
    <row r="158" spans="1:10" x14ac:dyDescent="0.25">
      <c r="A158" s="57" t="s">
        <v>1</v>
      </c>
      <c r="B158" s="57" t="s">
        <v>56</v>
      </c>
      <c r="C158" s="58" t="s">
        <v>30</v>
      </c>
      <c r="D158" s="58" t="s">
        <v>10</v>
      </c>
      <c r="E158" s="58" t="s">
        <v>11</v>
      </c>
      <c r="F158" s="58" t="s">
        <v>12</v>
      </c>
      <c r="G158" s="58" t="s">
        <v>13</v>
      </c>
      <c r="H158" s="57" t="str">
        <f>B158&amp;" "&amp;C158</f>
        <v>NI-Sync 15.0.0f0</v>
      </c>
      <c r="I158" s="71" t="s">
        <v>42</v>
      </c>
      <c r="J158" s="7"/>
    </row>
    <row r="159" spans="1:10" x14ac:dyDescent="0.25">
      <c r="A159" s="57" t="s">
        <v>1</v>
      </c>
      <c r="B159" s="57" t="s">
        <v>69</v>
      </c>
      <c r="C159" s="58" t="s">
        <v>102</v>
      </c>
      <c r="D159" s="58" t="s">
        <v>10</v>
      </c>
      <c r="E159" s="58" t="s">
        <v>11</v>
      </c>
      <c r="F159" s="58" t="s">
        <v>12</v>
      </c>
      <c r="G159" s="58" t="s">
        <v>13</v>
      </c>
      <c r="H159" s="57" t="str">
        <f>B159&amp;" "&amp;C159</f>
        <v>NI-TClk 15.0</v>
      </c>
      <c r="I159" s="71" t="s">
        <v>42</v>
      </c>
      <c r="J159" s="7"/>
    </row>
    <row r="160" spans="1:10" x14ac:dyDescent="0.25">
      <c r="A160" s="57" t="s">
        <v>1</v>
      </c>
      <c r="B160" s="57" t="s">
        <v>57</v>
      </c>
      <c r="C160" s="58" t="s">
        <v>30</v>
      </c>
      <c r="D160" s="58" t="s">
        <v>10</v>
      </c>
      <c r="E160" s="58" t="s">
        <v>11</v>
      </c>
      <c r="F160" s="58" t="s">
        <v>12</v>
      </c>
      <c r="G160" s="58" t="s">
        <v>13</v>
      </c>
      <c r="H160" s="57" t="str">
        <f>B160&amp;" "&amp;C160</f>
        <v>NI-TimeSync 15.0.0f0</v>
      </c>
      <c r="I160" s="71" t="s">
        <v>42</v>
      </c>
      <c r="J160" s="7"/>
    </row>
    <row r="161" spans="1:10" x14ac:dyDescent="0.25">
      <c r="A161" s="57" t="s">
        <v>1</v>
      </c>
      <c r="B161" s="57" t="s">
        <v>46</v>
      </c>
      <c r="C161" s="58" t="s">
        <v>152</v>
      </c>
      <c r="D161" s="58" t="s">
        <v>10</v>
      </c>
      <c r="E161" s="58" t="s">
        <v>153</v>
      </c>
      <c r="F161" s="58" t="s">
        <v>12</v>
      </c>
      <c r="G161" s="58" t="s">
        <v>13</v>
      </c>
      <c r="H161" s="57" t="str">
        <f>B161&amp;" "&amp;C161</f>
        <v>NI-USI 17.0.0.6654</v>
      </c>
      <c r="I161" s="57"/>
      <c r="J161" s="7"/>
    </row>
    <row r="162" spans="1:10" x14ac:dyDescent="0.25">
      <c r="A162" s="57" t="s">
        <v>1</v>
      </c>
      <c r="B162" s="57" t="s">
        <v>70</v>
      </c>
      <c r="C162" s="58" t="s">
        <v>120</v>
      </c>
      <c r="D162" s="58" t="s">
        <v>10</v>
      </c>
      <c r="E162" s="58" t="s">
        <v>119</v>
      </c>
      <c r="F162" s="58" t="s">
        <v>12</v>
      </c>
      <c r="G162" s="58" t="s">
        <v>13</v>
      </c>
      <c r="H162" s="57" t="str">
        <f>B162&amp;" "&amp;C162</f>
        <v>NI-VISA 19.5</v>
      </c>
      <c r="I162" s="57"/>
      <c r="J162" s="7"/>
    </row>
    <row r="163" spans="1:10" x14ac:dyDescent="0.25">
      <c r="A163" s="57" t="s">
        <v>1</v>
      </c>
      <c r="B163" s="57" t="s">
        <v>71</v>
      </c>
      <c r="C163" s="58" t="s">
        <v>72</v>
      </c>
      <c r="D163" s="58" t="s">
        <v>10</v>
      </c>
      <c r="E163" s="58" t="s">
        <v>11</v>
      </c>
      <c r="F163" s="58" t="s">
        <v>12</v>
      </c>
      <c r="G163" s="58" t="s">
        <v>13</v>
      </c>
      <c r="H163" s="57" t="str">
        <f>B163&amp;" "&amp;C163</f>
        <v>NiVisaServer.exe 15.0.0.49152</v>
      </c>
      <c r="I163" s="71" t="s">
        <v>42</v>
      </c>
      <c r="J163" s="7"/>
    </row>
    <row r="164" spans="1:10" x14ac:dyDescent="0.25">
      <c r="A164" s="57" t="s">
        <v>1</v>
      </c>
      <c r="B164" s="57" t="s">
        <v>73</v>
      </c>
      <c r="C164" s="58" t="s">
        <v>72</v>
      </c>
      <c r="D164" s="58" t="s">
        <v>154</v>
      </c>
      <c r="E164" s="58" t="s">
        <v>11</v>
      </c>
      <c r="F164" s="58" t="s">
        <v>12</v>
      </c>
      <c r="G164" s="58" t="s">
        <v>13</v>
      </c>
      <c r="H164" s="57" t="str">
        <f>B164&amp;" "&amp;C164</f>
        <v>NIvisaic.exe 15.0.0.49152</v>
      </c>
      <c r="I164" s="71" t="s">
        <v>42</v>
      </c>
      <c r="J164" s="7"/>
    </row>
    <row r="165" spans="1:10" x14ac:dyDescent="0.25">
      <c r="A165" s="57" t="s">
        <v>1</v>
      </c>
      <c r="B165" s="57" t="s">
        <v>70</v>
      </c>
      <c r="C165" s="58" t="s">
        <v>120</v>
      </c>
      <c r="D165" s="58" t="s">
        <v>10</v>
      </c>
      <c r="E165" s="58" t="s">
        <v>119</v>
      </c>
      <c r="F165" s="58" t="s">
        <v>24</v>
      </c>
      <c r="G165" s="58" t="s">
        <v>13</v>
      </c>
      <c r="H165" s="57" t="str">
        <f>B165&amp;" "&amp;C165</f>
        <v>NI-VISA 19.5</v>
      </c>
      <c r="I165" s="57"/>
      <c r="J165" s="7"/>
    </row>
    <row r="166" spans="1:10" x14ac:dyDescent="0.25">
      <c r="A166" s="31" t="s">
        <v>2</v>
      </c>
      <c r="B166" s="31" t="s">
        <v>32</v>
      </c>
      <c r="C166" s="32" t="s">
        <v>415</v>
      </c>
      <c r="D166" s="32" t="s">
        <v>10</v>
      </c>
      <c r="E166" s="32" t="s">
        <v>155</v>
      </c>
      <c r="F166" s="32" t="s">
        <v>12</v>
      </c>
      <c r="G166" s="32" t="s">
        <v>13</v>
      </c>
      <c r="H166" s="31" t="str">
        <f>B166&amp;" "&amp;E166&amp;" "&amp;C166</f>
        <v>LabVIEW 2015 SP1 f7 15</v>
      </c>
      <c r="I166" s="31"/>
      <c r="J166" s="7"/>
    </row>
    <row r="167" spans="1:10" x14ac:dyDescent="0.25">
      <c r="A167" s="31" t="s">
        <v>2</v>
      </c>
      <c r="B167" s="31" t="s">
        <v>35</v>
      </c>
      <c r="C167" s="32" t="s">
        <v>92</v>
      </c>
      <c r="D167" s="32" t="s">
        <v>10</v>
      </c>
      <c r="E167" s="32" t="s">
        <v>11</v>
      </c>
      <c r="F167" s="32" t="s">
        <v>12</v>
      </c>
      <c r="G167" s="32" t="s">
        <v>13</v>
      </c>
      <c r="H167" s="31" t="str">
        <f>B167&amp;" "&amp;C167</f>
        <v>Real-Time 15.0.1</v>
      </c>
      <c r="I167" s="75" t="s">
        <v>472</v>
      </c>
      <c r="J167" s="7"/>
    </row>
    <row r="168" spans="1:10" x14ac:dyDescent="0.25">
      <c r="A168" s="31" t="s">
        <v>2</v>
      </c>
      <c r="B168" s="31" t="s">
        <v>54</v>
      </c>
      <c r="C168" s="32" t="s">
        <v>156</v>
      </c>
      <c r="D168" s="32" t="s">
        <v>10</v>
      </c>
      <c r="E168" s="32" t="s">
        <v>130</v>
      </c>
      <c r="F168" s="32" t="s">
        <v>12</v>
      </c>
      <c r="G168" s="32" t="s">
        <v>13</v>
      </c>
      <c r="H168" s="31" t="str">
        <f>B168&amp;" "&amp;C168</f>
        <v>NI-RIO 18.5.0</v>
      </c>
      <c r="I168" s="31"/>
      <c r="J168" s="7"/>
    </row>
    <row r="169" spans="1:10" x14ac:dyDescent="0.25">
      <c r="A169" s="31" t="s">
        <v>2</v>
      </c>
      <c r="B169" s="31" t="s">
        <v>143</v>
      </c>
      <c r="C169" s="32" t="s">
        <v>102</v>
      </c>
      <c r="D169" s="32" t="s">
        <v>10</v>
      </c>
      <c r="E169" s="32" t="s">
        <v>11</v>
      </c>
      <c r="F169" s="32" t="s">
        <v>12</v>
      </c>
      <c r="G169" s="32" t="s">
        <v>13</v>
      </c>
      <c r="H169" s="31" t="str">
        <f>B169&amp;" "&amp;C169</f>
        <v>NI-Industrial Communications for EtherCAT 15.0</v>
      </c>
      <c r="I169" s="76" t="s">
        <v>421</v>
      </c>
      <c r="J169" s="7"/>
    </row>
    <row r="170" spans="1:10" x14ac:dyDescent="0.25">
      <c r="A170" s="31" t="s">
        <v>2</v>
      </c>
      <c r="B170" s="31" t="s">
        <v>157</v>
      </c>
      <c r="C170" s="32"/>
      <c r="D170" s="32"/>
      <c r="E170" s="32" t="s">
        <v>136</v>
      </c>
      <c r="F170" s="32" t="s">
        <v>12</v>
      </c>
      <c r="G170" s="32" t="s">
        <v>13</v>
      </c>
      <c r="H170" s="31" t="str">
        <f>B170&amp;" "&amp;C170</f>
        <v xml:space="preserve">JKI VIPM </v>
      </c>
      <c r="I170" s="31"/>
      <c r="J170" s="7"/>
    </row>
    <row r="171" spans="1:10" x14ac:dyDescent="0.25">
      <c r="A171" s="31" t="s">
        <v>2</v>
      </c>
      <c r="B171" s="31" t="s">
        <v>159</v>
      </c>
      <c r="C171" s="32" t="s">
        <v>160</v>
      </c>
      <c r="D171" s="32" t="s">
        <v>10</v>
      </c>
      <c r="E171" s="32" t="s">
        <v>136</v>
      </c>
      <c r="F171" s="32" t="s">
        <v>12</v>
      </c>
      <c r="G171" s="32" t="s">
        <v>13</v>
      </c>
      <c r="H171" s="31" t="str">
        <f>B171&amp;" "&amp;C171</f>
        <v>NI String Tools Library 2.0.0.5</v>
      </c>
      <c r="I171" s="31" t="s">
        <v>157</v>
      </c>
      <c r="J171" s="7"/>
    </row>
    <row r="172" spans="1:10" x14ac:dyDescent="0.25">
      <c r="A172" s="31" t="s">
        <v>2</v>
      </c>
      <c r="B172" s="31" t="s">
        <v>161</v>
      </c>
      <c r="C172" s="32" t="s">
        <v>162</v>
      </c>
      <c r="D172" s="32" t="s">
        <v>10</v>
      </c>
      <c r="E172" s="32" t="s">
        <v>163</v>
      </c>
      <c r="F172" s="32" t="s">
        <v>12</v>
      </c>
      <c r="G172" s="32" t="s">
        <v>164</v>
      </c>
      <c r="H172" s="31" t="str">
        <f>B172&amp;" "&amp;C172</f>
        <v>Gpower Array Library 2016.2.0.27</v>
      </c>
      <c r="I172" s="31" t="s">
        <v>157</v>
      </c>
      <c r="J172" s="7"/>
    </row>
    <row r="173" spans="1:10" x14ac:dyDescent="0.25">
      <c r="A173" s="31" t="s">
        <v>2</v>
      </c>
      <c r="B173" s="31" t="s">
        <v>165</v>
      </c>
      <c r="C173" s="32" t="s">
        <v>166</v>
      </c>
      <c r="D173" s="32" t="s">
        <v>10</v>
      </c>
      <c r="E173" s="32" t="s">
        <v>11</v>
      </c>
      <c r="F173" s="32" t="s">
        <v>12</v>
      </c>
      <c r="G173" s="32" t="s">
        <v>13</v>
      </c>
      <c r="H173" s="31" t="str">
        <f>B173&amp;" "&amp;C173</f>
        <v>NI CompactRIO Information (CRI) Library 2015.0.0.1</v>
      </c>
      <c r="I173" s="31" t="s">
        <v>157</v>
      </c>
      <c r="J173" s="7"/>
    </row>
    <row r="174" spans="1:10" x14ac:dyDescent="0.25">
      <c r="A174" s="31" t="s">
        <v>2</v>
      </c>
      <c r="B174" s="31" t="s">
        <v>167</v>
      </c>
      <c r="C174" s="32" t="s">
        <v>168</v>
      </c>
      <c r="D174" s="32" t="s">
        <v>10</v>
      </c>
      <c r="E174" s="32" t="s">
        <v>136</v>
      </c>
      <c r="F174" s="32" t="s">
        <v>12</v>
      </c>
      <c r="G174" s="32"/>
      <c r="H174" s="31" t="str">
        <f>B174&amp;" "&amp;C174</f>
        <v>OpenGDS 1.1.17</v>
      </c>
      <c r="I174" s="31"/>
      <c r="J174" s="7"/>
    </row>
    <row r="175" spans="1:10" x14ac:dyDescent="0.25">
      <c r="A175" s="31" t="s">
        <v>2</v>
      </c>
      <c r="B175" s="31" t="s">
        <v>169</v>
      </c>
      <c r="C175" s="32" t="s">
        <v>170</v>
      </c>
      <c r="D175" s="32" t="s">
        <v>10</v>
      </c>
      <c r="E175" s="32" t="s">
        <v>130</v>
      </c>
      <c r="F175" s="32" t="s">
        <v>171</v>
      </c>
      <c r="G175" s="32" t="s">
        <v>13</v>
      </c>
      <c r="H175" s="31" t="str">
        <f>B175&amp;" "&amp;C175</f>
        <v>NI CompactRIO 15.5</v>
      </c>
      <c r="I175" s="31"/>
      <c r="J175" s="7"/>
    </row>
    <row r="176" spans="1:10" x14ac:dyDescent="0.25">
      <c r="A176" s="31" t="s">
        <v>2</v>
      </c>
      <c r="B176" s="31" t="s">
        <v>172</v>
      </c>
      <c r="C176" s="32" t="s">
        <v>92</v>
      </c>
      <c r="D176" s="32" t="s">
        <v>10</v>
      </c>
      <c r="E176" s="32" t="s">
        <v>11</v>
      </c>
      <c r="F176" s="32" t="s">
        <v>171</v>
      </c>
      <c r="G176" s="32" t="s">
        <v>13</v>
      </c>
      <c r="H176" s="31" t="str">
        <f>B176&amp;" "&amp;C176</f>
        <v>LabVIEW Real-Time 15.0.1</v>
      </c>
      <c r="I176" s="31"/>
      <c r="J176" s="7"/>
    </row>
    <row r="177" spans="1:10" x14ac:dyDescent="0.25">
      <c r="A177" s="31" t="s">
        <v>2</v>
      </c>
      <c r="B177" s="31" t="s">
        <v>173</v>
      </c>
      <c r="C177" s="32"/>
      <c r="D177" s="32" t="s">
        <v>10</v>
      </c>
      <c r="E177" s="32" t="s">
        <v>136</v>
      </c>
      <c r="F177" s="32" t="s">
        <v>171</v>
      </c>
      <c r="G177" s="32" t="s">
        <v>13</v>
      </c>
      <c r="H177" s="31" t="str">
        <f>B177&amp;" "&amp;C177</f>
        <v xml:space="preserve">NI System Configuration Remote Support </v>
      </c>
      <c r="I177" s="31"/>
      <c r="J177" s="7"/>
    </row>
    <row r="178" spans="1:10" x14ac:dyDescent="0.25">
      <c r="A178" s="31" t="s">
        <v>2</v>
      </c>
      <c r="B178" s="31" t="s">
        <v>54</v>
      </c>
      <c r="C178" s="32" t="s">
        <v>170</v>
      </c>
      <c r="D178" s="32" t="s">
        <v>10</v>
      </c>
      <c r="E178" s="32" t="s">
        <v>11</v>
      </c>
      <c r="F178" s="32" t="s">
        <v>171</v>
      </c>
      <c r="G178" s="32" t="s">
        <v>13</v>
      </c>
      <c r="H178" s="31" t="str">
        <f>B178&amp;" "&amp;C178</f>
        <v>NI-RIO 15.5</v>
      </c>
      <c r="I178" s="31"/>
      <c r="J178" s="7"/>
    </row>
    <row r="179" spans="1:10" x14ac:dyDescent="0.25">
      <c r="A179" s="31" t="s">
        <v>2</v>
      </c>
      <c r="B179" s="31" t="s">
        <v>174</v>
      </c>
      <c r="C179" s="32" t="s">
        <v>170</v>
      </c>
      <c r="D179" s="32" t="s">
        <v>10</v>
      </c>
      <c r="E179" s="32" t="s">
        <v>11</v>
      </c>
      <c r="F179" s="32" t="s">
        <v>171</v>
      </c>
      <c r="G179" s="32" t="s">
        <v>13</v>
      </c>
      <c r="H179" s="31" t="str">
        <f>B179&amp;" "&amp;C179</f>
        <v>CompactRIO Suport 15.5</v>
      </c>
      <c r="I179" s="31"/>
      <c r="J179" s="7"/>
    </row>
    <row r="180" spans="1:10" x14ac:dyDescent="0.25">
      <c r="A180" s="31" t="s">
        <v>2</v>
      </c>
      <c r="B180" s="31" t="s">
        <v>175</v>
      </c>
      <c r="C180" s="32" t="s">
        <v>9</v>
      </c>
      <c r="D180" s="32" t="s">
        <v>10</v>
      </c>
      <c r="E180" s="32" t="s">
        <v>11</v>
      </c>
      <c r="F180" s="32" t="s">
        <v>171</v>
      </c>
      <c r="G180" s="32" t="s">
        <v>13</v>
      </c>
      <c r="H180" s="31" t="str">
        <f>B180&amp;" "&amp;C180</f>
        <v>Run-Time Enginer for Web Services 15.0.0</v>
      </c>
      <c r="I180" s="31"/>
      <c r="J180" s="7"/>
    </row>
    <row r="181" spans="1:10" x14ac:dyDescent="0.25">
      <c r="A181" s="31" t="s">
        <v>2</v>
      </c>
      <c r="B181" s="31" t="s">
        <v>176</v>
      </c>
      <c r="C181" s="32" t="s">
        <v>9</v>
      </c>
      <c r="D181" s="32" t="s">
        <v>10</v>
      </c>
      <c r="E181" s="32" t="s">
        <v>11</v>
      </c>
      <c r="F181" s="32" t="s">
        <v>171</v>
      </c>
      <c r="G181" s="32" t="s">
        <v>13</v>
      </c>
      <c r="H181" s="31" t="str">
        <f>B181&amp;" "&amp;C181</f>
        <v>SSL Support for LabVIEW 15.0.0</v>
      </c>
      <c r="I181" s="31"/>
      <c r="J181" s="7"/>
    </row>
    <row r="182" spans="1:10" x14ac:dyDescent="0.25">
      <c r="A182" s="31" t="s">
        <v>2</v>
      </c>
      <c r="B182" s="31" t="s">
        <v>177</v>
      </c>
      <c r="C182" s="32" t="s">
        <v>9</v>
      </c>
      <c r="D182" s="32" t="s">
        <v>10</v>
      </c>
      <c r="E182" s="32" t="s">
        <v>11</v>
      </c>
      <c r="F182" s="32" t="s">
        <v>171</v>
      </c>
      <c r="G182" s="32" t="s">
        <v>13</v>
      </c>
      <c r="H182" s="31" t="str">
        <f>B182&amp;" "&amp;C182</f>
        <v>WebDAV Server 15.0.0</v>
      </c>
      <c r="I182" s="31"/>
      <c r="J182" s="7"/>
    </row>
    <row r="183" spans="1:10" x14ac:dyDescent="0.25">
      <c r="A183" s="31" t="s">
        <v>2</v>
      </c>
      <c r="B183" s="31" t="s">
        <v>178</v>
      </c>
      <c r="C183" s="32" t="s">
        <v>9</v>
      </c>
      <c r="D183" s="32" t="s">
        <v>10</v>
      </c>
      <c r="E183" s="32" t="s">
        <v>11</v>
      </c>
      <c r="F183" s="32" t="s">
        <v>171</v>
      </c>
      <c r="G183" s="32" t="s">
        <v>13</v>
      </c>
      <c r="H183" s="31" t="str">
        <f>B183&amp;" "&amp;C183</f>
        <v>HTTP Client with SSL Support 15.0.0</v>
      </c>
      <c r="I183" s="31"/>
      <c r="J183" s="7"/>
    </row>
    <row r="184" spans="1:10" x14ac:dyDescent="0.25">
      <c r="A184" s="31" t="s">
        <v>2</v>
      </c>
      <c r="B184" s="31" t="s">
        <v>179</v>
      </c>
      <c r="C184" s="32"/>
      <c r="D184" s="32" t="s">
        <v>10</v>
      </c>
      <c r="E184" s="32" t="s">
        <v>136</v>
      </c>
      <c r="F184" s="32" t="s">
        <v>171</v>
      </c>
      <c r="G184" s="32" t="s">
        <v>13</v>
      </c>
      <c r="H184" s="31" t="str">
        <f>B184&amp;" "&amp;C184</f>
        <v xml:space="preserve">I/O Variable Remorte Configuration Web Server </v>
      </c>
      <c r="I184" s="31"/>
      <c r="J184" s="7"/>
    </row>
    <row r="185" spans="1:10" x14ac:dyDescent="0.25">
      <c r="A185" s="31" t="s">
        <v>2</v>
      </c>
      <c r="B185" s="31" t="s">
        <v>180</v>
      </c>
      <c r="C185" s="32" t="s">
        <v>102</v>
      </c>
      <c r="D185" s="32" t="s">
        <v>10</v>
      </c>
      <c r="E185" s="32" t="s">
        <v>11</v>
      </c>
      <c r="F185" s="32" t="s">
        <v>171</v>
      </c>
      <c r="G185" s="32" t="s">
        <v>13</v>
      </c>
      <c r="H185" s="31" t="str">
        <f>B185&amp;" "&amp;C185</f>
        <v>Network Streams 15.0</v>
      </c>
      <c r="I185" s="31"/>
      <c r="J185" s="7"/>
    </row>
    <row r="186" spans="1:10" x14ac:dyDescent="0.25">
      <c r="A186" s="31" t="s">
        <v>2</v>
      </c>
      <c r="B186" s="31" t="s">
        <v>181</v>
      </c>
      <c r="C186" s="32" t="s">
        <v>9</v>
      </c>
      <c r="D186" s="32" t="s">
        <v>10</v>
      </c>
      <c r="E186" s="32" t="s">
        <v>11</v>
      </c>
      <c r="F186" s="32" t="s">
        <v>171</v>
      </c>
      <c r="G186" s="32" t="s">
        <v>13</v>
      </c>
      <c r="H186" s="31" t="str">
        <f>B186&amp;" "&amp;C186</f>
        <v>Network Variable Engine 15.0.0</v>
      </c>
      <c r="I186" s="31"/>
      <c r="J186" s="7"/>
    </row>
    <row r="187" spans="1:10" x14ac:dyDescent="0.25">
      <c r="A187" s="31" t="s">
        <v>2</v>
      </c>
      <c r="B187" s="31" t="s">
        <v>182</v>
      </c>
      <c r="C187" s="32" t="s">
        <v>183</v>
      </c>
      <c r="D187" s="32" t="s">
        <v>10</v>
      </c>
      <c r="E187" s="32" t="s">
        <v>136</v>
      </c>
      <c r="F187" s="32" t="s">
        <v>171</v>
      </c>
      <c r="G187" s="32" t="s">
        <v>13</v>
      </c>
      <c r="H187" s="31" t="str">
        <f>B187&amp;" "&amp;C187</f>
        <v>NI Scan Engine 4.4</v>
      </c>
      <c r="I187" s="31"/>
      <c r="J187" s="7"/>
    </row>
    <row r="188" spans="1:10" x14ac:dyDescent="0.25">
      <c r="A188" s="31" t="s">
        <v>2</v>
      </c>
      <c r="B188" s="31" t="s">
        <v>184</v>
      </c>
      <c r="C188" s="32" t="s">
        <v>185</v>
      </c>
      <c r="D188" s="32" t="s">
        <v>10</v>
      </c>
      <c r="E188" s="32" t="s">
        <v>11</v>
      </c>
      <c r="F188" s="32" t="s">
        <v>171</v>
      </c>
      <c r="G188" s="32" t="s">
        <v>13</v>
      </c>
      <c r="H188" s="31" t="str">
        <f>B188&amp;" "&amp;C188</f>
        <v>NI Systems Configuration 15.3.0</v>
      </c>
      <c r="I188" s="31"/>
      <c r="J188" s="7"/>
    </row>
    <row r="189" spans="1:10" x14ac:dyDescent="0.25">
      <c r="A189" s="31" t="s">
        <v>2</v>
      </c>
      <c r="B189" s="31" t="s">
        <v>186</v>
      </c>
      <c r="C189" s="32"/>
      <c r="D189" s="32" t="s">
        <v>10</v>
      </c>
      <c r="E189" s="32" t="s">
        <v>136</v>
      </c>
      <c r="F189" s="32" t="s">
        <v>171</v>
      </c>
      <c r="G189" s="32" t="s">
        <v>13</v>
      </c>
      <c r="H189" s="31" t="str">
        <f>B189&amp;" "&amp;C189</f>
        <v xml:space="preserve">NI Web-based Configuration and Monitoring </v>
      </c>
      <c r="I189" s="31"/>
      <c r="J189" s="7"/>
    </row>
    <row r="190" spans="1:10" x14ac:dyDescent="0.25">
      <c r="A190" s="31" t="s">
        <v>2</v>
      </c>
      <c r="B190" s="31" t="s">
        <v>187</v>
      </c>
      <c r="C190" s="32" t="s">
        <v>9</v>
      </c>
      <c r="D190" s="32" t="s">
        <v>10</v>
      </c>
      <c r="E190" s="32" t="s">
        <v>11</v>
      </c>
      <c r="F190" s="32" t="s">
        <v>171</v>
      </c>
      <c r="G190" s="32" t="s">
        <v>13</v>
      </c>
      <c r="H190" s="31" t="str">
        <f>B190&amp;" "&amp;C190</f>
        <v>Hardware Configuration and Web Support 15.0.0</v>
      </c>
      <c r="I190" s="31"/>
      <c r="J190" s="7"/>
    </row>
    <row r="191" spans="1:10" x14ac:dyDescent="0.25">
      <c r="A191" s="31" t="s">
        <v>2</v>
      </c>
      <c r="B191" s="31" t="s">
        <v>188</v>
      </c>
      <c r="C191" s="32" t="s">
        <v>9</v>
      </c>
      <c r="D191" s="32" t="s">
        <v>10</v>
      </c>
      <c r="E191" s="32" t="s">
        <v>11</v>
      </c>
      <c r="F191" s="32" t="s">
        <v>171</v>
      </c>
      <c r="G191" s="32" t="s">
        <v>13</v>
      </c>
      <c r="H191" s="31" t="str">
        <f>B191&amp;" "&amp;C191</f>
        <v>Network Configuration Web Support 15.0.0</v>
      </c>
      <c r="I191" s="31"/>
      <c r="J191" s="7"/>
    </row>
    <row r="192" spans="1:10" x14ac:dyDescent="0.25">
      <c r="A192" s="31" t="s">
        <v>2</v>
      </c>
      <c r="B192" s="31" t="s">
        <v>189</v>
      </c>
      <c r="C192" s="32" t="s">
        <v>9</v>
      </c>
      <c r="D192" s="32" t="s">
        <v>10</v>
      </c>
      <c r="E192" s="32" t="s">
        <v>11</v>
      </c>
      <c r="F192" s="32" t="s">
        <v>171</v>
      </c>
      <c r="G192" s="32" t="s">
        <v>13</v>
      </c>
      <c r="H192" s="31" t="str">
        <f>B192&amp;" "&amp;C192</f>
        <v>Software Management Web Support 15.0.0</v>
      </c>
      <c r="I192" s="31"/>
      <c r="J192" s="7"/>
    </row>
    <row r="193" spans="1:10" x14ac:dyDescent="0.25">
      <c r="A193" s="31" t="s">
        <v>2</v>
      </c>
      <c r="B193" s="31" t="s">
        <v>190</v>
      </c>
      <c r="C193" s="32" t="s">
        <v>9</v>
      </c>
      <c r="D193" s="32" t="s">
        <v>10</v>
      </c>
      <c r="E193" s="32" t="s">
        <v>11</v>
      </c>
      <c r="F193" s="32" t="s">
        <v>171</v>
      </c>
      <c r="G193" s="32" t="s">
        <v>13</v>
      </c>
      <c r="H193" s="31" t="str">
        <f>B193&amp;" "&amp;C193</f>
        <v>Time Configuration Web Support 15.0.0</v>
      </c>
      <c r="I193" s="31"/>
      <c r="J193" s="7"/>
    </row>
    <row r="194" spans="1:10" x14ac:dyDescent="0.25">
      <c r="A194" s="31" t="s">
        <v>2</v>
      </c>
      <c r="B194" s="31" t="s">
        <v>191</v>
      </c>
      <c r="C194" s="32" t="s">
        <v>9</v>
      </c>
      <c r="D194" s="32" t="s">
        <v>10</v>
      </c>
      <c r="E194" s="32" t="s">
        <v>11</v>
      </c>
      <c r="F194" s="32" t="s">
        <v>171</v>
      </c>
      <c r="G194" s="32" t="s">
        <v>13</v>
      </c>
      <c r="H194" s="31" t="str">
        <f>B194&amp;" "&amp;C194</f>
        <v>NI Wireless Certificate Web Services 15.0.0</v>
      </c>
      <c r="I194" s="31"/>
      <c r="J194" s="7"/>
    </row>
    <row r="195" spans="1:10" x14ac:dyDescent="0.25">
      <c r="A195" s="31" t="s">
        <v>2</v>
      </c>
      <c r="B195" s="31" t="s">
        <v>143</v>
      </c>
      <c r="C195" s="32"/>
      <c r="D195" s="32" t="s">
        <v>10</v>
      </c>
      <c r="E195" s="32" t="s">
        <v>136</v>
      </c>
      <c r="F195" s="32" t="s">
        <v>171</v>
      </c>
      <c r="G195" s="32" t="s">
        <v>13</v>
      </c>
      <c r="H195" s="31" t="str">
        <f>B195&amp;" "&amp;C195</f>
        <v xml:space="preserve">NI-Industrial Communications for EtherCAT </v>
      </c>
      <c r="I195" s="31"/>
      <c r="J195" s="7"/>
    </row>
    <row r="196" spans="1:10" x14ac:dyDescent="0.25">
      <c r="A196" s="31" t="s">
        <v>2</v>
      </c>
      <c r="B196" s="31" t="s">
        <v>192</v>
      </c>
      <c r="C196" s="32" t="s">
        <v>170</v>
      </c>
      <c r="D196" s="32" t="s">
        <v>10</v>
      </c>
      <c r="E196" s="32" t="s">
        <v>11</v>
      </c>
      <c r="F196" s="32" t="s">
        <v>171</v>
      </c>
      <c r="G196" s="32" t="s">
        <v>13</v>
      </c>
      <c r="H196" s="31" t="str">
        <f>B196&amp;" "&amp;C196</f>
        <v>NI-RIO IO Scan 15.5</v>
      </c>
      <c r="I196" s="31"/>
      <c r="J196" s="7"/>
    </row>
    <row r="197" spans="1:10" x14ac:dyDescent="0.25">
      <c r="A197" s="31" t="s">
        <v>2</v>
      </c>
      <c r="B197" s="31" t="s">
        <v>193</v>
      </c>
      <c r="C197" s="32"/>
      <c r="D197" s="32" t="s">
        <v>10</v>
      </c>
      <c r="E197" s="32" t="s">
        <v>136</v>
      </c>
      <c r="F197" s="32" t="s">
        <v>171</v>
      </c>
      <c r="G197" s="32" t="s">
        <v>13</v>
      </c>
      <c r="H197" s="31" t="str">
        <f>B197&amp;" "&amp;C197</f>
        <v xml:space="preserve">NI Serial 9870 and 9871 Scan Enginer Support </v>
      </c>
      <c r="I197" s="31"/>
      <c r="J197" s="7"/>
    </row>
    <row r="198" spans="1:10" x14ac:dyDescent="0.25">
      <c r="A198" s="31" t="s">
        <v>2</v>
      </c>
      <c r="B198" s="31" t="s">
        <v>70</v>
      </c>
      <c r="C198" s="32" t="s">
        <v>97</v>
      </c>
      <c r="D198" s="32" t="s">
        <v>10</v>
      </c>
      <c r="E198" s="32" t="s">
        <v>11</v>
      </c>
      <c r="F198" s="32" t="s">
        <v>171</v>
      </c>
      <c r="G198" s="32" t="s">
        <v>13</v>
      </c>
      <c r="H198" s="31" t="str">
        <f>B198&amp;" "&amp;C198</f>
        <v>NI-VISA 15.5.0</v>
      </c>
      <c r="I198" s="31"/>
      <c r="J198" s="7"/>
    </row>
    <row r="199" spans="1:10" x14ac:dyDescent="0.25">
      <c r="A199" s="31" t="s">
        <v>2</v>
      </c>
      <c r="B199" s="31" t="s">
        <v>194</v>
      </c>
      <c r="C199" s="32" t="s">
        <v>9</v>
      </c>
      <c r="D199" s="32" t="s">
        <v>10</v>
      </c>
      <c r="E199" s="32" t="s">
        <v>11</v>
      </c>
      <c r="F199" s="32" t="s">
        <v>171</v>
      </c>
      <c r="G199" s="32" t="s">
        <v>13</v>
      </c>
      <c r="H199" s="31" t="str">
        <f>B199&amp;" "&amp;C199</f>
        <v>NI-Watchdog 15.0.0</v>
      </c>
      <c r="I199" s="31"/>
      <c r="J199" s="7"/>
    </row>
    <row r="200" spans="1:10" x14ac:dyDescent="0.25">
      <c r="A200" s="31" t="s">
        <v>2</v>
      </c>
      <c r="B200" s="31" t="s">
        <v>195</v>
      </c>
      <c r="C200" s="32" t="s">
        <v>9</v>
      </c>
      <c r="D200" s="32" t="s">
        <v>10</v>
      </c>
      <c r="E200" s="32" t="s">
        <v>11</v>
      </c>
      <c r="F200" s="32" t="s">
        <v>171</v>
      </c>
      <c r="G200" s="32" t="s">
        <v>13</v>
      </c>
      <c r="H200" s="31" t="str">
        <f>B200&amp;" "&amp;C200</f>
        <v>Variable Client Support for LabVIEW RT 15.0.0</v>
      </c>
      <c r="I200" s="31"/>
      <c r="J200" s="7"/>
    </row>
    <row r="201" spans="1:10" x14ac:dyDescent="0.25">
      <c r="A201" s="31" t="s">
        <v>2</v>
      </c>
      <c r="B201" s="31" t="s">
        <v>196</v>
      </c>
      <c r="C201" s="32" t="s">
        <v>197</v>
      </c>
      <c r="D201" s="32" t="s">
        <v>10</v>
      </c>
      <c r="E201" s="32" t="s">
        <v>11</v>
      </c>
      <c r="F201" s="32" t="s">
        <v>171</v>
      </c>
      <c r="G201" s="32" t="s">
        <v>13</v>
      </c>
      <c r="H201" s="31" t="str">
        <f>B201&amp;" "&amp;C201</f>
        <v>Variable Legacy Protocol Support 5.7.1</v>
      </c>
      <c r="I201" s="31"/>
      <c r="J201" s="7"/>
    </row>
    <row r="202" spans="1:10" x14ac:dyDescent="0.25">
      <c r="A202" s="31" t="s">
        <v>2</v>
      </c>
      <c r="B202" s="31" t="s">
        <v>198</v>
      </c>
      <c r="C202" s="32" t="s">
        <v>197</v>
      </c>
      <c r="D202" s="32" t="s">
        <v>10</v>
      </c>
      <c r="E202" s="32" t="s">
        <v>11</v>
      </c>
      <c r="F202" s="32" t="s">
        <v>171</v>
      </c>
      <c r="G202" s="32" t="s">
        <v>13</v>
      </c>
      <c r="H202" s="31" t="str">
        <f>B202&amp;" "&amp;C202</f>
        <v>Variable Legacy Server Support 5.7.1</v>
      </c>
      <c r="I202" s="31"/>
      <c r="J202" s="7"/>
    </row>
    <row r="203" spans="1:10" x14ac:dyDescent="0.25">
      <c r="A203" s="31" t="s">
        <v>2</v>
      </c>
      <c r="B203" s="31" t="s">
        <v>199</v>
      </c>
      <c r="C203" s="32" t="s">
        <v>9</v>
      </c>
      <c r="D203" s="32" t="s">
        <v>10</v>
      </c>
      <c r="E203" s="32" t="s">
        <v>11</v>
      </c>
      <c r="F203" s="32" t="s">
        <v>171</v>
      </c>
      <c r="G203" s="32" t="s">
        <v>13</v>
      </c>
      <c r="H203" s="31" t="str">
        <f>B203&amp;" "&amp;C203</f>
        <v>WebDAV Cleitn with SSL Support 15.0.0</v>
      </c>
      <c r="I203" s="31"/>
      <c r="J203" s="7"/>
    </row>
    <row r="204" spans="1:10" x14ac:dyDescent="0.25">
      <c r="A204" s="31" t="s">
        <v>2</v>
      </c>
      <c r="B204" s="31" t="s">
        <v>200</v>
      </c>
      <c r="C204" s="32" t="s">
        <v>201</v>
      </c>
      <c r="D204" s="32" t="s">
        <v>10</v>
      </c>
      <c r="E204" s="32" t="s">
        <v>136</v>
      </c>
      <c r="F204" s="32" t="s">
        <v>12</v>
      </c>
      <c r="G204" s="32" t="s">
        <v>158</v>
      </c>
      <c r="H204" s="31" t="str">
        <f>B204&amp;" "&amp;C204</f>
        <v>Caraya Unit Test Framework 0.6.3.54</v>
      </c>
      <c r="I204" s="31" t="s">
        <v>202</v>
      </c>
      <c r="J204" s="7"/>
    </row>
    <row r="205" spans="1:10" x14ac:dyDescent="0.25">
      <c r="A205" s="31" t="s">
        <v>2</v>
      </c>
      <c r="B205" s="31" t="s">
        <v>203</v>
      </c>
      <c r="C205" s="32" t="s">
        <v>204</v>
      </c>
      <c r="D205" s="32" t="s">
        <v>10</v>
      </c>
      <c r="E205" s="32" t="s">
        <v>136</v>
      </c>
      <c r="F205" s="32" t="s">
        <v>12</v>
      </c>
      <c r="G205" s="32" t="s">
        <v>205</v>
      </c>
      <c r="H205" s="31" t="str">
        <f>B205&amp;" "&amp;C205</f>
        <v>Delacor QMH 4.0.0.28</v>
      </c>
      <c r="I205" s="31" t="s">
        <v>206</v>
      </c>
      <c r="J205" s="7"/>
    </row>
    <row r="206" spans="1:10" x14ac:dyDescent="0.25">
      <c r="A206" s="31" t="s">
        <v>2</v>
      </c>
      <c r="B206" s="31" t="s">
        <v>207</v>
      </c>
      <c r="C206" s="32" t="s">
        <v>208</v>
      </c>
      <c r="D206" s="32" t="s">
        <v>10</v>
      </c>
      <c r="E206" s="32" t="s">
        <v>136</v>
      </c>
      <c r="F206" s="32" t="s">
        <v>12</v>
      </c>
      <c r="G206" s="32" t="s">
        <v>205</v>
      </c>
      <c r="H206" s="31" t="str">
        <f>B206&amp;" "&amp;C206</f>
        <v>Delacor QMH Event Scripter 4.0.0.65</v>
      </c>
      <c r="I206" s="31" t="s">
        <v>209</v>
      </c>
      <c r="J206" s="7"/>
    </row>
    <row r="207" spans="1:10" x14ac:dyDescent="0.25">
      <c r="A207" s="31" t="s">
        <v>2</v>
      </c>
      <c r="B207" s="31" t="s">
        <v>210</v>
      </c>
      <c r="C207" s="32" t="s">
        <v>211</v>
      </c>
      <c r="D207" s="32" t="s">
        <v>10</v>
      </c>
      <c r="E207" s="32" t="s">
        <v>136</v>
      </c>
      <c r="F207" s="32" t="s">
        <v>12</v>
      </c>
      <c r="G207" s="32" t="s">
        <v>205</v>
      </c>
      <c r="H207" s="31" t="str">
        <f>B207&amp;" "&amp;C207</f>
        <v>Delacor QMH Palette 3.0.0.1</v>
      </c>
      <c r="I207" s="31" t="s">
        <v>206</v>
      </c>
      <c r="J207" s="7"/>
    </row>
    <row r="208" spans="1:10" x14ac:dyDescent="0.25">
      <c r="A208" s="31" t="s">
        <v>2</v>
      </c>
      <c r="B208" s="31" t="s">
        <v>212</v>
      </c>
      <c r="C208" s="32" t="s">
        <v>213</v>
      </c>
      <c r="D208" s="32" t="s">
        <v>10</v>
      </c>
      <c r="E208" s="32" t="s">
        <v>136</v>
      </c>
      <c r="F208" s="32" t="s">
        <v>12</v>
      </c>
      <c r="G208" s="32" t="s">
        <v>205</v>
      </c>
      <c r="H208" s="31" t="str">
        <f>B208&amp;" "&amp;C208</f>
        <v>Delacor QMH Project Template 4.0.0.47</v>
      </c>
      <c r="I208" s="31" t="s">
        <v>206</v>
      </c>
      <c r="J208" s="7"/>
    </row>
    <row r="209" spans="1:10" x14ac:dyDescent="0.25">
      <c r="A209" s="31" t="s">
        <v>2</v>
      </c>
      <c r="B209" s="31" t="s">
        <v>214</v>
      </c>
      <c r="C209" s="32" t="s">
        <v>215</v>
      </c>
      <c r="D209" s="32" t="s">
        <v>10</v>
      </c>
      <c r="E209" s="32" t="s">
        <v>136</v>
      </c>
      <c r="F209" s="32" t="s">
        <v>12</v>
      </c>
      <c r="G209" s="32" t="s">
        <v>205</v>
      </c>
      <c r="H209" s="31" t="str">
        <f>B209&amp;" "&amp;C209</f>
        <v>Delacor QMH Thermal Chamber Examples 4.0.0.21</v>
      </c>
      <c r="I209" s="31" t="s">
        <v>206</v>
      </c>
      <c r="J209" s="7"/>
    </row>
    <row r="210" spans="1:10" x14ac:dyDescent="0.25">
      <c r="A210" s="31" t="s">
        <v>2</v>
      </c>
      <c r="B210" s="31" t="s">
        <v>216</v>
      </c>
      <c r="C210" s="32" t="s">
        <v>217</v>
      </c>
      <c r="D210" s="32" t="s">
        <v>10</v>
      </c>
      <c r="E210" s="32" t="s">
        <v>136</v>
      </c>
      <c r="F210" s="32" t="s">
        <v>12</v>
      </c>
      <c r="G210" s="32" t="s">
        <v>218</v>
      </c>
      <c r="H210" s="31" t="str">
        <f>B210&amp;" "&amp;C210</f>
        <v>DMC UX Toolkit 1.0.0.2</v>
      </c>
      <c r="I210" s="31" t="s">
        <v>209</v>
      </c>
      <c r="J210" s="7"/>
    </row>
    <row r="211" spans="1:10" x14ac:dyDescent="0.25">
      <c r="A211" s="31" t="s">
        <v>2</v>
      </c>
      <c r="B211" s="31" t="s">
        <v>219</v>
      </c>
      <c r="C211" s="32" t="s">
        <v>220</v>
      </c>
      <c r="D211" s="32" t="s">
        <v>10</v>
      </c>
      <c r="E211" s="32" t="s">
        <v>136</v>
      </c>
      <c r="F211" s="32" t="s">
        <v>12</v>
      </c>
      <c r="G211" s="32" t="s">
        <v>221</v>
      </c>
      <c r="H211" s="31" t="str">
        <f>B211&amp;" "&amp;C211</f>
        <v>GPower All Toolsets 2017.0.0.11</v>
      </c>
      <c r="I211" s="31" t="s">
        <v>206</v>
      </c>
      <c r="J211" s="7"/>
    </row>
    <row r="212" spans="1:10" x14ac:dyDescent="0.25">
      <c r="A212" s="31" t="s">
        <v>2</v>
      </c>
      <c r="B212" s="31" t="s">
        <v>222</v>
      </c>
      <c r="C212" s="32" t="s">
        <v>162</v>
      </c>
      <c r="D212" s="32" t="s">
        <v>10</v>
      </c>
      <c r="E212" s="32" t="s">
        <v>136</v>
      </c>
      <c r="F212" s="32" t="s">
        <v>12</v>
      </c>
      <c r="G212" s="32" t="s">
        <v>221</v>
      </c>
      <c r="H212" s="31" t="str">
        <f>B212&amp;" "&amp;C212</f>
        <v>GPower Array 2016.2.0.27</v>
      </c>
      <c r="I212" s="31" t="s">
        <v>206</v>
      </c>
      <c r="J212" s="7"/>
    </row>
    <row r="213" spans="1:10" x14ac:dyDescent="0.25">
      <c r="A213" s="31" t="s">
        <v>2</v>
      </c>
      <c r="B213" s="31" t="s">
        <v>223</v>
      </c>
      <c r="C213" s="32" t="s">
        <v>224</v>
      </c>
      <c r="D213" s="32" t="s">
        <v>10</v>
      </c>
      <c r="E213" s="32" t="s">
        <v>136</v>
      </c>
      <c r="F213" s="32" t="s">
        <v>12</v>
      </c>
      <c r="G213" s="32" t="s">
        <v>221</v>
      </c>
      <c r="H213" s="31" t="str">
        <f>B213&amp;" "&amp;C213</f>
        <v>GPower Comparison 2016.0.0.4</v>
      </c>
      <c r="I213" s="31" t="s">
        <v>206</v>
      </c>
      <c r="J213" s="7"/>
    </row>
    <row r="214" spans="1:10" x14ac:dyDescent="0.25">
      <c r="A214" s="31" t="s">
        <v>2</v>
      </c>
      <c r="B214" s="31" t="s">
        <v>225</v>
      </c>
      <c r="C214" s="32" t="s">
        <v>226</v>
      </c>
      <c r="D214" s="32" t="s">
        <v>10</v>
      </c>
      <c r="E214" s="32" t="s">
        <v>136</v>
      </c>
      <c r="F214" s="32" t="s">
        <v>12</v>
      </c>
      <c r="G214" s="32" t="s">
        <v>221</v>
      </c>
      <c r="H214" s="31" t="str">
        <f>B214&amp;" "&amp;C214</f>
        <v>GPower Error &amp; Warning 2014.0.0.38</v>
      </c>
      <c r="I214" s="31" t="s">
        <v>206</v>
      </c>
      <c r="J214" s="7"/>
    </row>
    <row r="215" spans="1:10" x14ac:dyDescent="0.25">
      <c r="A215" s="31" t="s">
        <v>2</v>
      </c>
      <c r="B215" s="31" t="s">
        <v>227</v>
      </c>
      <c r="C215" s="32" t="s">
        <v>228</v>
      </c>
      <c r="D215" s="32" t="s">
        <v>10</v>
      </c>
      <c r="E215" s="32" t="s">
        <v>136</v>
      </c>
      <c r="F215" s="32" t="s">
        <v>12</v>
      </c>
      <c r="G215" s="32" t="s">
        <v>221</v>
      </c>
      <c r="H215" s="31" t="str">
        <f>B215&amp;" "&amp;C215</f>
        <v>GPower Events 2012.0.0.7</v>
      </c>
      <c r="I215" s="31" t="s">
        <v>206</v>
      </c>
      <c r="J215" s="7"/>
    </row>
    <row r="216" spans="1:10" x14ac:dyDescent="0.25">
      <c r="A216" s="31" t="s">
        <v>2</v>
      </c>
      <c r="B216" s="31" t="s">
        <v>229</v>
      </c>
      <c r="C216" s="32" t="s">
        <v>230</v>
      </c>
      <c r="D216" s="32" t="s">
        <v>10</v>
      </c>
      <c r="E216" s="32" t="s">
        <v>136</v>
      </c>
      <c r="F216" s="32" t="s">
        <v>12</v>
      </c>
      <c r="G216" s="32" t="s">
        <v>221</v>
      </c>
      <c r="H216" s="31" t="str">
        <f>B216&amp;" "&amp;C216</f>
        <v>GPower Math 2012.1.0.6</v>
      </c>
      <c r="I216" s="31" t="s">
        <v>206</v>
      </c>
      <c r="J216" s="7"/>
    </row>
    <row r="217" spans="1:10" x14ac:dyDescent="0.25">
      <c r="A217" s="31" t="s">
        <v>2</v>
      </c>
      <c r="B217" s="31" t="s">
        <v>231</v>
      </c>
      <c r="C217" s="32" t="s">
        <v>232</v>
      </c>
      <c r="D217" s="32" t="s">
        <v>10</v>
      </c>
      <c r="E217" s="32" t="s">
        <v>136</v>
      </c>
      <c r="F217" s="32" t="s">
        <v>12</v>
      </c>
      <c r="G217" s="32" t="s">
        <v>221</v>
      </c>
      <c r="H217" s="31" t="str">
        <f>B217&amp;" "&amp;C217</f>
        <v>GPower Numeric 2016.2.0.14</v>
      </c>
      <c r="I217" s="31" t="s">
        <v>206</v>
      </c>
      <c r="J217" s="7"/>
    </row>
    <row r="218" spans="1:10" x14ac:dyDescent="0.25">
      <c r="A218" s="31" t="s">
        <v>2</v>
      </c>
      <c r="B218" s="31" t="s">
        <v>233</v>
      </c>
      <c r="C218" s="32" t="s">
        <v>234</v>
      </c>
      <c r="D218" s="32" t="s">
        <v>10</v>
      </c>
      <c r="E218" s="32" t="s">
        <v>136</v>
      </c>
      <c r="F218" s="32" t="s">
        <v>12</v>
      </c>
      <c r="G218" s="32" t="s">
        <v>221</v>
      </c>
      <c r="H218" s="31" t="str">
        <f>B218&amp;" "&amp;C218</f>
        <v>GPower Overflow 2014.0.0.4</v>
      </c>
      <c r="I218" s="31" t="s">
        <v>206</v>
      </c>
      <c r="J218" s="7"/>
    </row>
    <row r="219" spans="1:10" x14ac:dyDescent="0.25">
      <c r="A219" s="31" t="s">
        <v>2</v>
      </c>
      <c r="B219" s="31" t="s">
        <v>235</v>
      </c>
      <c r="C219" s="32" t="s">
        <v>236</v>
      </c>
      <c r="D219" s="32" t="s">
        <v>10</v>
      </c>
      <c r="E219" s="32" t="s">
        <v>136</v>
      </c>
      <c r="F219" s="32" t="s">
        <v>12</v>
      </c>
      <c r="G219" s="32" t="s">
        <v>221</v>
      </c>
      <c r="H219" s="31" t="str">
        <f>B219&amp;" "&amp;C219</f>
        <v>GPower String 2016.1.0.11</v>
      </c>
      <c r="I219" s="31" t="s">
        <v>206</v>
      </c>
      <c r="J219" s="7"/>
    </row>
    <row r="220" spans="1:10" x14ac:dyDescent="0.25">
      <c r="A220" s="31" t="s">
        <v>2</v>
      </c>
      <c r="B220" s="31" t="s">
        <v>237</v>
      </c>
      <c r="C220" s="32" t="s">
        <v>238</v>
      </c>
      <c r="D220" s="32" t="s">
        <v>10</v>
      </c>
      <c r="E220" s="32" t="s">
        <v>136</v>
      </c>
      <c r="F220" s="32" t="s">
        <v>12</v>
      </c>
      <c r="G220" s="32" t="s">
        <v>221</v>
      </c>
      <c r="H220" s="31" t="str">
        <f>B220&amp;" "&amp;C220</f>
        <v>GPower Timing 2017.0.0.26</v>
      </c>
      <c r="I220" s="31" t="s">
        <v>206</v>
      </c>
      <c r="J220" s="7"/>
    </row>
    <row r="221" spans="1:10" x14ac:dyDescent="0.25">
      <c r="A221" s="31" t="s">
        <v>2</v>
      </c>
      <c r="B221" s="31" t="s">
        <v>239</v>
      </c>
      <c r="C221" s="32" t="s">
        <v>240</v>
      </c>
      <c r="D221" s="32" t="s">
        <v>10</v>
      </c>
      <c r="E221" s="32" t="s">
        <v>136</v>
      </c>
      <c r="F221" s="32" t="s">
        <v>12</v>
      </c>
      <c r="G221" s="32" t="s">
        <v>221</v>
      </c>
      <c r="H221" s="31" t="str">
        <f>B221&amp;" "&amp;C221</f>
        <v>GPower VI Launcher 2012.2.0.26</v>
      </c>
      <c r="I221" s="31" t="s">
        <v>206</v>
      </c>
      <c r="J221" s="7"/>
    </row>
    <row r="222" spans="1:10" x14ac:dyDescent="0.25">
      <c r="A222" s="31" t="s">
        <v>2</v>
      </c>
      <c r="B222" s="31" t="s">
        <v>241</v>
      </c>
      <c r="C222" s="32" t="s">
        <v>242</v>
      </c>
      <c r="D222" s="32" t="s">
        <v>10</v>
      </c>
      <c r="E222" s="32" t="s">
        <v>136</v>
      </c>
      <c r="F222" s="32" t="s">
        <v>12</v>
      </c>
      <c r="G222" s="32" t="s">
        <v>221</v>
      </c>
      <c r="H222" s="31" t="str">
        <f>B222&amp;" "&amp;C222</f>
        <v>GPower VI Register 2016.0.0.31</v>
      </c>
      <c r="I222" s="31" t="s">
        <v>206</v>
      </c>
      <c r="J222" s="7"/>
    </row>
    <row r="223" spans="1:10" x14ac:dyDescent="0.25">
      <c r="A223" s="31" t="s">
        <v>2</v>
      </c>
      <c r="B223" s="31" t="s">
        <v>243</v>
      </c>
      <c r="C223" s="32" t="s">
        <v>244</v>
      </c>
      <c r="D223" s="32" t="s">
        <v>10</v>
      </c>
      <c r="E223" s="32" t="s">
        <v>136</v>
      </c>
      <c r="F223" s="32" t="s">
        <v>12</v>
      </c>
      <c r="G223" s="32" t="s">
        <v>158</v>
      </c>
      <c r="H223" s="31" t="str">
        <f>B223&amp;" "&amp;C223</f>
        <v>JKI State Machine 3.0.0.8</v>
      </c>
      <c r="I223" s="31" t="s">
        <v>202</v>
      </c>
      <c r="J223" s="7"/>
    </row>
    <row r="224" spans="1:10" x14ac:dyDescent="0.25">
      <c r="A224" s="31" t="s">
        <v>2</v>
      </c>
      <c r="B224" s="31" t="s">
        <v>245</v>
      </c>
      <c r="C224" s="32" t="s">
        <v>246</v>
      </c>
      <c r="D224" s="32" t="s">
        <v>10</v>
      </c>
      <c r="E224" s="32" t="s">
        <v>136</v>
      </c>
      <c r="F224" s="32" t="s">
        <v>12</v>
      </c>
      <c r="G224" s="32" t="s">
        <v>158</v>
      </c>
      <c r="H224" s="31" t="str">
        <f>B224&amp;" "&amp;C224</f>
        <v>JKI State Machine Editor 2013.6.3.239</v>
      </c>
      <c r="I224" s="31" t="s">
        <v>202</v>
      </c>
      <c r="J224" s="7"/>
    </row>
    <row r="225" spans="1:10" x14ac:dyDescent="0.25">
      <c r="A225" s="31" t="s">
        <v>2</v>
      </c>
      <c r="B225" s="31" t="s">
        <v>247</v>
      </c>
      <c r="C225" s="32" t="s">
        <v>248</v>
      </c>
      <c r="D225" s="32" t="s">
        <v>10</v>
      </c>
      <c r="E225" s="32" t="s">
        <v>136</v>
      </c>
      <c r="F225" s="32" t="s">
        <v>12</v>
      </c>
      <c r="G225" s="32" t="s">
        <v>158</v>
      </c>
      <c r="H225" s="31" t="str">
        <f>B225&amp;" "&amp;C225</f>
        <v>JKI State Machine Objects (SMO) 1.3.0.56</v>
      </c>
      <c r="I225" s="31" t="s">
        <v>202</v>
      </c>
      <c r="J225" s="7"/>
    </row>
    <row r="226" spans="1:10" x14ac:dyDescent="0.25">
      <c r="A226" s="31" t="s">
        <v>2</v>
      </c>
      <c r="B226" s="31" t="s">
        <v>249</v>
      </c>
      <c r="C226" s="32" t="s">
        <v>250</v>
      </c>
      <c r="D226" s="32" t="s">
        <v>10</v>
      </c>
      <c r="E226" s="32" t="s">
        <v>136</v>
      </c>
      <c r="F226" s="32" t="s">
        <v>12</v>
      </c>
      <c r="G226" s="32" t="s">
        <v>251</v>
      </c>
      <c r="H226" s="31" t="str">
        <f>B226&amp;" "&amp;C226</f>
        <v>jki_rsc_toolkits_palette 1.1-1</v>
      </c>
      <c r="I226" s="31" t="s">
        <v>202</v>
      </c>
      <c r="J226" s="7"/>
    </row>
    <row r="227" spans="1:10" x14ac:dyDescent="0.25">
      <c r="A227" s="31" t="s">
        <v>2</v>
      </c>
      <c r="B227" s="31" t="s">
        <v>252</v>
      </c>
      <c r="C227" s="32" t="s">
        <v>253</v>
      </c>
      <c r="D227" s="32" t="s">
        <v>10</v>
      </c>
      <c r="E227" s="32" t="s">
        <v>136</v>
      </c>
      <c r="F227" s="32" t="s">
        <v>12</v>
      </c>
      <c r="G227" s="32" t="s">
        <v>254</v>
      </c>
      <c r="H227" s="31" t="str">
        <f>B227&amp;" "&amp;C227</f>
        <v>LAVA Palette 1.0.0.1</v>
      </c>
      <c r="I227" s="31" t="s">
        <v>206</v>
      </c>
      <c r="J227" s="7"/>
    </row>
    <row r="228" spans="1:10" x14ac:dyDescent="0.25">
      <c r="A228" s="31" t="s">
        <v>2</v>
      </c>
      <c r="B228" s="31" t="s">
        <v>255</v>
      </c>
      <c r="C228" s="32" t="s">
        <v>256</v>
      </c>
      <c r="D228" s="32" t="s">
        <v>10</v>
      </c>
      <c r="E228" s="32" t="s">
        <v>136</v>
      </c>
      <c r="F228" s="32" t="s">
        <v>12</v>
      </c>
      <c r="G228" s="32" t="s">
        <v>257</v>
      </c>
      <c r="H228" s="31" t="str">
        <f>B228&amp;" "&amp;C228</f>
        <v>MGI 1D Array 1.0.2.3</v>
      </c>
      <c r="I228" s="31" t="s">
        <v>206</v>
      </c>
      <c r="J228" s="7"/>
    </row>
    <row r="229" spans="1:10" x14ac:dyDescent="0.25">
      <c r="A229" s="31" t="s">
        <v>2</v>
      </c>
      <c r="B229" s="31" t="s">
        <v>258</v>
      </c>
      <c r="C229" s="32" t="s">
        <v>259</v>
      </c>
      <c r="D229" s="32" t="s">
        <v>10</v>
      </c>
      <c r="E229" s="32" t="s">
        <v>136</v>
      </c>
      <c r="F229" s="32" t="s">
        <v>12</v>
      </c>
      <c r="G229" s="32" t="s">
        <v>257</v>
      </c>
      <c r="H229" s="31" t="str">
        <f>B229&amp;" "&amp;C229</f>
        <v>MGI 2D Array 1.1.1.5</v>
      </c>
      <c r="I229" s="31" t="s">
        <v>206</v>
      </c>
      <c r="J229" s="7"/>
    </row>
    <row r="230" spans="1:10" x14ac:dyDescent="0.25">
      <c r="A230" s="31" t="s">
        <v>2</v>
      </c>
      <c r="B230" s="31" t="s">
        <v>260</v>
      </c>
      <c r="C230" s="32" t="s">
        <v>261</v>
      </c>
      <c r="D230" s="32" t="s">
        <v>10</v>
      </c>
      <c r="E230" s="32" t="s">
        <v>136</v>
      </c>
      <c r="F230" s="32" t="s">
        <v>12</v>
      </c>
      <c r="G230" s="32" t="s">
        <v>257</v>
      </c>
      <c r="H230" s="31" t="str">
        <f>B230&amp;" "&amp;C230</f>
        <v>MGI Actor Framework Message Maker 1.0.1.6</v>
      </c>
      <c r="I230" s="31" t="s">
        <v>206</v>
      </c>
      <c r="J230" s="7"/>
    </row>
    <row r="231" spans="1:10" x14ac:dyDescent="0.25">
      <c r="A231" s="31" t="s">
        <v>2</v>
      </c>
      <c r="B231" s="31" t="s">
        <v>262</v>
      </c>
      <c r="C231" s="32" t="s">
        <v>263</v>
      </c>
      <c r="D231" s="32" t="s">
        <v>10</v>
      </c>
      <c r="E231" s="32" t="s">
        <v>136</v>
      </c>
      <c r="F231" s="32" t="s">
        <v>12</v>
      </c>
      <c r="G231" s="32" t="s">
        <v>257</v>
      </c>
      <c r="H231" s="31" t="str">
        <f>B231&amp;" "&amp;C231</f>
        <v>MGI Application Control 1.1.1.10</v>
      </c>
      <c r="I231" s="31" t="s">
        <v>206</v>
      </c>
      <c r="J231" s="7"/>
    </row>
    <row r="232" spans="1:10" x14ac:dyDescent="0.25">
      <c r="A232" s="31" t="s">
        <v>2</v>
      </c>
      <c r="B232" s="31" t="s">
        <v>264</v>
      </c>
      <c r="C232" s="32" t="s">
        <v>265</v>
      </c>
      <c r="D232" s="32" t="s">
        <v>10</v>
      </c>
      <c r="E232" s="32" t="s">
        <v>136</v>
      </c>
      <c r="F232" s="32" t="s">
        <v>12</v>
      </c>
      <c r="G232" s="32" t="s">
        <v>257</v>
      </c>
      <c r="H232" s="31" t="str">
        <f>B232&amp;" "&amp;C232</f>
        <v>MGI Bezier 1.1.1.2</v>
      </c>
      <c r="I232" s="31" t="s">
        <v>206</v>
      </c>
      <c r="J232" s="7"/>
    </row>
    <row r="233" spans="1:10" x14ac:dyDescent="0.25">
      <c r="A233" s="31" t="s">
        <v>2</v>
      </c>
      <c r="B233" s="31" t="s">
        <v>266</v>
      </c>
      <c r="C233" s="32" t="s">
        <v>267</v>
      </c>
      <c r="D233" s="32" t="s">
        <v>10</v>
      </c>
      <c r="E233" s="32" t="s">
        <v>136</v>
      </c>
      <c r="F233" s="32" t="s">
        <v>12</v>
      </c>
      <c r="G233" s="32" t="s">
        <v>257</v>
      </c>
      <c r="H233" s="31" t="str">
        <f>B233&amp;" "&amp;C233</f>
        <v>MGI Boolean 1.0.1.3</v>
      </c>
      <c r="I233" s="31" t="s">
        <v>206</v>
      </c>
      <c r="J233" s="7"/>
    </row>
    <row r="234" spans="1:10" x14ac:dyDescent="0.25">
      <c r="A234" s="31" t="s">
        <v>2</v>
      </c>
      <c r="B234" s="31" t="s">
        <v>268</v>
      </c>
      <c r="C234" s="32" t="s">
        <v>269</v>
      </c>
      <c r="D234" s="32" t="s">
        <v>10</v>
      </c>
      <c r="E234" s="32" t="s">
        <v>136</v>
      </c>
      <c r="F234" s="32" t="s">
        <v>12</v>
      </c>
      <c r="G234" s="32" t="s">
        <v>257</v>
      </c>
      <c r="H234" s="31" t="str">
        <f>B234&amp;" "&amp;C234</f>
        <v>MGI Class Method Browser 1.0.0.20</v>
      </c>
      <c r="I234" s="31" t="s">
        <v>206</v>
      </c>
      <c r="J234" s="7"/>
    </row>
    <row r="235" spans="1:10" x14ac:dyDescent="0.25">
      <c r="A235" s="31" t="s">
        <v>2</v>
      </c>
      <c r="B235" s="31" t="s">
        <v>270</v>
      </c>
      <c r="C235" s="32" t="s">
        <v>271</v>
      </c>
      <c r="D235" s="32" t="s">
        <v>10</v>
      </c>
      <c r="E235" s="32" t="s">
        <v>136</v>
      </c>
      <c r="F235" s="32" t="s">
        <v>12</v>
      </c>
      <c r="G235" s="32" t="s">
        <v>257</v>
      </c>
      <c r="H235" s="31" t="str">
        <f>B235&amp;" "&amp;C235</f>
        <v>MGI Cluster 1.1.0.1</v>
      </c>
      <c r="I235" s="31" t="s">
        <v>206</v>
      </c>
      <c r="J235" s="7"/>
    </row>
    <row r="236" spans="1:10" x14ac:dyDescent="0.25">
      <c r="A236" s="31" t="s">
        <v>2</v>
      </c>
      <c r="B236" s="31" t="s">
        <v>272</v>
      </c>
      <c r="C236" s="32" t="s">
        <v>265</v>
      </c>
      <c r="D236" s="32" t="s">
        <v>10</v>
      </c>
      <c r="E236" s="32" t="s">
        <v>136</v>
      </c>
      <c r="F236" s="32" t="s">
        <v>12</v>
      </c>
      <c r="G236" s="32" t="s">
        <v>257</v>
      </c>
      <c r="H236" s="31" t="str">
        <f>B236&amp;" "&amp;C236</f>
        <v>MGI Coordinates 1.1.1.2</v>
      </c>
      <c r="I236" s="31" t="s">
        <v>206</v>
      </c>
      <c r="J236" s="7"/>
    </row>
    <row r="237" spans="1:10" x14ac:dyDescent="0.25">
      <c r="A237" s="31" t="s">
        <v>2</v>
      </c>
      <c r="B237" s="31" t="s">
        <v>273</v>
      </c>
      <c r="C237" s="32" t="s">
        <v>274</v>
      </c>
      <c r="D237" s="32" t="s">
        <v>10</v>
      </c>
      <c r="E237" s="32" t="s">
        <v>136</v>
      </c>
      <c r="F237" s="32" t="s">
        <v>12</v>
      </c>
      <c r="G237" s="32" t="s">
        <v>257</v>
      </c>
      <c r="H237" s="31" t="str">
        <f>B237&amp;" "&amp;C237</f>
        <v>MGI Error Handling 1.1.1.3</v>
      </c>
      <c r="I237" s="31" t="s">
        <v>206</v>
      </c>
      <c r="J237" s="7"/>
    </row>
    <row r="238" spans="1:10" x14ac:dyDescent="0.25">
      <c r="A238" s="31" t="s">
        <v>2</v>
      </c>
      <c r="B238" s="31" t="s">
        <v>275</v>
      </c>
      <c r="C238" s="32" t="s">
        <v>276</v>
      </c>
      <c r="D238" s="32" t="s">
        <v>10</v>
      </c>
      <c r="E238" s="32" t="s">
        <v>136</v>
      </c>
      <c r="F238" s="32" t="s">
        <v>12</v>
      </c>
      <c r="G238" s="32" t="s">
        <v>257</v>
      </c>
      <c r="H238" s="31" t="str">
        <f>B238&amp;" "&amp;C238</f>
        <v>MGI Error Reporter 1.0.2.5</v>
      </c>
      <c r="I238" s="31" t="s">
        <v>206</v>
      </c>
      <c r="J238" s="7"/>
    </row>
    <row r="239" spans="1:10" x14ac:dyDescent="0.25">
      <c r="A239" s="31" t="s">
        <v>2</v>
      </c>
      <c r="B239" s="31" t="s">
        <v>277</v>
      </c>
      <c r="C239" s="32" t="s">
        <v>278</v>
      </c>
      <c r="D239" s="32" t="s">
        <v>10</v>
      </c>
      <c r="E239" s="32" t="s">
        <v>136</v>
      </c>
      <c r="F239" s="32" t="s">
        <v>12</v>
      </c>
      <c r="G239" s="32" t="s">
        <v>257</v>
      </c>
      <c r="H239" s="31" t="str">
        <f>B239&amp;" "&amp;C239</f>
        <v>MGI File 1.1.0.4</v>
      </c>
      <c r="I239" s="31" t="s">
        <v>206</v>
      </c>
      <c r="J239" s="7"/>
    </row>
    <row r="240" spans="1:10" x14ac:dyDescent="0.25">
      <c r="A240" s="31" t="s">
        <v>2</v>
      </c>
      <c r="B240" s="31" t="s">
        <v>279</v>
      </c>
      <c r="C240" s="32" t="s">
        <v>280</v>
      </c>
      <c r="D240" s="32" t="s">
        <v>10</v>
      </c>
      <c r="E240" s="32" t="s">
        <v>136</v>
      </c>
      <c r="F240" s="32" t="s">
        <v>12</v>
      </c>
      <c r="G240" s="32" t="s">
        <v>257</v>
      </c>
      <c r="H240" s="31" t="str">
        <f>B240&amp;" "&amp;C240</f>
        <v>MGI Graph 1.0.2.6</v>
      </c>
      <c r="I240" s="31" t="s">
        <v>206</v>
      </c>
      <c r="J240" s="7"/>
    </row>
    <row r="241" spans="1:10" x14ac:dyDescent="0.25">
      <c r="A241" s="31" t="s">
        <v>2</v>
      </c>
      <c r="B241" s="31" t="s">
        <v>281</v>
      </c>
      <c r="C241" s="32" t="s">
        <v>282</v>
      </c>
      <c r="D241" s="32" t="s">
        <v>10</v>
      </c>
      <c r="E241" s="32" t="s">
        <v>136</v>
      </c>
      <c r="F241" s="32" t="s">
        <v>12</v>
      </c>
      <c r="G241" s="32" t="s">
        <v>257</v>
      </c>
      <c r="H241" s="31" t="str">
        <f>B241&amp;" "&amp;C241</f>
        <v>MGI Library 1.2.0.4</v>
      </c>
      <c r="I241" s="31" t="s">
        <v>206</v>
      </c>
      <c r="J241" s="7"/>
    </row>
    <row r="242" spans="1:10" x14ac:dyDescent="0.25">
      <c r="A242" s="31" t="s">
        <v>2</v>
      </c>
      <c r="B242" s="31" t="s">
        <v>283</v>
      </c>
      <c r="C242" s="32" t="s">
        <v>271</v>
      </c>
      <c r="D242" s="32" t="s">
        <v>10</v>
      </c>
      <c r="E242" s="32" t="s">
        <v>136</v>
      </c>
      <c r="F242" s="32" t="s">
        <v>12</v>
      </c>
      <c r="G242" s="32" t="s">
        <v>257</v>
      </c>
      <c r="H242" s="31" t="str">
        <f>B242&amp;" "&amp;C242</f>
        <v>MGI Matrix &amp; Vector 1.1.0.1</v>
      </c>
      <c r="I242" s="31" t="s">
        <v>206</v>
      </c>
      <c r="J242" s="7"/>
    </row>
    <row r="243" spans="1:10" x14ac:dyDescent="0.25">
      <c r="A243" s="31" t="s">
        <v>2</v>
      </c>
      <c r="B243" s="31" t="s">
        <v>284</v>
      </c>
      <c r="C243" s="32" t="s">
        <v>285</v>
      </c>
      <c r="D243" s="32" t="s">
        <v>10</v>
      </c>
      <c r="E243" s="32" t="s">
        <v>136</v>
      </c>
      <c r="F243" s="32" t="s">
        <v>12</v>
      </c>
      <c r="G243" s="32" t="s">
        <v>257</v>
      </c>
      <c r="H243" s="31" t="str">
        <f>B243&amp;" "&amp;C243</f>
        <v>MGI Menu Building 1.0.1.4</v>
      </c>
      <c r="I243" s="31" t="s">
        <v>206</v>
      </c>
      <c r="J243" s="7"/>
    </row>
    <row r="244" spans="1:10" x14ac:dyDescent="0.25">
      <c r="A244" s="31" t="s">
        <v>2</v>
      </c>
      <c r="B244" s="31" t="s">
        <v>286</v>
      </c>
      <c r="C244" s="32" t="s">
        <v>287</v>
      </c>
      <c r="D244" s="32" t="s">
        <v>10</v>
      </c>
      <c r="E244" s="32" t="s">
        <v>136</v>
      </c>
      <c r="F244" s="32" t="s">
        <v>12</v>
      </c>
      <c r="G244" s="32" t="s">
        <v>257</v>
      </c>
      <c r="H244" s="31" t="str">
        <f>B244&amp;" "&amp;C244</f>
        <v>MGI Monitored Actor 2.0.0.23</v>
      </c>
      <c r="I244" s="31" t="s">
        <v>206</v>
      </c>
      <c r="J244" s="7"/>
    </row>
    <row r="245" spans="1:10" x14ac:dyDescent="0.25">
      <c r="A245" s="31" t="s">
        <v>2</v>
      </c>
      <c r="B245" s="31" t="s">
        <v>288</v>
      </c>
      <c r="C245" s="32" t="s">
        <v>289</v>
      </c>
      <c r="D245" s="32" t="s">
        <v>10</v>
      </c>
      <c r="E245" s="32" t="s">
        <v>136</v>
      </c>
      <c r="F245" s="32" t="s">
        <v>12</v>
      </c>
      <c r="G245" s="32" t="s">
        <v>257</v>
      </c>
      <c r="H245" s="31" t="str">
        <f>B245&amp;" "&amp;C245</f>
        <v>MGI Numeric 1.1.0.2</v>
      </c>
      <c r="I245" s="31" t="s">
        <v>206</v>
      </c>
      <c r="J245" s="7"/>
    </row>
    <row r="246" spans="1:10" x14ac:dyDescent="0.25">
      <c r="A246" s="31" t="s">
        <v>2</v>
      </c>
      <c r="B246" s="31" t="s">
        <v>290</v>
      </c>
      <c r="C246" s="32" t="s">
        <v>285</v>
      </c>
      <c r="D246" s="32" t="s">
        <v>10</v>
      </c>
      <c r="E246" s="32" t="s">
        <v>136</v>
      </c>
      <c r="F246" s="32" t="s">
        <v>12</v>
      </c>
      <c r="G246" s="32" t="s">
        <v>257</v>
      </c>
      <c r="H246" s="31" t="str">
        <f>B246&amp;" "&amp;C246</f>
        <v>MGI Panel Manager 1.0.1.4</v>
      </c>
      <c r="I246" s="31" t="s">
        <v>206</v>
      </c>
      <c r="J246" s="7"/>
    </row>
    <row r="247" spans="1:10" x14ac:dyDescent="0.25">
      <c r="A247" s="31" t="s">
        <v>2</v>
      </c>
      <c r="B247" s="31" t="s">
        <v>291</v>
      </c>
      <c r="C247" s="32" t="s">
        <v>261</v>
      </c>
      <c r="D247" s="32" t="s">
        <v>10</v>
      </c>
      <c r="E247" s="32" t="s">
        <v>136</v>
      </c>
      <c r="F247" s="32" t="s">
        <v>12</v>
      </c>
      <c r="G247" s="32" t="s">
        <v>257</v>
      </c>
      <c r="H247" s="31" t="str">
        <f>B247&amp;" "&amp;C247</f>
        <v>MGI Panel Manager - DQMH Panels 1.0.1.6</v>
      </c>
      <c r="I247" s="31" t="s">
        <v>206</v>
      </c>
      <c r="J247" s="7"/>
    </row>
    <row r="248" spans="1:10" x14ac:dyDescent="0.25">
      <c r="A248" s="31" t="s">
        <v>2</v>
      </c>
      <c r="B248" s="31" t="s">
        <v>292</v>
      </c>
      <c r="C248" s="32" t="s">
        <v>293</v>
      </c>
      <c r="D248" s="32" t="s">
        <v>10</v>
      </c>
      <c r="E248" s="32" t="s">
        <v>136</v>
      </c>
      <c r="F248" s="32" t="s">
        <v>12</v>
      </c>
      <c r="G248" s="32" t="s">
        <v>257</v>
      </c>
      <c r="H248" s="31" t="str">
        <f>B248&amp;" "&amp;C248</f>
        <v>MGI Picture &amp; Image 1.0.2.1</v>
      </c>
      <c r="I248" s="31" t="s">
        <v>206</v>
      </c>
      <c r="J248" s="7"/>
    </row>
    <row r="249" spans="1:10" x14ac:dyDescent="0.25">
      <c r="A249" s="31" t="s">
        <v>2</v>
      </c>
      <c r="B249" s="31" t="s">
        <v>294</v>
      </c>
      <c r="C249" s="32" t="s">
        <v>295</v>
      </c>
      <c r="D249" s="32" t="s">
        <v>10</v>
      </c>
      <c r="E249" s="32" t="s">
        <v>136</v>
      </c>
      <c r="F249" s="32" t="s">
        <v>12</v>
      </c>
      <c r="G249" s="32" t="s">
        <v>257</v>
      </c>
      <c r="H249" s="31" t="str">
        <f>B249&amp;" "&amp;C249</f>
        <v>MGI Read/Write Anything 2.1.4.4</v>
      </c>
      <c r="I249" s="31" t="s">
        <v>206</v>
      </c>
      <c r="J249" s="7"/>
    </row>
    <row r="250" spans="1:10" x14ac:dyDescent="0.25">
      <c r="A250" s="31" t="s">
        <v>2</v>
      </c>
      <c r="B250" s="31" t="s">
        <v>296</v>
      </c>
      <c r="C250" s="32" t="s">
        <v>297</v>
      </c>
      <c r="D250" s="32" t="s">
        <v>10</v>
      </c>
      <c r="E250" s="32" t="s">
        <v>136</v>
      </c>
      <c r="F250" s="32" t="s">
        <v>12</v>
      </c>
      <c r="G250" s="32" t="s">
        <v>257</v>
      </c>
      <c r="H250" s="31" t="str">
        <f>B250&amp;" "&amp;C250</f>
        <v>MGI Robust XML 1.0.3.4</v>
      </c>
      <c r="I250" s="31" t="s">
        <v>206</v>
      </c>
      <c r="J250" s="7"/>
    </row>
    <row r="251" spans="1:10" x14ac:dyDescent="0.25">
      <c r="A251" s="31" t="s">
        <v>2</v>
      </c>
      <c r="B251" s="31" t="s">
        <v>298</v>
      </c>
      <c r="C251" s="32" t="s">
        <v>271</v>
      </c>
      <c r="D251" s="32" t="s">
        <v>10</v>
      </c>
      <c r="E251" s="32" t="s">
        <v>136</v>
      </c>
      <c r="F251" s="32" t="s">
        <v>12</v>
      </c>
      <c r="G251" s="32" t="s">
        <v>257</v>
      </c>
      <c r="H251" s="31" t="str">
        <f>B251&amp;" "&amp;C251</f>
        <v>MGI Spline 1.1.0.1</v>
      </c>
      <c r="I251" s="31" t="s">
        <v>206</v>
      </c>
      <c r="J251" s="7"/>
    </row>
    <row r="252" spans="1:10" x14ac:dyDescent="0.25">
      <c r="A252" s="31" t="s">
        <v>2</v>
      </c>
      <c r="B252" s="31" t="s">
        <v>299</v>
      </c>
      <c r="C252" s="32" t="s">
        <v>259</v>
      </c>
      <c r="D252" s="32" t="s">
        <v>10</v>
      </c>
      <c r="E252" s="32" t="s">
        <v>136</v>
      </c>
      <c r="F252" s="32" t="s">
        <v>12</v>
      </c>
      <c r="G252" s="32" t="s">
        <v>257</v>
      </c>
      <c r="H252" s="31" t="str">
        <f>B252&amp;" "&amp;C252</f>
        <v>MGI String 1.1.1.5</v>
      </c>
      <c r="I252" s="31" t="s">
        <v>206</v>
      </c>
      <c r="J252" s="7"/>
    </row>
    <row r="253" spans="1:10" x14ac:dyDescent="0.25">
      <c r="A253" s="31" t="s">
        <v>2</v>
      </c>
      <c r="B253" s="31" t="s">
        <v>300</v>
      </c>
      <c r="C253" s="32" t="s">
        <v>289</v>
      </c>
      <c r="D253" s="32" t="s">
        <v>10</v>
      </c>
      <c r="E253" s="32" t="s">
        <v>136</v>
      </c>
      <c r="F253" s="32" t="s">
        <v>12</v>
      </c>
      <c r="G253" s="32" t="s">
        <v>257</v>
      </c>
      <c r="H253" s="31" t="str">
        <f>B253&amp;" "&amp;C253</f>
        <v>MGI Timing 1.1.0.2</v>
      </c>
      <c r="I253" s="31" t="s">
        <v>206</v>
      </c>
      <c r="J253" s="7"/>
    </row>
    <row r="254" spans="1:10" x14ac:dyDescent="0.25">
      <c r="A254" s="31" t="s">
        <v>2</v>
      </c>
      <c r="B254" s="31" t="s">
        <v>301</v>
      </c>
      <c r="C254" s="32" t="s">
        <v>302</v>
      </c>
      <c r="D254" s="32" t="s">
        <v>10</v>
      </c>
      <c r="E254" s="32" t="s">
        <v>136</v>
      </c>
      <c r="F254" s="32" t="s">
        <v>12</v>
      </c>
      <c r="G254" s="32" t="s">
        <v>257</v>
      </c>
      <c r="H254" s="31" t="str">
        <f>B254&amp;" "&amp;C254</f>
        <v>MGI Tools 1.0.0.4</v>
      </c>
      <c r="I254" s="31" t="s">
        <v>206</v>
      </c>
      <c r="J254" s="7"/>
    </row>
    <row r="255" spans="1:10" x14ac:dyDescent="0.25">
      <c r="A255" s="31" t="s">
        <v>2</v>
      </c>
      <c r="B255" s="31" t="s">
        <v>303</v>
      </c>
      <c r="C255" s="32" t="s">
        <v>304</v>
      </c>
      <c r="D255" s="32" t="s">
        <v>10</v>
      </c>
      <c r="E255" s="32" t="s">
        <v>136</v>
      </c>
      <c r="F255" s="32" t="s">
        <v>12</v>
      </c>
      <c r="G255" s="32" t="s">
        <v>257</v>
      </c>
      <c r="H255" s="31" t="str">
        <f>B255&amp;" "&amp;C255</f>
        <v>MGI Tree 1.0.4.4</v>
      </c>
      <c r="I255" s="31" t="s">
        <v>206</v>
      </c>
      <c r="J255" s="7"/>
    </row>
    <row r="256" spans="1:10" x14ac:dyDescent="0.25">
      <c r="A256" s="31" t="s">
        <v>2</v>
      </c>
      <c r="B256" s="31" t="s">
        <v>305</v>
      </c>
      <c r="C256" s="32" t="s">
        <v>306</v>
      </c>
      <c r="D256" s="32" t="s">
        <v>10</v>
      </c>
      <c r="E256" s="32" t="s">
        <v>136</v>
      </c>
      <c r="F256" s="32" t="s">
        <v>12</v>
      </c>
      <c r="G256" s="32" t="s">
        <v>257</v>
      </c>
      <c r="H256" s="31" t="str">
        <f>B256&amp;" "&amp;C256</f>
        <v>MGI User Interface 1.0.1.11</v>
      </c>
      <c r="I256" s="31" t="s">
        <v>206</v>
      </c>
      <c r="J256" s="7"/>
    </row>
    <row r="257" spans="1:10" x14ac:dyDescent="0.25">
      <c r="A257" s="31" t="s">
        <v>2</v>
      </c>
      <c r="B257" s="31" t="s">
        <v>307</v>
      </c>
      <c r="C257" s="32" t="s">
        <v>308</v>
      </c>
      <c r="D257" s="32" t="s">
        <v>10</v>
      </c>
      <c r="E257" s="32" t="s">
        <v>136</v>
      </c>
      <c r="F257" s="32" t="s">
        <v>12</v>
      </c>
      <c r="G257" s="32" t="s">
        <v>257</v>
      </c>
      <c r="H257" s="31" t="str">
        <f>B257&amp;" "&amp;C257</f>
        <v>MGI WSA Framework 1.0.0.27</v>
      </c>
      <c r="I257" s="31" t="s">
        <v>206</v>
      </c>
      <c r="J257" s="7"/>
    </row>
    <row r="258" spans="1:10" x14ac:dyDescent="0.25">
      <c r="A258" s="31" t="s">
        <v>2</v>
      </c>
      <c r="B258" s="31" t="s">
        <v>309</v>
      </c>
      <c r="C258" s="32" t="s">
        <v>310</v>
      </c>
      <c r="D258" s="32" t="s">
        <v>10</v>
      </c>
      <c r="E258" s="32" t="s">
        <v>136</v>
      </c>
      <c r="F258" s="32" t="s">
        <v>12</v>
      </c>
      <c r="G258" s="32" t="s">
        <v>13</v>
      </c>
      <c r="H258" s="31" t="str">
        <f>B258&amp;" "&amp;C258</f>
        <v>NI Asynchronous Message Communication (AMC) Library 3.3.1.22</v>
      </c>
      <c r="I258" s="31" t="s">
        <v>206</v>
      </c>
      <c r="J258" s="7"/>
    </row>
    <row r="259" spans="1:10" x14ac:dyDescent="0.25">
      <c r="A259" s="31" t="s">
        <v>2</v>
      </c>
      <c r="B259" s="31" t="s">
        <v>311</v>
      </c>
      <c r="C259" s="32" t="s">
        <v>312</v>
      </c>
      <c r="D259" s="32" t="s">
        <v>10</v>
      </c>
      <c r="E259" s="32" t="s">
        <v>136</v>
      </c>
      <c r="F259" s="32" t="s">
        <v>12</v>
      </c>
      <c r="G259" s="32" t="s">
        <v>13</v>
      </c>
      <c r="H259" s="31" t="str">
        <f>B259&amp;" "&amp;C259</f>
        <v>NI GXML 1.4.2.8</v>
      </c>
      <c r="I259" s="31" t="s">
        <v>206</v>
      </c>
      <c r="J259" s="7"/>
    </row>
    <row r="260" spans="1:10" x14ac:dyDescent="0.25">
      <c r="A260" s="31" t="s">
        <v>2</v>
      </c>
      <c r="B260" s="31" t="s">
        <v>313</v>
      </c>
      <c r="C260" s="32" t="s">
        <v>314</v>
      </c>
      <c r="D260" s="32" t="s">
        <v>10</v>
      </c>
      <c r="E260" s="32" t="s">
        <v>136</v>
      </c>
      <c r="F260" s="32" t="s">
        <v>12</v>
      </c>
      <c r="G260" s="32" t="s">
        <v>13</v>
      </c>
      <c r="H260" s="31" t="str">
        <f>B260&amp;" "&amp;C260</f>
        <v>NI Keyed Array Library 2.0.0.11</v>
      </c>
      <c r="I260" s="31" t="s">
        <v>206</v>
      </c>
      <c r="J260" s="7"/>
    </row>
    <row r="261" spans="1:10" x14ac:dyDescent="0.25">
      <c r="A261" s="31" t="s">
        <v>2</v>
      </c>
      <c r="B261" s="31" t="s">
        <v>315</v>
      </c>
      <c r="C261" s="32" t="s">
        <v>316</v>
      </c>
      <c r="D261" s="32" t="s">
        <v>10</v>
      </c>
      <c r="E261" s="32" t="s">
        <v>136</v>
      </c>
      <c r="F261" s="32" t="s">
        <v>12</v>
      </c>
      <c r="G261" s="32" t="s">
        <v>13</v>
      </c>
      <c r="H261" s="31" t="str">
        <f>B261&amp;" "&amp;C261</f>
        <v>NI Modbus Library 1.2.1.42</v>
      </c>
      <c r="I261" s="31" t="s">
        <v>206</v>
      </c>
      <c r="J261" s="7"/>
    </row>
    <row r="262" spans="1:10" x14ac:dyDescent="0.25">
      <c r="A262" s="31" t="s">
        <v>2</v>
      </c>
      <c r="B262" s="31" t="s">
        <v>317</v>
      </c>
      <c r="C262" s="32" t="s">
        <v>318</v>
      </c>
      <c r="D262" s="32" t="s">
        <v>10</v>
      </c>
      <c r="E262" s="32" t="s">
        <v>136</v>
      </c>
      <c r="F262" s="32" t="s">
        <v>12</v>
      </c>
      <c r="G262" s="32" t="s">
        <v>167</v>
      </c>
      <c r="H262" s="31" t="str">
        <f>B262&amp;" "&amp;C262</f>
        <v>Open Source GOOP Development Suite 1.2.20.84</v>
      </c>
      <c r="I262" s="31" t="s">
        <v>209</v>
      </c>
      <c r="J262" s="7"/>
    </row>
    <row r="263" spans="1:10" x14ac:dyDescent="0.25">
      <c r="A263" s="31" t="s">
        <v>2</v>
      </c>
      <c r="B263" s="31" t="s">
        <v>319</v>
      </c>
      <c r="C263" s="32" t="s">
        <v>320</v>
      </c>
      <c r="D263" s="32" t="s">
        <v>10</v>
      </c>
      <c r="E263" s="32" t="s">
        <v>136</v>
      </c>
      <c r="F263" s="32" t="s">
        <v>12</v>
      </c>
      <c r="G263" s="32" t="s">
        <v>321</v>
      </c>
      <c r="H263" s="31" t="str">
        <f>B263&amp;" "&amp;C263</f>
        <v>OpenG Application Control Library 4.1.0.7</v>
      </c>
      <c r="I263" s="31" t="s">
        <v>202</v>
      </c>
      <c r="J263" s="7"/>
    </row>
    <row r="264" spans="1:10" x14ac:dyDescent="0.25">
      <c r="A264" s="31" t="s">
        <v>2</v>
      </c>
      <c r="B264" s="31" t="s">
        <v>322</v>
      </c>
      <c r="C264" s="32" t="s">
        <v>323</v>
      </c>
      <c r="D264" s="32" t="s">
        <v>10</v>
      </c>
      <c r="E264" s="32" t="s">
        <v>136</v>
      </c>
      <c r="F264" s="32" t="s">
        <v>12</v>
      </c>
      <c r="G264" s="32" t="s">
        <v>321</v>
      </c>
      <c r="H264" s="31" t="str">
        <f>B264&amp;" "&amp;C264</f>
        <v>OpenG Array Library 4.1.1.14</v>
      </c>
      <c r="I264" s="31" t="s">
        <v>202</v>
      </c>
      <c r="J264" s="7"/>
    </row>
    <row r="265" spans="1:10" x14ac:dyDescent="0.25">
      <c r="A265" s="31" t="s">
        <v>2</v>
      </c>
      <c r="B265" s="31" t="s">
        <v>324</v>
      </c>
      <c r="C265" s="32" t="s">
        <v>325</v>
      </c>
      <c r="D265" s="32" t="s">
        <v>10</v>
      </c>
      <c r="E265" s="32" t="s">
        <v>136</v>
      </c>
      <c r="F265" s="32" t="s">
        <v>12</v>
      </c>
      <c r="G265" s="32" t="s">
        <v>321</v>
      </c>
      <c r="H265" s="31" t="str">
        <f>B265&amp;" "&amp;C265</f>
        <v>OpenG Boolean Library 4.0.0.7</v>
      </c>
      <c r="I265" s="31" t="s">
        <v>202</v>
      </c>
      <c r="J265" s="7"/>
    </row>
    <row r="266" spans="1:10" x14ac:dyDescent="0.25">
      <c r="A266" s="31" t="s">
        <v>2</v>
      </c>
      <c r="B266" s="31" t="s">
        <v>326</v>
      </c>
      <c r="C266" s="32" t="s">
        <v>327</v>
      </c>
      <c r="D266" s="32" t="s">
        <v>10</v>
      </c>
      <c r="E266" s="32" t="s">
        <v>136</v>
      </c>
      <c r="F266" s="32" t="s">
        <v>12</v>
      </c>
      <c r="G266" s="32" t="s">
        <v>321</v>
      </c>
      <c r="H266" s="31" t="str">
        <f>B266&amp;" "&amp;C266</f>
        <v>OpenG Builder 3.0.1-2</v>
      </c>
      <c r="I266" s="31" t="s">
        <v>202</v>
      </c>
      <c r="J266" s="7"/>
    </row>
    <row r="267" spans="1:10" x14ac:dyDescent="0.25">
      <c r="A267" s="31" t="s">
        <v>2</v>
      </c>
      <c r="B267" s="31" t="s">
        <v>328</v>
      </c>
      <c r="C267" s="32" t="s">
        <v>325</v>
      </c>
      <c r="D267" s="32" t="s">
        <v>10</v>
      </c>
      <c r="E267" s="32" t="s">
        <v>136</v>
      </c>
      <c r="F267" s="32" t="s">
        <v>12</v>
      </c>
      <c r="G267" s="32" t="s">
        <v>321</v>
      </c>
      <c r="H267" s="31" t="str">
        <f>B267&amp;" "&amp;C267</f>
        <v>OpenG Buttons Library 4.0.0.7</v>
      </c>
      <c r="I267" s="31" t="s">
        <v>202</v>
      </c>
      <c r="J267" s="7"/>
    </row>
    <row r="268" spans="1:10" x14ac:dyDescent="0.25">
      <c r="A268" s="31" t="s">
        <v>2</v>
      </c>
      <c r="B268" s="31" t="s">
        <v>329</v>
      </c>
      <c r="C268" s="32" t="s">
        <v>330</v>
      </c>
      <c r="D268" s="32" t="s">
        <v>10</v>
      </c>
      <c r="E268" s="32" t="s">
        <v>136</v>
      </c>
      <c r="F268" s="32" t="s">
        <v>12</v>
      </c>
      <c r="G268" s="32" t="s">
        <v>321</v>
      </c>
      <c r="H268" s="31" t="str">
        <f>B268&amp;" "&amp;C268</f>
        <v>OpenG Compare VI To Disk Tool 4.0.0.9</v>
      </c>
      <c r="I268" s="31" t="s">
        <v>202</v>
      </c>
      <c r="J268" s="7"/>
    </row>
    <row r="269" spans="1:10" x14ac:dyDescent="0.25">
      <c r="A269" s="31" t="s">
        <v>2</v>
      </c>
      <c r="B269" s="31" t="s">
        <v>331</v>
      </c>
      <c r="C269" s="32" t="s">
        <v>332</v>
      </c>
      <c r="D269" s="32" t="s">
        <v>10</v>
      </c>
      <c r="E269" s="32" t="s">
        <v>136</v>
      </c>
      <c r="F269" s="32" t="s">
        <v>12</v>
      </c>
      <c r="G269" s="32" t="s">
        <v>321</v>
      </c>
      <c r="H269" s="31" t="str">
        <f>B269&amp;" "&amp;C269</f>
        <v>OpenG Comparison Library 4.0.0.3</v>
      </c>
      <c r="I269" s="31" t="s">
        <v>202</v>
      </c>
      <c r="J269" s="7"/>
    </row>
    <row r="270" spans="1:10" x14ac:dyDescent="0.25">
      <c r="A270" s="31" t="s">
        <v>2</v>
      </c>
      <c r="B270" s="31" t="s">
        <v>333</v>
      </c>
      <c r="C270" s="32" t="s">
        <v>334</v>
      </c>
      <c r="D270" s="32" t="s">
        <v>10</v>
      </c>
      <c r="E270" s="32" t="s">
        <v>136</v>
      </c>
      <c r="F270" s="32" t="s">
        <v>12</v>
      </c>
      <c r="G270" s="32" t="s">
        <v>321</v>
      </c>
      <c r="H270" s="31" t="str">
        <f>B270&amp;" "&amp;C270</f>
        <v>OpenG Dictionary Library 4.0.0.4</v>
      </c>
      <c r="I270" s="31" t="s">
        <v>202</v>
      </c>
      <c r="J270" s="7"/>
    </row>
    <row r="271" spans="1:10" x14ac:dyDescent="0.25">
      <c r="A271" s="31" t="s">
        <v>2</v>
      </c>
      <c r="B271" s="31" t="s">
        <v>335</v>
      </c>
      <c r="C271" s="32" t="s">
        <v>336</v>
      </c>
      <c r="D271" s="32" t="s">
        <v>10</v>
      </c>
      <c r="E271" s="32" t="s">
        <v>136</v>
      </c>
      <c r="F271" s="32" t="s">
        <v>12</v>
      </c>
      <c r="G271" s="32" t="s">
        <v>321</v>
      </c>
      <c r="H271" s="31" t="str">
        <f>B271&amp;" "&amp;C271</f>
        <v>OpenG Error Library 4.2.0.23</v>
      </c>
      <c r="I271" s="31" t="s">
        <v>202</v>
      </c>
      <c r="J271" s="7"/>
    </row>
    <row r="272" spans="1:10" x14ac:dyDescent="0.25">
      <c r="A272" s="31" t="s">
        <v>2</v>
      </c>
      <c r="B272" s="31" t="s">
        <v>337</v>
      </c>
      <c r="C272" s="32" t="s">
        <v>338</v>
      </c>
      <c r="D272" s="32" t="s">
        <v>10</v>
      </c>
      <c r="E272" s="32" t="s">
        <v>136</v>
      </c>
      <c r="F272" s="32" t="s">
        <v>12</v>
      </c>
      <c r="G272" s="32" t="s">
        <v>321</v>
      </c>
      <c r="H272" s="31" t="str">
        <f>B272&amp;" "&amp;C272</f>
        <v>OpenG File Library 4.0.1.22</v>
      </c>
      <c r="I272" s="31" t="s">
        <v>202</v>
      </c>
      <c r="J272" s="7"/>
    </row>
    <row r="273" spans="1:10" x14ac:dyDescent="0.25">
      <c r="A273" s="31" t="s">
        <v>2</v>
      </c>
      <c r="B273" s="31" t="s">
        <v>339</v>
      </c>
      <c r="C273" s="32" t="s">
        <v>334</v>
      </c>
      <c r="D273" s="32" t="s">
        <v>10</v>
      </c>
      <c r="E273" s="32" t="s">
        <v>136</v>
      </c>
      <c r="F273" s="32" t="s">
        <v>12</v>
      </c>
      <c r="G273" s="32" t="s">
        <v>340</v>
      </c>
      <c r="H273" s="31" t="str">
        <f>B273&amp;" "&amp;C273</f>
        <v>OpenG LabPython Library 4.0.0.4</v>
      </c>
      <c r="I273" s="31" t="s">
        <v>202</v>
      </c>
      <c r="J273" s="7"/>
    </row>
    <row r="274" spans="1:10" x14ac:dyDescent="0.25">
      <c r="A274" s="31" t="s">
        <v>2</v>
      </c>
      <c r="B274" s="31" t="s">
        <v>341</v>
      </c>
      <c r="C274" s="32" t="s">
        <v>342</v>
      </c>
      <c r="D274" s="32" t="s">
        <v>10</v>
      </c>
      <c r="E274" s="32" t="s">
        <v>136</v>
      </c>
      <c r="F274" s="32" t="s">
        <v>12</v>
      </c>
      <c r="G274" s="32" t="s">
        <v>254</v>
      </c>
      <c r="H274" s="31" t="str">
        <f>B274&amp;" "&amp;C274</f>
        <v>OpenG LabVIEW Data Library 4.2.0.21</v>
      </c>
      <c r="I274" s="31" t="s">
        <v>202</v>
      </c>
      <c r="J274" s="7"/>
    </row>
    <row r="275" spans="1:10" x14ac:dyDescent="0.25">
      <c r="A275" s="31" t="s">
        <v>2</v>
      </c>
      <c r="B275" s="31" t="s">
        <v>343</v>
      </c>
      <c r="C275" s="32" t="s">
        <v>344</v>
      </c>
      <c r="D275" s="32" t="s">
        <v>10</v>
      </c>
      <c r="E275" s="32" t="s">
        <v>136</v>
      </c>
      <c r="F275" s="32" t="s">
        <v>12</v>
      </c>
      <c r="G275" s="32" t="s">
        <v>321</v>
      </c>
      <c r="H275" s="31" t="str">
        <f>B275&amp;" "&amp;C275</f>
        <v>OpenG LabVIEW ZIP Library 4.0.0-2</v>
      </c>
      <c r="I275" s="31" t="s">
        <v>202</v>
      </c>
      <c r="J275" s="7"/>
    </row>
    <row r="276" spans="1:10" x14ac:dyDescent="0.25">
      <c r="A276" s="31" t="s">
        <v>2</v>
      </c>
      <c r="B276" s="31" t="s">
        <v>345</v>
      </c>
      <c r="C276" s="32" t="s">
        <v>332</v>
      </c>
      <c r="D276" s="32" t="s">
        <v>10</v>
      </c>
      <c r="E276" s="32" t="s">
        <v>136</v>
      </c>
      <c r="F276" s="32" t="s">
        <v>12</v>
      </c>
      <c r="G276" s="32" t="s">
        <v>321</v>
      </c>
      <c r="H276" s="31" t="str">
        <f>B276&amp;" "&amp;C276</f>
        <v>OpenG Large File Library 4.0.0.3</v>
      </c>
      <c r="I276" s="31" t="s">
        <v>202</v>
      </c>
      <c r="J276" s="7"/>
    </row>
    <row r="277" spans="1:10" x14ac:dyDescent="0.25">
      <c r="A277" s="31" t="s">
        <v>2</v>
      </c>
      <c r="B277" s="31" t="s">
        <v>346</v>
      </c>
      <c r="C277" s="32" t="s">
        <v>325</v>
      </c>
      <c r="D277" s="32" t="s">
        <v>10</v>
      </c>
      <c r="E277" s="32" t="s">
        <v>136</v>
      </c>
      <c r="F277" s="32" t="s">
        <v>12</v>
      </c>
      <c r="G277" s="32" t="s">
        <v>321</v>
      </c>
      <c r="H277" s="31" t="str">
        <f>B277&amp;" "&amp;C277</f>
        <v>OpenG Locate File In Project Tool 4.0.0.7</v>
      </c>
      <c r="I277" s="31" t="s">
        <v>202</v>
      </c>
      <c r="J277" s="7"/>
    </row>
    <row r="278" spans="1:10" x14ac:dyDescent="0.25">
      <c r="A278" s="31" t="s">
        <v>2</v>
      </c>
      <c r="B278" s="31" t="s">
        <v>347</v>
      </c>
      <c r="C278" s="32" t="s">
        <v>348</v>
      </c>
      <c r="D278" s="32" t="s">
        <v>10</v>
      </c>
      <c r="E278" s="32" t="s">
        <v>136</v>
      </c>
      <c r="F278" s="32" t="s">
        <v>12</v>
      </c>
      <c r="G278" s="32" t="s">
        <v>321</v>
      </c>
      <c r="H278" s="31" t="str">
        <f>B278&amp;" "&amp;C278</f>
        <v>OpenG MD5 Digest Library 4.1.1.10</v>
      </c>
      <c r="I278" s="31" t="s">
        <v>202</v>
      </c>
      <c r="J278" s="7"/>
    </row>
    <row r="279" spans="1:10" x14ac:dyDescent="0.25">
      <c r="A279" s="31" t="s">
        <v>2</v>
      </c>
      <c r="B279" s="31" t="s">
        <v>349</v>
      </c>
      <c r="C279" s="32" t="s">
        <v>350</v>
      </c>
      <c r="D279" s="32" t="s">
        <v>10</v>
      </c>
      <c r="E279" s="32" t="s">
        <v>136</v>
      </c>
      <c r="F279" s="32" t="s">
        <v>12</v>
      </c>
      <c r="G279" s="32" t="s">
        <v>321</v>
      </c>
      <c r="H279" s="31" t="str">
        <f>B279&amp;" "&amp;C279</f>
        <v>OpenG Message Queue Library 4.0.0.15</v>
      </c>
      <c r="I279" s="31" t="s">
        <v>202</v>
      </c>
      <c r="J279" s="7"/>
    </row>
    <row r="280" spans="1:10" x14ac:dyDescent="0.25">
      <c r="A280" s="31" t="s">
        <v>2</v>
      </c>
      <c r="B280" s="31" t="s">
        <v>351</v>
      </c>
      <c r="C280" s="32" t="s">
        <v>352</v>
      </c>
      <c r="D280" s="32" t="s">
        <v>10</v>
      </c>
      <c r="E280" s="32" t="s">
        <v>136</v>
      </c>
      <c r="F280" s="32" t="s">
        <v>12</v>
      </c>
      <c r="G280" s="32" t="s">
        <v>321</v>
      </c>
      <c r="H280" s="31" t="str">
        <f>B280&amp;" "&amp;C280</f>
        <v>OpenG Numeric Library 4.1.0.8</v>
      </c>
      <c r="I280" s="31" t="s">
        <v>202</v>
      </c>
      <c r="J280" s="7"/>
    </row>
    <row r="281" spans="1:10" x14ac:dyDescent="0.25">
      <c r="A281" s="31" t="s">
        <v>2</v>
      </c>
      <c r="B281" s="31" t="s">
        <v>353</v>
      </c>
      <c r="C281" s="32" t="s">
        <v>354</v>
      </c>
      <c r="D281" s="32" t="s">
        <v>10</v>
      </c>
      <c r="E281" s="32" t="s">
        <v>136</v>
      </c>
      <c r="F281" s="32" t="s">
        <v>12</v>
      </c>
      <c r="G281" s="32" t="s">
        <v>321</v>
      </c>
      <c r="H281" s="31" t="str">
        <f>B281&amp;" "&amp;C281</f>
        <v>OpenG Picture Library 4.0.0.13</v>
      </c>
      <c r="I281" s="31" t="s">
        <v>202</v>
      </c>
      <c r="J281" s="7"/>
    </row>
    <row r="282" spans="1:10" x14ac:dyDescent="0.25">
      <c r="A282" s="31" t="s">
        <v>2</v>
      </c>
      <c r="B282" s="31" t="s">
        <v>355</v>
      </c>
      <c r="C282" s="32" t="s">
        <v>344</v>
      </c>
      <c r="D282" s="32" t="s">
        <v>10</v>
      </c>
      <c r="E282" s="32" t="s">
        <v>136</v>
      </c>
      <c r="F282" s="32" t="s">
        <v>12</v>
      </c>
      <c r="G282" s="32" t="s">
        <v>321</v>
      </c>
      <c r="H282" s="31" t="str">
        <f>B282&amp;" "&amp;C282</f>
        <v>OpenG Port IO 4.0.0-2</v>
      </c>
      <c r="I282" s="31" t="s">
        <v>202</v>
      </c>
      <c r="J282" s="7"/>
    </row>
    <row r="283" spans="1:10" x14ac:dyDescent="0.25">
      <c r="A283" s="31" t="s">
        <v>2</v>
      </c>
      <c r="B283" s="31" t="s">
        <v>356</v>
      </c>
      <c r="C283" s="32" t="s">
        <v>350</v>
      </c>
      <c r="D283" s="32" t="s">
        <v>10</v>
      </c>
      <c r="E283" s="32" t="s">
        <v>136</v>
      </c>
      <c r="F283" s="32" t="s">
        <v>12</v>
      </c>
      <c r="G283" s="32" t="s">
        <v>321</v>
      </c>
      <c r="H283" s="31" t="str">
        <f>B283&amp;" "&amp;C283</f>
        <v>OpenG Rename Folder of VIs Tool 4.0.0.15</v>
      </c>
      <c r="I283" s="31" t="s">
        <v>202</v>
      </c>
      <c r="J283" s="7"/>
    </row>
    <row r="284" spans="1:10" x14ac:dyDescent="0.25">
      <c r="A284" s="31" t="s">
        <v>2</v>
      </c>
      <c r="B284" s="31" t="s">
        <v>357</v>
      </c>
      <c r="C284" s="32" t="s">
        <v>358</v>
      </c>
      <c r="D284" s="32" t="s">
        <v>10</v>
      </c>
      <c r="E284" s="32" t="s">
        <v>136</v>
      </c>
      <c r="F284" s="32" t="s">
        <v>12</v>
      </c>
      <c r="G284" s="32" t="s">
        <v>321</v>
      </c>
      <c r="H284" s="31" t="str">
        <f>B284&amp;" "&amp;C284</f>
        <v>OpenG String Library 4.1.0.12</v>
      </c>
      <c r="I284" s="31" t="s">
        <v>202</v>
      </c>
      <c r="J284" s="7"/>
    </row>
    <row r="285" spans="1:10" x14ac:dyDescent="0.25">
      <c r="A285" s="31" t="s">
        <v>2</v>
      </c>
      <c r="B285" s="31" t="s">
        <v>359</v>
      </c>
      <c r="C285" s="32" t="s">
        <v>360</v>
      </c>
      <c r="D285" s="32" t="s">
        <v>10</v>
      </c>
      <c r="E285" s="32" t="s">
        <v>136</v>
      </c>
      <c r="F285" s="32" t="s">
        <v>12</v>
      </c>
      <c r="G285" s="32" t="s">
        <v>13</v>
      </c>
      <c r="H285" s="31" t="str">
        <f>B285&amp;" "&amp;C285</f>
        <v>OpenG Time Library 4.0.1.3</v>
      </c>
      <c r="I285" s="31" t="s">
        <v>202</v>
      </c>
      <c r="J285" s="7"/>
    </row>
    <row r="286" spans="1:10" x14ac:dyDescent="0.25">
      <c r="A286" s="31" t="s">
        <v>2</v>
      </c>
      <c r="B286" s="31" t="s">
        <v>361</v>
      </c>
      <c r="C286" s="32" t="s">
        <v>362</v>
      </c>
      <c r="D286" s="32" t="s">
        <v>10</v>
      </c>
      <c r="E286" s="32" t="s">
        <v>136</v>
      </c>
      <c r="F286" s="32" t="s">
        <v>12</v>
      </c>
      <c r="G286" s="32" t="s">
        <v>321</v>
      </c>
      <c r="H286" s="31" t="str">
        <f>B286&amp;" "&amp;C286</f>
        <v>OpenG Toolkit 4.0.1.9</v>
      </c>
      <c r="I286" s="31" t="s">
        <v>202</v>
      </c>
      <c r="J286" s="7"/>
    </row>
    <row r="287" spans="1:10" x14ac:dyDescent="0.25">
      <c r="A287" s="31" t="s">
        <v>2</v>
      </c>
      <c r="B287" s="31" t="s">
        <v>363</v>
      </c>
      <c r="C287" s="32" t="s">
        <v>364</v>
      </c>
      <c r="D287" s="32" t="s">
        <v>10</v>
      </c>
      <c r="E287" s="32" t="s">
        <v>136</v>
      </c>
      <c r="F287" s="32" t="s">
        <v>12</v>
      </c>
      <c r="G287" s="32" t="s">
        <v>321</v>
      </c>
      <c r="H287" s="31" t="str">
        <f>B287&amp;" "&amp;C287</f>
        <v>OpenG Variant Configuration File Library 4.0.0.5</v>
      </c>
      <c r="I287" s="31" t="s">
        <v>202</v>
      </c>
      <c r="J287" s="7"/>
    </row>
    <row r="288" spans="1:10" x14ac:dyDescent="0.25">
      <c r="A288" s="31" t="s">
        <v>2</v>
      </c>
      <c r="B288" s="31" t="s">
        <v>365</v>
      </c>
      <c r="C288" s="32" t="s">
        <v>366</v>
      </c>
      <c r="D288" s="32" t="s">
        <v>10</v>
      </c>
      <c r="E288" s="32" t="s">
        <v>136</v>
      </c>
      <c r="F288" s="32" t="s">
        <v>12</v>
      </c>
      <c r="G288" s="32" t="s">
        <v>13</v>
      </c>
      <c r="H288" s="31" t="str">
        <f>B288&amp;" "&amp;C288</f>
        <v>Structure Error Handler 2.1.10.1</v>
      </c>
      <c r="I288" s="31" t="s">
        <v>206</v>
      </c>
      <c r="J288" s="7"/>
    </row>
    <row r="289" spans="1:10" x14ac:dyDescent="0.25">
      <c r="A289" s="31" t="s">
        <v>2</v>
      </c>
      <c r="B289" s="31" t="s">
        <v>367</v>
      </c>
      <c r="C289" s="32" t="s">
        <v>368</v>
      </c>
      <c r="D289" s="32" t="s">
        <v>10</v>
      </c>
      <c r="E289" s="32" t="s">
        <v>136</v>
      </c>
      <c r="F289" s="32" t="s">
        <v>12</v>
      </c>
      <c r="G289" s="32" t="s">
        <v>254</v>
      </c>
      <c r="H289" s="31" t="str">
        <f>B289&amp;" "&amp;C289</f>
        <v>UI Tools 1.4.1.74</v>
      </c>
      <c r="I289" s="31" t="s">
        <v>202</v>
      </c>
      <c r="J289" s="7"/>
    </row>
    <row r="290" spans="1:10" x14ac:dyDescent="0.25">
      <c r="A290" s="31" t="s">
        <v>2</v>
      </c>
      <c r="B290" s="31" t="s">
        <v>369</v>
      </c>
      <c r="C290" s="32" t="s">
        <v>30</v>
      </c>
      <c r="D290" s="32" t="s">
        <v>10</v>
      </c>
      <c r="E290" s="32">
        <v>2015</v>
      </c>
      <c r="F290" s="32" t="s">
        <v>12</v>
      </c>
      <c r="G290" s="32" t="s">
        <v>13</v>
      </c>
      <c r="H290" s="31" t="str">
        <f>B290&amp;" "&amp;C290</f>
        <v>NI-CAN 15.0.0f0</v>
      </c>
      <c r="I290" s="31"/>
      <c r="J290" s="7"/>
    </row>
    <row r="291" spans="1:10" x14ac:dyDescent="0.25">
      <c r="A291" s="31" t="s">
        <v>2</v>
      </c>
      <c r="B291" s="31" t="s">
        <v>14</v>
      </c>
      <c r="C291" s="32" t="s">
        <v>97</v>
      </c>
      <c r="D291" s="32" t="s">
        <v>10</v>
      </c>
      <c r="E291" s="32">
        <v>2015</v>
      </c>
      <c r="F291" s="32" t="s">
        <v>12</v>
      </c>
      <c r="G291" s="32" t="s">
        <v>13</v>
      </c>
      <c r="H291" s="31" t="str">
        <f>B291&amp;" "&amp;C291</f>
        <v>CompactRIO 15.5.0</v>
      </c>
      <c r="I291" s="31"/>
      <c r="J291" s="7"/>
    </row>
    <row r="292" spans="1:10" x14ac:dyDescent="0.25">
      <c r="A292" s="31" t="s">
        <v>2</v>
      </c>
      <c r="B292" s="31" t="s">
        <v>15</v>
      </c>
      <c r="C292" s="32" t="s">
        <v>97</v>
      </c>
      <c r="D292" s="32" t="s">
        <v>10</v>
      </c>
      <c r="E292" s="32">
        <v>2015</v>
      </c>
      <c r="F292" s="32" t="s">
        <v>12</v>
      </c>
      <c r="G292" s="32" t="s">
        <v>13</v>
      </c>
      <c r="H292" s="31" t="str">
        <f>B292&amp;" "&amp;C292</f>
        <v>C Series Module Support 15.5.0</v>
      </c>
      <c r="I292" s="31"/>
      <c r="J292" s="7"/>
    </row>
    <row r="293" spans="1:10" x14ac:dyDescent="0.25">
      <c r="A293" s="31" t="s">
        <v>2</v>
      </c>
      <c r="B293" s="31" t="s">
        <v>75</v>
      </c>
      <c r="C293" s="32" t="s">
        <v>370</v>
      </c>
      <c r="D293" s="32" t="s">
        <v>10</v>
      </c>
      <c r="E293" s="32" t="s">
        <v>119</v>
      </c>
      <c r="F293" s="32" t="s">
        <v>24</v>
      </c>
      <c r="G293" s="32" t="s">
        <v>13</v>
      </c>
      <c r="H293" s="31" t="str">
        <f>B293&amp;" "&amp;C293</f>
        <v>CVI 19.0.0.49154</v>
      </c>
      <c r="I293" s="31"/>
      <c r="J293" s="7"/>
    </row>
    <row r="294" spans="1:10" x14ac:dyDescent="0.25">
      <c r="A294" s="31" t="s">
        <v>2</v>
      </c>
      <c r="B294" s="31" t="s">
        <v>16</v>
      </c>
      <c r="C294" s="32" t="s">
        <v>117</v>
      </c>
      <c r="D294" s="32" t="s">
        <v>10</v>
      </c>
      <c r="E294" s="32" t="s">
        <v>119</v>
      </c>
      <c r="F294" s="32" t="s">
        <v>12</v>
      </c>
      <c r="G294" s="32" t="s">
        <v>13</v>
      </c>
      <c r="H294" s="31" t="str">
        <f>B294&amp;" "&amp;C294</f>
        <v>NI-DAQmx Device Driver 19.5.0f0</v>
      </c>
      <c r="I294" s="31"/>
      <c r="J294" s="7"/>
    </row>
    <row r="295" spans="1:10" x14ac:dyDescent="0.25">
      <c r="A295" s="31" t="s">
        <v>2</v>
      </c>
      <c r="B295" s="31" t="s">
        <v>18</v>
      </c>
      <c r="C295" s="32" t="s">
        <v>156</v>
      </c>
      <c r="D295" s="32" t="s">
        <v>10</v>
      </c>
      <c r="E295" s="32" t="s">
        <v>130</v>
      </c>
      <c r="F295" s="32" t="s">
        <v>12</v>
      </c>
      <c r="G295" s="32" t="s">
        <v>13</v>
      </c>
      <c r="H295" s="31" t="str">
        <f>B295&amp;" "&amp;C295</f>
        <v>NI-DAQmx ADE Support 18.5.0</v>
      </c>
      <c r="I295" s="31"/>
      <c r="J295" s="7"/>
    </row>
    <row r="296" spans="1:10" x14ac:dyDescent="0.25">
      <c r="A296" s="31" t="s">
        <v>2</v>
      </c>
      <c r="B296" s="31" t="s">
        <v>19</v>
      </c>
      <c r="C296" s="32" t="s">
        <v>156</v>
      </c>
      <c r="D296" s="32" t="s">
        <v>10</v>
      </c>
      <c r="E296" s="32" t="s">
        <v>130</v>
      </c>
      <c r="F296" s="32" t="s">
        <v>12</v>
      </c>
      <c r="G296" s="32" t="s">
        <v>13</v>
      </c>
      <c r="H296" s="31" t="str">
        <f>B296&amp;" "&amp;C296</f>
        <v>NI-DAQmx MAX Configuration 18.5.0</v>
      </c>
      <c r="I296" s="31"/>
      <c r="J296" s="7"/>
    </row>
    <row r="297" spans="1:10" x14ac:dyDescent="0.25">
      <c r="A297" s="31" t="s">
        <v>2</v>
      </c>
      <c r="B297" s="31" t="s">
        <v>371</v>
      </c>
      <c r="C297" s="32">
        <v>15</v>
      </c>
      <c r="D297" s="32" t="s">
        <v>10</v>
      </c>
      <c r="E297" s="32" t="s">
        <v>11</v>
      </c>
      <c r="F297" s="32" t="s">
        <v>12</v>
      </c>
      <c r="G297" s="32" t="s">
        <v>13</v>
      </c>
      <c r="H297" s="31" t="str">
        <f>B297&amp;" "&amp;C297</f>
        <v>FieldPoint 15</v>
      </c>
      <c r="I297" s="31"/>
      <c r="J297" s="7"/>
    </row>
    <row r="298" spans="1:10" x14ac:dyDescent="0.25">
      <c r="A298" s="31" t="s">
        <v>2</v>
      </c>
      <c r="B298" s="31" t="s">
        <v>28</v>
      </c>
      <c r="C298" s="32" t="s">
        <v>141</v>
      </c>
      <c r="D298" s="32" t="s">
        <v>10</v>
      </c>
      <c r="E298" s="32" t="s">
        <v>119</v>
      </c>
      <c r="F298" s="32" t="s">
        <v>24</v>
      </c>
      <c r="G298" s="32" t="s">
        <v>13</v>
      </c>
      <c r="H298" s="31" t="str">
        <f>B298&amp;" "&amp;C298</f>
        <v>NI-488.2 19.5.0</v>
      </c>
      <c r="I298" s="31"/>
      <c r="J298" s="7"/>
    </row>
    <row r="299" spans="1:10" x14ac:dyDescent="0.25">
      <c r="A299" s="31" t="s">
        <v>2</v>
      </c>
      <c r="B299" s="31" t="s">
        <v>28</v>
      </c>
      <c r="C299" s="32" t="s">
        <v>97</v>
      </c>
      <c r="D299" s="32" t="s">
        <v>10</v>
      </c>
      <c r="E299" s="32" t="s">
        <v>119</v>
      </c>
      <c r="F299" s="32" t="s">
        <v>12</v>
      </c>
      <c r="G299" s="32" t="s">
        <v>13</v>
      </c>
      <c r="H299" s="31" t="str">
        <f>B299&amp;" "&amp;C299</f>
        <v>NI-488.2 15.5.0</v>
      </c>
      <c r="I299" s="31"/>
      <c r="J299" s="7"/>
    </row>
    <row r="300" spans="1:10" x14ac:dyDescent="0.25">
      <c r="A300" s="31" t="s">
        <v>2</v>
      </c>
      <c r="B300" s="31" t="s">
        <v>372</v>
      </c>
      <c r="C300" s="32" t="s">
        <v>141</v>
      </c>
      <c r="D300" s="32" t="s">
        <v>10</v>
      </c>
      <c r="E300" s="32" t="s">
        <v>119</v>
      </c>
      <c r="F300" s="32" t="s">
        <v>12</v>
      </c>
      <c r="G300" s="32" t="s">
        <v>13</v>
      </c>
      <c r="H300" s="31" t="str">
        <f>B300&amp;" "&amp;C300</f>
        <v>NI-IMAQ 19.5.0</v>
      </c>
      <c r="I300" s="31"/>
      <c r="J300" s="7"/>
    </row>
    <row r="301" spans="1:10" x14ac:dyDescent="0.25">
      <c r="A301" s="31" t="s">
        <v>2</v>
      </c>
      <c r="B301" s="31" t="s">
        <v>373</v>
      </c>
      <c r="C301" s="32" t="s">
        <v>156</v>
      </c>
      <c r="D301" s="32" t="s">
        <v>10</v>
      </c>
      <c r="E301" s="32" t="s">
        <v>130</v>
      </c>
      <c r="F301" s="32" t="s">
        <v>12</v>
      </c>
      <c r="G301" s="32" t="s">
        <v>13</v>
      </c>
      <c r="H301" s="31" t="str">
        <f>B301&amp;" "&amp;C301</f>
        <v>NI-IMAQ Development Support 18.5.0</v>
      </c>
      <c r="I301" s="31"/>
      <c r="J301" s="7"/>
    </row>
    <row r="302" spans="1:10" x14ac:dyDescent="0.25">
      <c r="A302" s="31" t="s">
        <v>2</v>
      </c>
      <c r="B302" s="31" t="s">
        <v>372</v>
      </c>
      <c r="C302" s="32" t="s">
        <v>141</v>
      </c>
      <c r="D302" s="32" t="s">
        <v>10</v>
      </c>
      <c r="E302" s="32" t="s">
        <v>119</v>
      </c>
      <c r="F302" s="32" t="s">
        <v>24</v>
      </c>
      <c r="G302" s="32" t="s">
        <v>13</v>
      </c>
      <c r="H302" s="31" t="str">
        <f>B302&amp;" "&amp;C302</f>
        <v>NI-IMAQ 19.5.0</v>
      </c>
      <c r="I302" s="31"/>
      <c r="J302" s="7"/>
    </row>
    <row r="303" spans="1:10" x14ac:dyDescent="0.25">
      <c r="A303" s="31" t="s">
        <v>2</v>
      </c>
      <c r="B303" s="31" t="s">
        <v>374</v>
      </c>
      <c r="C303" s="32" t="s">
        <v>156</v>
      </c>
      <c r="D303" s="32" t="s">
        <v>10</v>
      </c>
      <c r="E303" s="32" t="s">
        <v>130</v>
      </c>
      <c r="F303" s="32" t="s">
        <v>12</v>
      </c>
      <c r="G303" s="32" t="s">
        <v>13</v>
      </c>
      <c r="H303" s="31" t="str">
        <f>B303&amp;" "&amp;C303</f>
        <v>NI-IMAQ I/O 18.5.0</v>
      </c>
      <c r="I303" s="31"/>
      <c r="J303" s="7"/>
    </row>
    <row r="304" spans="1:10" x14ac:dyDescent="0.25">
      <c r="A304" s="31" t="s">
        <v>2</v>
      </c>
      <c r="B304" s="31" t="s">
        <v>375</v>
      </c>
      <c r="C304" s="32" t="s">
        <v>156</v>
      </c>
      <c r="D304" s="32" t="s">
        <v>10</v>
      </c>
      <c r="E304" s="32" t="s">
        <v>130</v>
      </c>
      <c r="F304" s="32" t="s">
        <v>12</v>
      </c>
      <c r="G304" s="32" t="s">
        <v>13</v>
      </c>
      <c r="H304" s="31" t="str">
        <f>B304&amp;" "&amp;C304</f>
        <v>NI-IMAQ I/O Development Support 18.5.0</v>
      </c>
      <c r="I304" s="31"/>
      <c r="J304" s="7"/>
    </row>
    <row r="305" spans="1:10" x14ac:dyDescent="0.25">
      <c r="A305" s="31" t="s">
        <v>2</v>
      </c>
      <c r="B305" s="31" t="s">
        <v>374</v>
      </c>
      <c r="C305" s="32" t="s">
        <v>156</v>
      </c>
      <c r="D305" s="32" t="s">
        <v>10</v>
      </c>
      <c r="E305" s="32" t="s">
        <v>130</v>
      </c>
      <c r="F305" s="32" t="s">
        <v>24</v>
      </c>
      <c r="G305" s="32" t="s">
        <v>13</v>
      </c>
      <c r="H305" s="31" t="str">
        <f>B305&amp;" "&amp;C305</f>
        <v>NI-IMAQ I/O 18.5.0</v>
      </c>
      <c r="I305" s="31"/>
      <c r="J305" s="7"/>
    </row>
    <row r="306" spans="1:10" x14ac:dyDescent="0.25">
      <c r="A306" s="31" t="s">
        <v>2</v>
      </c>
      <c r="B306" s="31" t="s">
        <v>376</v>
      </c>
      <c r="C306" s="32" t="s">
        <v>141</v>
      </c>
      <c r="D306" s="32" t="s">
        <v>10</v>
      </c>
      <c r="E306" s="32" t="s">
        <v>119</v>
      </c>
      <c r="F306" s="32" t="s">
        <v>12</v>
      </c>
      <c r="G306" s="32" t="s">
        <v>13</v>
      </c>
      <c r="H306" s="31" t="str">
        <f>B306&amp;" "&amp;C306</f>
        <v>Vision Common Resources 19.5.0</v>
      </c>
      <c r="I306" s="31"/>
      <c r="J306" s="7"/>
    </row>
    <row r="307" spans="1:10" x14ac:dyDescent="0.25">
      <c r="A307" s="31" t="s">
        <v>2</v>
      </c>
      <c r="B307" s="31" t="s">
        <v>377</v>
      </c>
      <c r="C307" s="32" t="s">
        <v>378</v>
      </c>
      <c r="D307" s="32" t="s">
        <v>10</v>
      </c>
      <c r="E307" s="32" t="s">
        <v>119</v>
      </c>
      <c r="F307" s="32" t="s">
        <v>12</v>
      </c>
      <c r="G307" s="32" t="s">
        <v>13</v>
      </c>
      <c r="H307" s="31" t="str">
        <f>B307&amp;" "&amp;C307</f>
        <v>Image Processing and Machine Vision 19.5.0.49152</v>
      </c>
      <c r="I307" s="74" t="s">
        <v>431</v>
      </c>
      <c r="J307" s="7"/>
    </row>
    <row r="308" spans="1:10" x14ac:dyDescent="0.25">
      <c r="A308" s="31" t="s">
        <v>2</v>
      </c>
      <c r="B308" s="31" t="s">
        <v>379</v>
      </c>
      <c r="C308" s="32" t="s">
        <v>378</v>
      </c>
      <c r="D308" s="32" t="s">
        <v>10</v>
      </c>
      <c r="E308" s="32" t="s">
        <v>119</v>
      </c>
      <c r="F308" s="32" t="s">
        <v>12</v>
      </c>
      <c r="G308" s="32" t="s">
        <v>13</v>
      </c>
      <c r="H308" s="31" t="str">
        <f>B308&amp;" "&amp;C308</f>
        <v>Image Services 19.5.0.49152</v>
      </c>
      <c r="I308" s="74" t="s">
        <v>431</v>
      </c>
      <c r="J308" s="7"/>
    </row>
    <row r="309" spans="1:10" x14ac:dyDescent="0.25">
      <c r="A309" s="31" t="s">
        <v>2</v>
      </c>
      <c r="B309" s="31" t="s">
        <v>143</v>
      </c>
      <c r="C309" s="32" t="s">
        <v>144</v>
      </c>
      <c r="D309" s="32" t="s">
        <v>10</v>
      </c>
      <c r="E309" s="32">
        <v>2015</v>
      </c>
      <c r="F309" s="32" t="s">
        <v>12</v>
      </c>
      <c r="G309" s="32" t="s">
        <v>13</v>
      </c>
      <c r="H309" s="31" t="str">
        <f>B309&amp;" "&amp;C309</f>
        <v>NI-Industrial Communications for EtherCAT 15.0.0f3</v>
      </c>
      <c r="I309" s="76" t="s">
        <v>421</v>
      </c>
      <c r="J309" s="7"/>
    </row>
    <row r="310" spans="1:10" x14ac:dyDescent="0.25">
      <c r="A310" s="31" t="s">
        <v>2</v>
      </c>
      <c r="B310" s="31" t="s">
        <v>29</v>
      </c>
      <c r="C310" s="32" t="s">
        <v>146</v>
      </c>
      <c r="D310" s="32" t="s">
        <v>10</v>
      </c>
      <c r="E310" s="32" t="s">
        <v>130</v>
      </c>
      <c r="F310" s="32" t="s">
        <v>12</v>
      </c>
      <c r="G310" s="32" t="s">
        <v>13</v>
      </c>
      <c r="H310" s="31" t="str">
        <f>B310&amp;" "&amp;C310</f>
        <v>NI I/O Trace 18.5.0f0</v>
      </c>
      <c r="I310" s="71" t="s">
        <v>42</v>
      </c>
      <c r="J310" s="7"/>
    </row>
    <row r="311" spans="1:10" x14ac:dyDescent="0.25">
      <c r="A311" s="31" t="s">
        <v>2</v>
      </c>
      <c r="B311" s="31" t="s">
        <v>380</v>
      </c>
      <c r="C311" s="32" t="s">
        <v>381</v>
      </c>
      <c r="D311" s="32" t="s">
        <v>10</v>
      </c>
      <c r="E311" s="32">
        <v>2015</v>
      </c>
      <c r="F311" s="32" t="s">
        <v>12</v>
      </c>
      <c r="G311" s="32" t="s">
        <v>13</v>
      </c>
      <c r="H311" s="31" t="str">
        <f>B311&amp;" "&amp;C311</f>
        <v>IVI Engine 15.0.0.f0</v>
      </c>
      <c r="I311" s="31"/>
      <c r="J311" s="7"/>
    </row>
    <row r="312" spans="1:10" x14ac:dyDescent="0.25">
      <c r="A312" s="31" t="s">
        <v>2</v>
      </c>
      <c r="B312" s="31" t="s">
        <v>382</v>
      </c>
      <c r="C312" s="32">
        <v>1.5</v>
      </c>
      <c r="D312" s="32" t="s">
        <v>10</v>
      </c>
      <c r="E312" s="32" t="s">
        <v>136</v>
      </c>
      <c r="F312" s="32" t="s">
        <v>12</v>
      </c>
      <c r="G312" s="32" t="s">
        <v>13</v>
      </c>
      <c r="H312" s="31" t="str">
        <f>B312&amp;" "&amp;C312</f>
        <v>IVI Driver Toolset 1.5</v>
      </c>
      <c r="I312" s="31"/>
      <c r="J312" s="7"/>
    </row>
    <row r="313" spans="1:10" x14ac:dyDescent="0.25">
      <c r="A313" s="31" t="s">
        <v>2</v>
      </c>
      <c r="B313" s="31" t="s">
        <v>32</v>
      </c>
      <c r="C313" s="32" t="s">
        <v>105</v>
      </c>
      <c r="D313" s="32" t="s">
        <v>10</v>
      </c>
      <c r="E313" s="32" t="s">
        <v>106</v>
      </c>
      <c r="F313" s="32" t="s">
        <v>24</v>
      </c>
      <c r="G313" s="32" t="s">
        <v>13</v>
      </c>
      <c r="H313" s="31" t="str">
        <f>B313&amp;" "&amp;E313&amp;" "&amp;C313</f>
        <v>LabVIEW 2012 SP1 f9 12.0.1</v>
      </c>
      <c r="I313" s="71" t="s">
        <v>42</v>
      </c>
      <c r="J313" s="7"/>
    </row>
    <row r="314" spans="1:10" x14ac:dyDescent="0.25">
      <c r="A314" s="31" t="s">
        <v>2</v>
      </c>
      <c r="B314" s="31" t="s">
        <v>32</v>
      </c>
      <c r="C314" s="32" t="s">
        <v>408</v>
      </c>
      <c r="D314" s="32" t="s">
        <v>107</v>
      </c>
      <c r="E314" s="32" t="s">
        <v>409</v>
      </c>
      <c r="F314" s="32" t="s">
        <v>24</v>
      </c>
      <c r="G314" s="32" t="s">
        <v>13</v>
      </c>
      <c r="H314" s="31" t="str">
        <f>B314&amp;" "&amp;E314&amp;" "&amp;C314</f>
        <v>LabVIEW 2018 SP1 18.0.1</v>
      </c>
      <c r="I314" s="74" t="s">
        <v>431</v>
      </c>
      <c r="J314" s="7"/>
    </row>
    <row r="315" spans="1:10" x14ac:dyDescent="0.25">
      <c r="A315" s="31" t="s">
        <v>2</v>
      </c>
      <c r="B315" s="31" t="s">
        <v>41</v>
      </c>
      <c r="C315" s="32" t="s">
        <v>117</v>
      </c>
      <c r="D315" s="32" t="s">
        <v>10</v>
      </c>
      <c r="E315" s="32" t="s">
        <v>119</v>
      </c>
      <c r="F315" s="32" t="s">
        <v>12</v>
      </c>
      <c r="G315" s="32" t="s">
        <v>13</v>
      </c>
      <c r="H315" s="31" t="str">
        <f>B315&amp;" "&amp;C315</f>
        <v>Measurement &amp; Automation Explorer 19.5.0f0</v>
      </c>
      <c r="I315" s="31"/>
      <c r="J315" s="7"/>
    </row>
    <row r="316" spans="1:10" x14ac:dyDescent="0.25">
      <c r="A316" s="31" t="s">
        <v>2</v>
      </c>
      <c r="B316" s="31" t="s">
        <v>43</v>
      </c>
      <c r="C316" s="32"/>
      <c r="D316" s="32" t="s">
        <v>10</v>
      </c>
      <c r="E316" s="32" t="s">
        <v>383</v>
      </c>
      <c r="F316" s="32" t="s">
        <v>12</v>
      </c>
      <c r="G316" s="32" t="s">
        <v>13</v>
      </c>
      <c r="H316" s="31" t="str">
        <f>B316&amp;" "&amp;C316</f>
        <v xml:space="preserve">Measurement Studio </v>
      </c>
      <c r="I316" s="31"/>
      <c r="J316" s="7"/>
    </row>
    <row r="317" spans="1:10" x14ac:dyDescent="0.25">
      <c r="A317" s="31" t="s">
        <v>2</v>
      </c>
      <c r="B317" s="31" t="s">
        <v>115</v>
      </c>
      <c r="C317" s="32"/>
      <c r="D317" s="32" t="s">
        <v>10</v>
      </c>
      <c r="E317" s="32" t="s">
        <v>383</v>
      </c>
      <c r="F317" s="32" t="s">
        <v>12</v>
      </c>
      <c r="G317" s="32" t="s">
        <v>13</v>
      </c>
      <c r="H317" s="31" t="str">
        <f>B317&amp;" "&amp;C317</f>
        <v xml:space="preserve">Measurement Studio DotNET </v>
      </c>
      <c r="I317" s="31"/>
      <c r="J317" s="7"/>
    </row>
    <row r="318" spans="1:10" x14ac:dyDescent="0.25">
      <c r="A318" s="31" t="s">
        <v>2</v>
      </c>
      <c r="B318" s="31" t="s">
        <v>116</v>
      </c>
      <c r="C318" s="32" t="s">
        <v>384</v>
      </c>
      <c r="D318" s="32" t="s">
        <v>10</v>
      </c>
      <c r="E318" s="32" t="s">
        <v>383</v>
      </c>
      <c r="F318" s="32" t="s">
        <v>12</v>
      </c>
      <c r="G318" s="32" t="s">
        <v>13</v>
      </c>
      <c r="H318" s="31" t="str">
        <f>B318&amp;" "&amp;C318</f>
        <v>Measurement Studio Common 12.0.20.258</v>
      </c>
      <c r="I318" s="31"/>
      <c r="J318" s="7"/>
    </row>
    <row r="319" spans="1:10" x14ac:dyDescent="0.25">
      <c r="A319" s="31" t="s">
        <v>2</v>
      </c>
      <c r="B319" s="31" t="s">
        <v>385</v>
      </c>
      <c r="C319" s="32"/>
      <c r="D319" s="32" t="s">
        <v>10</v>
      </c>
      <c r="E319" s="32" t="s">
        <v>383</v>
      </c>
      <c r="F319" s="32" t="s">
        <v>12</v>
      </c>
      <c r="G319" s="32" t="s">
        <v>13</v>
      </c>
      <c r="H319" s="31" t="str">
        <f>B319&amp;" "&amp;C319</f>
        <v xml:space="preserve">Measurement Studio Vision </v>
      </c>
      <c r="I319" s="31"/>
      <c r="J319" s="7"/>
    </row>
    <row r="320" spans="1:10" x14ac:dyDescent="0.25">
      <c r="A320" s="31" t="s">
        <v>2</v>
      </c>
      <c r="B320" s="31" t="s">
        <v>43</v>
      </c>
      <c r="C320" s="32"/>
      <c r="D320" s="32" t="s">
        <v>10</v>
      </c>
      <c r="E320" s="32" t="s">
        <v>130</v>
      </c>
      <c r="F320" s="32" t="s">
        <v>12</v>
      </c>
      <c r="G320" s="32" t="s">
        <v>13</v>
      </c>
      <c r="H320" s="31" t="str">
        <f>B320&amp;" "&amp;C320</f>
        <v xml:space="preserve">Measurement Studio </v>
      </c>
      <c r="I320" s="31"/>
      <c r="J320" s="7"/>
    </row>
    <row r="321" spans="1:10" x14ac:dyDescent="0.25">
      <c r="A321" s="31" t="s">
        <v>2</v>
      </c>
      <c r="B321" s="31" t="s">
        <v>115</v>
      </c>
      <c r="C321" s="32"/>
      <c r="D321" s="32" t="s">
        <v>10</v>
      </c>
      <c r="E321" s="32" t="s">
        <v>130</v>
      </c>
      <c r="F321" s="32" t="s">
        <v>12</v>
      </c>
      <c r="G321" s="32" t="s">
        <v>13</v>
      </c>
      <c r="H321" s="31" t="str">
        <f>B321&amp;" "&amp;C321</f>
        <v xml:space="preserve">Measurement Studio DotNET </v>
      </c>
      <c r="I321" s="31"/>
      <c r="J321" s="7"/>
    </row>
    <row r="322" spans="1:10" x14ac:dyDescent="0.25">
      <c r="A322" s="31" t="s">
        <v>2</v>
      </c>
      <c r="B322" s="31" t="s">
        <v>116</v>
      </c>
      <c r="C322" s="32" t="s">
        <v>386</v>
      </c>
      <c r="D322" s="32" t="s">
        <v>10</v>
      </c>
      <c r="E322" s="32" t="s">
        <v>130</v>
      </c>
      <c r="F322" s="32" t="s">
        <v>12</v>
      </c>
      <c r="G322" s="32" t="s">
        <v>13</v>
      </c>
      <c r="H322" s="31" t="str">
        <f>B322&amp;" "&amp;C322</f>
        <v>Measurement Studio Common 13.5.35.173</v>
      </c>
      <c r="I322" s="31"/>
      <c r="J322" s="7"/>
    </row>
    <row r="323" spans="1:10" x14ac:dyDescent="0.25">
      <c r="A323" s="31" t="s">
        <v>2</v>
      </c>
      <c r="B323" s="31" t="s">
        <v>116</v>
      </c>
      <c r="C323" s="32" t="s">
        <v>386</v>
      </c>
      <c r="D323" s="32" t="s">
        <v>107</v>
      </c>
      <c r="E323" s="32" t="s">
        <v>130</v>
      </c>
      <c r="F323" s="32" t="s">
        <v>12</v>
      </c>
      <c r="G323" s="32" t="s">
        <v>13</v>
      </c>
      <c r="H323" s="31" t="str">
        <f>B323&amp;" "&amp;C323</f>
        <v>Measurement Studio Common 13.5.35.173</v>
      </c>
      <c r="I323" s="31"/>
      <c r="J323" s="7"/>
    </row>
    <row r="324" spans="1:10" x14ac:dyDescent="0.25">
      <c r="A324" s="31" t="s">
        <v>2</v>
      </c>
      <c r="B324" s="31" t="s">
        <v>385</v>
      </c>
      <c r="C324" s="32"/>
      <c r="D324" s="32" t="s">
        <v>10</v>
      </c>
      <c r="E324" s="32" t="s">
        <v>130</v>
      </c>
      <c r="F324" s="32" t="s">
        <v>12</v>
      </c>
      <c r="G324" s="32" t="s">
        <v>13</v>
      </c>
      <c r="H324" s="31" t="str">
        <f>B324&amp;" "&amp;C324</f>
        <v xml:space="preserve">Measurement Studio Vision </v>
      </c>
      <c r="I324" s="31"/>
      <c r="J324" s="7"/>
    </row>
    <row r="325" spans="1:10" x14ac:dyDescent="0.25">
      <c r="A325" s="31" t="s">
        <v>2</v>
      </c>
      <c r="B325" s="31" t="s">
        <v>43</v>
      </c>
      <c r="C325" s="32"/>
      <c r="D325" s="32" t="s">
        <v>10</v>
      </c>
      <c r="E325" s="32" t="s">
        <v>114</v>
      </c>
      <c r="F325" s="32" t="s">
        <v>12</v>
      </c>
      <c r="G325" s="32" t="s">
        <v>13</v>
      </c>
      <c r="H325" s="31" t="str">
        <f>B325&amp;" "&amp;C325</f>
        <v xml:space="preserve">Measurement Studio </v>
      </c>
      <c r="I325" s="71" t="s">
        <v>42</v>
      </c>
      <c r="J325" s="7"/>
    </row>
    <row r="326" spans="1:10" x14ac:dyDescent="0.25">
      <c r="A326" s="31" t="s">
        <v>2</v>
      </c>
      <c r="B326" s="31" t="s">
        <v>115</v>
      </c>
      <c r="C326" s="32"/>
      <c r="D326" s="32" t="s">
        <v>10</v>
      </c>
      <c r="E326" s="32" t="s">
        <v>114</v>
      </c>
      <c r="F326" s="32" t="s">
        <v>12</v>
      </c>
      <c r="G326" s="32" t="s">
        <v>13</v>
      </c>
      <c r="H326" s="31" t="str">
        <f>B326&amp;" "&amp;C326</f>
        <v xml:space="preserve">Measurement Studio DotNET </v>
      </c>
      <c r="I326" s="71" t="s">
        <v>42</v>
      </c>
      <c r="J326" s="7"/>
    </row>
    <row r="327" spans="1:10" x14ac:dyDescent="0.25">
      <c r="A327" s="31" t="s">
        <v>2</v>
      </c>
      <c r="B327" s="31" t="s">
        <v>116</v>
      </c>
      <c r="C327" s="32" t="s">
        <v>45</v>
      </c>
      <c r="D327" s="32" t="s">
        <v>10</v>
      </c>
      <c r="E327" s="32" t="s">
        <v>11</v>
      </c>
      <c r="F327" s="32" t="s">
        <v>12</v>
      </c>
      <c r="G327" s="32" t="s">
        <v>13</v>
      </c>
      <c r="H327" s="31" t="str">
        <f>B327&amp;" "&amp;C327</f>
        <v>Measurement Studio Common 15.0.40.49154</v>
      </c>
      <c r="I327" s="71" t="s">
        <v>42</v>
      </c>
      <c r="J327" s="7"/>
    </row>
    <row r="328" spans="1:10" x14ac:dyDescent="0.25">
      <c r="A328" s="31" t="s">
        <v>2</v>
      </c>
      <c r="B328" s="31" t="s">
        <v>116</v>
      </c>
      <c r="C328" s="32" t="s">
        <v>45</v>
      </c>
      <c r="D328" s="32" t="s">
        <v>107</v>
      </c>
      <c r="E328" s="32" t="s">
        <v>11</v>
      </c>
      <c r="F328" s="32" t="s">
        <v>12</v>
      </c>
      <c r="G328" s="32" t="s">
        <v>13</v>
      </c>
      <c r="H328" s="31" t="str">
        <f>B328&amp;" "&amp;C328</f>
        <v>Measurement Studio Common 15.0.40.49154</v>
      </c>
      <c r="I328" s="71" t="s">
        <v>42</v>
      </c>
      <c r="J328" s="7"/>
    </row>
    <row r="329" spans="1:10" x14ac:dyDescent="0.25">
      <c r="A329" s="31" t="s">
        <v>2</v>
      </c>
      <c r="B329" s="31" t="s">
        <v>46</v>
      </c>
      <c r="C329" s="32" t="s">
        <v>387</v>
      </c>
      <c r="D329" s="32" t="s">
        <v>10</v>
      </c>
      <c r="E329" s="32" t="s">
        <v>130</v>
      </c>
      <c r="F329" s="32" t="s">
        <v>12</v>
      </c>
      <c r="G329" s="32" t="s">
        <v>13</v>
      </c>
      <c r="H329" s="31" t="str">
        <f>B329&amp;" "&amp;C329</f>
        <v>NI-USI 18.5.5.7372</v>
      </c>
      <c r="I329" s="31"/>
      <c r="J329" s="7"/>
    </row>
    <row r="330" spans="1:10" x14ac:dyDescent="0.25">
      <c r="A330" s="31" t="s">
        <v>2</v>
      </c>
      <c r="B330" s="31" t="s">
        <v>388</v>
      </c>
      <c r="C330" s="32" t="s">
        <v>156</v>
      </c>
      <c r="D330" s="32" t="s">
        <v>10</v>
      </c>
      <c r="E330" s="32" t="s">
        <v>130</v>
      </c>
      <c r="F330" s="32" t="s">
        <v>12</v>
      </c>
      <c r="G330" s="32" t="s">
        <v>13</v>
      </c>
      <c r="H330" s="31" t="str">
        <f>B330&amp;" "&amp;C330</f>
        <v>NI-IMAQdx 18.5.0</v>
      </c>
      <c r="I330" s="31"/>
      <c r="J330" s="7"/>
    </row>
    <row r="331" spans="1:10" x14ac:dyDescent="0.25">
      <c r="A331" s="31" t="s">
        <v>2</v>
      </c>
      <c r="B331" s="31" t="s">
        <v>389</v>
      </c>
      <c r="C331" s="32" t="s">
        <v>156</v>
      </c>
      <c r="D331" s="32" t="s">
        <v>10</v>
      </c>
      <c r="E331" s="32" t="s">
        <v>130</v>
      </c>
      <c r="F331" s="32" t="s">
        <v>12</v>
      </c>
      <c r="G331" s="32" t="s">
        <v>13</v>
      </c>
      <c r="H331" s="31" t="str">
        <f>B331&amp;" "&amp;C331</f>
        <v>NI-IMAQdx Development Support 18.5.0</v>
      </c>
      <c r="I331" s="31"/>
      <c r="J331" s="7"/>
    </row>
    <row r="332" spans="1:10" x14ac:dyDescent="0.25">
      <c r="A332" s="31" t="s">
        <v>2</v>
      </c>
      <c r="B332" s="31" t="s">
        <v>388</v>
      </c>
      <c r="C332" s="32" t="s">
        <v>156</v>
      </c>
      <c r="D332" s="32" t="s">
        <v>10</v>
      </c>
      <c r="E332" s="32" t="s">
        <v>130</v>
      </c>
      <c r="F332" s="32" t="s">
        <v>24</v>
      </c>
      <c r="G332" s="32" t="s">
        <v>13</v>
      </c>
      <c r="H332" s="31" t="str">
        <f>B332&amp;" "&amp;C332</f>
        <v>NI-IMAQdx 18.5.0</v>
      </c>
      <c r="I332" s="31"/>
      <c r="J332" s="7"/>
    </row>
    <row r="333" spans="1:10" x14ac:dyDescent="0.25">
      <c r="A333" s="31" t="s">
        <v>2</v>
      </c>
      <c r="B333" s="31" t="s">
        <v>390</v>
      </c>
      <c r="C333" s="32" t="s">
        <v>391</v>
      </c>
      <c r="D333" s="32" t="s">
        <v>10</v>
      </c>
      <c r="E333" s="32" t="s">
        <v>130</v>
      </c>
      <c r="F333" s="32" t="s">
        <v>12</v>
      </c>
      <c r="G333" s="32" t="s">
        <v>13</v>
      </c>
      <c r="H333" s="31" t="str">
        <f>B333&amp;" "&amp;C333</f>
        <v>USB3 Vision Driver 18.5.0.49152</v>
      </c>
      <c r="I333" s="31"/>
      <c r="J333" s="7"/>
    </row>
    <row r="334" spans="1:10" x14ac:dyDescent="0.25">
      <c r="A334" s="31" t="s">
        <v>2</v>
      </c>
      <c r="B334" s="31" t="s">
        <v>52</v>
      </c>
      <c r="C334" s="32" t="s">
        <v>392</v>
      </c>
      <c r="D334" s="32" t="s">
        <v>10</v>
      </c>
      <c r="E334" s="32" t="s">
        <v>130</v>
      </c>
      <c r="F334" s="32" t="s">
        <v>12</v>
      </c>
      <c r="G334" s="32" t="s">
        <v>13</v>
      </c>
      <c r="H334" s="31" t="str">
        <f>B334&amp;" "&amp;C334</f>
        <v>NI PXI Platform Services Configuration 18.5.0f2</v>
      </c>
      <c r="I334" s="31"/>
      <c r="J334" s="7"/>
    </row>
    <row r="335" spans="1:10" x14ac:dyDescent="0.25">
      <c r="A335" s="31" t="s">
        <v>2</v>
      </c>
      <c r="B335" s="31" t="s">
        <v>140</v>
      </c>
      <c r="C335" s="32" t="s">
        <v>117</v>
      </c>
      <c r="D335" s="32" t="s">
        <v>10</v>
      </c>
      <c r="E335" s="32" t="s">
        <v>119</v>
      </c>
      <c r="F335" s="32" t="s">
        <v>24</v>
      </c>
      <c r="G335" s="32" t="s">
        <v>13</v>
      </c>
      <c r="H335" s="31" t="str">
        <f>B335&amp;" "&amp;C335</f>
        <v>NI PXI Platform Services 19.5.0f0</v>
      </c>
      <c r="I335" s="31"/>
      <c r="J335" s="7"/>
    </row>
    <row r="336" spans="1:10" x14ac:dyDescent="0.25">
      <c r="A336" s="31" t="s">
        <v>2</v>
      </c>
      <c r="B336" s="31" t="s">
        <v>54</v>
      </c>
      <c r="C336" s="32" t="s">
        <v>156</v>
      </c>
      <c r="D336" s="32" t="s">
        <v>10</v>
      </c>
      <c r="E336" s="32" t="s">
        <v>130</v>
      </c>
      <c r="F336" s="32" t="s">
        <v>12</v>
      </c>
      <c r="G336" s="32" t="s">
        <v>13</v>
      </c>
      <c r="H336" s="31" t="str">
        <f>B336&amp;" "&amp;C336</f>
        <v>NI-RIO 18.5.0</v>
      </c>
      <c r="I336" s="31"/>
      <c r="J336" s="7"/>
    </row>
    <row r="337" spans="1:10" x14ac:dyDescent="0.25">
      <c r="A337" s="31" t="s">
        <v>2</v>
      </c>
      <c r="B337" s="31" t="s">
        <v>55</v>
      </c>
      <c r="C337" s="32" t="s">
        <v>97</v>
      </c>
      <c r="D337" s="32" t="s">
        <v>10</v>
      </c>
      <c r="E337" s="32">
        <v>2015</v>
      </c>
      <c r="F337" s="32" t="s">
        <v>12</v>
      </c>
      <c r="G337" s="32" t="s">
        <v>13</v>
      </c>
      <c r="H337" s="31" t="str">
        <f>B337&amp;" "&amp;C337</f>
        <v>NI R Series Multifunction RIO 15.5.0</v>
      </c>
      <c r="I337" s="31"/>
      <c r="J337" s="7"/>
    </row>
    <row r="338" spans="1:10" x14ac:dyDescent="0.25">
      <c r="A338" s="31" t="s">
        <v>2</v>
      </c>
      <c r="B338" s="31" t="s">
        <v>56</v>
      </c>
      <c r="C338" s="32" t="s">
        <v>147</v>
      </c>
      <c r="D338" s="32" t="s">
        <v>10</v>
      </c>
      <c r="E338" s="32" t="s">
        <v>11</v>
      </c>
      <c r="F338" s="32" t="s">
        <v>24</v>
      </c>
      <c r="G338" s="32" t="s">
        <v>13</v>
      </c>
      <c r="H338" s="31" t="str">
        <f>B338&amp;" "&amp;C338</f>
        <v>NI-Sync 15.0.1f0</v>
      </c>
      <c r="I338" s="31"/>
      <c r="J338" s="7"/>
    </row>
    <row r="339" spans="1:10" x14ac:dyDescent="0.25">
      <c r="A339" s="31" t="s">
        <v>2</v>
      </c>
      <c r="B339" s="31" t="s">
        <v>56</v>
      </c>
      <c r="C339" s="32" t="s">
        <v>147</v>
      </c>
      <c r="D339" s="32" t="s">
        <v>10</v>
      </c>
      <c r="E339" s="32">
        <v>2015</v>
      </c>
      <c r="F339" s="32" t="s">
        <v>12</v>
      </c>
      <c r="G339" s="32" t="s">
        <v>13</v>
      </c>
      <c r="H339" s="31" t="str">
        <f>B339&amp;" "&amp;C339</f>
        <v>NI-Sync 15.0.1f0</v>
      </c>
      <c r="I339" s="31"/>
      <c r="J339" s="7"/>
    </row>
    <row r="340" spans="1:10" x14ac:dyDescent="0.25">
      <c r="A340" s="31" t="s">
        <v>2</v>
      </c>
      <c r="B340" s="31" t="s">
        <v>57</v>
      </c>
      <c r="C340" s="32" t="s">
        <v>30</v>
      </c>
      <c r="D340" s="32" t="s">
        <v>10</v>
      </c>
      <c r="E340" s="32">
        <v>2015</v>
      </c>
      <c r="F340" s="32" t="s">
        <v>12</v>
      </c>
      <c r="G340" s="32" t="s">
        <v>13</v>
      </c>
      <c r="H340" s="31" t="str">
        <f>B340&amp;" "&amp;C340</f>
        <v>NI-TimeSync 15.0.0f0</v>
      </c>
      <c r="I340" s="31"/>
      <c r="J340" s="7"/>
    </row>
    <row r="341" spans="1:10" x14ac:dyDescent="0.25">
      <c r="A341" s="31" t="s">
        <v>2</v>
      </c>
      <c r="B341" s="31" t="s">
        <v>402</v>
      </c>
      <c r="C341" s="32" t="s">
        <v>394</v>
      </c>
      <c r="D341" s="32" t="s">
        <v>10</v>
      </c>
      <c r="E341" s="32" t="s">
        <v>130</v>
      </c>
      <c r="F341" s="32" t="s">
        <v>24</v>
      </c>
      <c r="G341" s="32" t="s">
        <v>13</v>
      </c>
      <c r="H341" s="31" t="str">
        <f>B341&amp;" "&amp;C341</f>
        <v>NI-XNET 18.5.0f1</v>
      </c>
      <c r="I341" s="31"/>
      <c r="J341" s="7"/>
    </row>
    <row r="342" spans="1:10" x14ac:dyDescent="0.25">
      <c r="A342" s="31" t="s">
        <v>2</v>
      </c>
      <c r="B342" s="31" t="s">
        <v>58</v>
      </c>
      <c r="C342" s="32" t="s">
        <v>395</v>
      </c>
      <c r="D342" s="32" t="s">
        <v>10</v>
      </c>
      <c r="E342" s="32">
        <v>2015</v>
      </c>
      <c r="F342" s="32" t="s">
        <v>12</v>
      </c>
      <c r="G342" s="32" t="s">
        <v>13</v>
      </c>
      <c r="H342" s="31" t="str">
        <f>B342&amp;" "&amp;C342</f>
        <v>FlexRIO 15.5.0f0</v>
      </c>
      <c r="I342" s="31"/>
      <c r="J342" s="7"/>
    </row>
    <row r="343" spans="1:10" x14ac:dyDescent="0.25">
      <c r="A343" s="31" t="s">
        <v>2</v>
      </c>
      <c r="B343" s="31" t="s">
        <v>59</v>
      </c>
      <c r="C343" s="32" t="s">
        <v>135</v>
      </c>
      <c r="D343" s="32" t="s">
        <v>10</v>
      </c>
      <c r="E343" s="32" t="s">
        <v>119</v>
      </c>
      <c r="F343" s="32" t="s">
        <v>12</v>
      </c>
      <c r="G343" s="32" t="s">
        <v>13</v>
      </c>
      <c r="H343" s="31" t="str">
        <f>B343&amp;" "&amp;C343</f>
        <v>NI-PAL Software 19.0.0</v>
      </c>
      <c r="I343" s="31"/>
      <c r="J343" s="7"/>
    </row>
    <row r="344" spans="1:10" x14ac:dyDescent="0.25">
      <c r="A344" s="31" t="s">
        <v>2</v>
      </c>
      <c r="B344" s="31" t="s">
        <v>60</v>
      </c>
      <c r="C344" s="32" t="s">
        <v>30</v>
      </c>
      <c r="D344" s="32" t="s">
        <v>10</v>
      </c>
      <c r="E344" s="32">
        <v>2015</v>
      </c>
      <c r="F344" s="32" t="s">
        <v>12</v>
      </c>
      <c r="G344" s="32" t="s">
        <v>13</v>
      </c>
      <c r="H344" s="31" t="str">
        <f>B344&amp;" "&amp;C344</f>
        <v>NI 1588-2008 Network Management 15.0.0f0</v>
      </c>
      <c r="I344" s="71" t="s">
        <v>42</v>
      </c>
      <c r="J344" s="7"/>
    </row>
    <row r="345" spans="1:10" x14ac:dyDescent="0.25">
      <c r="A345" s="31" t="s">
        <v>2</v>
      </c>
      <c r="B345" s="31" t="s">
        <v>63</v>
      </c>
      <c r="C345" s="32" t="s">
        <v>146</v>
      </c>
      <c r="D345" s="32" t="s">
        <v>10</v>
      </c>
      <c r="E345" s="32" t="s">
        <v>130</v>
      </c>
      <c r="F345" s="32" t="s">
        <v>24</v>
      </c>
      <c r="G345" s="32" t="s">
        <v>13</v>
      </c>
      <c r="H345" s="31" t="str">
        <f>B345&amp;" "&amp;C345</f>
        <v>NI-Serial Runtime 18.5.0f0</v>
      </c>
      <c r="I345" s="31"/>
      <c r="J345" s="7"/>
    </row>
    <row r="346" spans="1:10" x14ac:dyDescent="0.25">
      <c r="A346" s="31" t="s">
        <v>2</v>
      </c>
      <c r="B346" s="31" t="s">
        <v>64</v>
      </c>
      <c r="C346" s="32" t="s">
        <v>146</v>
      </c>
      <c r="D346" s="32" t="s">
        <v>10</v>
      </c>
      <c r="E346" s="32" t="s">
        <v>130</v>
      </c>
      <c r="F346" s="32" t="s">
        <v>12</v>
      </c>
      <c r="G346" s="32" t="s">
        <v>13</v>
      </c>
      <c r="H346" s="31" t="str">
        <f>B346&amp;" "&amp;C346</f>
        <v>NI-Serial Configuration 18.5.0f0</v>
      </c>
      <c r="I346" s="31"/>
      <c r="J346" s="7"/>
    </row>
    <row r="347" spans="1:10" x14ac:dyDescent="0.25">
      <c r="A347" s="31" t="s">
        <v>2</v>
      </c>
      <c r="B347" s="31" t="s">
        <v>68</v>
      </c>
      <c r="C347" s="32" t="s">
        <v>117</v>
      </c>
      <c r="D347" s="32" t="s">
        <v>10</v>
      </c>
      <c r="E347" s="32" t="s">
        <v>119</v>
      </c>
      <c r="F347" s="32" t="s">
        <v>12</v>
      </c>
      <c r="G347" s="32" t="s">
        <v>13</v>
      </c>
      <c r="H347" s="31" t="str">
        <f>B347&amp;" "&amp;C347</f>
        <v>NI System Configuration 19.5.0f0</v>
      </c>
      <c r="I347" s="31"/>
      <c r="J347" s="7"/>
    </row>
    <row r="348" spans="1:10" x14ac:dyDescent="0.25">
      <c r="A348" s="31" t="s">
        <v>2</v>
      </c>
      <c r="B348" s="31" t="s">
        <v>70</v>
      </c>
      <c r="C348" s="32">
        <v>19.5</v>
      </c>
      <c r="D348" s="32" t="s">
        <v>10</v>
      </c>
      <c r="E348" s="32" t="s">
        <v>119</v>
      </c>
      <c r="F348" s="32" t="s">
        <v>12</v>
      </c>
      <c r="G348" s="32" t="s">
        <v>13</v>
      </c>
      <c r="H348" s="31" t="str">
        <f>B348&amp;" "&amp;C348</f>
        <v>NI-VISA 19.5</v>
      </c>
      <c r="I348" s="31"/>
      <c r="J348" s="7"/>
    </row>
    <row r="349" spans="1:10" x14ac:dyDescent="0.25">
      <c r="A349" s="31" t="s">
        <v>2</v>
      </c>
      <c r="B349" s="31" t="s">
        <v>71</v>
      </c>
      <c r="C349" s="32" t="s">
        <v>72</v>
      </c>
      <c r="D349" s="32" t="s">
        <v>10</v>
      </c>
      <c r="E349" s="32">
        <v>2015</v>
      </c>
      <c r="F349" s="32" t="s">
        <v>12</v>
      </c>
      <c r="G349" s="32" t="s">
        <v>13</v>
      </c>
      <c r="H349" s="31" t="str">
        <f>B349&amp;" "&amp;C349</f>
        <v>NiVisaServer.exe 15.0.0.49152</v>
      </c>
      <c r="I349" s="71" t="s">
        <v>42</v>
      </c>
      <c r="J349" s="7"/>
    </row>
    <row r="350" spans="1:10" x14ac:dyDescent="0.25">
      <c r="A350" s="31" t="s">
        <v>2</v>
      </c>
      <c r="B350" s="31" t="s">
        <v>73</v>
      </c>
      <c r="C350" s="32" t="s">
        <v>391</v>
      </c>
      <c r="D350" s="32" t="s">
        <v>10</v>
      </c>
      <c r="E350" s="32" t="s">
        <v>130</v>
      </c>
      <c r="F350" s="32" t="s">
        <v>12</v>
      </c>
      <c r="G350" s="32" t="s">
        <v>13</v>
      </c>
      <c r="H350" s="31" t="str">
        <f>B350&amp;" "&amp;C350</f>
        <v>NIvisaic.exe 18.5.0.49152</v>
      </c>
      <c r="I350" s="71" t="s">
        <v>42</v>
      </c>
      <c r="J350" s="7"/>
    </row>
    <row r="351" spans="1:10" x14ac:dyDescent="0.25">
      <c r="A351" s="31" t="s">
        <v>2</v>
      </c>
      <c r="B351" s="31" t="s">
        <v>74</v>
      </c>
      <c r="C351" s="32">
        <v>19.5</v>
      </c>
      <c r="D351" s="32" t="s">
        <v>10</v>
      </c>
      <c r="E351" s="32" t="s">
        <v>119</v>
      </c>
      <c r="F351" s="32" t="s">
        <v>24</v>
      </c>
      <c r="G351" s="32" t="s">
        <v>13</v>
      </c>
      <c r="H351" s="31" t="str">
        <f>B351&amp;" "&amp;C351</f>
        <v>NI-VISA Runtime 19.5</v>
      </c>
      <c r="I351" s="31"/>
      <c r="J351" s="7"/>
    </row>
    <row r="352" spans="1:10" x14ac:dyDescent="0.25">
      <c r="A352" s="31" t="s">
        <v>2</v>
      </c>
      <c r="B352" s="31" t="s">
        <v>396</v>
      </c>
      <c r="C352" s="32" t="s">
        <v>141</v>
      </c>
      <c r="D352" s="32" t="s">
        <v>10</v>
      </c>
      <c r="E352" s="32" t="s">
        <v>119</v>
      </c>
      <c r="F352" s="32" t="s">
        <v>12</v>
      </c>
      <c r="G352" s="32" t="s">
        <v>13</v>
      </c>
      <c r="H352" s="31" t="str">
        <f>B352&amp;" "&amp;C352</f>
        <v>Vision Development Module 19.5.0</v>
      </c>
      <c r="I352" s="31"/>
      <c r="J352" s="7"/>
    </row>
    <row r="353" spans="1:10" x14ac:dyDescent="0.25">
      <c r="A353" s="31" t="s">
        <v>2</v>
      </c>
      <c r="B353" s="31" t="s">
        <v>397</v>
      </c>
      <c r="C353" s="32" t="s">
        <v>398</v>
      </c>
      <c r="D353" s="32" t="s">
        <v>10</v>
      </c>
      <c r="E353" s="32" t="s">
        <v>119</v>
      </c>
      <c r="F353" s="32" t="s">
        <v>24</v>
      </c>
      <c r="G353" s="32" t="s">
        <v>13</v>
      </c>
      <c r="H353" s="31" t="str">
        <f>B353&amp;" "&amp;C353</f>
        <v>Vision Development Module Support 19.5.0 SP1</v>
      </c>
      <c r="I353" s="31"/>
      <c r="J353" s="7"/>
    </row>
    <row r="354" spans="1:10" x14ac:dyDescent="0.25">
      <c r="A354" s="31" t="s">
        <v>2</v>
      </c>
      <c r="B354" s="31" t="s">
        <v>399</v>
      </c>
      <c r="C354" s="32" t="s">
        <v>400</v>
      </c>
      <c r="D354" s="32" t="s">
        <v>10</v>
      </c>
      <c r="E354" s="32" t="s">
        <v>130</v>
      </c>
      <c r="F354" s="32" t="s">
        <v>12</v>
      </c>
      <c r="G354" s="32" t="s">
        <v>13</v>
      </c>
      <c r="H354" s="31" t="str">
        <f>B354&amp;" "&amp;C354</f>
        <v>Vision Development Module Development Support 18.5.0 SP1</v>
      </c>
      <c r="I354" s="31"/>
      <c r="J354" s="7"/>
    </row>
    <row r="355" spans="1:10" x14ac:dyDescent="0.25">
      <c r="A355" s="31" t="s">
        <v>2</v>
      </c>
      <c r="B355" s="31" t="s">
        <v>401</v>
      </c>
      <c r="C355" s="32" t="s">
        <v>156</v>
      </c>
      <c r="D355" s="32" t="s">
        <v>10</v>
      </c>
      <c r="E355" s="32" t="s">
        <v>130</v>
      </c>
      <c r="F355" s="32" t="s">
        <v>12</v>
      </c>
      <c r="G355" s="32" t="s">
        <v>13</v>
      </c>
      <c r="H355" s="31" t="str">
        <f>B355&amp;" "&amp;C355</f>
        <v>Vision Assistant 18.5.0</v>
      </c>
      <c r="I355" s="31"/>
      <c r="J355" s="7"/>
    </row>
    <row r="356" spans="1:10" x14ac:dyDescent="0.25">
      <c r="A356" s="31" t="s">
        <v>2</v>
      </c>
      <c r="B356" s="31" t="s">
        <v>401</v>
      </c>
      <c r="C356" s="32" t="s">
        <v>156</v>
      </c>
      <c r="D356" s="32" t="s">
        <v>107</v>
      </c>
      <c r="E356" s="32" t="s">
        <v>130</v>
      </c>
      <c r="F356" s="32" t="s">
        <v>12</v>
      </c>
      <c r="G356" s="32" t="s">
        <v>13</v>
      </c>
      <c r="H356" s="31" t="str">
        <f>B356&amp;" "&amp;C356</f>
        <v>Vision Assistant 18.5.0</v>
      </c>
      <c r="I356" s="31"/>
      <c r="J356" s="7"/>
    </row>
    <row r="357" spans="1:10" x14ac:dyDescent="0.25">
      <c r="A357" s="31" t="s">
        <v>2</v>
      </c>
      <c r="B357" s="31" t="s">
        <v>402</v>
      </c>
      <c r="C357" s="32" t="s">
        <v>146</v>
      </c>
      <c r="D357" s="32" t="s">
        <v>10</v>
      </c>
      <c r="E357" s="32" t="s">
        <v>130</v>
      </c>
      <c r="F357" s="32" t="s">
        <v>12</v>
      </c>
      <c r="G357" s="32" t="s">
        <v>13</v>
      </c>
      <c r="H357" s="31" t="str">
        <f>B357&amp;" "&amp;C357</f>
        <v>NI-XNET 18.5.0f0</v>
      </c>
      <c r="I357" s="31"/>
      <c r="J357" s="7"/>
    </row>
    <row r="358" spans="1:10" x14ac:dyDescent="0.25">
      <c r="A358" s="31" t="s">
        <v>2</v>
      </c>
      <c r="B358" s="31" t="s">
        <v>32</v>
      </c>
      <c r="C358" s="32" t="s">
        <v>92</v>
      </c>
      <c r="D358" s="32" t="s">
        <v>10</v>
      </c>
      <c r="E358" s="32" t="s">
        <v>11</v>
      </c>
      <c r="F358" s="32" t="s">
        <v>12</v>
      </c>
      <c r="G358" s="32" t="s">
        <v>13</v>
      </c>
      <c r="H358" s="31" t="str">
        <f>B358&amp;" "&amp;E358&amp;" "&amp;C358</f>
        <v>LabVIEW 2015 15.0.1</v>
      </c>
      <c r="I358" s="72" t="s">
        <v>91</v>
      </c>
      <c r="J358" s="7"/>
    </row>
    <row r="359" spans="1:10" x14ac:dyDescent="0.25">
      <c r="A359" s="31" t="s">
        <v>2</v>
      </c>
      <c r="B359" s="31" t="s">
        <v>33</v>
      </c>
      <c r="C359" s="32" t="s">
        <v>9</v>
      </c>
      <c r="D359" s="32" t="s">
        <v>10</v>
      </c>
      <c r="E359" s="32">
        <v>2015</v>
      </c>
      <c r="F359" s="32" t="s">
        <v>12</v>
      </c>
      <c r="G359" s="32" t="s">
        <v>13</v>
      </c>
      <c r="H359" s="31" t="str">
        <f>B359&amp;" "&amp;C359</f>
        <v>Database Connectivity Toolkit 15.0.0</v>
      </c>
      <c r="I359" s="71" t="s">
        <v>42</v>
      </c>
      <c r="J359" s="7"/>
    </row>
    <row r="360" spans="1:10" x14ac:dyDescent="0.25">
      <c r="A360" s="31" t="s">
        <v>2</v>
      </c>
      <c r="B360" s="31" t="s">
        <v>403</v>
      </c>
      <c r="C360" s="32" t="s">
        <v>92</v>
      </c>
      <c r="D360" s="32" t="s">
        <v>10</v>
      </c>
      <c r="E360" s="32">
        <v>2015</v>
      </c>
      <c r="F360" s="32" t="s">
        <v>12</v>
      </c>
      <c r="G360" s="32" t="s">
        <v>13</v>
      </c>
      <c r="H360" s="31" t="str">
        <f>B360&amp;" "&amp;C360</f>
        <v>FPGA 15.0.1</v>
      </c>
      <c r="I360" s="31"/>
      <c r="J360" s="7"/>
    </row>
    <row r="361" spans="1:10" x14ac:dyDescent="0.25">
      <c r="A361" s="31" t="s">
        <v>2</v>
      </c>
      <c r="B361" s="31" t="s">
        <v>35</v>
      </c>
      <c r="C361" s="32" t="s">
        <v>92</v>
      </c>
      <c r="D361" s="32" t="s">
        <v>10</v>
      </c>
      <c r="E361" s="32">
        <v>2015</v>
      </c>
      <c r="F361" s="32" t="s">
        <v>12</v>
      </c>
      <c r="G361" s="32" t="s">
        <v>13</v>
      </c>
      <c r="H361" s="31" t="str">
        <f>B361&amp;" "&amp;C361</f>
        <v>Real-Time 15.0.1</v>
      </c>
      <c r="I361" s="75" t="s">
        <v>472</v>
      </c>
      <c r="J361" s="7"/>
    </row>
    <row r="362" spans="1:10" x14ac:dyDescent="0.25">
      <c r="A362" s="31" t="s">
        <v>2</v>
      </c>
      <c r="B362" s="31" t="s">
        <v>36</v>
      </c>
      <c r="C362" s="32" t="s">
        <v>92</v>
      </c>
      <c r="D362" s="32" t="s">
        <v>10</v>
      </c>
      <c r="E362" s="32">
        <v>2015</v>
      </c>
      <c r="F362" s="32" t="s">
        <v>12</v>
      </c>
      <c r="G362" s="32" t="s">
        <v>13</v>
      </c>
      <c r="H362" s="31" t="str">
        <f>B362&amp;" "&amp;C362</f>
        <v>Real-Time Trace Viewer - LabVIEW 2015 Support 15.0.1</v>
      </c>
      <c r="I362" s="31"/>
      <c r="J362" s="7"/>
    </row>
    <row r="363" spans="1:10" x14ac:dyDescent="0.25">
      <c r="A363" s="31" t="s">
        <v>2</v>
      </c>
      <c r="B363" s="31" t="s">
        <v>37</v>
      </c>
      <c r="C363" s="32" t="s">
        <v>9</v>
      </c>
      <c r="D363" s="32" t="s">
        <v>10</v>
      </c>
      <c r="E363" s="32">
        <v>2015</v>
      </c>
      <c r="F363" s="32" t="s">
        <v>12</v>
      </c>
      <c r="G363" s="32" t="s">
        <v>13</v>
      </c>
      <c r="H363" s="31" t="str">
        <f>B363&amp;" "&amp;C363</f>
        <v>Report Generation Toolkit For Microsoft Office 15.0.0</v>
      </c>
      <c r="I363" s="71" t="s">
        <v>42</v>
      </c>
      <c r="J363" s="7"/>
    </row>
    <row r="364" spans="1:10" x14ac:dyDescent="0.25">
      <c r="A364" s="31" t="s">
        <v>2</v>
      </c>
      <c r="B364" s="31" t="s">
        <v>396</v>
      </c>
      <c r="C364" s="32" t="s">
        <v>156</v>
      </c>
      <c r="D364" s="32" t="s">
        <v>10</v>
      </c>
      <c r="E364" s="32" t="s">
        <v>130</v>
      </c>
      <c r="F364" s="32" t="s">
        <v>12</v>
      </c>
      <c r="G364" s="32" t="s">
        <v>13</v>
      </c>
      <c r="H364" s="31" t="str">
        <f>B364&amp;" "&amp;C364</f>
        <v>Vision Development Module 18.5.0</v>
      </c>
      <c r="I364" s="31"/>
      <c r="J364" s="7"/>
    </row>
    <row r="365" spans="1:10" x14ac:dyDescent="0.25">
      <c r="A365" s="31" t="s">
        <v>2</v>
      </c>
      <c r="B365" s="31" t="s">
        <v>32</v>
      </c>
      <c r="C365" s="32" t="s">
        <v>110</v>
      </c>
      <c r="D365" s="32" t="s">
        <v>10</v>
      </c>
      <c r="E365" s="32" t="s">
        <v>109</v>
      </c>
      <c r="F365" s="32" t="s">
        <v>24</v>
      </c>
      <c r="G365" s="32" t="s">
        <v>13</v>
      </c>
      <c r="H365" s="31" t="str">
        <f>B365&amp;" "&amp;E365&amp;" "&amp;C365</f>
        <v>LabVIEW 2014 SP1 f11 14.0.1</v>
      </c>
      <c r="I365" s="75" t="s">
        <v>472</v>
      </c>
      <c r="J365" s="7"/>
    </row>
    <row r="366" spans="1:10" x14ac:dyDescent="0.25">
      <c r="A366" s="31" t="s">
        <v>2</v>
      </c>
      <c r="B366" s="31" t="s">
        <v>32</v>
      </c>
      <c r="C366" s="32" t="s">
        <v>92</v>
      </c>
      <c r="D366" s="32" t="s">
        <v>10</v>
      </c>
      <c r="E366" s="32" t="s">
        <v>111</v>
      </c>
      <c r="F366" s="32" t="s">
        <v>24</v>
      </c>
      <c r="G366" s="32" t="s">
        <v>13</v>
      </c>
      <c r="H366" s="31" t="str">
        <f>B366&amp;" "&amp;E366&amp;" "&amp;C366</f>
        <v>LabVIEW 2015 SP1 15.0.1</v>
      </c>
      <c r="I366" s="72" t="s">
        <v>91</v>
      </c>
      <c r="J366" s="7"/>
    </row>
    <row r="367" spans="1:10" x14ac:dyDescent="0.25">
      <c r="A367" s="31" t="s">
        <v>2</v>
      </c>
      <c r="B367" s="31" t="s">
        <v>32</v>
      </c>
      <c r="C367" s="32" t="s">
        <v>410</v>
      </c>
      <c r="D367" s="32" t="s">
        <v>10</v>
      </c>
      <c r="E367" s="32" t="s">
        <v>411</v>
      </c>
      <c r="F367" s="32" t="s">
        <v>24</v>
      </c>
      <c r="G367" s="32" t="s">
        <v>13</v>
      </c>
      <c r="H367" s="31" t="str">
        <f>B367&amp;" "&amp;E367&amp;" "&amp;C367</f>
        <v>LabVIEW 2016  f6 16.0.0</v>
      </c>
      <c r="I367" s="31"/>
      <c r="J367" s="7"/>
    </row>
    <row r="368" spans="1:10" x14ac:dyDescent="0.25">
      <c r="A368" s="31" t="s">
        <v>2</v>
      </c>
      <c r="B368" s="31" t="s">
        <v>32</v>
      </c>
      <c r="C368" s="32" t="s">
        <v>412</v>
      </c>
      <c r="D368" s="32" t="s">
        <v>10</v>
      </c>
      <c r="E368" s="32" t="s">
        <v>413</v>
      </c>
      <c r="F368" s="32" t="s">
        <v>24</v>
      </c>
      <c r="G368" s="32" t="s">
        <v>13</v>
      </c>
      <c r="H368" s="31" t="str">
        <f>B368&amp;" "&amp;E368&amp;" "&amp;C368</f>
        <v>LabVIEW 2017 SP1 f3 17.0.1</v>
      </c>
      <c r="I368" s="31"/>
      <c r="J368" s="7"/>
    </row>
    <row r="369" spans="1:10" x14ac:dyDescent="0.25">
      <c r="A369" s="31" t="s">
        <v>2</v>
      </c>
      <c r="B369" s="31" t="s">
        <v>32</v>
      </c>
      <c r="C369" s="32" t="s">
        <v>112</v>
      </c>
      <c r="D369" s="32" t="s">
        <v>10</v>
      </c>
      <c r="E369" s="32" t="s">
        <v>414</v>
      </c>
      <c r="F369" s="32" t="s">
        <v>24</v>
      </c>
      <c r="G369" s="32" t="s">
        <v>13</v>
      </c>
      <c r="H369" s="31" t="str">
        <f>B369&amp;" "&amp;E369&amp;" "&amp;C369</f>
        <v>LabVIEW 2019 SP1 f1 19.0.1</v>
      </c>
      <c r="I369" s="31"/>
      <c r="J369" s="7"/>
    </row>
    <row r="370" spans="1:10" x14ac:dyDescent="0.25">
      <c r="J370" s="7"/>
    </row>
    <row r="371" spans="1:10" x14ac:dyDescent="0.25">
      <c r="J371" s="7"/>
    </row>
    <row r="372" spans="1:10" x14ac:dyDescent="0.25">
      <c r="J372" s="7"/>
    </row>
    <row r="373" spans="1:10" x14ac:dyDescent="0.25">
      <c r="J373" s="7"/>
    </row>
    <row r="374" spans="1:10" x14ac:dyDescent="0.25">
      <c r="J374" s="7"/>
    </row>
    <row r="375" spans="1:10" x14ac:dyDescent="0.25">
      <c r="J375" s="7"/>
    </row>
    <row r="376" spans="1:10" x14ac:dyDescent="0.25">
      <c r="J376" s="7"/>
    </row>
    <row r="377" spans="1:10" x14ac:dyDescent="0.25">
      <c r="J377" s="7"/>
    </row>
    <row r="378" spans="1:10" x14ac:dyDescent="0.25">
      <c r="J378" s="7"/>
    </row>
    <row r="379" spans="1:10" x14ac:dyDescent="0.25">
      <c r="J379" s="7"/>
    </row>
    <row r="380" spans="1:10" x14ac:dyDescent="0.25">
      <c r="J380" s="7"/>
    </row>
    <row r="381" spans="1:10" x14ac:dyDescent="0.25">
      <c r="J381" s="7"/>
    </row>
    <row r="382" spans="1:10" x14ac:dyDescent="0.25">
      <c r="J382" s="7"/>
    </row>
    <row r="383" spans="1:10" x14ac:dyDescent="0.25">
      <c r="J383" s="7"/>
    </row>
    <row r="384" spans="1:10" x14ac:dyDescent="0.25">
      <c r="J384" s="7"/>
    </row>
    <row r="385" spans="10:10" x14ac:dyDescent="0.25">
      <c r="J385" s="7"/>
    </row>
    <row r="386" spans="10:10" x14ac:dyDescent="0.25">
      <c r="J386" s="7"/>
    </row>
    <row r="387" spans="10:10" x14ac:dyDescent="0.25">
      <c r="J387" s="7"/>
    </row>
    <row r="388" spans="10:10" x14ac:dyDescent="0.25">
      <c r="J388" s="7"/>
    </row>
    <row r="389" spans="10:10" x14ac:dyDescent="0.25">
      <c r="J389" s="7"/>
    </row>
    <row r="390" spans="10:10" x14ac:dyDescent="0.25">
      <c r="J390" s="7"/>
    </row>
    <row r="391" spans="10:10" x14ac:dyDescent="0.25">
      <c r="J391" s="7"/>
    </row>
    <row r="392" spans="10:10" x14ac:dyDescent="0.25">
      <c r="J392" s="7"/>
    </row>
    <row r="393" spans="10:10" x14ac:dyDescent="0.25">
      <c r="J393" s="7"/>
    </row>
    <row r="394" spans="10:10" x14ac:dyDescent="0.25">
      <c r="J394" s="7"/>
    </row>
    <row r="395" spans="10:10" x14ac:dyDescent="0.25">
      <c r="J395" s="7"/>
    </row>
    <row r="396" spans="10:10" x14ac:dyDescent="0.25">
      <c r="J396" s="7"/>
    </row>
    <row r="397" spans="10:10" x14ac:dyDescent="0.25">
      <c r="J397" s="7"/>
    </row>
    <row r="398" spans="10:10" x14ac:dyDescent="0.25">
      <c r="J398" s="7"/>
    </row>
    <row r="399" spans="10:10" x14ac:dyDescent="0.25">
      <c r="J399" s="7"/>
    </row>
    <row r="400" spans="10:10" x14ac:dyDescent="0.25">
      <c r="J400" s="7"/>
    </row>
    <row r="401" spans="10:10" x14ac:dyDescent="0.25">
      <c r="J401" s="7"/>
    </row>
    <row r="402" spans="10:10" x14ac:dyDescent="0.25">
      <c r="J402" s="7"/>
    </row>
    <row r="403" spans="10:10" x14ac:dyDescent="0.25">
      <c r="J403" s="7"/>
    </row>
    <row r="404" spans="10:10" x14ac:dyDescent="0.25">
      <c r="J404" s="7"/>
    </row>
    <row r="405" spans="10:10" x14ac:dyDescent="0.25">
      <c r="J405" s="7"/>
    </row>
    <row r="406" spans="10:10" x14ac:dyDescent="0.25">
      <c r="J406" s="7"/>
    </row>
    <row r="407" spans="10:10" x14ac:dyDescent="0.25">
      <c r="J407" s="7"/>
    </row>
    <row r="408" spans="10:10" x14ac:dyDescent="0.25">
      <c r="J408" s="7"/>
    </row>
    <row r="409" spans="10:10" x14ac:dyDescent="0.25">
      <c r="J409" s="7"/>
    </row>
    <row r="410" spans="10:10" x14ac:dyDescent="0.25">
      <c r="J410" s="7"/>
    </row>
    <row r="411" spans="10:10" x14ac:dyDescent="0.25">
      <c r="J411" s="7"/>
    </row>
    <row r="412" spans="10:10" x14ac:dyDescent="0.25">
      <c r="J412" s="7"/>
    </row>
    <row r="413" spans="10:10" x14ac:dyDescent="0.25">
      <c r="J413" s="7"/>
    </row>
    <row r="414" spans="10:10" x14ac:dyDescent="0.25">
      <c r="J414" s="7"/>
    </row>
    <row r="415" spans="10:10" x14ac:dyDescent="0.25">
      <c r="J415" s="7"/>
    </row>
    <row r="416" spans="10:10" x14ac:dyDescent="0.25">
      <c r="J416" s="7"/>
    </row>
    <row r="417" spans="10:10" x14ac:dyDescent="0.25">
      <c r="J417" s="7"/>
    </row>
    <row r="418" spans="10:10" x14ac:dyDescent="0.25">
      <c r="J418" s="7"/>
    </row>
    <row r="419" spans="10:10" x14ac:dyDescent="0.25">
      <c r="J419" s="7"/>
    </row>
    <row r="420" spans="10:10" x14ac:dyDescent="0.25">
      <c r="J420" s="7"/>
    </row>
    <row r="421" spans="10:10" x14ac:dyDescent="0.25">
      <c r="J421" s="7"/>
    </row>
    <row r="422" spans="10:10" x14ac:dyDescent="0.25">
      <c r="J422" s="7"/>
    </row>
    <row r="423" spans="10:10" x14ac:dyDescent="0.25">
      <c r="J423" s="7"/>
    </row>
    <row r="424" spans="10:10" x14ac:dyDescent="0.25">
      <c r="J424" s="7"/>
    </row>
    <row r="425" spans="10:10" x14ac:dyDescent="0.25">
      <c r="J425" s="7"/>
    </row>
    <row r="426" spans="10:10" x14ac:dyDescent="0.25">
      <c r="J426" s="7"/>
    </row>
    <row r="427" spans="10:10" x14ac:dyDescent="0.25">
      <c r="J427" s="7"/>
    </row>
    <row r="428" spans="10:10" x14ac:dyDescent="0.25">
      <c r="J428" s="7"/>
    </row>
    <row r="429" spans="10:10" x14ac:dyDescent="0.25">
      <c r="J429" s="7"/>
    </row>
    <row r="430" spans="10:10" x14ac:dyDescent="0.25">
      <c r="J430" s="7"/>
    </row>
    <row r="431" spans="10:10" x14ac:dyDescent="0.25">
      <c r="J431" s="7"/>
    </row>
    <row r="432" spans="10:10" x14ac:dyDescent="0.25">
      <c r="J432" s="7"/>
    </row>
    <row r="433" spans="10:10" x14ac:dyDescent="0.25">
      <c r="J433" s="7"/>
    </row>
    <row r="434" spans="10:10" x14ac:dyDescent="0.25">
      <c r="J434" s="7"/>
    </row>
    <row r="435" spans="10:10" x14ac:dyDescent="0.25">
      <c r="J435" s="7"/>
    </row>
    <row r="436" spans="10:10" x14ac:dyDescent="0.25">
      <c r="J436" s="7"/>
    </row>
    <row r="437" spans="10:10" x14ac:dyDescent="0.25">
      <c r="J437" s="7"/>
    </row>
    <row r="438" spans="10:10" x14ac:dyDescent="0.25">
      <c r="J438" s="7"/>
    </row>
    <row r="439" spans="10:10" x14ac:dyDescent="0.25">
      <c r="J439" s="7"/>
    </row>
    <row r="440" spans="10:10" x14ac:dyDescent="0.25">
      <c r="J440" s="7"/>
    </row>
    <row r="441" spans="10:10" x14ac:dyDescent="0.25">
      <c r="J441" s="7"/>
    </row>
    <row r="442" spans="10:10" x14ac:dyDescent="0.25">
      <c r="J442" s="7"/>
    </row>
    <row r="443" spans="10:10" x14ac:dyDescent="0.25">
      <c r="J443" s="7"/>
    </row>
    <row r="444" spans="10:10" x14ac:dyDescent="0.25">
      <c r="J444" s="7"/>
    </row>
    <row r="445" spans="10:10" x14ac:dyDescent="0.25">
      <c r="J445" s="7"/>
    </row>
    <row r="446" spans="10:10" x14ac:dyDescent="0.25">
      <c r="J446" s="7"/>
    </row>
    <row r="447" spans="10:10" x14ac:dyDescent="0.25">
      <c r="J447" s="7"/>
    </row>
    <row r="448" spans="10:10" x14ac:dyDescent="0.25">
      <c r="J448" s="7"/>
    </row>
    <row r="449" spans="10:10" x14ac:dyDescent="0.25">
      <c r="J449" s="7"/>
    </row>
    <row r="450" spans="10:10" x14ac:dyDescent="0.25">
      <c r="J450" s="7"/>
    </row>
    <row r="451" spans="10:10" x14ac:dyDescent="0.25">
      <c r="J451" s="7"/>
    </row>
    <row r="452" spans="10:10" x14ac:dyDescent="0.25">
      <c r="J452" s="7"/>
    </row>
    <row r="453" spans="10:10" x14ac:dyDescent="0.25">
      <c r="J453" s="7"/>
    </row>
    <row r="454" spans="10:10" x14ac:dyDescent="0.25">
      <c r="J454" s="7"/>
    </row>
    <row r="455" spans="10:10" x14ac:dyDescent="0.25">
      <c r="J455" s="7"/>
    </row>
    <row r="456" spans="10:10" x14ac:dyDescent="0.25">
      <c r="J456" s="7"/>
    </row>
    <row r="457" spans="10:10" x14ac:dyDescent="0.25">
      <c r="J457" s="7"/>
    </row>
    <row r="458" spans="10:10" x14ac:dyDescent="0.25">
      <c r="J458" s="7"/>
    </row>
  </sheetData>
  <autoFilter ref="A3:I369" xr:uid="{F7F44E2F-0633-42B7-8978-CE6606F45AA2}">
    <sortState xmlns:xlrd2="http://schemas.microsoft.com/office/spreadsheetml/2017/richdata2" ref="A83:I82">
      <sortCondition ref="B3:B369"/>
    </sortState>
  </autoFilter>
  <mergeCells count="1">
    <mergeCell ref="A1:I2"/>
  </mergeCells>
  <hyperlinks>
    <hyperlink ref="G263" r:id="rId1" display="http://openg.org/" xr:uid="{6E81D95D-CECE-42A5-B263-B7E0631FFB7E}"/>
    <hyperlink ref="G264" r:id="rId2" display="http://openg.org/" xr:uid="{558FD0B1-052C-40EC-A3F8-0219B7DBA0DC}"/>
    <hyperlink ref="G265" r:id="rId3" display="http://openg.org/" xr:uid="{B0F1E2BE-165B-4F15-AB20-B9F3A888E281}"/>
    <hyperlink ref="G266" r:id="rId4" display="http://openg.org/" xr:uid="{755FC467-5BD8-4FF9-8648-2AC3FCA3CF0D}"/>
    <hyperlink ref="G267" r:id="rId5" display="http://openg.org/" xr:uid="{7794F16A-2ACE-40B4-AF21-80597693A15B}"/>
    <hyperlink ref="G268" r:id="rId6" display="http://openg.org/" xr:uid="{5DE9ADD4-C251-4694-A878-06A49418A54F}"/>
    <hyperlink ref="G269" r:id="rId7" display="http://openg.org/" xr:uid="{875AE913-FB97-4EBF-BEEB-85619864F271}"/>
    <hyperlink ref="G270" r:id="rId8" display="http://openg.org/" xr:uid="{28B99E20-9E8C-4131-A4E9-33DB2539FB84}"/>
    <hyperlink ref="G271" r:id="rId9" display="http://openg.org/" xr:uid="{FA93AD93-7F8F-4B61-BB29-2C6CEE23FE73}"/>
    <hyperlink ref="G272" r:id="rId10" display="http://openg.org/" xr:uid="{5BB5B801-6B6B-426C-B0D9-36301CF18014}"/>
    <hyperlink ref="G275" r:id="rId11" display="http://openg.org/" xr:uid="{9FCD2A5C-286B-42EC-9A37-8D3F7CE408E7}"/>
    <hyperlink ref="G276" r:id="rId12" display="http://openg.org/" xr:uid="{962ED6B3-C457-4AE8-A729-15A88261BB91}"/>
    <hyperlink ref="G277" r:id="rId13" display="http://openg.org/" xr:uid="{D436587B-9322-4955-91B0-9C6F5B1BB2B6}"/>
    <hyperlink ref="G278" r:id="rId14" display="http://openg.org/" xr:uid="{C118761F-CFC7-4E41-B5FF-3D8DD1C838E4}"/>
    <hyperlink ref="G279" r:id="rId15" display="http://openg.org/" xr:uid="{7D94FB85-8413-4770-835A-47A52981549C}"/>
    <hyperlink ref="G280" r:id="rId16" display="http://openg.org/" xr:uid="{7628EA18-DBA8-4E62-B9EE-3515AF717C95}"/>
    <hyperlink ref="G281" r:id="rId17" display="http://openg.org/" xr:uid="{595C2BF7-4EDC-4D16-A5BC-DF54E1C05D45}"/>
    <hyperlink ref="G282" r:id="rId18" display="http://openg.org/" xr:uid="{F799727E-512B-406D-A3E2-01F3ED85D1B5}"/>
    <hyperlink ref="G283" r:id="rId19" display="http://openg.org/" xr:uid="{FCD1FDFB-5FEA-47B0-A069-B09EA9C5A7E4}"/>
    <hyperlink ref="G284" r:id="rId20" display="http://openg.org/" xr:uid="{21EFF205-5C16-4938-86CE-FE0D43E6A3BD}"/>
    <hyperlink ref="G286" r:id="rId21" display="http://openg.org/" xr:uid="{AC577CEB-1AA7-45DF-B4FE-B39E831E1813}"/>
    <hyperlink ref="G287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C796-7071-452F-8BC3-C23E72D83204}">
  <sheetPr codeName="Sheet2"/>
  <dimension ref="A1:J202"/>
  <sheetViews>
    <sheetView tabSelected="1" zoomScaleNormal="100" workbookViewId="0">
      <pane ySplit="3" topLeftCell="A85" activePane="bottomLeft" state="frozen"/>
      <selection pane="bottomLeft" activeCell="J202" sqref="J202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77" t="s">
        <v>96</v>
      </c>
      <c r="B4" s="77" t="s">
        <v>8</v>
      </c>
      <c r="C4" s="77" t="s">
        <v>9</v>
      </c>
      <c r="D4" s="77">
        <v>32</v>
      </c>
      <c r="E4" s="77">
        <v>2015</v>
      </c>
      <c r="F4" s="77" t="s">
        <v>12</v>
      </c>
      <c r="G4" s="77" t="s">
        <v>13</v>
      </c>
      <c r="H4" s="77" t="str">
        <f>B4&amp;" "&amp;C4</f>
        <v>Advanced Signal Processing Toolkit 15.0.0</v>
      </c>
      <c r="I4" s="71" t="s">
        <v>42</v>
      </c>
      <c r="J4" s="7"/>
    </row>
    <row r="5" spans="1:10" x14ac:dyDescent="0.25">
      <c r="A5" s="77" t="s">
        <v>96</v>
      </c>
      <c r="B5" s="77" t="s">
        <v>15</v>
      </c>
      <c r="C5" s="77" t="s">
        <v>9</v>
      </c>
      <c r="D5" s="77">
        <v>32</v>
      </c>
      <c r="E5" s="77">
        <v>2015</v>
      </c>
      <c r="F5" s="77" t="s">
        <v>12</v>
      </c>
      <c r="G5" s="77" t="s">
        <v>13</v>
      </c>
      <c r="H5" s="77" t="str">
        <f>B5&amp;" "&amp;C5</f>
        <v>C Series Module Support 15.0.0</v>
      </c>
      <c r="I5" s="71" t="s">
        <v>42</v>
      </c>
      <c r="J5" s="7"/>
    </row>
    <row r="6" spans="1:10" x14ac:dyDescent="0.25">
      <c r="A6" s="77" t="s">
        <v>96</v>
      </c>
      <c r="B6" s="77" t="s">
        <v>14</v>
      </c>
      <c r="C6" s="77" t="s">
        <v>9</v>
      </c>
      <c r="D6" s="77">
        <v>32</v>
      </c>
      <c r="E6" s="77">
        <v>2015</v>
      </c>
      <c r="F6" s="77" t="s">
        <v>12</v>
      </c>
      <c r="G6" s="77" t="s">
        <v>13</v>
      </c>
      <c r="H6" s="77" t="str">
        <f>B6&amp;" "&amp;C6</f>
        <v>CompactRIO 15.0.0</v>
      </c>
      <c r="I6" s="71" t="s">
        <v>42</v>
      </c>
      <c r="J6" s="7"/>
    </row>
    <row r="7" spans="1:10" x14ac:dyDescent="0.25">
      <c r="A7" s="77" t="s">
        <v>96</v>
      </c>
      <c r="B7" s="77" t="s">
        <v>75</v>
      </c>
      <c r="C7" s="77" t="s">
        <v>9</v>
      </c>
      <c r="D7" s="77">
        <v>32</v>
      </c>
      <c r="E7" s="77">
        <v>2015</v>
      </c>
      <c r="F7" s="77" t="s">
        <v>12</v>
      </c>
      <c r="G7" s="77" t="s">
        <v>13</v>
      </c>
      <c r="H7" s="77" t="str">
        <f>B7&amp;" "&amp;C7</f>
        <v>CVI 15.0.0</v>
      </c>
      <c r="I7" s="71" t="s">
        <v>42</v>
      </c>
      <c r="J7" s="7"/>
    </row>
    <row r="8" spans="1:10" x14ac:dyDescent="0.25">
      <c r="A8" s="77" t="s">
        <v>96</v>
      </c>
      <c r="B8" s="77" t="s">
        <v>75</v>
      </c>
      <c r="C8" s="77" t="s">
        <v>87</v>
      </c>
      <c r="D8" s="77">
        <v>32</v>
      </c>
      <c r="E8" s="77">
        <v>2015</v>
      </c>
      <c r="F8" s="77" t="s">
        <v>24</v>
      </c>
      <c r="G8" s="77" t="s">
        <v>13</v>
      </c>
      <c r="H8" s="77" t="str">
        <f>B8&amp;" "&amp;C8</f>
        <v>CVI 15.0.0.408</v>
      </c>
      <c r="I8" s="72" t="s">
        <v>91</v>
      </c>
      <c r="J8" s="7"/>
    </row>
    <row r="9" spans="1:10" x14ac:dyDescent="0.25">
      <c r="A9" s="77" t="s">
        <v>96</v>
      </c>
      <c r="B9" s="77" t="s">
        <v>76</v>
      </c>
      <c r="C9" s="77"/>
      <c r="D9" s="77">
        <v>32</v>
      </c>
      <c r="E9" s="77">
        <v>2015</v>
      </c>
      <c r="F9" s="77" t="s">
        <v>12</v>
      </c>
      <c r="G9" s="77" t="s">
        <v>13</v>
      </c>
      <c r="H9" s="77" t="str">
        <f>B9&amp;" "&amp;C9</f>
        <v xml:space="preserve">CVI AddOns </v>
      </c>
      <c r="I9" s="71" t="s">
        <v>42</v>
      </c>
      <c r="J9" s="7"/>
    </row>
    <row r="10" spans="1:10" x14ac:dyDescent="0.25">
      <c r="A10" s="77" t="s">
        <v>96</v>
      </c>
      <c r="B10" s="77" t="s">
        <v>33</v>
      </c>
      <c r="C10" s="77" t="s">
        <v>9</v>
      </c>
      <c r="D10" s="77">
        <v>32</v>
      </c>
      <c r="E10" s="77">
        <v>2015</v>
      </c>
      <c r="F10" s="77" t="s">
        <v>12</v>
      </c>
      <c r="G10" s="77" t="s">
        <v>13</v>
      </c>
      <c r="H10" s="77" t="str">
        <f>B10&amp;" "&amp;C10</f>
        <v>Database Connectivity Toolkit 15.0.0</v>
      </c>
      <c r="I10" s="71" t="s">
        <v>42</v>
      </c>
      <c r="J10" s="7"/>
    </row>
    <row r="11" spans="1:10" x14ac:dyDescent="0.25">
      <c r="A11" s="77" t="s">
        <v>96</v>
      </c>
      <c r="B11" s="77" t="s">
        <v>88</v>
      </c>
      <c r="C11" s="77" t="s">
        <v>89</v>
      </c>
      <c r="D11" s="77">
        <v>32</v>
      </c>
      <c r="E11" s="77">
        <v>2015</v>
      </c>
      <c r="F11" s="77" t="s">
        <v>12</v>
      </c>
      <c r="G11" s="77" t="s">
        <v>13</v>
      </c>
      <c r="H11" s="77" t="str">
        <f>B11&amp;" "&amp;C11</f>
        <v>DataFinder Toolkit 15.0.06020</v>
      </c>
      <c r="I11" s="71" t="s">
        <v>42</v>
      </c>
      <c r="J11" s="7"/>
    </row>
    <row r="12" spans="1:10" x14ac:dyDescent="0.25">
      <c r="A12" s="77" t="s">
        <v>96</v>
      </c>
      <c r="B12" s="77" t="s">
        <v>34</v>
      </c>
      <c r="C12" s="77" t="s">
        <v>9</v>
      </c>
      <c r="D12" s="77">
        <v>32</v>
      </c>
      <c r="E12" s="77">
        <v>2015</v>
      </c>
      <c r="F12" s="77" t="s">
        <v>12</v>
      </c>
      <c r="G12" s="77" t="s">
        <v>13</v>
      </c>
      <c r="H12" s="77" t="str">
        <f>B12&amp;" "&amp;C12</f>
        <v>Digital Filter Design Toolkit 15.0.0</v>
      </c>
      <c r="I12" s="71" t="s">
        <v>42</v>
      </c>
      <c r="J12" s="7"/>
    </row>
    <row r="13" spans="1:10" x14ac:dyDescent="0.25">
      <c r="A13" s="77" t="s">
        <v>96</v>
      </c>
      <c r="B13" s="77" t="s">
        <v>58</v>
      </c>
      <c r="C13" s="77" t="s">
        <v>30</v>
      </c>
      <c r="D13" s="77">
        <v>32</v>
      </c>
      <c r="E13" s="77">
        <v>2015</v>
      </c>
      <c r="F13" s="77" t="s">
        <v>12</v>
      </c>
      <c r="G13" s="77" t="s">
        <v>13</v>
      </c>
      <c r="H13" s="77" t="str">
        <f>B13&amp;" "&amp;C13</f>
        <v>FlexRIO 15.0.0f0</v>
      </c>
      <c r="I13" s="71" t="s">
        <v>42</v>
      </c>
      <c r="J13" s="7"/>
    </row>
    <row r="14" spans="1:10" x14ac:dyDescent="0.25">
      <c r="A14" s="77" t="s">
        <v>96</v>
      </c>
      <c r="B14" s="77" t="s">
        <v>444</v>
      </c>
      <c r="C14" s="77" t="s">
        <v>445</v>
      </c>
      <c r="D14" s="77" t="s">
        <v>10</v>
      </c>
      <c r="E14" s="77" t="s">
        <v>119</v>
      </c>
      <c r="F14" s="77" t="s">
        <v>12</v>
      </c>
      <c r="G14" s="77" t="s">
        <v>13</v>
      </c>
      <c r="H14" s="77" t="s">
        <v>460</v>
      </c>
      <c r="I14" s="74" t="s">
        <v>431</v>
      </c>
      <c r="J14" s="7"/>
    </row>
    <row r="15" spans="1:10" x14ac:dyDescent="0.25">
      <c r="A15" s="77" t="s">
        <v>96</v>
      </c>
      <c r="B15" s="77" t="s">
        <v>377</v>
      </c>
      <c r="C15" s="77" t="s">
        <v>378</v>
      </c>
      <c r="D15" s="77" t="s">
        <v>10</v>
      </c>
      <c r="E15" s="77" t="s">
        <v>119</v>
      </c>
      <c r="F15" s="77" t="s">
        <v>12</v>
      </c>
      <c r="G15" s="77" t="s">
        <v>13</v>
      </c>
      <c r="H15" s="77" t="str">
        <f>B15&amp;" "&amp;C15</f>
        <v>Image Processing and Machine Vision 19.5.0.49152</v>
      </c>
      <c r="I15" s="74" t="s">
        <v>431</v>
      </c>
      <c r="J15" s="7"/>
    </row>
    <row r="16" spans="1:10" x14ac:dyDescent="0.25">
      <c r="A16" s="77" t="s">
        <v>96</v>
      </c>
      <c r="B16" s="77" t="s">
        <v>379</v>
      </c>
      <c r="C16" s="77" t="s">
        <v>378</v>
      </c>
      <c r="D16" s="77" t="s">
        <v>10</v>
      </c>
      <c r="E16" s="77" t="s">
        <v>119</v>
      </c>
      <c r="F16" s="77" t="s">
        <v>12</v>
      </c>
      <c r="G16" s="77" t="s">
        <v>13</v>
      </c>
      <c r="H16" s="77" t="str">
        <f>B16&amp;" "&amp;C16</f>
        <v>Image Services 19.5.0.49152</v>
      </c>
      <c r="I16" s="74" t="s">
        <v>431</v>
      </c>
      <c r="J16" s="7"/>
    </row>
    <row r="17" spans="1:10" x14ac:dyDescent="0.25">
      <c r="A17" s="77" t="s">
        <v>96</v>
      </c>
      <c r="B17" s="77" t="s">
        <v>31</v>
      </c>
      <c r="C17" s="78" t="s">
        <v>102</v>
      </c>
      <c r="D17" s="77">
        <v>32</v>
      </c>
      <c r="E17" s="77">
        <v>2015</v>
      </c>
      <c r="F17" s="77" t="s">
        <v>12</v>
      </c>
      <c r="G17" s="77" t="s">
        <v>13</v>
      </c>
      <c r="H17" s="77" t="str">
        <f>B17&amp;" "&amp;C17</f>
        <v>IVI Compliance Package 15.0</v>
      </c>
      <c r="I17" s="71" t="s">
        <v>42</v>
      </c>
      <c r="J17" s="7"/>
    </row>
    <row r="18" spans="1:10" x14ac:dyDescent="0.25">
      <c r="A18" s="77" t="s">
        <v>96</v>
      </c>
      <c r="B18" s="77" t="s">
        <v>32</v>
      </c>
      <c r="C18" s="77" t="s">
        <v>92</v>
      </c>
      <c r="D18" s="77">
        <v>32</v>
      </c>
      <c r="E18" s="77" t="s">
        <v>111</v>
      </c>
      <c r="F18" s="77" t="s">
        <v>12</v>
      </c>
      <c r="G18" s="77" t="s">
        <v>13</v>
      </c>
      <c r="H18" s="77" t="str">
        <f>B18&amp;" "&amp;E18&amp;" "&amp;C18</f>
        <v>LabVIEW 2015 SP1 15.0.1</v>
      </c>
      <c r="I18" s="72" t="s">
        <v>91</v>
      </c>
      <c r="J18" s="7"/>
    </row>
    <row r="19" spans="1:10" x14ac:dyDescent="0.25">
      <c r="A19" s="77" t="s">
        <v>96</v>
      </c>
      <c r="B19" s="77" t="s">
        <v>32</v>
      </c>
      <c r="C19" s="77" t="s">
        <v>9</v>
      </c>
      <c r="D19" s="77">
        <v>64</v>
      </c>
      <c r="E19" s="77">
        <v>2015</v>
      </c>
      <c r="F19" s="77" t="s">
        <v>12</v>
      </c>
      <c r="G19" s="77" t="s">
        <v>13</v>
      </c>
      <c r="H19" s="77" t="str">
        <f>B19&amp;" "&amp;E19&amp;" "&amp;C19</f>
        <v>LabVIEW 2015 15.0.0</v>
      </c>
      <c r="I19" s="71" t="s">
        <v>42</v>
      </c>
      <c r="J19" s="7"/>
    </row>
    <row r="20" spans="1:10" x14ac:dyDescent="0.25">
      <c r="A20" s="77" t="s">
        <v>96</v>
      </c>
      <c r="B20" s="77" t="s">
        <v>32</v>
      </c>
      <c r="C20" s="77" t="s">
        <v>105</v>
      </c>
      <c r="D20" s="77">
        <v>32</v>
      </c>
      <c r="E20" s="77" t="s">
        <v>106</v>
      </c>
      <c r="F20" s="77" t="s">
        <v>24</v>
      </c>
      <c r="G20" s="77" t="s">
        <v>13</v>
      </c>
      <c r="H20" s="77" t="str">
        <f>B20&amp;" "&amp;E20&amp;" "&amp;C20</f>
        <v>LabVIEW 2012 SP1 f9 12.0.1</v>
      </c>
      <c r="I20" s="71" t="s">
        <v>42</v>
      </c>
      <c r="J20" s="7"/>
    </row>
    <row r="21" spans="1:10" x14ac:dyDescent="0.25">
      <c r="A21" s="77" t="s">
        <v>96</v>
      </c>
      <c r="B21" s="77" t="s">
        <v>32</v>
      </c>
      <c r="C21" s="77" t="s">
        <v>105</v>
      </c>
      <c r="D21" s="77">
        <v>64</v>
      </c>
      <c r="E21" s="77" t="s">
        <v>106</v>
      </c>
      <c r="F21" s="77" t="s">
        <v>24</v>
      </c>
      <c r="G21" s="77" t="s">
        <v>13</v>
      </c>
      <c r="H21" s="77" t="str">
        <f>B21&amp;" "&amp;E21&amp;" "&amp;C21</f>
        <v>LabVIEW 2012 SP1 f9 12.0.1</v>
      </c>
      <c r="I21" s="71" t="s">
        <v>42</v>
      </c>
      <c r="J21" s="7"/>
    </row>
    <row r="22" spans="1:10" x14ac:dyDescent="0.25">
      <c r="A22" s="77" t="s">
        <v>96</v>
      </c>
      <c r="B22" s="77" t="s">
        <v>32</v>
      </c>
      <c r="C22" s="77" t="s">
        <v>137</v>
      </c>
      <c r="D22" s="77">
        <v>32</v>
      </c>
      <c r="E22" s="77" t="s">
        <v>108</v>
      </c>
      <c r="F22" s="77" t="s">
        <v>24</v>
      </c>
      <c r="G22" s="77" t="s">
        <v>13</v>
      </c>
      <c r="H22" s="77" t="str">
        <f>B22&amp;" "&amp;E22&amp;" "&amp;C22</f>
        <v>LabVIEW 2013 SP1 f6 13.0.1</v>
      </c>
      <c r="I22" s="71" t="s">
        <v>42</v>
      </c>
      <c r="J22" s="7"/>
    </row>
    <row r="23" spans="1:10" x14ac:dyDescent="0.25">
      <c r="A23" s="77" t="s">
        <v>96</v>
      </c>
      <c r="B23" s="77" t="s">
        <v>32</v>
      </c>
      <c r="C23" s="77" t="s">
        <v>110</v>
      </c>
      <c r="D23" s="77">
        <v>32</v>
      </c>
      <c r="E23" s="77" t="s">
        <v>109</v>
      </c>
      <c r="F23" s="77" t="s">
        <v>24</v>
      </c>
      <c r="G23" s="77" t="s">
        <v>13</v>
      </c>
      <c r="H23" s="77" t="str">
        <f>B23&amp;" "&amp;E23&amp;" "&amp;C23</f>
        <v>LabVIEW 2014 SP1 f11 14.0.1</v>
      </c>
      <c r="I23" s="75" t="s">
        <v>472</v>
      </c>
      <c r="J23" s="7"/>
    </row>
    <row r="24" spans="1:10" x14ac:dyDescent="0.25">
      <c r="A24" s="77" t="s">
        <v>96</v>
      </c>
      <c r="B24" s="77" t="s">
        <v>32</v>
      </c>
      <c r="C24" s="77" t="s">
        <v>92</v>
      </c>
      <c r="D24" s="77">
        <v>32</v>
      </c>
      <c r="E24" s="77" t="s">
        <v>111</v>
      </c>
      <c r="F24" s="77" t="s">
        <v>24</v>
      </c>
      <c r="G24" s="77" t="s">
        <v>13</v>
      </c>
      <c r="H24" s="77" t="str">
        <f>B24&amp;" "&amp;E24&amp;" "&amp;C24</f>
        <v>LabVIEW 2015 SP1 15.0.1</v>
      </c>
      <c r="I24" s="72" t="s">
        <v>91</v>
      </c>
      <c r="J24" s="7"/>
    </row>
    <row r="25" spans="1:10" x14ac:dyDescent="0.25">
      <c r="A25" s="77" t="s">
        <v>96</v>
      </c>
      <c r="B25" s="77" t="s">
        <v>32</v>
      </c>
      <c r="C25" s="77" t="s">
        <v>135</v>
      </c>
      <c r="D25" s="77" t="s">
        <v>10</v>
      </c>
      <c r="E25" s="77" t="s">
        <v>119</v>
      </c>
      <c r="F25" s="77" t="s">
        <v>24</v>
      </c>
      <c r="G25" s="77" t="s">
        <v>13</v>
      </c>
      <c r="H25" s="77" t="s">
        <v>463</v>
      </c>
      <c r="I25" s="74" t="s">
        <v>431</v>
      </c>
      <c r="J25" s="7"/>
    </row>
    <row r="26" spans="1:10" x14ac:dyDescent="0.25">
      <c r="A26" s="77" t="s">
        <v>96</v>
      </c>
      <c r="B26" s="77" t="s">
        <v>32</v>
      </c>
      <c r="C26" s="77" t="s">
        <v>408</v>
      </c>
      <c r="D26" s="77" t="s">
        <v>10</v>
      </c>
      <c r="E26" s="77" t="s">
        <v>464</v>
      </c>
      <c r="F26" s="77" t="s">
        <v>24</v>
      </c>
      <c r="G26" s="77" t="s">
        <v>13</v>
      </c>
      <c r="H26" s="77" t="s">
        <v>462</v>
      </c>
      <c r="I26" s="74" t="s">
        <v>431</v>
      </c>
      <c r="J26" s="7"/>
    </row>
    <row r="27" spans="1:10" x14ac:dyDescent="0.25">
      <c r="A27" s="77" t="s">
        <v>96</v>
      </c>
      <c r="B27" s="77" t="s">
        <v>32</v>
      </c>
      <c r="C27" s="77" t="s">
        <v>110</v>
      </c>
      <c r="D27" s="77">
        <v>64</v>
      </c>
      <c r="E27" s="77" t="s">
        <v>109</v>
      </c>
      <c r="F27" s="77" t="s">
        <v>24</v>
      </c>
      <c r="G27" s="77" t="s">
        <v>13</v>
      </c>
      <c r="H27" s="77" t="str">
        <f>B27&amp;" "&amp;E27&amp;" "&amp;C27</f>
        <v>LabVIEW 2014 SP1 f11 14.0.1</v>
      </c>
      <c r="I27" s="75" t="s">
        <v>472</v>
      </c>
      <c r="J27" s="7"/>
    </row>
    <row r="28" spans="1:10" x14ac:dyDescent="0.25">
      <c r="A28" s="77" t="s">
        <v>96</v>
      </c>
      <c r="B28" s="77" t="s">
        <v>32</v>
      </c>
      <c r="C28" s="77" t="s">
        <v>9</v>
      </c>
      <c r="D28" s="77">
        <v>64</v>
      </c>
      <c r="E28" s="77" t="s">
        <v>420</v>
      </c>
      <c r="F28" s="77" t="s">
        <v>24</v>
      </c>
      <c r="G28" s="77" t="s">
        <v>13</v>
      </c>
      <c r="H28" s="77" t="str">
        <f>B28&amp;" "&amp;E28&amp;" "&amp;C28</f>
        <v>LabVIEW 2015 f2 15.0.0</v>
      </c>
      <c r="I28" s="75" t="s">
        <v>472</v>
      </c>
      <c r="J28" s="7"/>
    </row>
    <row r="29" spans="1:10" x14ac:dyDescent="0.25">
      <c r="A29" s="77" t="s">
        <v>96</v>
      </c>
      <c r="B29" s="77" t="s">
        <v>104</v>
      </c>
      <c r="C29" s="77" t="s">
        <v>9</v>
      </c>
      <c r="D29" s="77">
        <v>32</v>
      </c>
      <c r="E29" s="77">
        <v>2015</v>
      </c>
      <c r="F29" s="77" t="s">
        <v>12</v>
      </c>
      <c r="G29" s="77" t="s">
        <v>13</v>
      </c>
      <c r="H29" s="77" t="str">
        <f>B29&amp;" "&amp;C29</f>
        <v>MathScript RT Module 15.0.0</v>
      </c>
      <c r="I29" s="71" t="s">
        <v>42</v>
      </c>
      <c r="J29" s="7"/>
    </row>
    <row r="30" spans="1:10" x14ac:dyDescent="0.25">
      <c r="A30" s="77" t="s">
        <v>96</v>
      </c>
      <c r="B30" s="77" t="s">
        <v>41</v>
      </c>
      <c r="C30" s="77" t="s">
        <v>94</v>
      </c>
      <c r="D30" s="77">
        <v>32</v>
      </c>
      <c r="E30" s="77">
        <v>2015</v>
      </c>
      <c r="F30" s="77" t="s">
        <v>12</v>
      </c>
      <c r="G30" s="77" t="s">
        <v>13</v>
      </c>
      <c r="H30" s="77" t="str">
        <f>B30&amp;" "&amp;C30</f>
        <v>Measurement &amp; Automation Explorer 15.3.0f0</v>
      </c>
      <c r="I30" s="72" t="s">
        <v>91</v>
      </c>
      <c r="J30" s="7"/>
    </row>
    <row r="31" spans="1:10" x14ac:dyDescent="0.25">
      <c r="A31" s="77" t="s">
        <v>96</v>
      </c>
      <c r="B31" s="77" t="s">
        <v>43</v>
      </c>
      <c r="C31" s="77"/>
      <c r="D31" s="77">
        <v>32</v>
      </c>
      <c r="E31" s="77">
        <v>2010</v>
      </c>
      <c r="F31" s="77" t="s">
        <v>12</v>
      </c>
      <c r="G31" s="77" t="s">
        <v>13</v>
      </c>
      <c r="H31" s="77" t="str">
        <f>B31&amp;" "&amp;C31</f>
        <v xml:space="preserve">Measurement Studio </v>
      </c>
      <c r="I31" s="71" t="s">
        <v>42</v>
      </c>
      <c r="J31" s="7"/>
    </row>
    <row r="32" spans="1:10" x14ac:dyDescent="0.25">
      <c r="A32" s="77" t="s">
        <v>96</v>
      </c>
      <c r="B32" s="77" t="s">
        <v>116</v>
      </c>
      <c r="C32" s="77" t="s">
        <v>45</v>
      </c>
      <c r="D32" s="77">
        <v>32</v>
      </c>
      <c r="E32" s="77">
        <v>2015</v>
      </c>
      <c r="F32" s="77" t="s">
        <v>12</v>
      </c>
      <c r="G32" s="77" t="s">
        <v>13</v>
      </c>
      <c r="H32" s="77" t="str">
        <f>B32&amp;" "&amp;C32</f>
        <v>Measurement Studio Common 15.0.40.49154</v>
      </c>
      <c r="I32" s="71" t="s">
        <v>42</v>
      </c>
      <c r="J32" s="7"/>
    </row>
    <row r="33" spans="1:10" x14ac:dyDescent="0.25">
      <c r="A33" s="77" t="s">
        <v>96</v>
      </c>
      <c r="B33" s="77" t="s">
        <v>116</v>
      </c>
      <c r="C33" s="77" t="s">
        <v>45</v>
      </c>
      <c r="D33" s="77">
        <v>64</v>
      </c>
      <c r="E33" s="77">
        <v>2015</v>
      </c>
      <c r="F33" s="77" t="s">
        <v>12</v>
      </c>
      <c r="G33" s="77" t="s">
        <v>13</v>
      </c>
      <c r="H33" s="77" t="str">
        <f>B33&amp;" "&amp;C33</f>
        <v>Measurement Studio Common 15.0.40.49154</v>
      </c>
      <c r="I33" s="71" t="s">
        <v>42</v>
      </c>
      <c r="J33" s="7"/>
    </row>
    <row r="34" spans="1:10" x14ac:dyDescent="0.25">
      <c r="A34" s="77" t="s">
        <v>96</v>
      </c>
      <c r="B34" s="77" t="s">
        <v>115</v>
      </c>
      <c r="C34" s="77"/>
      <c r="D34" s="77">
        <v>32</v>
      </c>
      <c r="E34" s="77">
        <v>2010</v>
      </c>
      <c r="F34" s="77" t="s">
        <v>12</v>
      </c>
      <c r="G34" s="77" t="s">
        <v>13</v>
      </c>
      <c r="H34" s="77" t="str">
        <f>B34&amp;" "&amp;C34</f>
        <v xml:space="preserve">Measurement Studio DotNET </v>
      </c>
      <c r="I34" s="71" t="s">
        <v>42</v>
      </c>
      <c r="J34" s="7"/>
    </row>
    <row r="35" spans="1:10" x14ac:dyDescent="0.25">
      <c r="A35" s="77" t="s">
        <v>96</v>
      </c>
      <c r="B35" s="77" t="s">
        <v>404</v>
      </c>
      <c r="C35" s="77" t="s">
        <v>30</v>
      </c>
      <c r="D35" s="77">
        <v>32</v>
      </c>
      <c r="E35" s="77">
        <v>2015</v>
      </c>
      <c r="F35" s="77" t="s">
        <v>12</v>
      </c>
      <c r="G35" s="77" t="s">
        <v>13</v>
      </c>
      <c r="H35" s="77" t="str">
        <f>B35&amp;" "&amp;C35</f>
        <v>NI 1588-2008 Network Management 15.0.0 15.0.0f0</v>
      </c>
      <c r="I35" s="71" t="s">
        <v>42</v>
      </c>
      <c r="J35" s="7"/>
    </row>
    <row r="36" spans="1:10" x14ac:dyDescent="0.25">
      <c r="A36" s="77" t="s">
        <v>96</v>
      </c>
      <c r="B36" s="77" t="s">
        <v>29</v>
      </c>
      <c r="C36" s="77" t="s">
        <v>437</v>
      </c>
      <c r="D36" s="77">
        <v>32</v>
      </c>
      <c r="E36" s="77">
        <v>2019</v>
      </c>
      <c r="F36" s="77" t="s">
        <v>12</v>
      </c>
      <c r="G36" s="77" t="s">
        <v>13</v>
      </c>
      <c r="H36" s="77" t="str">
        <f>B36&amp;" "&amp;C36</f>
        <v>NI I/O Trace 19.0.0f0</v>
      </c>
      <c r="I36" s="71" t="s">
        <v>42</v>
      </c>
      <c r="J36" s="7"/>
    </row>
    <row r="37" spans="1:10" x14ac:dyDescent="0.25">
      <c r="A37" s="77" t="s">
        <v>96</v>
      </c>
      <c r="B37" s="77" t="s">
        <v>140</v>
      </c>
      <c r="C37" s="77" t="s">
        <v>53</v>
      </c>
      <c r="D37" s="77">
        <v>32</v>
      </c>
      <c r="E37" s="77">
        <v>2015</v>
      </c>
      <c r="F37" s="77" t="s">
        <v>24</v>
      </c>
      <c r="G37" s="77" t="s">
        <v>13</v>
      </c>
      <c r="H37" s="77" t="str">
        <f>B37&amp;" "&amp;C37</f>
        <v>NI PXI Platform Services 15.0.0f1</v>
      </c>
      <c r="I37" s="71" t="s">
        <v>42</v>
      </c>
      <c r="J37" s="7"/>
    </row>
    <row r="38" spans="1:10" x14ac:dyDescent="0.25">
      <c r="A38" s="77" t="s">
        <v>96</v>
      </c>
      <c r="B38" s="77" t="s">
        <v>52</v>
      </c>
      <c r="C38" s="77" t="s">
        <v>433</v>
      </c>
      <c r="D38" s="77">
        <v>32</v>
      </c>
      <c r="E38" s="77">
        <v>2019</v>
      </c>
      <c r="F38" s="77" t="s">
        <v>12</v>
      </c>
      <c r="G38" s="77" t="s">
        <v>13</v>
      </c>
      <c r="H38" s="77" t="str">
        <f>B38&amp;" "&amp;C38</f>
        <v>NI PXI Platform Services Configuration 19.0.0f1</v>
      </c>
      <c r="I38" s="74" t="s">
        <v>431</v>
      </c>
      <c r="J38" s="7"/>
    </row>
    <row r="39" spans="1:10" x14ac:dyDescent="0.25">
      <c r="A39" s="77" t="s">
        <v>96</v>
      </c>
      <c r="B39" s="77" t="s">
        <v>55</v>
      </c>
      <c r="C39" s="77" t="s">
        <v>9</v>
      </c>
      <c r="D39" s="77">
        <v>32</v>
      </c>
      <c r="E39" s="77">
        <v>2015</v>
      </c>
      <c r="F39" s="77" t="s">
        <v>12</v>
      </c>
      <c r="G39" s="77" t="s">
        <v>13</v>
      </c>
      <c r="H39" s="77" t="str">
        <f>B39&amp;" "&amp;C39</f>
        <v>NI R Series Multifunction RIO 15.0.0</v>
      </c>
      <c r="I39" s="71" t="s">
        <v>42</v>
      </c>
      <c r="J39" s="7"/>
    </row>
    <row r="40" spans="1:10" x14ac:dyDescent="0.25">
      <c r="A40" s="77" t="s">
        <v>96</v>
      </c>
      <c r="B40" s="77" t="s">
        <v>20</v>
      </c>
      <c r="C40" s="78" t="s">
        <v>118</v>
      </c>
      <c r="D40" s="77">
        <v>32</v>
      </c>
      <c r="E40" s="77">
        <v>2014</v>
      </c>
      <c r="F40" s="77" t="s">
        <v>12</v>
      </c>
      <c r="G40" s="77" t="s">
        <v>13</v>
      </c>
      <c r="H40" s="77" t="str">
        <f>B40&amp;" "&amp;C40</f>
        <v>NI Script Editor 14.0</v>
      </c>
      <c r="I40" s="71" t="s">
        <v>42</v>
      </c>
      <c r="J40" s="7"/>
    </row>
    <row r="41" spans="1:10" x14ac:dyDescent="0.25">
      <c r="A41" s="77" t="s">
        <v>96</v>
      </c>
      <c r="B41" s="77" t="s">
        <v>65</v>
      </c>
      <c r="C41" s="78" t="s">
        <v>102</v>
      </c>
      <c r="D41" s="77">
        <v>32</v>
      </c>
      <c r="E41" s="77">
        <v>2015</v>
      </c>
      <c r="F41" s="77" t="s">
        <v>12</v>
      </c>
      <c r="G41" s="77" t="s">
        <v>13</v>
      </c>
      <c r="H41" s="77" t="str">
        <f>B41&amp;" "&amp;C41</f>
        <v>NI SignalExpress 15.0</v>
      </c>
      <c r="I41" s="71" t="s">
        <v>42</v>
      </c>
      <c r="J41" s="7"/>
    </row>
    <row r="42" spans="1:10" x14ac:dyDescent="0.25">
      <c r="A42" s="77" t="s">
        <v>96</v>
      </c>
      <c r="B42" s="77" t="s">
        <v>68</v>
      </c>
      <c r="C42" s="77" t="s">
        <v>437</v>
      </c>
      <c r="D42" s="77">
        <v>32</v>
      </c>
      <c r="E42" s="77">
        <v>2019</v>
      </c>
      <c r="F42" s="77" t="s">
        <v>12</v>
      </c>
      <c r="G42" s="77" t="s">
        <v>13</v>
      </c>
      <c r="H42" s="77" t="str">
        <f>B42&amp;" "&amp;C42</f>
        <v>NI System Configuration 19.0.0f0</v>
      </c>
      <c r="I42" s="74" t="s">
        <v>431</v>
      </c>
      <c r="J42" s="7"/>
    </row>
    <row r="43" spans="1:10" x14ac:dyDescent="0.25">
      <c r="A43" s="77" t="s">
        <v>96</v>
      </c>
      <c r="B43" s="77" t="s">
        <v>28</v>
      </c>
      <c r="C43" s="77" t="s">
        <v>135</v>
      </c>
      <c r="D43" s="77">
        <v>32</v>
      </c>
      <c r="E43" s="77">
        <v>2019</v>
      </c>
      <c r="F43" s="77" t="s">
        <v>24</v>
      </c>
      <c r="G43" s="77" t="s">
        <v>13</v>
      </c>
      <c r="H43" s="77" t="str">
        <f>B43&amp;" "&amp;C43</f>
        <v>NI-488.2 19.0.0</v>
      </c>
      <c r="I43" s="74" t="s">
        <v>431</v>
      </c>
      <c r="J43" s="7"/>
    </row>
    <row r="44" spans="1:10" x14ac:dyDescent="0.25">
      <c r="A44" s="77" t="s">
        <v>96</v>
      </c>
      <c r="B44" s="77" t="s">
        <v>28</v>
      </c>
      <c r="C44" s="77" t="s">
        <v>9</v>
      </c>
      <c r="D44" s="77">
        <v>32</v>
      </c>
      <c r="E44" s="77">
        <v>2015</v>
      </c>
      <c r="F44" s="77" t="s">
        <v>12</v>
      </c>
      <c r="G44" s="77" t="s">
        <v>13</v>
      </c>
      <c r="H44" s="77" t="str">
        <f>B44&amp;" "&amp;C44</f>
        <v>NI-488.2 15.0.0</v>
      </c>
      <c r="I44" s="71" t="s">
        <v>42</v>
      </c>
      <c r="J44" s="7"/>
    </row>
    <row r="45" spans="1:10" x14ac:dyDescent="0.25">
      <c r="A45" s="77" t="s">
        <v>96</v>
      </c>
      <c r="B45" s="77" t="s">
        <v>18</v>
      </c>
      <c r="C45" s="77" t="s">
        <v>9</v>
      </c>
      <c r="D45" s="77">
        <v>32</v>
      </c>
      <c r="E45" s="77">
        <v>2015</v>
      </c>
      <c r="F45" s="77" t="s">
        <v>12</v>
      </c>
      <c r="G45" s="77" t="s">
        <v>13</v>
      </c>
      <c r="H45" s="77" t="str">
        <f>B45&amp;" "&amp;C45</f>
        <v>NI-DAQmx ADE Support 15.0.0</v>
      </c>
      <c r="I45" s="71" t="s">
        <v>42</v>
      </c>
      <c r="J45" s="7"/>
    </row>
    <row r="46" spans="1:10" x14ac:dyDescent="0.25">
      <c r="A46" s="77" t="s">
        <v>96</v>
      </c>
      <c r="B46" s="77" t="s">
        <v>16</v>
      </c>
      <c r="C46" s="77" t="s">
        <v>458</v>
      </c>
      <c r="D46" s="77">
        <v>32</v>
      </c>
      <c r="E46" s="77">
        <v>2019</v>
      </c>
      <c r="F46" s="77" t="s">
        <v>12</v>
      </c>
      <c r="G46" s="77" t="s">
        <v>13</v>
      </c>
      <c r="H46" s="77" t="str">
        <f>B46&amp;" "&amp;C46</f>
        <v>NI-DAQmx Device Driver 19.0.0.f1</v>
      </c>
      <c r="I46" s="74" t="s">
        <v>431</v>
      </c>
      <c r="J46" s="7"/>
    </row>
    <row r="47" spans="1:10" x14ac:dyDescent="0.25">
      <c r="A47" s="77" t="s">
        <v>96</v>
      </c>
      <c r="B47" s="77" t="s">
        <v>19</v>
      </c>
      <c r="C47" s="77" t="s">
        <v>9</v>
      </c>
      <c r="D47" s="77">
        <v>32</v>
      </c>
      <c r="E47" s="77">
        <v>2015</v>
      </c>
      <c r="F47" s="77" t="s">
        <v>12</v>
      </c>
      <c r="G47" s="77" t="s">
        <v>13</v>
      </c>
      <c r="H47" s="77" t="str">
        <f>B47&amp;" "&amp;C47</f>
        <v>NI-DAQmx MAX Configuration 15.0.0</v>
      </c>
      <c r="I47" s="71" t="s">
        <v>42</v>
      </c>
      <c r="J47" s="7"/>
    </row>
    <row r="48" spans="1:10" x14ac:dyDescent="0.25">
      <c r="A48" s="77" t="s">
        <v>96</v>
      </c>
      <c r="B48" s="77" t="s">
        <v>48</v>
      </c>
      <c r="C48" s="77"/>
      <c r="D48" s="77">
        <v>32</v>
      </c>
      <c r="E48" s="77">
        <v>2015</v>
      </c>
      <c r="F48" s="77" t="s">
        <v>12</v>
      </c>
      <c r="G48" s="77" t="s">
        <v>13</v>
      </c>
      <c r="H48" s="77" t="str">
        <f>B48&amp;" "&amp;C48</f>
        <v xml:space="preserve">NI-DCPower </v>
      </c>
      <c r="I48" s="71" t="s">
        <v>42</v>
      </c>
      <c r="J48" s="7"/>
    </row>
    <row r="49" spans="1:10" x14ac:dyDescent="0.25">
      <c r="A49" s="77" t="s">
        <v>96</v>
      </c>
      <c r="B49" s="77" t="s">
        <v>48</v>
      </c>
      <c r="C49" s="78" t="s">
        <v>102</v>
      </c>
      <c r="D49" s="77">
        <v>32</v>
      </c>
      <c r="E49" s="77">
        <v>2015</v>
      </c>
      <c r="F49" s="77" t="s">
        <v>24</v>
      </c>
      <c r="G49" s="77" t="s">
        <v>13</v>
      </c>
      <c r="H49" s="77" t="str">
        <f>B49&amp;" "&amp;C49</f>
        <v>NI-DCPower 15.0</v>
      </c>
      <c r="I49" s="71" t="s">
        <v>42</v>
      </c>
      <c r="J49" s="7"/>
    </row>
    <row r="50" spans="1:10" x14ac:dyDescent="0.25">
      <c r="A50" s="77" t="s">
        <v>96</v>
      </c>
      <c r="B50" s="77" t="s">
        <v>121</v>
      </c>
      <c r="C50" s="78" t="s">
        <v>102</v>
      </c>
      <c r="D50" s="77">
        <v>32</v>
      </c>
      <c r="E50" s="77">
        <v>2015</v>
      </c>
      <c r="F50" s="77" t="s">
        <v>12</v>
      </c>
      <c r="G50" s="77" t="s">
        <v>13</v>
      </c>
      <c r="H50" s="77" t="str">
        <f>B50&amp;" "&amp;C50</f>
        <v>NI-DCPower Configuration Support 15.0</v>
      </c>
      <c r="I50" s="71" t="s">
        <v>42</v>
      </c>
      <c r="J50" s="7"/>
    </row>
    <row r="51" spans="1:10" x14ac:dyDescent="0.25">
      <c r="A51" s="77" t="s">
        <v>96</v>
      </c>
      <c r="B51" s="77" t="s">
        <v>122</v>
      </c>
      <c r="C51" s="78" t="s">
        <v>102</v>
      </c>
      <c r="D51" s="77">
        <v>32</v>
      </c>
      <c r="E51" s="77">
        <v>2015</v>
      </c>
      <c r="F51" s="77" t="s">
        <v>12</v>
      </c>
      <c r="G51" s="77" t="s">
        <v>13</v>
      </c>
      <c r="H51" s="77" t="str">
        <f>B51&amp;" "&amp;C51</f>
        <v>NI-DCPower Development Support 15.0</v>
      </c>
      <c r="I51" s="71" t="s">
        <v>42</v>
      </c>
      <c r="J51" s="7"/>
    </row>
    <row r="52" spans="1:10" x14ac:dyDescent="0.25">
      <c r="A52" s="77" t="s">
        <v>96</v>
      </c>
      <c r="B52" s="77" t="s">
        <v>49</v>
      </c>
      <c r="C52" s="78" t="s">
        <v>102</v>
      </c>
      <c r="D52" s="77">
        <v>32</v>
      </c>
      <c r="E52" s="77">
        <v>2015</v>
      </c>
      <c r="F52" s="77" t="s">
        <v>12</v>
      </c>
      <c r="G52" s="77" t="s">
        <v>13</v>
      </c>
      <c r="H52" s="77" t="str">
        <f>B52&amp;" "&amp;C52</f>
        <v>NI-DCPower Soft Front Panel 15.0</v>
      </c>
      <c r="I52" s="71" t="s">
        <v>42</v>
      </c>
      <c r="J52" s="7"/>
    </row>
    <row r="53" spans="1:10" x14ac:dyDescent="0.25">
      <c r="A53" s="77" t="s">
        <v>96</v>
      </c>
      <c r="B53" s="77" t="s">
        <v>21</v>
      </c>
      <c r="C53" s="77"/>
      <c r="D53" s="77">
        <v>32</v>
      </c>
      <c r="E53" s="77">
        <v>2015</v>
      </c>
      <c r="F53" s="77" t="s">
        <v>12</v>
      </c>
      <c r="G53" s="77" t="s">
        <v>13</v>
      </c>
      <c r="H53" s="77" t="str">
        <f>B53&amp;" "&amp;C53</f>
        <v xml:space="preserve">NI-DMM </v>
      </c>
      <c r="I53" s="71" t="s">
        <v>42</v>
      </c>
      <c r="J53" s="7"/>
    </row>
    <row r="54" spans="1:10" x14ac:dyDescent="0.25">
      <c r="A54" s="77" t="s">
        <v>96</v>
      </c>
      <c r="B54" s="77" t="s">
        <v>21</v>
      </c>
      <c r="C54" s="78" t="s">
        <v>102</v>
      </c>
      <c r="D54" s="77">
        <v>32</v>
      </c>
      <c r="E54" s="77">
        <v>2015</v>
      </c>
      <c r="F54" s="77" t="s">
        <v>24</v>
      </c>
      <c r="G54" s="77" t="s">
        <v>13</v>
      </c>
      <c r="H54" s="77" t="str">
        <f>B54&amp;" "&amp;C54</f>
        <v>NI-DMM 15.0</v>
      </c>
      <c r="I54" s="71" t="s">
        <v>42</v>
      </c>
      <c r="J54" s="7"/>
    </row>
    <row r="55" spans="1:10" x14ac:dyDescent="0.25">
      <c r="A55" s="77" t="s">
        <v>96</v>
      </c>
      <c r="B55" s="77" t="s">
        <v>123</v>
      </c>
      <c r="C55" s="78" t="s">
        <v>102</v>
      </c>
      <c r="D55" s="77">
        <v>32</v>
      </c>
      <c r="E55" s="77">
        <v>2015</v>
      </c>
      <c r="F55" s="77" t="s">
        <v>12</v>
      </c>
      <c r="G55" s="77" t="s">
        <v>13</v>
      </c>
      <c r="H55" s="77" t="str">
        <f>B55&amp;" "&amp;C55</f>
        <v>NI-DMM Configuration Support 15.0</v>
      </c>
      <c r="I55" s="71" t="s">
        <v>42</v>
      </c>
      <c r="J55" s="7"/>
    </row>
    <row r="56" spans="1:10" x14ac:dyDescent="0.25">
      <c r="A56" s="77" t="s">
        <v>96</v>
      </c>
      <c r="B56" s="77" t="s">
        <v>124</v>
      </c>
      <c r="C56" s="78" t="s">
        <v>102</v>
      </c>
      <c r="D56" s="77">
        <v>32</v>
      </c>
      <c r="E56" s="77">
        <v>2015</v>
      </c>
      <c r="F56" s="77" t="s">
        <v>12</v>
      </c>
      <c r="G56" s="77" t="s">
        <v>13</v>
      </c>
      <c r="H56" s="77" t="str">
        <f>B56&amp;" "&amp;C56</f>
        <v>NI-DMM Development Support 15.0</v>
      </c>
      <c r="I56" s="71" t="s">
        <v>42</v>
      </c>
      <c r="J56" s="7"/>
    </row>
    <row r="57" spans="1:10" x14ac:dyDescent="0.25">
      <c r="A57" s="77" t="s">
        <v>96</v>
      </c>
      <c r="B57" s="77" t="s">
        <v>405</v>
      </c>
      <c r="C57" s="78" t="s">
        <v>102</v>
      </c>
      <c r="D57" s="77">
        <v>32</v>
      </c>
      <c r="E57" s="77">
        <v>2015</v>
      </c>
      <c r="F57" s="77" t="s">
        <v>12</v>
      </c>
      <c r="G57" s="77" t="s">
        <v>13</v>
      </c>
      <c r="H57" s="77" t="str">
        <f>B57&amp;" "&amp;C57</f>
        <v>NI-DMM Soft Front Panel 15.0</v>
      </c>
      <c r="I57" s="71" t="s">
        <v>42</v>
      </c>
      <c r="J57" s="7"/>
    </row>
    <row r="58" spans="1:10" x14ac:dyDescent="0.25">
      <c r="A58" s="77" t="s">
        <v>96</v>
      </c>
      <c r="B58" s="77" t="s">
        <v>26</v>
      </c>
      <c r="C58" s="77"/>
      <c r="D58" s="77">
        <v>32</v>
      </c>
      <c r="E58" s="77">
        <v>2015</v>
      </c>
      <c r="F58" s="77" t="s">
        <v>12</v>
      </c>
      <c r="G58" s="77" t="s">
        <v>13</v>
      </c>
      <c r="H58" s="77" t="str">
        <f>B58&amp;" "&amp;C58</f>
        <v xml:space="preserve">NI-FGEN </v>
      </c>
      <c r="I58" s="71" t="s">
        <v>42</v>
      </c>
      <c r="J58" s="7"/>
    </row>
    <row r="59" spans="1:10" x14ac:dyDescent="0.25">
      <c r="A59" s="77" t="s">
        <v>96</v>
      </c>
      <c r="B59" s="77" t="s">
        <v>26</v>
      </c>
      <c r="C59" s="78" t="s">
        <v>102</v>
      </c>
      <c r="D59" s="77">
        <v>32</v>
      </c>
      <c r="E59" s="77">
        <v>2015</v>
      </c>
      <c r="F59" s="77" t="s">
        <v>24</v>
      </c>
      <c r="G59" s="77" t="s">
        <v>13</v>
      </c>
      <c r="H59" s="77" t="str">
        <f>B59&amp;" "&amp;C59</f>
        <v>NI-FGEN 15.0</v>
      </c>
      <c r="I59" s="71" t="s">
        <v>42</v>
      </c>
      <c r="J59" s="7"/>
    </row>
    <row r="60" spans="1:10" x14ac:dyDescent="0.25">
      <c r="A60" s="77" t="s">
        <v>96</v>
      </c>
      <c r="B60" s="77" t="s">
        <v>125</v>
      </c>
      <c r="C60" s="78" t="s">
        <v>102</v>
      </c>
      <c r="D60" s="77">
        <v>32</v>
      </c>
      <c r="E60" s="77">
        <v>2015</v>
      </c>
      <c r="F60" s="77" t="s">
        <v>12</v>
      </c>
      <c r="G60" s="77" t="s">
        <v>13</v>
      </c>
      <c r="H60" s="77" t="str">
        <f>B60&amp;" "&amp;C60</f>
        <v>NI-FGEN Configuration Support 15.0</v>
      </c>
      <c r="I60" s="71" t="s">
        <v>42</v>
      </c>
      <c r="J60" s="7"/>
    </row>
    <row r="61" spans="1:10" x14ac:dyDescent="0.25">
      <c r="A61" s="77" t="s">
        <v>96</v>
      </c>
      <c r="B61" s="77" t="s">
        <v>126</v>
      </c>
      <c r="C61" s="78" t="s">
        <v>102</v>
      </c>
      <c r="D61" s="77">
        <v>32</v>
      </c>
      <c r="E61" s="77">
        <v>2015</v>
      </c>
      <c r="F61" s="77" t="s">
        <v>12</v>
      </c>
      <c r="G61" s="77" t="s">
        <v>13</v>
      </c>
      <c r="H61" s="77" t="str">
        <f>B61&amp;" "&amp;C61</f>
        <v>NI-FGEN Development Support 15.0</v>
      </c>
      <c r="I61" s="71" t="s">
        <v>42</v>
      </c>
      <c r="J61" s="7"/>
    </row>
    <row r="62" spans="1:10" x14ac:dyDescent="0.25">
      <c r="A62" s="77" t="s">
        <v>96</v>
      </c>
      <c r="B62" s="77" t="s">
        <v>407</v>
      </c>
      <c r="C62" s="78" t="s">
        <v>102</v>
      </c>
      <c r="D62" s="77">
        <v>32</v>
      </c>
      <c r="E62" s="77">
        <v>2015</v>
      </c>
      <c r="F62" s="77" t="s">
        <v>12</v>
      </c>
      <c r="G62" s="77" t="s">
        <v>13</v>
      </c>
      <c r="H62" s="77" t="str">
        <f>B62&amp;" "&amp;C62</f>
        <v>NI-FGEN Soft Front Panel 15.0</v>
      </c>
      <c r="I62" s="71" t="s">
        <v>42</v>
      </c>
      <c r="J62" s="7"/>
    </row>
    <row r="63" spans="1:10" x14ac:dyDescent="0.25">
      <c r="A63" s="77" t="s">
        <v>96</v>
      </c>
      <c r="B63" s="77" t="s">
        <v>50</v>
      </c>
      <c r="C63" s="77"/>
      <c r="D63" s="77">
        <v>32</v>
      </c>
      <c r="E63" s="77">
        <v>2015</v>
      </c>
      <c r="F63" s="77" t="s">
        <v>12</v>
      </c>
      <c r="G63" s="77" t="s">
        <v>13</v>
      </c>
      <c r="H63" s="77" t="str">
        <f>B63&amp;" "&amp;C63</f>
        <v xml:space="preserve">NI-HSDIO </v>
      </c>
      <c r="I63" s="71" t="s">
        <v>42</v>
      </c>
      <c r="J63" s="7"/>
    </row>
    <row r="64" spans="1:10" x14ac:dyDescent="0.25">
      <c r="A64" s="77" t="s">
        <v>96</v>
      </c>
      <c r="B64" s="77" t="s">
        <v>50</v>
      </c>
      <c r="C64" s="78" t="s">
        <v>102</v>
      </c>
      <c r="D64" s="77">
        <v>32</v>
      </c>
      <c r="E64" s="77">
        <v>2015</v>
      </c>
      <c r="F64" s="77" t="s">
        <v>24</v>
      </c>
      <c r="G64" s="77" t="s">
        <v>13</v>
      </c>
      <c r="H64" s="77" t="str">
        <f>B64&amp;" "&amp;C64</f>
        <v>NI-HSDIO 15.0</v>
      </c>
      <c r="I64" s="71" t="s">
        <v>42</v>
      </c>
      <c r="J64" s="7"/>
    </row>
    <row r="65" spans="1:10" x14ac:dyDescent="0.25">
      <c r="A65" s="77" t="s">
        <v>96</v>
      </c>
      <c r="B65" s="77" t="s">
        <v>150</v>
      </c>
      <c r="C65" s="78" t="s">
        <v>102</v>
      </c>
      <c r="D65" s="77">
        <v>32</v>
      </c>
      <c r="E65" s="77">
        <v>2015</v>
      </c>
      <c r="F65" s="77" t="s">
        <v>12</v>
      </c>
      <c r="G65" s="77" t="s">
        <v>13</v>
      </c>
      <c r="H65" s="77" t="str">
        <f>B65&amp;" "&amp;C65</f>
        <v>NI-HSDIO Configuration Support 15.0</v>
      </c>
      <c r="I65" s="71" t="s">
        <v>42</v>
      </c>
      <c r="J65" s="7"/>
    </row>
    <row r="66" spans="1:10" x14ac:dyDescent="0.25">
      <c r="A66" s="77" t="s">
        <v>96</v>
      </c>
      <c r="B66" s="77" t="s">
        <v>142</v>
      </c>
      <c r="C66" s="78" t="s">
        <v>102</v>
      </c>
      <c r="D66" s="77">
        <v>32</v>
      </c>
      <c r="E66" s="77">
        <v>2015</v>
      </c>
      <c r="F66" s="77" t="s">
        <v>12</v>
      </c>
      <c r="G66" s="77" t="s">
        <v>13</v>
      </c>
      <c r="H66" s="77" t="str">
        <f>B66&amp;" "&amp;C66</f>
        <v>NI-HSDIO Development Support 15.0</v>
      </c>
      <c r="I66" s="71" t="s">
        <v>42</v>
      </c>
      <c r="J66" s="7"/>
    </row>
    <row r="67" spans="1:10" x14ac:dyDescent="0.25">
      <c r="A67" s="77" t="s">
        <v>96</v>
      </c>
      <c r="B67" s="77" t="s">
        <v>51</v>
      </c>
      <c r="C67" s="77" t="s">
        <v>9</v>
      </c>
      <c r="D67" s="77">
        <v>32</v>
      </c>
      <c r="E67" s="77">
        <v>2015</v>
      </c>
      <c r="F67" s="77" t="s">
        <v>12</v>
      </c>
      <c r="G67" s="77" t="s">
        <v>13</v>
      </c>
      <c r="H67" s="77" t="str">
        <f>B67&amp;" "&amp;C67</f>
        <v>NI-HWS 15.0.0</v>
      </c>
      <c r="I67" s="71" t="s">
        <v>42</v>
      </c>
      <c r="J67" s="7"/>
    </row>
    <row r="68" spans="1:10" x14ac:dyDescent="0.25">
      <c r="A68" s="77" t="s">
        <v>96</v>
      </c>
      <c r="B68" s="77" t="s">
        <v>372</v>
      </c>
      <c r="C68" s="77" t="s">
        <v>135</v>
      </c>
      <c r="D68" s="77" t="s">
        <v>10</v>
      </c>
      <c r="E68" s="77" t="s">
        <v>119</v>
      </c>
      <c r="F68" s="77" t="s">
        <v>12</v>
      </c>
      <c r="G68" s="77" t="s">
        <v>13</v>
      </c>
      <c r="H68" s="77" t="str">
        <f>B68&amp;" "&amp;C68</f>
        <v>NI-IMAQ 19.0.0</v>
      </c>
      <c r="I68" s="74" t="s">
        <v>431</v>
      </c>
      <c r="J68" s="7"/>
    </row>
    <row r="69" spans="1:10" x14ac:dyDescent="0.25">
      <c r="A69" s="77" t="s">
        <v>96</v>
      </c>
      <c r="B69" s="77" t="s">
        <v>372</v>
      </c>
      <c r="C69" s="77" t="s">
        <v>135</v>
      </c>
      <c r="D69" s="77" t="s">
        <v>10</v>
      </c>
      <c r="E69" s="77" t="s">
        <v>119</v>
      </c>
      <c r="F69" s="77" t="s">
        <v>24</v>
      </c>
      <c r="G69" s="77" t="s">
        <v>13</v>
      </c>
      <c r="H69" s="77" t="str">
        <f>B69&amp;" "&amp;C69</f>
        <v>NI-IMAQ 19.0.0</v>
      </c>
      <c r="I69" s="74" t="s">
        <v>431</v>
      </c>
      <c r="J69" s="7"/>
    </row>
    <row r="70" spans="1:10" x14ac:dyDescent="0.25">
      <c r="A70" s="77" t="s">
        <v>96</v>
      </c>
      <c r="B70" s="77" t="s">
        <v>374</v>
      </c>
      <c r="C70" s="77" t="s">
        <v>135</v>
      </c>
      <c r="D70" s="77" t="s">
        <v>10</v>
      </c>
      <c r="E70" s="77" t="s">
        <v>119</v>
      </c>
      <c r="F70" s="77" t="s">
        <v>12</v>
      </c>
      <c r="G70" s="77" t="s">
        <v>13</v>
      </c>
      <c r="H70" s="77" t="str">
        <f>B70&amp;" "&amp;C70</f>
        <v>NI-IMAQ I/O 19.0.0</v>
      </c>
      <c r="I70" s="74" t="s">
        <v>431</v>
      </c>
      <c r="J70" s="7"/>
    </row>
    <row r="71" spans="1:10" x14ac:dyDescent="0.25">
      <c r="A71" s="77" t="s">
        <v>96</v>
      </c>
      <c r="B71" s="77" t="s">
        <v>374</v>
      </c>
      <c r="C71" s="77" t="s">
        <v>135</v>
      </c>
      <c r="D71" s="77" t="s">
        <v>10</v>
      </c>
      <c r="E71" s="77" t="s">
        <v>119</v>
      </c>
      <c r="F71" s="77" t="s">
        <v>24</v>
      </c>
      <c r="G71" s="77" t="s">
        <v>13</v>
      </c>
      <c r="H71" s="77" t="str">
        <f>B71&amp;" "&amp;C71</f>
        <v>NI-IMAQ I/O 19.0.0</v>
      </c>
      <c r="I71" s="74" t="s">
        <v>431</v>
      </c>
      <c r="J71" s="7"/>
    </row>
    <row r="72" spans="1:10" x14ac:dyDescent="0.25">
      <c r="A72" s="77" t="s">
        <v>96</v>
      </c>
      <c r="B72" s="77" t="s">
        <v>388</v>
      </c>
      <c r="C72" s="77" t="s">
        <v>135</v>
      </c>
      <c r="D72" s="77" t="s">
        <v>10</v>
      </c>
      <c r="E72" s="77" t="s">
        <v>119</v>
      </c>
      <c r="F72" s="77" t="s">
        <v>12</v>
      </c>
      <c r="G72" s="77" t="s">
        <v>13</v>
      </c>
      <c r="H72" s="77" t="str">
        <f>B72&amp;" "&amp;C72</f>
        <v>NI-IMAQdx 19.0.0</v>
      </c>
      <c r="I72" s="74" t="s">
        <v>431</v>
      </c>
      <c r="J72" s="7"/>
    </row>
    <row r="73" spans="1:10" x14ac:dyDescent="0.25">
      <c r="A73" s="77" t="s">
        <v>96</v>
      </c>
      <c r="B73" s="77" t="s">
        <v>388</v>
      </c>
      <c r="C73" s="77" t="s">
        <v>135</v>
      </c>
      <c r="D73" s="77" t="s">
        <v>10</v>
      </c>
      <c r="E73" s="77" t="s">
        <v>119</v>
      </c>
      <c r="F73" s="77" t="s">
        <v>24</v>
      </c>
      <c r="G73" s="77" t="s">
        <v>13</v>
      </c>
      <c r="H73" s="77" t="str">
        <f>B73&amp;" "&amp;C73</f>
        <v>NI-IMAQdx 19.0.0</v>
      </c>
      <c r="I73" s="74" t="s">
        <v>431</v>
      </c>
      <c r="J73" s="7"/>
    </row>
    <row r="74" spans="1:10" x14ac:dyDescent="0.25">
      <c r="A74" s="77" t="s">
        <v>96</v>
      </c>
      <c r="B74" s="77" t="s">
        <v>143</v>
      </c>
      <c r="C74" s="77" t="s">
        <v>144</v>
      </c>
      <c r="D74" s="77">
        <v>64</v>
      </c>
      <c r="E74" s="77">
        <v>2015</v>
      </c>
      <c r="F74" s="77" t="s">
        <v>12</v>
      </c>
      <c r="G74" s="77" t="s">
        <v>13</v>
      </c>
      <c r="H74" s="77" t="str">
        <f>B74&amp;" "&amp;E74&amp;" "&amp;C74</f>
        <v>NI-Industrial Communications for EtherCAT 2015 15.0.0f3</v>
      </c>
      <c r="I74" s="76" t="s">
        <v>421</v>
      </c>
      <c r="J74" s="7"/>
    </row>
    <row r="75" spans="1:10" x14ac:dyDescent="0.25">
      <c r="A75" s="77" t="s">
        <v>96</v>
      </c>
      <c r="B75" s="77" t="s">
        <v>59</v>
      </c>
      <c r="C75" s="77" t="s">
        <v>135</v>
      </c>
      <c r="D75" s="77">
        <v>32</v>
      </c>
      <c r="E75" s="77">
        <v>2019</v>
      </c>
      <c r="F75" s="77" t="s">
        <v>12</v>
      </c>
      <c r="G75" s="77" t="s">
        <v>13</v>
      </c>
      <c r="H75" s="77" t="str">
        <f>B75&amp;" "&amp;C75</f>
        <v>NI-PAL Software 19.0.0</v>
      </c>
      <c r="I75" s="74" t="s">
        <v>431</v>
      </c>
      <c r="J75" s="7"/>
    </row>
    <row r="76" spans="1:10" x14ac:dyDescent="0.25">
      <c r="A76" s="77" t="s">
        <v>96</v>
      </c>
      <c r="B76" s="77" t="s">
        <v>54</v>
      </c>
      <c r="C76" s="77" t="s">
        <v>9</v>
      </c>
      <c r="D76" s="77">
        <v>32</v>
      </c>
      <c r="E76" s="77">
        <v>2015</v>
      </c>
      <c r="F76" s="77" t="s">
        <v>12</v>
      </c>
      <c r="G76" s="77" t="s">
        <v>13</v>
      </c>
      <c r="H76" s="77" t="str">
        <f>B76&amp;" "&amp;C76</f>
        <v>NI-RIO 15.0.0</v>
      </c>
      <c r="I76" s="71" t="s">
        <v>42</v>
      </c>
      <c r="J76" s="7"/>
    </row>
    <row r="77" spans="1:10" x14ac:dyDescent="0.25">
      <c r="A77" s="77" t="s">
        <v>96</v>
      </c>
      <c r="B77" s="77" t="s">
        <v>61</v>
      </c>
      <c r="C77" s="77" t="s">
        <v>102</v>
      </c>
      <c r="D77" s="77">
        <v>32</v>
      </c>
      <c r="E77" s="77">
        <v>2015</v>
      </c>
      <c r="F77" s="77" t="s">
        <v>12</v>
      </c>
      <c r="G77" s="77" t="s">
        <v>13</v>
      </c>
      <c r="H77" s="77" t="str">
        <f>B77&amp;" "&amp;C77</f>
        <v>NI-SCOPE 15.0</v>
      </c>
      <c r="I77" s="71" t="s">
        <v>42</v>
      </c>
      <c r="J77" s="7"/>
    </row>
    <row r="78" spans="1:10" x14ac:dyDescent="0.25">
      <c r="A78" s="77" t="s">
        <v>96</v>
      </c>
      <c r="B78" s="77" t="s">
        <v>61</v>
      </c>
      <c r="C78" s="78" t="s">
        <v>102</v>
      </c>
      <c r="D78" s="77">
        <v>32</v>
      </c>
      <c r="E78" s="77">
        <v>2015</v>
      </c>
      <c r="F78" s="77" t="s">
        <v>24</v>
      </c>
      <c r="G78" s="77" t="s">
        <v>13</v>
      </c>
      <c r="H78" s="77" t="str">
        <f>B78&amp;" "&amp;C78</f>
        <v>NI-SCOPE 15.0</v>
      </c>
      <c r="I78" s="71" t="s">
        <v>42</v>
      </c>
      <c r="J78" s="7"/>
    </row>
    <row r="79" spans="1:10" x14ac:dyDescent="0.25">
      <c r="A79" s="77" t="s">
        <v>96</v>
      </c>
      <c r="B79" s="77" t="s">
        <v>151</v>
      </c>
      <c r="C79" s="78" t="s">
        <v>102</v>
      </c>
      <c r="D79" s="77">
        <v>32</v>
      </c>
      <c r="E79" s="77">
        <v>2015</v>
      </c>
      <c r="F79" s="77" t="s">
        <v>12</v>
      </c>
      <c r="G79" s="77" t="s">
        <v>13</v>
      </c>
      <c r="H79" s="77" t="str">
        <f>B79&amp;" "&amp;C79</f>
        <v>NI-SCOPE Configuration Support 15.0</v>
      </c>
      <c r="I79" s="71" t="s">
        <v>42</v>
      </c>
      <c r="J79" s="7"/>
    </row>
    <row r="80" spans="1:10" x14ac:dyDescent="0.25">
      <c r="A80" s="77" t="s">
        <v>96</v>
      </c>
      <c r="B80" s="77" t="s">
        <v>128</v>
      </c>
      <c r="C80" s="78" t="s">
        <v>102</v>
      </c>
      <c r="D80" s="77">
        <v>32</v>
      </c>
      <c r="E80" s="77">
        <v>2015</v>
      </c>
      <c r="F80" s="77" t="s">
        <v>12</v>
      </c>
      <c r="G80" s="77" t="s">
        <v>13</v>
      </c>
      <c r="H80" s="77" t="str">
        <f>B80&amp;" "&amp;C80</f>
        <v>NI-SCOPE Development Support 15.0</v>
      </c>
      <c r="I80" s="71" t="s">
        <v>42</v>
      </c>
      <c r="J80" s="7"/>
    </row>
    <row r="81" spans="1:10" x14ac:dyDescent="0.25">
      <c r="A81" s="77" t="s">
        <v>96</v>
      </c>
      <c r="B81" s="77" t="s">
        <v>406</v>
      </c>
      <c r="C81" s="78" t="s">
        <v>102</v>
      </c>
      <c r="D81" s="77">
        <v>32</v>
      </c>
      <c r="E81" s="77">
        <v>2015</v>
      </c>
      <c r="F81" s="77" t="s">
        <v>12</v>
      </c>
      <c r="G81" s="77" t="s">
        <v>13</v>
      </c>
      <c r="H81" s="77" t="str">
        <f>B81&amp;" "&amp;C81</f>
        <v>NI-SCOPE Soft Front Panel 15.0</v>
      </c>
      <c r="I81" s="71" t="s">
        <v>42</v>
      </c>
      <c r="J81" s="7"/>
    </row>
    <row r="82" spans="1:10" x14ac:dyDescent="0.25">
      <c r="A82" s="77" t="s">
        <v>96</v>
      </c>
      <c r="B82" s="77" t="s">
        <v>129</v>
      </c>
      <c r="C82" s="77" t="s">
        <v>437</v>
      </c>
      <c r="D82" s="77">
        <v>32</v>
      </c>
      <c r="E82" s="77">
        <v>2019</v>
      </c>
      <c r="F82" s="77" t="s">
        <v>24</v>
      </c>
      <c r="G82" s="77" t="s">
        <v>13</v>
      </c>
      <c r="H82" s="77" t="str">
        <f>B82&amp;" "&amp;C82</f>
        <v>NI-Serial 19.0.0f0</v>
      </c>
      <c r="I82" s="74" t="s">
        <v>431</v>
      </c>
      <c r="J82" s="7"/>
    </row>
    <row r="83" spans="1:10" x14ac:dyDescent="0.25">
      <c r="A83" s="77" t="s">
        <v>96</v>
      </c>
      <c r="B83" s="77" t="s">
        <v>64</v>
      </c>
      <c r="C83" s="77" t="s">
        <v>30</v>
      </c>
      <c r="D83" s="77">
        <v>32</v>
      </c>
      <c r="E83" s="77">
        <v>2015</v>
      </c>
      <c r="F83" s="77" t="s">
        <v>12</v>
      </c>
      <c r="G83" s="77" t="s">
        <v>13</v>
      </c>
      <c r="H83" s="77" t="str">
        <f>B83&amp;" "&amp;C83</f>
        <v>NI-Serial Configuration 15.0.0f0</v>
      </c>
      <c r="I83" s="71" t="s">
        <v>42</v>
      </c>
      <c r="J83" s="7"/>
    </row>
    <row r="84" spans="1:10" x14ac:dyDescent="0.25">
      <c r="A84" s="77" t="s">
        <v>96</v>
      </c>
      <c r="B84" s="77" t="s">
        <v>66</v>
      </c>
      <c r="C84" s="78" t="s">
        <v>102</v>
      </c>
      <c r="D84" s="77">
        <v>32</v>
      </c>
      <c r="E84" s="77">
        <v>2015</v>
      </c>
      <c r="F84" s="77" t="s">
        <v>12</v>
      </c>
      <c r="G84" s="77" t="s">
        <v>13</v>
      </c>
      <c r="H84" s="77" t="str">
        <f>B84&amp;" "&amp;C84</f>
        <v>NI-SWITCH 15.0</v>
      </c>
      <c r="I84" s="71" t="s">
        <v>42</v>
      </c>
      <c r="J84" s="7"/>
    </row>
    <row r="85" spans="1:10" x14ac:dyDescent="0.25">
      <c r="A85" s="77" t="s">
        <v>96</v>
      </c>
      <c r="B85" s="77" t="s">
        <v>66</v>
      </c>
      <c r="C85" s="78" t="s">
        <v>102</v>
      </c>
      <c r="D85" s="77">
        <v>32</v>
      </c>
      <c r="E85" s="77">
        <v>2015</v>
      </c>
      <c r="F85" s="77" t="s">
        <v>24</v>
      </c>
      <c r="G85" s="77" t="s">
        <v>13</v>
      </c>
      <c r="H85" s="77" t="str">
        <f>B85&amp;" "&amp;C85</f>
        <v>NI-SWITCH 15.0</v>
      </c>
      <c r="I85" s="71" t="s">
        <v>42</v>
      </c>
      <c r="J85" s="7"/>
    </row>
    <row r="86" spans="1:10" x14ac:dyDescent="0.25">
      <c r="A86" s="77" t="s">
        <v>96</v>
      </c>
      <c r="B86" s="77" t="s">
        <v>131</v>
      </c>
      <c r="C86" s="78" t="s">
        <v>102</v>
      </c>
      <c r="D86" s="77">
        <v>32</v>
      </c>
      <c r="E86" s="77">
        <v>2015</v>
      </c>
      <c r="F86" s="77" t="s">
        <v>12</v>
      </c>
      <c r="G86" s="77" t="s">
        <v>13</v>
      </c>
      <c r="H86" s="77" t="str">
        <f>B86&amp;" "&amp;C86</f>
        <v>NI-SWITCH Configuration Support 15.0</v>
      </c>
      <c r="I86" s="71" t="s">
        <v>42</v>
      </c>
      <c r="J86" s="7"/>
    </row>
    <row r="87" spans="1:10" x14ac:dyDescent="0.25">
      <c r="A87" s="77" t="s">
        <v>96</v>
      </c>
      <c r="B87" s="77" t="s">
        <v>132</v>
      </c>
      <c r="C87" s="78" t="s">
        <v>102</v>
      </c>
      <c r="D87" s="77">
        <v>32</v>
      </c>
      <c r="E87" s="77">
        <v>2015</v>
      </c>
      <c r="F87" s="77" t="s">
        <v>12</v>
      </c>
      <c r="G87" s="77" t="s">
        <v>13</v>
      </c>
      <c r="H87" s="77" t="str">
        <f>B87&amp;" "&amp;C87</f>
        <v>NI-SWITCH Development Support 15.0</v>
      </c>
      <c r="I87" s="71" t="s">
        <v>42</v>
      </c>
      <c r="J87" s="7"/>
    </row>
    <row r="88" spans="1:10" x14ac:dyDescent="0.25">
      <c r="A88" s="77" t="s">
        <v>96</v>
      </c>
      <c r="B88" s="77" t="s">
        <v>67</v>
      </c>
      <c r="C88" s="78" t="s">
        <v>9</v>
      </c>
      <c r="D88" s="77">
        <v>32</v>
      </c>
      <c r="E88" s="77">
        <v>2015</v>
      </c>
      <c r="F88" s="77" t="s">
        <v>12</v>
      </c>
      <c r="G88" s="77" t="s">
        <v>13</v>
      </c>
      <c r="H88" s="77" t="str">
        <f>B88&amp;" "&amp;C88</f>
        <v>NI-SWITCH Soft Front Panel 15.0.0</v>
      </c>
      <c r="I88" s="71" t="s">
        <v>42</v>
      </c>
      <c r="J88" s="7"/>
    </row>
    <row r="89" spans="1:10" x14ac:dyDescent="0.25">
      <c r="A89" s="77" t="s">
        <v>96</v>
      </c>
      <c r="B89" s="77" t="s">
        <v>56</v>
      </c>
      <c r="C89" s="78" t="s">
        <v>30</v>
      </c>
      <c r="D89" s="77">
        <v>32</v>
      </c>
      <c r="E89" s="77">
        <v>2015</v>
      </c>
      <c r="F89" s="77" t="s">
        <v>12</v>
      </c>
      <c r="G89" s="77" t="s">
        <v>13</v>
      </c>
      <c r="H89" s="77" t="str">
        <f>B89&amp;" "&amp;C89</f>
        <v>NI-Sync 15.0.0f0</v>
      </c>
      <c r="I89" s="71" t="s">
        <v>42</v>
      </c>
      <c r="J89" s="7"/>
    </row>
    <row r="90" spans="1:10" x14ac:dyDescent="0.25">
      <c r="A90" s="77" t="s">
        <v>96</v>
      </c>
      <c r="B90" s="77" t="s">
        <v>69</v>
      </c>
      <c r="C90" s="78" t="s">
        <v>102</v>
      </c>
      <c r="D90" s="77">
        <v>32</v>
      </c>
      <c r="E90" s="77">
        <v>2015</v>
      </c>
      <c r="F90" s="77" t="s">
        <v>12</v>
      </c>
      <c r="G90" s="77" t="s">
        <v>13</v>
      </c>
      <c r="H90" s="77" t="str">
        <f>B90&amp;" "&amp;C90</f>
        <v>NI-TClk 15.0</v>
      </c>
      <c r="I90" s="71" t="s">
        <v>42</v>
      </c>
      <c r="J90" s="7"/>
    </row>
    <row r="91" spans="1:10" x14ac:dyDescent="0.25">
      <c r="A91" s="77" t="s">
        <v>96</v>
      </c>
      <c r="B91" s="77" t="s">
        <v>57</v>
      </c>
      <c r="C91" s="78" t="s">
        <v>30</v>
      </c>
      <c r="D91" s="77">
        <v>32</v>
      </c>
      <c r="E91" s="77">
        <v>2015</v>
      </c>
      <c r="F91" s="77" t="s">
        <v>12</v>
      </c>
      <c r="G91" s="77" t="s">
        <v>13</v>
      </c>
      <c r="H91" s="77" t="str">
        <f>B91&amp;" "&amp;C91</f>
        <v>NI-TimeSync 15.0.0f0</v>
      </c>
      <c r="I91" s="71" t="s">
        <v>42</v>
      </c>
      <c r="J91" s="7"/>
    </row>
    <row r="92" spans="1:10" x14ac:dyDescent="0.25">
      <c r="A92" s="77" t="s">
        <v>96</v>
      </c>
      <c r="B92" s="77" t="s">
        <v>46</v>
      </c>
      <c r="C92" s="78" t="s">
        <v>95</v>
      </c>
      <c r="D92" s="77">
        <v>32</v>
      </c>
      <c r="E92" s="77">
        <v>2015</v>
      </c>
      <c r="F92" s="77" t="s">
        <v>12</v>
      </c>
      <c r="G92" s="77" t="s">
        <v>13</v>
      </c>
      <c r="H92" s="77" t="str">
        <f>B92&amp;" "&amp;C92</f>
        <v>NI-USI 15.0.1.6118</v>
      </c>
      <c r="I92" s="72" t="s">
        <v>91</v>
      </c>
      <c r="J92" s="7"/>
    </row>
    <row r="93" spans="1:10" x14ac:dyDescent="0.25">
      <c r="A93" s="77" t="s">
        <v>96</v>
      </c>
      <c r="B93" s="77" t="s">
        <v>70</v>
      </c>
      <c r="C93" s="78" t="s">
        <v>170</v>
      </c>
      <c r="D93" s="77">
        <v>32</v>
      </c>
      <c r="E93" s="77">
        <v>2015</v>
      </c>
      <c r="F93" s="77" t="s">
        <v>12</v>
      </c>
      <c r="G93" s="77" t="s">
        <v>13</v>
      </c>
      <c r="H93" s="77" t="str">
        <f>B93&amp;" "&amp;C93</f>
        <v>NI-VISA 15.5</v>
      </c>
      <c r="I93" s="75" t="s">
        <v>472</v>
      </c>
      <c r="J93" s="7"/>
    </row>
    <row r="94" spans="1:10" x14ac:dyDescent="0.25">
      <c r="A94" s="77" t="s">
        <v>96</v>
      </c>
      <c r="B94" s="77" t="s">
        <v>70</v>
      </c>
      <c r="C94" s="78" t="s">
        <v>170</v>
      </c>
      <c r="D94" s="77">
        <v>32</v>
      </c>
      <c r="E94" s="77">
        <v>2015</v>
      </c>
      <c r="F94" s="77" t="s">
        <v>24</v>
      </c>
      <c r="G94" s="77" t="s">
        <v>13</v>
      </c>
      <c r="H94" s="77" t="str">
        <f>B94&amp;" "&amp;C94</f>
        <v>NI-VISA 15.5</v>
      </c>
      <c r="I94" s="75" t="s">
        <v>472</v>
      </c>
      <c r="J94" s="7"/>
    </row>
    <row r="95" spans="1:10" x14ac:dyDescent="0.25">
      <c r="A95" s="77" t="s">
        <v>96</v>
      </c>
      <c r="B95" s="77" t="s">
        <v>73</v>
      </c>
      <c r="C95" s="77" t="s">
        <v>72</v>
      </c>
      <c r="D95" s="77">
        <v>32</v>
      </c>
      <c r="E95" s="77">
        <v>2015</v>
      </c>
      <c r="F95" s="77" t="s">
        <v>12</v>
      </c>
      <c r="G95" s="77" t="s">
        <v>13</v>
      </c>
      <c r="H95" s="77" t="str">
        <f>B95&amp;" "&amp;C95</f>
        <v>NIvisaic.exe 15.0.0.49152</v>
      </c>
      <c r="I95" s="71" t="s">
        <v>42</v>
      </c>
      <c r="J95" s="7"/>
    </row>
    <row r="96" spans="1:10" x14ac:dyDescent="0.25">
      <c r="A96" s="77" t="s">
        <v>96</v>
      </c>
      <c r="B96" s="77" t="s">
        <v>71</v>
      </c>
      <c r="C96" s="77" t="s">
        <v>72</v>
      </c>
      <c r="D96" s="77">
        <v>32</v>
      </c>
      <c r="E96" s="77">
        <v>2015</v>
      </c>
      <c r="F96" s="77" t="s">
        <v>12</v>
      </c>
      <c r="G96" s="77" t="s">
        <v>13</v>
      </c>
      <c r="H96" s="77" t="str">
        <f>B96&amp;" "&amp;C96</f>
        <v>NiVisaServer.exe 15.0.0.49152</v>
      </c>
      <c r="I96" s="71" t="s">
        <v>42</v>
      </c>
      <c r="J96" s="7"/>
    </row>
    <row r="97" spans="1:10" x14ac:dyDescent="0.25">
      <c r="A97" s="77" t="s">
        <v>96</v>
      </c>
      <c r="B97" s="77" t="s">
        <v>402</v>
      </c>
      <c r="C97" s="77" t="s">
        <v>433</v>
      </c>
      <c r="D97" s="77" t="s">
        <v>10</v>
      </c>
      <c r="E97" s="77" t="s">
        <v>119</v>
      </c>
      <c r="F97" s="77" t="s">
        <v>24</v>
      </c>
      <c r="G97" s="77" t="s">
        <v>13</v>
      </c>
      <c r="H97" s="77" t="s">
        <v>461</v>
      </c>
      <c r="I97" s="76" t="s">
        <v>431</v>
      </c>
      <c r="J97" s="7"/>
    </row>
    <row r="98" spans="1:10" x14ac:dyDescent="0.25">
      <c r="A98" s="77" t="s">
        <v>96</v>
      </c>
      <c r="B98" s="77" t="s">
        <v>78</v>
      </c>
      <c r="C98" s="77" t="s">
        <v>79</v>
      </c>
      <c r="D98" s="77">
        <v>32</v>
      </c>
      <c r="E98" s="77">
        <v>2015</v>
      </c>
      <c r="F98" s="77" t="s">
        <v>12</v>
      </c>
      <c r="G98" s="77" t="s">
        <v>13</v>
      </c>
      <c r="H98" s="77" t="str">
        <f>B98&amp;" "&amp;C98</f>
        <v>PID Toolkit 2.1.0</v>
      </c>
      <c r="I98" s="71" t="s">
        <v>42</v>
      </c>
      <c r="J98" s="7"/>
    </row>
    <row r="99" spans="1:10" x14ac:dyDescent="0.25">
      <c r="A99" s="77" t="s">
        <v>96</v>
      </c>
      <c r="B99" s="77" t="s">
        <v>80</v>
      </c>
      <c r="C99" s="77" t="s">
        <v>81</v>
      </c>
      <c r="D99" s="77">
        <v>32</v>
      </c>
      <c r="E99" s="77">
        <v>2015</v>
      </c>
      <c r="F99" s="77" t="s">
        <v>12</v>
      </c>
      <c r="G99" s="77" t="s">
        <v>13</v>
      </c>
      <c r="H99" s="77" t="str">
        <f>B99&amp;" "&amp;C99</f>
        <v>Profiler Toolkit 1.0.0</v>
      </c>
      <c r="I99" s="71" t="s">
        <v>42</v>
      </c>
      <c r="J99" s="7"/>
    </row>
    <row r="100" spans="1:10" x14ac:dyDescent="0.25">
      <c r="A100" s="77" t="s">
        <v>96</v>
      </c>
      <c r="B100" s="77" t="s">
        <v>35</v>
      </c>
      <c r="C100" s="77" t="s">
        <v>9</v>
      </c>
      <c r="D100" s="77">
        <v>32</v>
      </c>
      <c r="E100" s="77">
        <v>2015</v>
      </c>
      <c r="F100" s="77" t="s">
        <v>12</v>
      </c>
      <c r="G100" s="77" t="s">
        <v>13</v>
      </c>
      <c r="H100" s="77" t="str">
        <f>B100&amp;" "&amp;C100</f>
        <v>Real-Time 15.0.0</v>
      </c>
      <c r="I100" s="71" t="s">
        <v>42</v>
      </c>
      <c r="J100" s="7"/>
    </row>
    <row r="101" spans="1:10" x14ac:dyDescent="0.25">
      <c r="A101" s="77" t="s">
        <v>96</v>
      </c>
      <c r="B101" s="77" t="s">
        <v>35</v>
      </c>
      <c r="C101" s="77" t="s">
        <v>92</v>
      </c>
      <c r="D101" s="77">
        <v>32</v>
      </c>
      <c r="E101" s="77">
        <v>2015</v>
      </c>
      <c r="F101" s="77" t="s">
        <v>12</v>
      </c>
      <c r="G101" s="77" t="s">
        <v>13</v>
      </c>
      <c r="H101" s="77" t="str">
        <f>B101&amp;" "&amp;C101</f>
        <v>Real-Time 15.0.1</v>
      </c>
      <c r="I101" s="75" t="s">
        <v>472</v>
      </c>
      <c r="J101" s="7"/>
    </row>
    <row r="102" spans="1:10" x14ac:dyDescent="0.25">
      <c r="A102" s="77" t="s">
        <v>96</v>
      </c>
      <c r="B102" s="77" t="s">
        <v>82</v>
      </c>
      <c r="C102" s="77" t="s">
        <v>9</v>
      </c>
      <c r="D102" s="77">
        <v>32</v>
      </c>
      <c r="E102" s="77">
        <v>2015</v>
      </c>
      <c r="F102" s="77" t="s">
        <v>12</v>
      </c>
      <c r="G102" s="77" t="s">
        <v>13</v>
      </c>
      <c r="H102" s="77" t="str">
        <f>B102&amp;" "&amp;C102</f>
        <v>Real-Time Trace Viewer - CVI Support 15.0.0</v>
      </c>
      <c r="I102" s="71" t="s">
        <v>42</v>
      </c>
      <c r="J102" s="7"/>
    </row>
    <row r="103" spans="1:10" x14ac:dyDescent="0.25">
      <c r="A103" s="77" t="s">
        <v>96</v>
      </c>
      <c r="B103" s="77" t="s">
        <v>36</v>
      </c>
      <c r="C103" s="77" t="s">
        <v>92</v>
      </c>
      <c r="D103" s="77">
        <v>32</v>
      </c>
      <c r="E103" s="77">
        <v>2015</v>
      </c>
      <c r="F103" s="77" t="s">
        <v>12</v>
      </c>
      <c r="G103" s="77" t="s">
        <v>13</v>
      </c>
      <c r="H103" s="77" t="str">
        <f>B103&amp;" "&amp;C103</f>
        <v>Real-Time Trace Viewer - LabVIEW 2015 Support 15.0.1</v>
      </c>
      <c r="I103" s="75" t="s">
        <v>472</v>
      </c>
      <c r="J103" s="7"/>
    </row>
    <row r="104" spans="1:10" x14ac:dyDescent="0.25">
      <c r="A104" s="77" t="s">
        <v>96</v>
      </c>
      <c r="B104" s="77" t="s">
        <v>37</v>
      </c>
      <c r="C104" s="77" t="s">
        <v>9</v>
      </c>
      <c r="D104" s="77">
        <v>32</v>
      </c>
      <c r="E104" s="77">
        <v>2015</v>
      </c>
      <c r="F104" s="77" t="s">
        <v>12</v>
      </c>
      <c r="G104" s="77" t="s">
        <v>13</v>
      </c>
      <c r="H104" s="77" t="str">
        <f>B104&amp;" "&amp;C104</f>
        <v>Report Generation Toolkit For Microsoft Office 15.0.0</v>
      </c>
      <c r="I104" s="71" t="s">
        <v>42</v>
      </c>
      <c r="J104" s="7"/>
    </row>
    <row r="105" spans="1:10" x14ac:dyDescent="0.25">
      <c r="A105" s="77" t="s">
        <v>96</v>
      </c>
      <c r="B105" s="77" t="s">
        <v>83</v>
      </c>
      <c r="C105" s="77" t="s">
        <v>84</v>
      </c>
      <c r="D105" s="77">
        <v>32</v>
      </c>
      <c r="E105" s="77">
        <v>2015</v>
      </c>
      <c r="F105" s="77" t="s">
        <v>12</v>
      </c>
      <c r="G105" s="77" t="s">
        <v>13</v>
      </c>
      <c r="H105" s="77" t="str">
        <f>B105&amp;" "&amp;C105</f>
        <v>Signal Processing Toolkit 7.0.2</v>
      </c>
      <c r="I105" s="71" t="s">
        <v>42</v>
      </c>
      <c r="J105" s="7"/>
    </row>
    <row r="106" spans="1:10" x14ac:dyDescent="0.25">
      <c r="A106" s="77" t="s">
        <v>96</v>
      </c>
      <c r="B106" s="77" t="s">
        <v>85</v>
      </c>
      <c r="C106" s="77" t="s">
        <v>86</v>
      </c>
      <c r="D106" s="77">
        <v>32</v>
      </c>
      <c r="E106" s="77">
        <v>2015</v>
      </c>
      <c r="F106" s="77" t="s">
        <v>12</v>
      </c>
      <c r="G106" s="77" t="s">
        <v>13</v>
      </c>
      <c r="H106" s="77" t="str">
        <f>B106&amp;" "&amp;C106</f>
        <v>SQL Toolkit 2.3.0</v>
      </c>
      <c r="I106" s="71" t="s">
        <v>42</v>
      </c>
      <c r="J106" s="7"/>
    </row>
    <row r="107" spans="1:10" x14ac:dyDescent="0.25">
      <c r="A107" s="77" t="s">
        <v>96</v>
      </c>
      <c r="B107" s="77" t="s">
        <v>38</v>
      </c>
      <c r="C107" s="77" t="s">
        <v>9</v>
      </c>
      <c r="D107" s="77">
        <v>32</v>
      </c>
      <c r="E107" s="77">
        <v>2015</v>
      </c>
      <c r="F107" s="77" t="s">
        <v>12</v>
      </c>
      <c r="G107" s="77" t="s">
        <v>13</v>
      </c>
      <c r="H107" s="77" t="str">
        <f>B107&amp;" "&amp;C107</f>
        <v>Statechart Module 15.0.0</v>
      </c>
      <c r="I107" s="71" t="s">
        <v>42</v>
      </c>
      <c r="J107" s="7"/>
    </row>
    <row r="108" spans="1:10" x14ac:dyDescent="0.25">
      <c r="A108" s="77" t="s">
        <v>96</v>
      </c>
      <c r="B108" s="77" t="s">
        <v>39</v>
      </c>
      <c r="C108" s="77" t="s">
        <v>9</v>
      </c>
      <c r="D108" s="77">
        <v>32</v>
      </c>
      <c r="E108" s="77">
        <v>2015</v>
      </c>
      <c r="F108" s="77" t="s">
        <v>12</v>
      </c>
      <c r="G108" s="77" t="s">
        <v>13</v>
      </c>
      <c r="H108" s="77" t="str">
        <f>B108&amp;" "&amp;C108</f>
        <v>Unit Test Framework Toolkit 15.0.0</v>
      </c>
      <c r="I108" s="71" t="s">
        <v>42</v>
      </c>
      <c r="J108" s="7"/>
    </row>
    <row r="109" spans="1:10" x14ac:dyDescent="0.25">
      <c r="A109" s="77" t="s">
        <v>96</v>
      </c>
      <c r="B109" s="77" t="s">
        <v>390</v>
      </c>
      <c r="C109" s="77" t="s">
        <v>436</v>
      </c>
      <c r="D109" s="77" t="s">
        <v>10</v>
      </c>
      <c r="E109" s="77" t="s">
        <v>119</v>
      </c>
      <c r="F109" s="77" t="s">
        <v>12</v>
      </c>
      <c r="G109" s="77" t="s">
        <v>13</v>
      </c>
      <c r="H109" s="77" t="str">
        <f>B109&amp;" "&amp;C109</f>
        <v>USB3 Vision Driver 19.0.0.49152</v>
      </c>
      <c r="I109" s="74" t="s">
        <v>431</v>
      </c>
      <c r="J109" s="7"/>
    </row>
    <row r="110" spans="1:10" x14ac:dyDescent="0.25">
      <c r="A110" s="77" t="s">
        <v>96</v>
      </c>
      <c r="B110" s="77" t="s">
        <v>40</v>
      </c>
      <c r="C110" s="77" t="s">
        <v>9</v>
      </c>
      <c r="D110" s="77">
        <v>32</v>
      </c>
      <c r="E110" s="77">
        <v>2015</v>
      </c>
      <c r="F110" s="77" t="s">
        <v>12</v>
      </c>
      <c r="G110" s="77" t="s">
        <v>13</v>
      </c>
      <c r="H110" s="77" t="str">
        <f>B110&amp;" "&amp;C110</f>
        <v>VI Analyzer Toolkit 15.0.0</v>
      </c>
      <c r="I110" s="71" t="s">
        <v>42</v>
      </c>
      <c r="J110" s="7"/>
    </row>
    <row r="111" spans="1:10" x14ac:dyDescent="0.25">
      <c r="A111" s="77" t="s">
        <v>96</v>
      </c>
      <c r="B111" s="77" t="s">
        <v>376</v>
      </c>
      <c r="C111" s="77" t="s">
        <v>135</v>
      </c>
      <c r="D111" s="77" t="s">
        <v>10</v>
      </c>
      <c r="E111" s="77" t="s">
        <v>119</v>
      </c>
      <c r="F111" s="77" t="s">
        <v>12</v>
      </c>
      <c r="G111" s="77" t="s">
        <v>13</v>
      </c>
      <c r="H111" s="77" t="str">
        <f>B111&amp;" "&amp;C111</f>
        <v>Vision Common Resources 19.0.0</v>
      </c>
      <c r="I111" s="74" t="s">
        <v>431</v>
      </c>
      <c r="J111" s="7"/>
    </row>
    <row r="112" spans="1:10" x14ac:dyDescent="0.25">
      <c r="A112" s="77" t="s">
        <v>96</v>
      </c>
      <c r="B112" s="77" t="s">
        <v>396</v>
      </c>
      <c r="C112" s="77" t="s">
        <v>135</v>
      </c>
      <c r="D112" s="77" t="s">
        <v>10</v>
      </c>
      <c r="E112" s="77" t="s">
        <v>119</v>
      </c>
      <c r="F112" s="77" t="s">
        <v>12</v>
      </c>
      <c r="G112" s="77" t="s">
        <v>13</v>
      </c>
      <c r="H112" s="77" t="str">
        <f>B112&amp;" "&amp;C112</f>
        <v>Vision Development Module 19.0.0</v>
      </c>
      <c r="I112" s="74" t="s">
        <v>431</v>
      </c>
      <c r="J112" s="7"/>
    </row>
    <row r="113" spans="1:10" x14ac:dyDescent="0.25">
      <c r="A113" s="77" t="s">
        <v>96</v>
      </c>
      <c r="B113" s="77" t="s">
        <v>397</v>
      </c>
      <c r="C113" s="77" t="s">
        <v>135</v>
      </c>
      <c r="D113" s="77" t="s">
        <v>10</v>
      </c>
      <c r="E113" s="77" t="s">
        <v>119</v>
      </c>
      <c r="F113" s="77" t="s">
        <v>24</v>
      </c>
      <c r="G113" s="77" t="s">
        <v>13</v>
      </c>
      <c r="H113" s="77" t="str">
        <f>B113&amp;" "&amp;C113</f>
        <v>Vision Development Module Support 19.0.0</v>
      </c>
      <c r="I113" s="74" t="s">
        <v>431</v>
      </c>
      <c r="J113" s="7"/>
    </row>
    <row r="114" spans="1:10" x14ac:dyDescent="0.25">
      <c r="A114" s="17"/>
      <c r="B114" s="17"/>
      <c r="C114" s="19"/>
      <c r="D114" s="19"/>
      <c r="E114" s="19"/>
      <c r="F114" s="19"/>
      <c r="G114" s="19"/>
      <c r="H114" s="17"/>
      <c r="I114" s="17"/>
      <c r="J114" s="7"/>
    </row>
    <row r="115" spans="1:10" x14ac:dyDescent="0.25">
      <c r="J115" s="7"/>
    </row>
    <row r="116" spans="1:10" x14ac:dyDescent="0.25">
      <c r="J116" s="7"/>
    </row>
    <row r="117" spans="1:10" x14ac:dyDescent="0.25">
      <c r="J117" s="7"/>
    </row>
    <row r="118" spans="1:10" x14ac:dyDescent="0.25">
      <c r="J118" s="7"/>
    </row>
    <row r="119" spans="1:10" x14ac:dyDescent="0.25">
      <c r="J119" s="7"/>
    </row>
    <row r="120" spans="1:10" x14ac:dyDescent="0.25">
      <c r="J120" s="7"/>
    </row>
    <row r="121" spans="1:10" x14ac:dyDescent="0.25">
      <c r="J121" s="7"/>
    </row>
    <row r="122" spans="1:10" x14ac:dyDescent="0.25">
      <c r="J122" s="7"/>
    </row>
    <row r="123" spans="1:10" x14ac:dyDescent="0.25">
      <c r="J123" s="7"/>
    </row>
    <row r="124" spans="1:10" x14ac:dyDescent="0.25">
      <c r="J124" s="7"/>
    </row>
    <row r="125" spans="1:10" x14ac:dyDescent="0.25">
      <c r="J125" s="7"/>
    </row>
    <row r="126" spans="1:10" x14ac:dyDescent="0.25">
      <c r="J126" s="7"/>
    </row>
    <row r="127" spans="1:10" x14ac:dyDescent="0.25">
      <c r="J127" s="7"/>
    </row>
    <row r="128" spans="1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  <row r="146" spans="10:10" x14ac:dyDescent="0.25">
      <c r="J146" s="7"/>
    </row>
    <row r="147" spans="10:10" x14ac:dyDescent="0.25">
      <c r="J147" s="7"/>
    </row>
    <row r="148" spans="10:10" x14ac:dyDescent="0.25">
      <c r="J148" s="7"/>
    </row>
    <row r="149" spans="10:10" x14ac:dyDescent="0.25">
      <c r="J149" s="7"/>
    </row>
    <row r="150" spans="10:10" x14ac:dyDescent="0.25">
      <c r="J150" s="7"/>
    </row>
    <row r="151" spans="10:10" x14ac:dyDescent="0.25">
      <c r="J151" s="7"/>
    </row>
    <row r="152" spans="10:10" x14ac:dyDescent="0.25">
      <c r="J152" s="7"/>
    </row>
    <row r="153" spans="10:10" x14ac:dyDescent="0.25">
      <c r="J153" s="7"/>
    </row>
    <row r="154" spans="10:10" x14ac:dyDescent="0.25">
      <c r="J154" s="7"/>
    </row>
    <row r="155" spans="10:10" x14ac:dyDescent="0.25">
      <c r="J155" s="7"/>
    </row>
    <row r="156" spans="10:10" x14ac:dyDescent="0.25">
      <c r="J156" s="7"/>
    </row>
    <row r="157" spans="10:10" x14ac:dyDescent="0.25">
      <c r="J157" s="7"/>
    </row>
    <row r="158" spans="10:10" x14ac:dyDescent="0.25">
      <c r="J158" s="7"/>
    </row>
    <row r="159" spans="10:10" x14ac:dyDescent="0.25">
      <c r="J159" s="7"/>
    </row>
    <row r="160" spans="10:10" x14ac:dyDescent="0.25">
      <c r="J160" s="7"/>
    </row>
    <row r="161" spans="10:10" x14ac:dyDescent="0.25">
      <c r="J161" s="7"/>
    </row>
    <row r="162" spans="10:10" x14ac:dyDescent="0.25">
      <c r="J162" s="7"/>
    </row>
    <row r="163" spans="10:10" x14ac:dyDescent="0.25">
      <c r="J163" s="7"/>
    </row>
    <row r="164" spans="10:10" x14ac:dyDescent="0.25">
      <c r="J164" s="7"/>
    </row>
    <row r="165" spans="10:10" x14ac:dyDescent="0.25">
      <c r="J165" s="7"/>
    </row>
    <row r="166" spans="10:10" x14ac:dyDescent="0.25">
      <c r="J166" s="7"/>
    </row>
    <row r="167" spans="10:10" x14ac:dyDescent="0.25">
      <c r="J167" s="7"/>
    </row>
    <row r="168" spans="10:10" x14ac:dyDescent="0.25">
      <c r="J168" s="7"/>
    </row>
    <row r="169" spans="10:10" x14ac:dyDescent="0.25">
      <c r="J169" s="7"/>
    </row>
    <row r="170" spans="10:10" x14ac:dyDescent="0.25">
      <c r="J170" s="7"/>
    </row>
    <row r="171" spans="10:10" x14ac:dyDescent="0.25">
      <c r="J171" s="7"/>
    </row>
    <row r="172" spans="10:10" x14ac:dyDescent="0.25">
      <c r="J172" s="7"/>
    </row>
    <row r="173" spans="10:10" x14ac:dyDescent="0.25">
      <c r="J173" s="7"/>
    </row>
    <row r="174" spans="10:10" x14ac:dyDescent="0.25">
      <c r="J174" s="7"/>
    </row>
    <row r="175" spans="10:10" x14ac:dyDescent="0.25">
      <c r="J175" s="7"/>
    </row>
    <row r="176" spans="10:10" x14ac:dyDescent="0.25">
      <c r="J176" s="7"/>
    </row>
    <row r="177" spans="10:10" x14ac:dyDescent="0.25">
      <c r="J177" s="7"/>
    </row>
    <row r="178" spans="10:10" x14ac:dyDescent="0.25">
      <c r="J178" s="7"/>
    </row>
    <row r="179" spans="10:10" x14ac:dyDescent="0.25">
      <c r="J179" s="7"/>
    </row>
    <row r="180" spans="10:10" x14ac:dyDescent="0.25">
      <c r="J180" s="7"/>
    </row>
    <row r="181" spans="10:10" x14ac:dyDescent="0.25">
      <c r="J181" s="7"/>
    </row>
    <row r="182" spans="10:10" x14ac:dyDescent="0.25">
      <c r="J182" s="7"/>
    </row>
    <row r="183" spans="10:10" x14ac:dyDescent="0.25">
      <c r="J183" s="7"/>
    </row>
    <row r="184" spans="10:10" x14ac:dyDescent="0.25">
      <c r="J184" s="7"/>
    </row>
    <row r="185" spans="10:10" x14ac:dyDescent="0.25">
      <c r="J185" s="7"/>
    </row>
    <row r="186" spans="10:10" x14ac:dyDescent="0.25">
      <c r="J186" s="7"/>
    </row>
    <row r="187" spans="10:10" x14ac:dyDescent="0.25">
      <c r="J187" s="7"/>
    </row>
    <row r="188" spans="10:10" x14ac:dyDescent="0.25">
      <c r="J188" s="7"/>
    </row>
    <row r="189" spans="10:10" x14ac:dyDescent="0.25">
      <c r="J189" s="7"/>
    </row>
    <row r="190" spans="10:10" x14ac:dyDescent="0.25">
      <c r="J190" s="7"/>
    </row>
    <row r="191" spans="10:10" x14ac:dyDescent="0.25">
      <c r="J191" s="7"/>
    </row>
    <row r="192" spans="10:10" x14ac:dyDescent="0.25">
      <c r="J192" s="7"/>
    </row>
    <row r="193" spans="10:10" x14ac:dyDescent="0.25">
      <c r="J193" s="7"/>
    </row>
    <row r="194" spans="10:10" x14ac:dyDescent="0.25">
      <c r="J194" s="7"/>
    </row>
    <row r="195" spans="10:10" x14ac:dyDescent="0.25">
      <c r="J195" s="7"/>
    </row>
    <row r="196" spans="10:10" x14ac:dyDescent="0.25">
      <c r="J196" s="7"/>
    </row>
    <row r="197" spans="10:10" x14ac:dyDescent="0.25">
      <c r="J197" s="7"/>
    </row>
    <row r="198" spans="10:10" x14ac:dyDescent="0.25">
      <c r="J198" s="7"/>
    </row>
    <row r="199" spans="10:10" x14ac:dyDescent="0.25">
      <c r="J199" s="7"/>
    </row>
    <row r="200" spans="10:10" x14ac:dyDescent="0.25">
      <c r="J200" s="7"/>
    </row>
    <row r="201" spans="10:10" x14ac:dyDescent="0.25">
      <c r="J201" s="7"/>
    </row>
    <row r="202" spans="10:10" x14ac:dyDescent="0.25">
      <c r="J202" s="7"/>
    </row>
  </sheetData>
  <autoFilter ref="A3:I113" xr:uid="{F7F44E2F-0633-42B7-8978-CE6606F45AA2}">
    <sortState xmlns:xlrd2="http://schemas.microsoft.com/office/spreadsheetml/2017/richdata2" ref="A4:I113">
      <sortCondition ref="B3:B113"/>
    </sortState>
  </autoFilter>
  <mergeCells count="1">
    <mergeCell ref="A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C2F-4FC8-4AA0-88C5-CF4A2D2F7C20}">
  <sheetPr codeName="Sheet3"/>
  <dimension ref="A1:I80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9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9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9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9" ht="15" x14ac:dyDescent="0.25">
      <c r="A4" s="83" t="str">
        <f>Originals!A79</f>
        <v>Corey</v>
      </c>
      <c r="B4" s="83" t="str">
        <f>Originals!B79</f>
        <v>CVI</v>
      </c>
      <c r="C4" s="83" t="str">
        <f>Originals!C79</f>
        <v>15.0.0.408</v>
      </c>
      <c r="D4" s="83" t="str">
        <f>Originals!D79</f>
        <v>32</v>
      </c>
      <c r="E4" s="83" t="str">
        <f>Originals!E79</f>
        <v>2015</v>
      </c>
      <c r="F4" s="83" t="str">
        <f>Originals!F79</f>
        <v>Runtime</v>
      </c>
      <c r="G4" s="83" t="str">
        <f>Originals!G79</f>
        <v>NI</v>
      </c>
      <c r="H4" s="83" t="str">
        <f>Originals!H79</f>
        <v>CVI 15.0.0.408</v>
      </c>
      <c r="I4" s="83" t="str">
        <f>Originals!I79</f>
        <v>LabVIEW 2015 SP1</v>
      </c>
    </row>
    <row r="5" spans="1:9" ht="15" x14ac:dyDescent="0.25">
      <c r="A5" s="86" t="str">
        <f>Originals!A293</f>
        <v>Vinnie</v>
      </c>
      <c r="B5" s="86" t="str">
        <f>Originals!B293</f>
        <v>CVI</v>
      </c>
      <c r="C5" s="86" t="str">
        <f>Originals!C293</f>
        <v>19.0.0.49154</v>
      </c>
      <c r="D5" s="86" t="str">
        <f>Originals!D293</f>
        <v>32</v>
      </c>
      <c r="E5" s="86" t="str">
        <f>Originals!E293</f>
        <v>2019</v>
      </c>
      <c r="F5" s="86" t="str">
        <f>Originals!F293</f>
        <v>Runtime</v>
      </c>
      <c r="G5" s="86" t="str">
        <f>Originals!G293</f>
        <v>NI</v>
      </c>
      <c r="H5" s="86" t="str">
        <f>Originals!H293</f>
        <v>CVI 19.0.0.49154</v>
      </c>
      <c r="I5" s="86">
        <f>Originals!I293</f>
        <v>0</v>
      </c>
    </row>
    <row r="6" spans="1:9" ht="15" x14ac:dyDescent="0.25">
      <c r="A6" s="83" t="str">
        <f>Originals!A17</f>
        <v>Corey</v>
      </c>
      <c r="B6" s="83" t="str">
        <f>Originals!B17</f>
        <v>LabVIEW</v>
      </c>
      <c r="C6" s="83" t="str">
        <f>Originals!C17</f>
        <v>12.0.1</v>
      </c>
      <c r="D6" s="83" t="str">
        <f>Originals!D17</f>
        <v>32</v>
      </c>
      <c r="E6" s="83" t="str">
        <f>Originals!E17</f>
        <v>2012 SP1 f9</v>
      </c>
      <c r="F6" s="83" t="str">
        <f>Originals!F17</f>
        <v>Runtime</v>
      </c>
      <c r="G6" s="83" t="str">
        <f>Originals!G17</f>
        <v>NI</v>
      </c>
      <c r="H6" s="83" t="str">
        <f>Originals!H17</f>
        <v>LabVIEW 2012 SP1 f9 12.0.1</v>
      </c>
      <c r="I6" s="83" t="str">
        <f>Originals!I17</f>
        <v>NI Developer Suite 2015 DS2 Install</v>
      </c>
    </row>
    <row r="7" spans="1:9" ht="15" x14ac:dyDescent="0.25">
      <c r="A7" s="83" t="str">
        <f>Originals!A19</f>
        <v>Corey</v>
      </c>
      <c r="B7" s="83" t="str">
        <f>Originals!B19</f>
        <v>LabVIEW</v>
      </c>
      <c r="C7" s="83" t="str">
        <f>Originals!C19</f>
        <v>13.0.1</v>
      </c>
      <c r="D7" s="83" t="str">
        <f>Originals!D19</f>
        <v>32</v>
      </c>
      <c r="E7" s="83" t="str">
        <f>Originals!E19</f>
        <v>2013 SP1 f6</v>
      </c>
      <c r="F7" s="83" t="str">
        <f>Originals!F19</f>
        <v>Runtime</v>
      </c>
      <c r="G7" s="83" t="str">
        <f>Originals!G19</f>
        <v>NI</v>
      </c>
      <c r="H7" s="83" t="str">
        <f>Originals!H19</f>
        <v>LabVIEW 2013 SP1 f6 13.0.1</v>
      </c>
      <c r="I7" s="83" t="str">
        <f>Originals!I19</f>
        <v>NI Developer Suite 2015 DS2 Install</v>
      </c>
    </row>
    <row r="8" spans="1:9" ht="15" x14ac:dyDescent="0.25">
      <c r="A8" s="83" t="str">
        <f>Originals!A20</f>
        <v>Corey</v>
      </c>
      <c r="B8" s="83" t="str">
        <f>Originals!B20</f>
        <v>LabVIEW</v>
      </c>
      <c r="C8" s="83" t="str">
        <f>Originals!C20</f>
        <v>14.0.1</v>
      </c>
      <c r="D8" s="83" t="str">
        <f>Originals!D20</f>
        <v>32</v>
      </c>
      <c r="E8" s="83" t="str">
        <f>Originals!E20</f>
        <v>2014 SP1 f11</v>
      </c>
      <c r="F8" s="83" t="str">
        <f>Originals!F20</f>
        <v>Runtime</v>
      </c>
      <c r="G8" s="83" t="str">
        <f>Originals!G20</f>
        <v>NI</v>
      </c>
      <c r="H8" s="83" t="str">
        <f>Originals!H20</f>
        <v>LabVIEW 2014 SP1 f11 14.0.1</v>
      </c>
      <c r="I8" s="83" t="str">
        <f>Originals!I20</f>
        <v>2015 SP1 Update Service</v>
      </c>
    </row>
    <row r="9" spans="1:9" ht="15" x14ac:dyDescent="0.25">
      <c r="A9" s="83" t="str">
        <f>Originals!A22</f>
        <v>Corey</v>
      </c>
      <c r="B9" s="83" t="str">
        <f>Originals!B22</f>
        <v>LabVIEW</v>
      </c>
      <c r="C9" s="83" t="str">
        <f>Originals!C22</f>
        <v>15.0.1</v>
      </c>
      <c r="D9" s="83" t="str">
        <f>Originals!D22</f>
        <v>32</v>
      </c>
      <c r="E9" s="83" t="str">
        <f>Originals!E22</f>
        <v>2015 SP1</v>
      </c>
      <c r="F9" s="83" t="str">
        <f>Originals!F22</f>
        <v>Runtime</v>
      </c>
      <c r="G9" s="83" t="str">
        <f>Originals!G22</f>
        <v>NI</v>
      </c>
      <c r="H9" s="83" t="str">
        <f>Originals!H22</f>
        <v>LabVIEW 2015 SP1 15.0.1</v>
      </c>
      <c r="I9" s="83" t="str">
        <f>Originals!I22</f>
        <v>LabVIEW 2015 SP1</v>
      </c>
    </row>
    <row r="10" spans="1:9" ht="15" x14ac:dyDescent="0.25">
      <c r="A10" s="83" t="str">
        <f>Originals!A23</f>
        <v>Corey</v>
      </c>
      <c r="B10" s="83" t="str">
        <f>Originals!B23</f>
        <v>LabVIEW</v>
      </c>
      <c r="C10" s="83" t="str">
        <f>Originals!C23</f>
        <v>19.0.1</v>
      </c>
      <c r="D10" s="83" t="str">
        <f>Originals!D23</f>
        <v>32</v>
      </c>
      <c r="E10" s="83" t="str">
        <f>Originals!E23</f>
        <v>2019 SP1 f3</v>
      </c>
      <c r="F10" s="83" t="str">
        <f>Originals!F23</f>
        <v>Runtime</v>
      </c>
      <c r="G10" s="83" t="str">
        <f>Originals!G23</f>
        <v>NI</v>
      </c>
      <c r="H10" s="83" t="str">
        <f>Originals!H23</f>
        <v>LabVIEW 2019 SP1 f3 19.0.1</v>
      </c>
      <c r="I10" s="83">
        <f>Originals!I23</f>
        <v>0</v>
      </c>
    </row>
    <row r="11" spans="1:9" ht="15" x14ac:dyDescent="0.25">
      <c r="A11" s="85" t="str">
        <f>Originals!A104</f>
        <v>Spencer</v>
      </c>
      <c r="B11" s="85" t="str">
        <f>Originals!B104</f>
        <v>LabVIEW</v>
      </c>
      <c r="C11" s="85" t="str">
        <f>Originals!C104</f>
        <v>19.0.1</v>
      </c>
      <c r="D11" s="85" t="str">
        <f>Originals!D104</f>
        <v>32</v>
      </c>
      <c r="E11" s="85" t="str">
        <f>Originals!E104</f>
        <v>2019 SP1 f5</v>
      </c>
      <c r="F11" s="85" t="str">
        <f>Originals!F104</f>
        <v>Runtime</v>
      </c>
      <c r="G11" s="85" t="str">
        <f>Originals!G104</f>
        <v>NI</v>
      </c>
      <c r="H11" s="85" t="str">
        <f>Originals!H104</f>
        <v>LabVIEW 2019 SP1 f5 19.0.1</v>
      </c>
      <c r="I11" s="85">
        <f>Originals!I104</f>
        <v>0</v>
      </c>
    </row>
    <row r="12" spans="1:9" ht="15" x14ac:dyDescent="0.25">
      <c r="A12" s="86" t="str">
        <f>Originals!A314</f>
        <v>Vinnie</v>
      </c>
      <c r="B12" s="86" t="str">
        <f>Originals!B314</f>
        <v>LabVIEW</v>
      </c>
      <c r="C12" s="86" t="str">
        <f>Originals!C314</f>
        <v>18.0.1</v>
      </c>
      <c r="D12" s="86" t="str">
        <f>Originals!D314</f>
        <v>64</v>
      </c>
      <c r="E12" s="86" t="str">
        <f>Originals!E314</f>
        <v>2018 SP1</v>
      </c>
      <c r="F12" s="86" t="str">
        <f>Originals!F314</f>
        <v>Runtime</v>
      </c>
      <c r="G12" s="86" t="str">
        <f>Originals!G314</f>
        <v>NI</v>
      </c>
      <c r="H12" s="86" t="str">
        <f>Originals!H314</f>
        <v>LabVIEW 2018 SP1 18.0.1</v>
      </c>
      <c r="I12" s="86" t="str">
        <f>Originals!I314</f>
        <v>LabVIEW 2019</v>
      </c>
    </row>
    <row r="13" spans="1:9" ht="15" x14ac:dyDescent="0.25">
      <c r="A13" s="86" t="str">
        <f>Originals!A367</f>
        <v>Vinnie</v>
      </c>
      <c r="B13" s="86" t="str">
        <f>Originals!B367</f>
        <v>LabVIEW</v>
      </c>
      <c r="C13" s="86" t="str">
        <f>Originals!C367</f>
        <v>16.0.0</v>
      </c>
      <c r="D13" s="86" t="str">
        <f>Originals!D367</f>
        <v>32</v>
      </c>
      <c r="E13" s="86" t="str">
        <f>Originals!E367</f>
        <v>2016  f6</v>
      </c>
      <c r="F13" s="86" t="str">
        <f>Originals!F367</f>
        <v>Runtime</v>
      </c>
      <c r="G13" s="86" t="str">
        <f>Originals!G367</f>
        <v>NI</v>
      </c>
      <c r="H13" s="86" t="str">
        <f>Originals!H367</f>
        <v>LabVIEW 2016  f6 16.0.0</v>
      </c>
      <c r="I13" s="86">
        <f>Originals!I367</f>
        <v>0</v>
      </c>
    </row>
    <row r="14" spans="1:9" ht="15" x14ac:dyDescent="0.25">
      <c r="A14" s="86" t="str">
        <f>Originals!A368</f>
        <v>Vinnie</v>
      </c>
      <c r="B14" s="86" t="str">
        <f>Originals!B368</f>
        <v>LabVIEW</v>
      </c>
      <c r="C14" s="86" t="str">
        <f>Originals!C368</f>
        <v>17.0.1</v>
      </c>
      <c r="D14" s="86" t="str">
        <f>Originals!D368</f>
        <v>32</v>
      </c>
      <c r="E14" s="86" t="str">
        <f>Originals!E368</f>
        <v>2017 SP1 f3</v>
      </c>
      <c r="F14" s="86" t="str">
        <f>Originals!F368</f>
        <v>Runtime</v>
      </c>
      <c r="G14" s="86" t="str">
        <f>Originals!G368</f>
        <v>NI</v>
      </c>
      <c r="H14" s="86" t="str">
        <f>Originals!H368</f>
        <v>LabVIEW 2017 SP1 f3 17.0.1</v>
      </c>
      <c r="I14" s="86">
        <f>Originals!I368</f>
        <v>0</v>
      </c>
    </row>
    <row r="15" spans="1:9" ht="15" x14ac:dyDescent="0.25">
      <c r="A15" s="86" t="str">
        <f>Originals!A369</f>
        <v>Vinnie</v>
      </c>
      <c r="B15" s="86" t="str">
        <f>Originals!B369</f>
        <v>LabVIEW</v>
      </c>
      <c r="C15" s="86" t="str">
        <f>Originals!C369</f>
        <v>19.0.1</v>
      </c>
      <c r="D15" s="86" t="str">
        <f>Originals!D369</f>
        <v>32</v>
      </c>
      <c r="E15" s="86" t="str">
        <f>Originals!E369</f>
        <v>2019 SP1 f1</v>
      </c>
      <c r="F15" s="86" t="str">
        <f>Originals!F369</f>
        <v>Runtime</v>
      </c>
      <c r="G15" s="86" t="str">
        <f>Originals!G369</f>
        <v>NI</v>
      </c>
      <c r="H15" s="86" t="str">
        <f>Originals!H369</f>
        <v>LabVIEW 2019 SP1 f1 19.0.1</v>
      </c>
      <c r="I15" s="86">
        <f>Originals!I369</f>
        <v>0</v>
      </c>
    </row>
    <row r="16" spans="1:9" ht="15" x14ac:dyDescent="0.25">
      <c r="A16" s="84" t="str">
        <f>Scott!A25</f>
        <v>Scott</v>
      </c>
      <c r="B16" s="84" t="str">
        <f>Scott!B25</f>
        <v>LabVIEW</v>
      </c>
      <c r="C16" s="84" t="str">
        <f>Scott!C25</f>
        <v>19.0.0</v>
      </c>
      <c r="D16" s="84" t="str">
        <f>Scott!D25</f>
        <v>32</v>
      </c>
      <c r="E16" s="84" t="str">
        <f>Scott!E25</f>
        <v>2019</v>
      </c>
      <c r="F16" s="84" t="str">
        <f>Scott!F25</f>
        <v>Runtime</v>
      </c>
      <c r="G16" s="84" t="str">
        <f>Scott!G25</f>
        <v>NI</v>
      </c>
      <c r="H16" s="84" t="str">
        <f>Scott!H25</f>
        <v>LabVIEW 2019 19.0.0</v>
      </c>
      <c r="I16" s="84" t="str">
        <f>Scott!I25</f>
        <v>LabVIEW 2019</v>
      </c>
    </row>
    <row r="17" spans="1:9" ht="15" x14ac:dyDescent="0.25">
      <c r="A17" s="84" t="str">
        <f>Scott!A26</f>
        <v>Scott</v>
      </c>
      <c r="B17" s="84" t="str">
        <f>Scott!B26</f>
        <v>LabVIEW</v>
      </c>
      <c r="C17" s="84" t="str">
        <f>Scott!C26</f>
        <v>18.0.1</v>
      </c>
      <c r="D17" s="84" t="str">
        <f>Scott!D26</f>
        <v>32</v>
      </c>
      <c r="E17" s="84" t="str">
        <f>Scott!E26</f>
        <v>2018 SP1 f3</v>
      </c>
      <c r="F17" s="84" t="str">
        <f>Scott!F26</f>
        <v>Runtime</v>
      </c>
      <c r="G17" s="84" t="str">
        <f>Scott!G26</f>
        <v>NI</v>
      </c>
      <c r="H17" s="84" t="str">
        <f>Scott!H26</f>
        <v>LabVIEW 2019 SP1 f3 18.0.1</v>
      </c>
      <c r="I17" s="84" t="str">
        <f>Scott!I26</f>
        <v>LabVIEW 2019</v>
      </c>
    </row>
    <row r="18" spans="1:9" ht="15" x14ac:dyDescent="0.25">
      <c r="A18" s="84" t="str">
        <f>Scott!A28</f>
        <v>Scott</v>
      </c>
      <c r="B18" s="84" t="str">
        <f>Scott!B28</f>
        <v>LabVIEW</v>
      </c>
      <c r="C18" s="84" t="str">
        <f>Scott!C28</f>
        <v>15.0.0</v>
      </c>
      <c r="D18" s="84">
        <f>Scott!D28</f>
        <v>64</v>
      </c>
      <c r="E18" s="84" t="str">
        <f>Scott!E28</f>
        <v>2015 f2</v>
      </c>
      <c r="F18" s="84" t="str">
        <f>Scott!F28</f>
        <v>Runtime</v>
      </c>
      <c r="G18" s="84" t="str">
        <f>Scott!G28</f>
        <v>NI</v>
      </c>
      <c r="H18" s="84" t="str">
        <f>Scott!H28</f>
        <v>LabVIEW 2015 f2 15.0.0</v>
      </c>
      <c r="I18" s="84" t="str">
        <f>Scott!I28</f>
        <v>2015 SP1 Update Service</v>
      </c>
    </row>
    <row r="19" spans="1:9" ht="15" x14ac:dyDescent="0.25">
      <c r="A19" s="85" t="str">
        <f>Originals!A114</f>
        <v>Spencer</v>
      </c>
      <c r="B19" s="85" t="str">
        <f>Originals!B114</f>
        <v>NI PXI Platform Services</v>
      </c>
      <c r="C19" s="85" t="str">
        <f>Originals!C114</f>
        <v>19.5.0f0</v>
      </c>
      <c r="D19" s="85" t="str">
        <f>Originals!D114</f>
        <v>32</v>
      </c>
      <c r="E19" s="85" t="str">
        <f>Originals!E114</f>
        <v>2019</v>
      </c>
      <c r="F19" s="85" t="str">
        <f>Originals!F114</f>
        <v>Runtime</v>
      </c>
      <c r="G19" s="85" t="str">
        <f>Originals!G114</f>
        <v>NI</v>
      </c>
      <c r="H19" s="85" t="str">
        <f>Originals!H114</f>
        <v>NI PXI Platform Services 19.5.0f0</v>
      </c>
      <c r="I19" s="85">
        <f>Originals!I114</f>
        <v>0</v>
      </c>
    </row>
    <row r="20" spans="1:9" ht="15" x14ac:dyDescent="0.25">
      <c r="A20" s="84" t="str">
        <f>Scott!A37</f>
        <v>Scott</v>
      </c>
      <c r="B20" s="84" t="str">
        <f>Scott!B37</f>
        <v>NI PXI Platform Services</v>
      </c>
      <c r="C20" s="84" t="str">
        <f>Scott!C37</f>
        <v>15.0.0f1</v>
      </c>
      <c r="D20" s="84">
        <f>Scott!D37</f>
        <v>32</v>
      </c>
      <c r="E20" s="84">
        <f>Scott!E37</f>
        <v>2015</v>
      </c>
      <c r="F20" s="84" t="str">
        <f>Scott!F37</f>
        <v>Runtime</v>
      </c>
      <c r="G20" s="84" t="str">
        <f>Scott!G37</f>
        <v>NI</v>
      </c>
      <c r="H20" s="84" t="str">
        <f>Scott!H37</f>
        <v>NI PXI Platform Services 15.0.0f1</v>
      </c>
      <c r="I20" s="84" t="str">
        <f>Scott!I37</f>
        <v>NI Developer Suite 2015 DS2 Install</v>
      </c>
    </row>
    <row r="21" spans="1:9" ht="15" x14ac:dyDescent="0.25">
      <c r="A21" s="83" t="str">
        <f>Originals!A38</f>
        <v>Corey</v>
      </c>
      <c r="B21" s="83" t="str">
        <f>Originals!B38</f>
        <v>NI-488.2</v>
      </c>
      <c r="C21" s="83" t="str">
        <f>Originals!C38</f>
        <v>19.5.0</v>
      </c>
      <c r="D21" s="83" t="str">
        <f>Originals!D38</f>
        <v>32</v>
      </c>
      <c r="E21" s="83" t="str">
        <f>Originals!E38</f>
        <v>2019</v>
      </c>
      <c r="F21" s="83" t="str">
        <f>Originals!F38</f>
        <v>Runtime</v>
      </c>
      <c r="G21" s="83" t="str">
        <f>Originals!G38</f>
        <v>NI</v>
      </c>
      <c r="H21" s="83" t="str">
        <f>Originals!H38</f>
        <v>NI-488.2 19.5.0</v>
      </c>
      <c r="I21" s="83">
        <f>Originals!I38</f>
        <v>0</v>
      </c>
    </row>
    <row r="22" spans="1:9" ht="15" x14ac:dyDescent="0.25">
      <c r="A22" s="84" t="str">
        <f>Scott!A43</f>
        <v>Scott</v>
      </c>
      <c r="B22" s="84" t="str">
        <f>Scott!B43</f>
        <v>NI-488.2</v>
      </c>
      <c r="C22" s="84" t="str">
        <f>Scott!C43</f>
        <v>19.0.0</v>
      </c>
      <c r="D22" s="84">
        <f>Scott!D43</f>
        <v>32</v>
      </c>
      <c r="E22" s="84">
        <f>Scott!E43</f>
        <v>2019</v>
      </c>
      <c r="F22" s="84" t="str">
        <f>Scott!F43</f>
        <v>Runtime</v>
      </c>
      <c r="G22" s="84" t="str">
        <f>Scott!G43</f>
        <v>NI</v>
      </c>
      <c r="H22" s="84" t="str">
        <f>Scott!H43</f>
        <v>NI-488.2 19.0.0</v>
      </c>
      <c r="I22" s="84" t="str">
        <f>Scott!I43</f>
        <v>LabVIEW 2019</v>
      </c>
    </row>
    <row r="23" spans="1:9" ht="15" x14ac:dyDescent="0.25">
      <c r="A23" s="83" t="str">
        <f>Originals!A45</f>
        <v>Corey</v>
      </c>
      <c r="B23" s="83" t="str">
        <f>Originals!B45</f>
        <v>NI-DCPower</v>
      </c>
      <c r="C23" s="83" t="str">
        <f>Originals!C45</f>
        <v>15.0</v>
      </c>
      <c r="D23" s="83" t="str">
        <f>Originals!D45</f>
        <v>32</v>
      </c>
      <c r="E23" s="83" t="str">
        <f>Originals!E45</f>
        <v>2015</v>
      </c>
      <c r="F23" s="83" t="str">
        <f>Originals!F45</f>
        <v>Runtime</v>
      </c>
      <c r="G23" s="83" t="str">
        <f>Originals!G45</f>
        <v>NI</v>
      </c>
      <c r="H23" s="83" t="str">
        <f>Originals!H45</f>
        <v>NI-DCPower 15.0</v>
      </c>
      <c r="I23" s="83" t="str">
        <f>Originals!I45</f>
        <v>NI Developer Suite 2015 DS2 Install</v>
      </c>
    </row>
    <row r="24" spans="1:9" ht="15" x14ac:dyDescent="0.25">
      <c r="A24" s="83" t="str">
        <f>Originals!A50</f>
        <v>Corey</v>
      </c>
      <c r="B24" s="83" t="str">
        <f>Originals!B50</f>
        <v>NI-DMM</v>
      </c>
      <c r="C24" s="83" t="str">
        <f>Originals!C50</f>
        <v>15.0</v>
      </c>
      <c r="D24" s="83" t="str">
        <f>Originals!D50</f>
        <v>32</v>
      </c>
      <c r="E24" s="83" t="str">
        <f>Originals!E50</f>
        <v>2015</v>
      </c>
      <c r="F24" s="83" t="str">
        <f>Originals!F50</f>
        <v>Runtime</v>
      </c>
      <c r="G24" s="83" t="str">
        <f>Originals!G50</f>
        <v>NI</v>
      </c>
      <c r="H24" s="83" t="str">
        <f>Originals!H50</f>
        <v>NI-DMM 15.0</v>
      </c>
      <c r="I24" s="83" t="str">
        <f>Originals!I50</f>
        <v>NI Developer Suite 2015 DS2 Install</v>
      </c>
    </row>
    <row r="25" spans="1:9" ht="15" x14ac:dyDescent="0.25">
      <c r="A25" s="83" t="str">
        <f>Originals!A55</f>
        <v>Corey</v>
      </c>
      <c r="B25" s="83" t="str">
        <f>Originals!B55</f>
        <v>NI-FGEN</v>
      </c>
      <c r="C25" s="83" t="str">
        <f>Originals!C55</f>
        <v>15.0</v>
      </c>
      <c r="D25" s="83" t="str">
        <f>Originals!D55</f>
        <v>32</v>
      </c>
      <c r="E25" s="83" t="str">
        <f>Originals!E55</f>
        <v>2015</v>
      </c>
      <c r="F25" s="83" t="str">
        <f>Originals!F55</f>
        <v>Runtime</v>
      </c>
      <c r="G25" s="83" t="str">
        <f>Originals!G55</f>
        <v>NI</v>
      </c>
      <c r="H25" s="83" t="str">
        <f>Originals!H55</f>
        <v>NI-FGEN 15.0</v>
      </c>
      <c r="I25" s="83" t="str">
        <f>Originals!I55</f>
        <v>NI Developer Suite 2015 DS2 Install</v>
      </c>
    </row>
    <row r="26" spans="1:9" ht="15" x14ac:dyDescent="0.25">
      <c r="A26" s="85" t="str">
        <f>Originals!A141</f>
        <v>Spencer</v>
      </c>
      <c r="B26" s="85" t="str">
        <f>Originals!B141</f>
        <v>NI-HSDIO</v>
      </c>
      <c r="C26" s="85" t="str">
        <f>Originals!C141</f>
        <v>15.0</v>
      </c>
      <c r="D26" s="85" t="str">
        <f>Originals!D141</f>
        <v>32</v>
      </c>
      <c r="E26" s="85" t="str">
        <f>Originals!E141</f>
        <v>2015</v>
      </c>
      <c r="F26" s="85" t="str">
        <f>Originals!F141</f>
        <v>Runtime</v>
      </c>
      <c r="G26" s="85" t="str">
        <f>Originals!G141</f>
        <v>NI</v>
      </c>
      <c r="H26" s="85" t="str">
        <f>Originals!H141</f>
        <v>NI-HSDIO 15.0</v>
      </c>
      <c r="I26" s="85" t="str">
        <f>Originals!I141</f>
        <v>NI Developer Suite 2015 DS2 Install</v>
      </c>
    </row>
    <row r="27" spans="1:9" ht="15" x14ac:dyDescent="0.25">
      <c r="A27" s="86" t="str">
        <f>Originals!A302</f>
        <v>Vinnie</v>
      </c>
      <c r="B27" s="86" t="str">
        <f>Originals!B302</f>
        <v>NI-IMAQ</v>
      </c>
      <c r="C27" s="86" t="str">
        <f>Originals!C302</f>
        <v>19.5.0</v>
      </c>
      <c r="D27" s="86" t="str">
        <f>Originals!D302</f>
        <v>32</v>
      </c>
      <c r="E27" s="86" t="str">
        <f>Originals!E302</f>
        <v>2019</v>
      </c>
      <c r="F27" s="86" t="str">
        <f>Originals!F302</f>
        <v>Runtime</v>
      </c>
      <c r="G27" s="86" t="str">
        <f>Originals!G302</f>
        <v>NI</v>
      </c>
      <c r="H27" s="86" t="str">
        <f>Originals!H302</f>
        <v>NI-IMAQ 19.5.0</v>
      </c>
      <c r="I27" s="86">
        <f>Originals!I302</f>
        <v>0</v>
      </c>
    </row>
    <row r="28" spans="1:9" ht="15" x14ac:dyDescent="0.25">
      <c r="A28" s="84" t="str">
        <f>Scott!A69</f>
        <v>Scott</v>
      </c>
      <c r="B28" s="84" t="str">
        <f>Scott!B69</f>
        <v>NI-IMAQ</v>
      </c>
      <c r="C28" s="84" t="str">
        <f>Scott!C69</f>
        <v>19.0.0</v>
      </c>
      <c r="D28" s="84" t="str">
        <f>Scott!D69</f>
        <v>32</v>
      </c>
      <c r="E28" s="84" t="str">
        <f>Scott!E69</f>
        <v>2019</v>
      </c>
      <c r="F28" s="84" t="str">
        <f>Scott!F69</f>
        <v>Runtime</v>
      </c>
      <c r="G28" s="84" t="str">
        <f>Scott!G69</f>
        <v>NI</v>
      </c>
      <c r="H28" s="84" t="str">
        <f>Scott!H69</f>
        <v>NI-IMAQ 19.0.0</v>
      </c>
      <c r="I28" s="84" t="str">
        <f>Scott!I69</f>
        <v>LabVIEW 2019</v>
      </c>
    </row>
    <row r="29" spans="1:9" ht="15" x14ac:dyDescent="0.25">
      <c r="A29" s="86" t="str">
        <f>Originals!A305</f>
        <v>Vinnie</v>
      </c>
      <c r="B29" s="86" t="str">
        <f>Originals!B305</f>
        <v>NI-IMAQ I/O</v>
      </c>
      <c r="C29" s="86" t="str">
        <f>Originals!C305</f>
        <v>18.5.0</v>
      </c>
      <c r="D29" s="86" t="str">
        <f>Originals!D305</f>
        <v>32</v>
      </c>
      <c r="E29" s="86" t="str">
        <f>Originals!E305</f>
        <v>2018</v>
      </c>
      <c r="F29" s="86" t="str">
        <f>Originals!F305</f>
        <v>Runtime</v>
      </c>
      <c r="G29" s="86" t="str">
        <f>Originals!G305</f>
        <v>NI</v>
      </c>
      <c r="H29" s="86" t="str">
        <f>Originals!H305</f>
        <v>NI-IMAQ I/O 18.5.0</v>
      </c>
      <c r="I29" s="86">
        <f>Originals!I305</f>
        <v>0</v>
      </c>
    </row>
    <row r="30" spans="1:9" ht="15" x14ac:dyDescent="0.25">
      <c r="A30" s="84" t="str">
        <f>Scott!A71</f>
        <v>Scott</v>
      </c>
      <c r="B30" s="84" t="str">
        <f>Scott!B71</f>
        <v>NI-IMAQ I/O</v>
      </c>
      <c r="C30" s="84" t="str">
        <f>Scott!C71</f>
        <v>19.0.0</v>
      </c>
      <c r="D30" s="84" t="str">
        <f>Scott!D71</f>
        <v>32</v>
      </c>
      <c r="E30" s="84" t="str">
        <f>Scott!E71</f>
        <v>2019</v>
      </c>
      <c r="F30" s="84" t="str">
        <f>Scott!F71</f>
        <v>Runtime</v>
      </c>
      <c r="G30" s="84" t="str">
        <f>Scott!G71</f>
        <v>NI</v>
      </c>
      <c r="H30" s="84" t="str">
        <f>Scott!H71</f>
        <v>NI-IMAQ I/O 19.0.0</v>
      </c>
      <c r="I30" s="84" t="str">
        <f>Scott!I71</f>
        <v>LabVIEW 2019</v>
      </c>
    </row>
    <row r="31" spans="1:9" ht="15" x14ac:dyDescent="0.25">
      <c r="A31" s="86" t="str">
        <f>Originals!A332</f>
        <v>Vinnie</v>
      </c>
      <c r="B31" s="86" t="str">
        <f>Originals!B332</f>
        <v>NI-IMAQdx</v>
      </c>
      <c r="C31" s="86" t="str">
        <f>Originals!C332</f>
        <v>18.5.0</v>
      </c>
      <c r="D31" s="86" t="str">
        <f>Originals!D332</f>
        <v>32</v>
      </c>
      <c r="E31" s="86" t="str">
        <f>Originals!E332</f>
        <v>2018</v>
      </c>
      <c r="F31" s="86" t="str">
        <f>Originals!F332</f>
        <v>Runtime</v>
      </c>
      <c r="G31" s="86" t="str">
        <f>Originals!G332</f>
        <v>NI</v>
      </c>
      <c r="H31" s="86" t="str">
        <f>Originals!H332</f>
        <v>NI-IMAQdx 18.5.0</v>
      </c>
      <c r="I31" s="86">
        <f>Originals!I332</f>
        <v>0</v>
      </c>
    </row>
    <row r="32" spans="1:9" ht="15" x14ac:dyDescent="0.25">
      <c r="A32" s="84" t="str">
        <f>Scott!A73</f>
        <v>Scott</v>
      </c>
      <c r="B32" s="84" t="str">
        <f>Scott!B73</f>
        <v>NI-IMAQdx</v>
      </c>
      <c r="C32" s="84" t="str">
        <f>Scott!C73</f>
        <v>19.0.0</v>
      </c>
      <c r="D32" s="84" t="str">
        <f>Scott!D73</f>
        <v>32</v>
      </c>
      <c r="E32" s="84" t="str">
        <f>Scott!E73</f>
        <v>2019</v>
      </c>
      <c r="F32" s="84" t="str">
        <f>Scott!F73</f>
        <v>Runtime</v>
      </c>
      <c r="G32" s="84" t="str">
        <f>Scott!G73</f>
        <v>NI</v>
      </c>
      <c r="H32" s="84" t="str">
        <f>Scott!H73</f>
        <v>NI-IMAQdx 19.0.0</v>
      </c>
      <c r="I32" s="84" t="str">
        <f>Scott!I73</f>
        <v>LabVIEW 2019</v>
      </c>
    </row>
    <row r="33" spans="1:9" ht="15" x14ac:dyDescent="0.25">
      <c r="A33" s="83" t="str">
        <f>Originals!A60</f>
        <v>Corey</v>
      </c>
      <c r="B33" s="83" t="str">
        <f>Originals!B60</f>
        <v>NI-SCOPE</v>
      </c>
      <c r="C33" s="83" t="str">
        <f>Originals!C60</f>
        <v>15.0</v>
      </c>
      <c r="D33" s="83" t="str">
        <f>Originals!D60</f>
        <v>32</v>
      </c>
      <c r="E33" s="83" t="str">
        <f>Originals!E60</f>
        <v>2015</v>
      </c>
      <c r="F33" s="83" t="str">
        <f>Originals!F60</f>
        <v>Runtime</v>
      </c>
      <c r="G33" s="83" t="str">
        <f>Originals!G60</f>
        <v>NI</v>
      </c>
      <c r="H33" s="83" t="str">
        <f>Originals!H60</f>
        <v>NI-SCOPE 15.0</v>
      </c>
      <c r="I33" s="83" t="str">
        <f>Originals!I60</f>
        <v>NI Developer Suite 2015 DS2 Install</v>
      </c>
    </row>
    <row r="34" spans="1:9" ht="15" x14ac:dyDescent="0.25">
      <c r="A34" s="83" t="str">
        <f>Originals!A63</f>
        <v>Corey</v>
      </c>
      <c r="B34" s="83" t="str">
        <f>Originals!B63</f>
        <v>NI-Serial</v>
      </c>
      <c r="C34" s="83" t="str">
        <f>Originals!C63</f>
        <v>18.5.0f0</v>
      </c>
      <c r="D34" s="83" t="str">
        <f>Originals!D63</f>
        <v>32</v>
      </c>
      <c r="E34" s="83" t="str">
        <f>Originals!E63</f>
        <v>2018</v>
      </c>
      <c r="F34" s="83" t="str">
        <f>Originals!F63</f>
        <v>Runtime</v>
      </c>
      <c r="G34" s="83" t="str">
        <f>Originals!G63</f>
        <v>NI</v>
      </c>
      <c r="H34" s="83" t="str">
        <f>Originals!H63</f>
        <v>NI-Serial 18.5.0f0</v>
      </c>
      <c r="I34" s="83">
        <f>Originals!I63</f>
        <v>0</v>
      </c>
    </row>
    <row r="35" spans="1:9" ht="15" x14ac:dyDescent="0.25">
      <c r="A35" s="84" t="str">
        <f>Scott!A82</f>
        <v>Scott</v>
      </c>
      <c r="B35" s="84" t="str">
        <f>Scott!B82</f>
        <v>NI-Serial</v>
      </c>
      <c r="C35" s="84" t="str">
        <f>Scott!C82</f>
        <v>19.0.0f0</v>
      </c>
      <c r="D35" s="84">
        <f>Scott!D82</f>
        <v>32</v>
      </c>
      <c r="E35" s="84">
        <f>Scott!E82</f>
        <v>2019</v>
      </c>
      <c r="F35" s="84" t="str">
        <f>Scott!F82</f>
        <v>Runtime</v>
      </c>
      <c r="G35" s="84" t="str">
        <f>Scott!G82</f>
        <v>NI</v>
      </c>
      <c r="H35" s="84" t="str">
        <f>Scott!H82</f>
        <v>NI-Serial 19.0.0f0</v>
      </c>
      <c r="I35" s="84" t="str">
        <f>Scott!I82</f>
        <v>LabVIEW 2019</v>
      </c>
    </row>
    <row r="36" spans="1:9" ht="15" x14ac:dyDescent="0.25">
      <c r="A36" s="86" t="str">
        <f>Originals!A345</f>
        <v>Vinnie</v>
      </c>
      <c r="B36" s="86" t="str">
        <f>Originals!B345</f>
        <v>NI-Serial Runtime</v>
      </c>
      <c r="C36" s="86" t="str">
        <f>Originals!C345</f>
        <v>18.5.0f0</v>
      </c>
      <c r="D36" s="86" t="str">
        <f>Originals!D345</f>
        <v>32</v>
      </c>
      <c r="E36" s="86" t="str">
        <f>Originals!E345</f>
        <v>2018</v>
      </c>
      <c r="F36" s="86" t="str">
        <f>Originals!F345</f>
        <v>Runtime</v>
      </c>
      <c r="G36" s="86" t="str">
        <f>Originals!G345</f>
        <v>NI</v>
      </c>
      <c r="H36" s="86" t="str">
        <f>Originals!H345</f>
        <v>NI-Serial Runtime 18.5.0f0</v>
      </c>
      <c r="I36" s="86">
        <f>Originals!I345</f>
        <v>0</v>
      </c>
    </row>
    <row r="37" spans="1:9" ht="15" x14ac:dyDescent="0.25">
      <c r="A37" s="85" t="str">
        <f>Originals!A156</f>
        <v>Spencer</v>
      </c>
      <c r="B37" s="85" t="str">
        <f>Originals!B156</f>
        <v>NI-SWITCH</v>
      </c>
      <c r="C37" s="85" t="str">
        <f>Originals!C156</f>
        <v>15.0</v>
      </c>
      <c r="D37" s="85" t="str">
        <f>Originals!D156</f>
        <v>32</v>
      </c>
      <c r="E37" s="85" t="str">
        <f>Originals!E156</f>
        <v>2015</v>
      </c>
      <c r="F37" s="85" t="str">
        <f>Originals!F156</f>
        <v>Runtime</v>
      </c>
      <c r="G37" s="85" t="str">
        <f>Originals!G156</f>
        <v>NI</v>
      </c>
      <c r="H37" s="85" t="str">
        <f>Originals!H156</f>
        <v>NI-SWITCH 15.0</v>
      </c>
      <c r="I37" s="85" t="str">
        <f>Originals!I156</f>
        <v>NI Developer Suite 2015 DS2 Install</v>
      </c>
    </row>
    <row r="38" spans="1:9" ht="15" x14ac:dyDescent="0.25">
      <c r="A38" s="83" t="str">
        <f>Originals!A67</f>
        <v>Corey</v>
      </c>
      <c r="B38" s="83" t="str">
        <f>Originals!B67</f>
        <v>NI-SWITCH Support</v>
      </c>
      <c r="C38" s="83" t="str">
        <f>Originals!C67</f>
        <v>15.0</v>
      </c>
      <c r="D38" s="83" t="str">
        <f>Originals!D67</f>
        <v>32</v>
      </c>
      <c r="E38" s="83" t="str">
        <f>Originals!E67</f>
        <v>2015</v>
      </c>
      <c r="F38" s="83" t="str">
        <f>Originals!F67</f>
        <v>Runtime</v>
      </c>
      <c r="G38" s="83" t="str">
        <f>Originals!G67</f>
        <v>NI</v>
      </c>
      <c r="H38" s="83" t="str">
        <f>Originals!H67</f>
        <v>NI-SWITCH Support 15.0</v>
      </c>
      <c r="I38" s="83" t="str">
        <f>Originals!I67</f>
        <v>NI Developer Suite 2015 DS2 Install</v>
      </c>
    </row>
    <row r="39" spans="1:9" ht="15" x14ac:dyDescent="0.25">
      <c r="A39" s="86" t="str">
        <f>Originals!A338</f>
        <v>Vinnie</v>
      </c>
      <c r="B39" s="86" t="str">
        <f>Originals!B338</f>
        <v>NI-Sync</v>
      </c>
      <c r="C39" s="86" t="str">
        <f>Originals!C338</f>
        <v>15.0.1f0</v>
      </c>
      <c r="D39" s="86" t="str">
        <f>Originals!D338</f>
        <v>32</v>
      </c>
      <c r="E39" s="86" t="str">
        <f>Originals!E338</f>
        <v>2015</v>
      </c>
      <c r="F39" s="86" t="str">
        <f>Originals!F338</f>
        <v>Runtime</v>
      </c>
      <c r="G39" s="86" t="str">
        <f>Originals!G338</f>
        <v>NI</v>
      </c>
      <c r="H39" s="86" t="str">
        <f>Originals!H338</f>
        <v>NI-Sync 15.0.1f0</v>
      </c>
      <c r="I39" s="86">
        <f>Originals!I338</f>
        <v>0</v>
      </c>
    </row>
    <row r="40" spans="1:9" ht="15" x14ac:dyDescent="0.25">
      <c r="A40" s="83" t="str">
        <f>Originals!A74</f>
        <v>Corey</v>
      </c>
      <c r="B40" s="83" t="str">
        <f>Originals!B74</f>
        <v>NI-VISA</v>
      </c>
      <c r="C40" s="83" t="str">
        <f>Originals!C74</f>
        <v>19.5</v>
      </c>
      <c r="D40" s="83" t="str">
        <f>Originals!D74</f>
        <v>32</v>
      </c>
      <c r="E40" s="83" t="str">
        <f>Originals!E74</f>
        <v>2019</v>
      </c>
      <c r="F40" s="83" t="str">
        <f>Originals!F74</f>
        <v>Runtime</v>
      </c>
      <c r="G40" s="83" t="str">
        <f>Originals!G74</f>
        <v>NI</v>
      </c>
      <c r="H40" s="83" t="str">
        <f>Originals!H74</f>
        <v>NI-VISA 19.5</v>
      </c>
      <c r="I40" s="83">
        <f>Originals!I74</f>
        <v>0</v>
      </c>
    </row>
    <row r="41" spans="1:9" ht="15" x14ac:dyDescent="0.25">
      <c r="A41" s="84" t="str">
        <f>Scott!A94</f>
        <v>Scott</v>
      </c>
      <c r="B41" s="84" t="str">
        <f>Scott!B94</f>
        <v>NI-VISA</v>
      </c>
      <c r="C41" s="84" t="str">
        <f>Scott!C94</f>
        <v>15.5</v>
      </c>
      <c r="D41" s="84">
        <f>Scott!D94</f>
        <v>32</v>
      </c>
      <c r="E41" s="84">
        <f>Scott!E94</f>
        <v>2015</v>
      </c>
      <c r="F41" s="84" t="str">
        <f>Scott!F94</f>
        <v>Runtime</v>
      </c>
      <c r="G41" s="84" t="str">
        <f>Scott!G94</f>
        <v>NI</v>
      </c>
      <c r="H41" s="84" t="str">
        <f>Scott!H94</f>
        <v>NI-VISA 15.5</v>
      </c>
      <c r="I41" s="84" t="str">
        <f>Scott!I94</f>
        <v>2015 SP1 Update Service</v>
      </c>
    </row>
    <row r="42" spans="1:9" ht="15" x14ac:dyDescent="0.25">
      <c r="A42" s="86" t="str">
        <f>Originals!A351</f>
        <v>Vinnie</v>
      </c>
      <c r="B42" s="86" t="str">
        <f>Originals!B351</f>
        <v>NI-VISA Runtime</v>
      </c>
      <c r="C42" s="86">
        <f>Originals!C351</f>
        <v>19.5</v>
      </c>
      <c r="D42" s="86" t="str">
        <f>Originals!D351</f>
        <v>32</v>
      </c>
      <c r="E42" s="86" t="str">
        <f>Originals!E351</f>
        <v>2019</v>
      </c>
      <c r="F42" s="86" t="str">
        <f>Originals!F351</f>
        <v>Runtime</v>
      </c>
      <c r="G42" s="86" t="str">
        <f>Originals!G351</f>
        <v>NI</v>
      </c>
      <c r="H42" s="86" t="str">
        <f>Originals!H351</f>
        <v>NI-VISA Runtime 19.5</v>
      </c>
      <c r="I42" s="86">
        <f>Originals!I351</f>
        <v>0</v>
      </c>
    </row>
    <row r="43" spans="1:9" ht="15" x14ac:dyDescent="0.25">
      <c r="A43" s="86" t="str">
        <f>Originals!A341</f>
        <v>Vinnie</v>
      </c>
      <c r="B43" s="86" t="str">
        <f>Originals!B341</f>
        <v>NI-XNET</v>
      </c>
      <c r="C43" s="86" t="str">
        <f>Originals!C341</f>
        <v>18.5.0f1</v>
      </c>
      <c r="D43" s="86" t="str">
        <f>Originals!D341</f>
        <v>32</v>
      </c>
      <c r="E43" s="86" t="str">
        <f>Originals!E341</f>
        <v>2018</v>
      </c>
      <c r="F43" s="86" t="str">
        <f>Originals!F341</f>
        <v>Runtime</v>
      </c>
      <c r="G43" s="86" t="str">
        <f>Originals!G341</f>
        <v>NI</v>
      </c>
      <c r="H43" s="86" t="str">
        <f>Originals!H341</f>
        <v>NI-XNET 18.5.0f1</v>
      </c>
      <c r="I43" s="86">
        <f>Originals!I341</f>
        <v>0</v>
      </c>
    </row>
    <row r="44" spans="1:9" ht="15" x14ac:dyDescent="0.25">
      <c r="A44" s="84" t="str">
        <f>Scott!A97</f>
        <v>Scott</v>
      </c>
      <c r="B44" s="84" t="str">
        <f>Scott!B97</f>
        <v>NI-XNET</v>
      </c>
      <c r="C44" s="84" t="str">
        <f>Scott!C97</f>
        <v>19.0.0f1</v>
      </c>
      <c r="D44" s="84" t="str">
        <f>Scott!D97</f>
        <v>32</v>
      </c>
      <c r="E44" s="84" t="str">
        <f>Scott!E97</f>
        <v>2019</v>
      </c>
      <c r="F44" s="84" t="str">
        <f>Scott!F97</f>
        <v>Runtime</v>
      </c>
      <c r="G44" s="84" t="str">
        <f>Scott!G97</f>
        <v>NI</v>
      </c>
      <c r="H44" s="84" t="str">
        <f>Scott!H97</f>
        <v>NI-XNET 2019 19.0.0f1</v>
      </c>
      <c r="I44" s="84" t="str">
        <f>Scott!I97</f>
        <v>LabVIEW 2019</v>
      </c>
    </row>
    <row r="45" spans="1:9" ht="15" x14ac:dyDescent="0.25">
      <c r="A45" s="86" t="str">
        <f>Originals!A353</f>
        <v>Vinnie</v>
      </c>
      <c r="B45" s="86" t="str">
        <f>Originals!B353</f>
        <v>Vision Development Module Support</v>
      </c>
      <c r="C45" s="86" t="str">
        <f>Originals!C353</f>
        <v>19.5.0 SP1</v>
      </c>
      <c r="D45" s="86" t="str">
        <f>Originals!D353</f>
        <v>32</v>
      </c>
      <c r="E45" s="86" t="str">
        <f>Originals!E353</f>
        <v>2019</v>
      </c>
      <c r="F45" s="86" t="str">
        <f>Originals!F353</f>
        <v>Runtime</v>
      </c>
      <c r="G45" s="86" t="str">
        <f>Originals!G353</f>
        <v>NI</v>
      </c>
      <c r="H45" s="86" t="str">
        <f>Originals!H353</f>
        <v>Vision Development Module Support 19.5.0 SP1</v>
      </c>
      <c r="I45" s="86">
        <f>Originals!I353</f>
        <v>0</v>
      </c>
    </row>
    <row r="46" spans="1:9" ht="15" x14ac:dyDescent="0.25">
      <c r="A46" s="84" t="str">
        <f>Scott!A113</f>
        <v>Scott</v>
      </c>
      <c r="B46" s="84" t="str">
        <f>Scott!B113</f>
        <v>Vision Development Module Support</v>
      </c>
      <c r="C46" s="84" t="str">
        <f>Scott!C113</f>
        <v>19.0.0</v>
      </c>
      <c r="D46" s="84" t="str">
        <f>Scott!D113</f>
        <v>32</v>
      </c>
      <c r="E46" s="84" t="str">
        <f>Scott!E113</f>
        <v>2019</v>
      </c>
      <c r="F46" s="84" t="str">
        <f>Scott!F113</f>
        <v>Runtime</v>
      </c>
      <c r="G46" s="84" t="str">
        <f>Scott!G113</f>
        <v>NI</v>
      </c>
      <c r="H46" s="84" t="str">
        <f>Scott!H113</f>
        <v>Vision Development Module Support 19.0.0</v>
      </c>
      <c r="I46" s="84" t="str">
        <f>Scott!I113</f>
        <v>LabVIEW 2019</v>
      </c>
    </row>
    <row r="47" spans="1:9" ht="15" x14ac:dyDescent="0.25">
      <c r="A47"/>
      <c r="B47"/>
      <c r="C47"/>
      <c r="D47"/>
      <c r="E47"/>
      <c r="F47"/>
      <c r="G47"/>
      <c r="H47"/>
      <c r="I47"/>
    </row>
    <row r="48" spans="1:9" ht="15" x14ac:dyDescent="0.25">
      <c r="A48"/>
      <c r="B48"/>
      <c r="C48"/>
      <c r="D48"/>
      <c r="E48"/>
      <c r="F48"/>
      <c r="G48"/>
      <c r="H48"/>
      <c r="I48"/>
    </row>
    <row r="49" spans="1:9" ht="15" x14ac:dyDescent="0.25">
      <c r="A49"/>
      <c r="B49"/>
      <c r="C49"/>
      <c r="D49"/>
      <c r="E49"/>
      <c r="F49"/>
      <c r="G49"/>
      <c r="H49"/>
      <c r="I49"/>
    </row>
    <row r="50" spans="1:9" ht="15" x14ac:dyDescent="0.25">
      <c r="A50"/>
      <c r="B50"/>
      <c r="C50"/>
      <c r="D50"/>
      <c r="E50"/>
      <c r="F50"/>
      <c r="G50"/>
      <c r="H50"/>
      <c r="I50"/>
    </row>
    <row r="51" spans="1:9" ht="15" x14ac:dyDescent="0.25">
      <c r="A51"/>
      <c r="B51"/>
      <c r="C51"/>
      <c r="D51"/>
      <c r="E51"/>
      <c r="F51"/>
      <c r="G51"/>
      <c r="H51"/>
      <c r="I51"/>
    </row>
    <row r="52" spans="1:9" ht="15" x14ac:dyDescent="0.25">
      <c r="A52"/>
      <c r="B52"/>
      <c r="C52"/>
      <c r="D52"/>
      <c r="E52"/>
      <c r="F52"/>
      <c r="G52"/>
      <c r="H52"/>
      <c r="I52"/>
    </row>
    <row r="53" spans="1:9" ht="15" x14ac:dyDescent="0.25">
      <c r="A53"/>
      <c r="B53"/>
      <c r="C53"/>
      <c r="D53"/>
      <c r="E53"/>
      <c r="F53"/>
      <c r="G53"/>
      <c r="H53"/>
      <c r="I53"/>
    </row>
    <row r="54" spans="1:9" ht="15" x14ac:dyDescent="0.25">
      <c r="A54"/>
      <c r="B54"/>
      <c r="C54"/>
      <c r="D54"/>
      <c r="E54"/>
      <c r="F54"/>
      <c r="G54"/>
      <c r="H54"/>
      <c r="I54"/>
    </row>
    <row r="55" spans="1:9" ht="15" x14ac:dyDescent="0.25">
      <c r="A55"/>
      <c r="B55"/>
      <c r="C55"/>
      <c r="D55"/>
      <c r="E55"/>
      <c r="F55"/>
      <c r="G55"/>
      <c r="H55"/>
      <c r="I55"/>
    </row>
    <row r="56" spans="1:9" ht="15" x14ac:dyDescent="0.25">
      <c r="A56"/>
      <c r="B56"/>
      <c r="C56"/>
      <c r="D56"/>
      <c r="E56"/>
      <c r="F56"/>
      <c r="G56"/>
      <c r="H56"/>
      <c r="I56"/>
    </row>
    <row r="57" spans="1:9" ht="15" x14ac:dyDescent="0.25">
      <c r="A57"/>
      <c r="B57"/>
      <c r="C57"/>
      <c r="D57"/>
      <c r="E57"/>
      <c r="F57"/>
      <c r="G57"/>
      <c r="H57"/>
      <c r="I57"/>
    </row>
    <row r="58" spans="1:9" ht="15" x14ac:dyDescent="0.25">
      <c r="A58"/>
      <c r="B58"/>
      <c r="C58"/>
      <c r="D58"/>
      <c r="E58"/>
      <c r="F58"/>
      <c r="G58"/>
      <c r="H58"/>
      <c r="I58"/>
    </row>
    <row r="59" spans="1:9" ht="15" x14ac:dyDescent="0.25">
      <c r="A59"/>
      <c r="B59"/>
      <c r="C59"/>
      <c r="D59"/>
      <c r="E59"/>
      <c r="F59"/>
      <c r="G59"/>
      <c r="H59"/>
      <c r="I59"/>
    </row>
    <row r="60" spans="1:9" ht="15" x14ac:dyDescent="0.25">
      <c r="A60"/>
      <c r="B60"/>
      <c r="C60"/>
      <c r="D60"/>
      <c r="E60"/>
      <c r="F60"/>
      <c r="G60"/>
      <c r="H60"/>
      <c r="I60"/>
    </row>
    <row r="61" spans="1:9" ht="15" x14ac:dyDescent="0.25">
      <c r="A61"/>
      <c r="B61"/>
      <c r="C61"/>
      <c r="D61"/>
      <c r="E61"/>
      <c r="F61"/>
      <c r="G61"/>
      <c r="H61"/>
      <c r="I61"/>
    </row>
    <row r="62" spans="1:9" ht="15" x14ac:dyDescent="0.25">
      <c r="A62"/>
      <c r="B62"/>
      <c r="C62"/>
      <c r="D62"/>
      <c r="E62"/>
      <c r="F62"/>
      <c r="G62"/>
      <c r="H62"/>
      <c r="I62"/>
    </row>
    <row r="63" spans="1:9" ht="15" x14ac:dyDescent="0.25">
      <c r="A63"/>
      <c r="B63"/>
      <c r="C63"/>
      <c r="D63"/>
      <c r="E63"/>
      <c r="F63"/>
      <c r="G63"/>
      <c r="H63"/>
      <c r="I63"/>
    </row>
    <row r="64" spans="1:9" ht="15" x14ac:dyDescent="0.25">
      <c r="A64"/>
      <c r="B64"/>
      <c r="C64"/>
      <c r="D64"/>
      <c r="E64"/>
      <c r="F64"/>
      <c r="G64"/>
      <c r="H64"/>
      <c r="I64"/>
    </row>
    <row r="65" spans="1:9" ht="15" x14ac:dyDescent="0.25">
      <c r="A65"/>
      <c r="B65"/>
      <c r="C65"/>
      <c r="D65"/>
      <c r="E65"/>
      <c r="F65"/>
      <c r="G65"/>
      <c r="H65"/>
      <c r="I65"/>
    </row>
    <row r="66" spans="1:9" ht="15" x14ac:dyDescent="0.25">
      <c r="A66"/>
      <c r="B66"/>
      <c r="C66"/>
      <c r="D66"/>
      <c r="E66"/>
      <c r="F66"/>
      <c r="G66"/>
      <c r="H66"/>
      <c r="I66"/>
    </row>
    <row r="67" spans="1:9" ht="15" x14ac:dyDescent="0.25">
      <c r="A67"/>
      <c r="B67"/>
      <c r="C67"/>
      <c r="D67"/>
      <c r="E67"/>
      <c r="F67"/>
      <c r="G67"/>
      <c r="H67"/>
      <c r="I67"/>
    </row>
    <row r="68" spans="1:9" ht="15" x14ac:dyDescent="0.25">
      <c r="A68"/>
      <c r="B68"/>
      <c r="C68"/>
      <c r="D68"/>
      <c r="E68"/>
      <c r="F68"/>
      <c r="G68"/>
      <c r="H68"/>
      <c r="I68"/>
    </row>
    <row r="69" spans="1:9" ht="15" x14ac:dyDescent="0.25">
      <c r="A69"/>
      <c r="B69"/>
      <c r="C69"/>
      <c r="D69"/>
      <c r="E69"/>
      <c r="F69"/>
      <c r="G69"/>
      <c r="H69"/>
      <c r="I69"/>
    </row>
    <row r="70" spans="1:9" ht="15" x14ac:dyDescent="0.25">
      <c r="A70"/>
      <c r="B70"/>
      <c r="C70"/>
      <c r="D70"/>
      <c r="E70"/>
      <c r="F70"/>
      <c r="G70"/>
      <c r="H70"/>
      <c r="I70"/>
    </row>
    <row r="71" spans="1:9" ht="15" x14ac:dyDescent="0.25">
      <c r="A71"/>
      <c r="B71"/>
      <c r="C71"/>
      <c r="D71"/>
      <c r="E71"/>
      <c r="F71"/>
      <c r="G71"/>
      <c r="H71"/>
      <c r="I71"/>
    </row>
    <row r="72" spans="1:9" ht="15" x14ac:dyDescent="0.25">
      <c r="A72"/>
      <c r="B72"/>
      <c r="C72"/>
      <c r="D72"/>
      <c r="E72"/>
      <c r="F72"/>
      <c r="G72"/>
      <c r="H72"/>
      <c r="I72"/>
    </row>
    <row r="73" spans="1:9" ht="15" x14ac:dyDescent="0.25">
      <c r="A73"/>
      <c r="B73"/>
      <c r="C73"/>
      <c r="D73"/>
      <c r="E73"/>
      <c r="F73"/>
      <c r="G73"/>
      <c r="H73"/>
      <c r="I73"/>
    </row>
    <row r="74" spans="1:9" ht="15" x14ac:dyDescent="0.25">
      <c r="A74"/>
      <c r="B74"/>
      <c r="C74"/>
      <c r="D74"/>
      <c r="E74"/>
      <c r="F74"/>
      <c r="G74"/>
      <c r="H74"/>
      <c r="I74"/>
    </row>
    <row r="75" spans="1:9" ht="15" x14ac:dyDescent="0.25">
      <c r="A75"/>
      <c r="B75"/>
      <c r="C75"/>
      <c r="D75"/>
      <c r="E75"/>
      <c r="F75"/>
      <c r="G75"/>
      <c r="H75"/>
      <c r="I75"/>
    </row>
    <row r="76" spans="1:9" ht="15" x14ac:dyDescent="0.25">
      <c r="A76"/>
      <c r="B76"/>
      <c r="C76"/>
      <c r="D76"/>
      <c r="E76"/>
      <c r="F76"/>
      <c r="G76"/>
      <c r="H76"/>
      <c r="I76"/>
    </row>
    <row r="77" spans="1:9" ht="15" x14ac:dyDescent="0.25">
      <c r="A77"/>
      <c r="B77"/>
      <c r="C77"/>
      <c r="D77"/>
      <c r="E77"/>
      <c r="F77"/>
      <c r="G77"/>
      <c r="H77"/>
      <c r="I77"/>
    </row>
    <row r="78" spans="1:9" ht="15" x14ac:dyDescent="0.25">
      <c r="A78"/>
      <c r="B78"/>
      <c r="C78"/>
      <c r="D78"/>
      <c r="E78"/>
      <c r="F78"/>
      <c r="G78"/>
      <c r="H78"/>
      <c r="I78"/>
    </row>
    <row r="79" spans="1:9" ht="15" x14ac:dyDescent="0.25">
      <c r="A79"/>
      <c r="B79"/>
      <c r="C79"/>
      <c r="D79"/>
      <c r="E79"/>
      <c r="F79"/>
      <c r="G79"/>
      <c r="H79"/>
      <c r="I79"/>
    </row>
    <row r="80" spans="1:9" ht="15" x14ac:dyDescent="0.25">
      <c r="A80"/>
      <c r="B80"/>
      <c r="C80"/>
      <c r="D80"/>
      <c r="E80"/>
      <c r="F80"/>
      <c r="G80"/>
      <c r="H80"/>
      <c r="I80"/>
    </row>
  </sheetData>
  <autoFilter ref="A3:I46" xr:uid="{F7F44E2F-0633-42B7-8978-CE6606F45AA2}">
    <sortState xmlns:xlrd2="http://schemas.microsoft.com/office/spreadsheetml/2017/richdata2" ref="A4:I46">
      <sortCondition ref="B3:B46"/>
    </sortState>
  </autoFilter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E42-3DE6-4781-81E9-F890CE6E17C7}">
  <sheetPr codeName="Sheet4"/>
  <dimension ref="A1:J373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ht="15" x14ac:dyDescent="0.25">
      <c r="A4" s="83" t="str">
        <f>Originals!A6</f>
        <v>Corey</v>
      </c>
      <c r="B4" s="83" t="str">
        <f>Originals!B6</f>
        <v>Advanced Signal Processing Toolkit</v>
      </c>
      <c r="C4" s="83" t="str">
        <f>Originals!C6</f>
        <v>15.0.0</v>
      </c>
      <c r="D4" s="83" t="str">
        <f>Originals!D6</f>
        <v>32</v>
      </c>
      <c r="E4" s="83" t="str">
        <f>Originals!E6</f>
        <v>2015</v>
      </c>
      <c r="F4" s="83" t="str">
        <f>Originals!F6</f>
        <v>Development</v>
      </c>
      <c r="G4" s="83" t="str">
        <f>Originals!G6</f>
        <v>NI</v>
      </c>
      <c r="H4" s="83" t="str">
        <f>Originals!H6</f>
        <v>Advanced Signal Processing Toolkit 15.0.0</v>
      </c>
      <c r="I4" s="83" t="str">
        <f>Originals!I6</f>
        <v>NI Developer Suite 2015 DS2 Install</v>
      </c>
      <c r="J4" s="7"/>
    </row>
    <row r="5" spans="1:10" ht="15" x14ac:dyDescent="0.25">
      <c r="A5" s="83" t="str">
        <f>Originals!A78</f>
        <v>Corey</v>
      </c>
      <c r="B5" s="83" t="str">
        <f>Originals!B78</f>
        <v>C Series Module Support</v>
      </c>
      <c r="C5" s="83" t="str">
        <f>Originals!C78</f>
        <v>15.0.0</v>
      </c>
      <c r="D5" s="83" t="str">
        <f>Originals!D78</f>
        <v>32</v>
      </c>
      <c r="E5" s="83" t="str">
        <f>Originals!E78</f>
        <v>2015</v>
      </c>
      <c r="F5" s="83" t="str">
        <f>Originals!F78</f>
        <v>Development</v>
      </c>
      <c r="G5" s="83" t="str">
        <f>Originals!G78</f>
        <v>NI</v>
      </c>
      <c r="H5" s="83" t="str">
        <f>Originals!H78</f>
        <v>C Series Module Support 15.0.0</v>
      </c>
      <c r="I5" s="83" t="str">
        <f>Originals!I78</f>
        <v>NI Developer Suite 2015 DS2 Install</v>
      </c>
      <c r="J5" s="7"/>
    </row>
    <row r="6" spans="1:10" ht="15" x14ac:dyDescent="0.25">
      <c r="A6" s="86" t="str">
        <f>Originals!A292</f>
        <v>Vinnie</v>
      </c>
      <c r="B6" s="86" t="str">
        <f>Originals!B292</f>
        <v>C Series Module Support</v>
      </c>
      <c r="C6" s="86" t="str">
        <f>Originals!C292</f>
        <v>15.5.0</v>
      </c>
      <c r="D6" s="86" t="str">
        <f>Originals!D292</f>
        <v>32</v>
      </c>
      <c r="E6" s="86">
        <f>Originals!E292</f>
        <v>2015</v>
      </c>
      <c r="F6" s="86" t="str">
        <f>Originals!F292</f>
        <v>Development</v>
      </c>
      <c r="G6" s="86" t="str">
        <f>Originals!G292</f>
        <v>NI</v>
      </c>
      <c r="H6" s="86" t="str">
        <f>Originals!H292</f>
        <v>C Series Module Support 15.5.0</v>
      </c>
      <c r="I6" s="86">
        <f>Originals!I292</f>
        <v>0</v>
      </c>
      <c r="J6" s="7"/>
    </row>
    <row r="7" spans="1:10" ht="15" x14ac:dyDescent="0.25">
      <c r="A7" s="86" t="str">
        <f>Originals!A204</f>
        <v>Vinnie</v>
      </c>
      <c r="B7" s="86" t="str">
        <f>Originals!B204</f>
        <v>Caraya Unit Test Framework</v>
      </c>
      <c r="C7" s="86" t="str">
        <f>Originals!C204</f>
        <v>0.6.3.54</v>
      </c>
      <c r="D7" s="86" t="str">
        <f>Originals!D204</f>
        <v>32</v>
      </c>
      <c r="E7" s="86" t="str">
        <f>Originals!E204</f>
        <v>N/A</v>
      </c>
      <c r="F7" s="86" t="str">
        <f>Originals!F204</f>
        <v>Development</v>
      </c>
      <c r="G7" s="86" t="str">
        <f>Originals!G204</f>
        <v>JKI</v>
      </c>
      <c r="H7" s="86" t="str">
        <f>Originals!H204</f>
        <v>Caraya Unit Test Framework 0.6.3.54</v>
      </c>
      <c r="I7" s="86" t="str">
        <f>Originals!I204</f>
        <v>VIPM Community</v>
      </c>
      <c r="J7" s="7"/>
    </row>
    <row r="8" spans="1:10" ht="15" x14ac:dyDescent="0.25">
      <c r="A8" s="83" t="str">
        <f>Originals!A77</f>
        <v>Corey</v>
      </c>
      <c r="B8" s="83" t="str">
        <f>Originals!B77</f>
        <v>CompactRIO</v>
      </c>
      <c r="C8" s="83" t="str">
        <f>Originals!C77</f>
        <v>15.0.0</v>
      </c>
      <c r="D8" s="83" t="str">
        <f>Originals!D77</f>
        <v>32</v>
      </c>
      <c r="E8" s="83" t="str">
        <f>Originals!E77</f>
        <v>2015</v>
      </c>
      <c r="F8" s="83" t="str">
        <f>Originals!F77</f>
        <v>Development</v>
      </c>
      <c r="G8" s="83" t="str">
        <f>Originals!G77</f>
        <v>NI</v>
      </c>
      <c r="H8" s="83" t="str">
        <f>Originals!H77</f>
        <v>CompactRIO 15.0.0</v>
      </c>
      <c r="I8" s="83" t="str">
        <f>Originals!I77</f>
        <v>NI Developer Suite 2015 DS2 Install</v>
      </c>
      <c r="J8" s="7"/>
    </row>
    <row r="9" spans="1:10" ht="15" x14ac:dyDescent="0.25">
      <c r="A9" s="86" t="str">
        <f>Originals!A291</f>
        <v>Vinnie</v>
      </c>
      <c r="B9" s="86" t="str">
        <f>Originals!B291</f>
        <v>CompactRIO</v>
      </c>
      <c r="C9" s="86" t="str">
        <f>Originals!C291</f>
        <v>15.5.0</v>
      </c>
      <c r="D9" s="86" t="str">
        <f>Originals!D291</f>
        <v>32</v>
      </c>
      <c r="E9" s="86">
        <f>Originals!E291</f>
        <v>2015</v>
      </c>
      <c r="F9" s="86" t="str">
        <f>Originals!F291</f>
        <v>Development</v>
      </c>
      <c r="G9" s="86" t="str">
        <f>Originals!G291</f>
        <v>NI</v>
      </c>
      <c r="H9" s="86" t="str">
        <f>Originals!H291</f>
        <v>CompactRIO 15.5.0</v>
      </c>
      <c r="I9" s="86">
        <f>Originals!I291</f>
        <v>0</v>
      </c>
      <c r="J9" s="7"/>
    </row>
    <row r="10" spans="1:10" ht="15" x14ac:dyDescent="0.25">
      <c r="A10" s="84" t="str">
        <f>Scott!A7</f>
        <v>Scott</v>
      </c>
      <c r="B10" s="84" t="str">
        <f>Scott!B7</f>
        <v>CVI</v>
      </c>
      <c r="C10" s="84" t="str">
        <f>Scott!C7</f>
        <v>15.0.0</v>
      </c>
      <c r="D10" s="84">
        <f>Scott!D7</f>
        <v>32</v>
      </c>
      <c r="E10" s="84">
        <f>Scott!E7</f>
        <v>2015</v>
      </c>
      <c r="F10" s="84" t="str">
        <f>Scott!F7</f>
        <v>Development</v>
      </c>
      <c r="G10" s="84" t="str">
        <f>Scott!G7</f>
        <v>NI</v>
      </c>
      <c r="H10" s="84" t="str">
        <f>Scott!H7</f>
        <v>CVI 15.0.0</v>
      </c>
      <c r="I10" s="84" t="str">
        <f>Scott!I7</f>
        <v>NI Developer Suite 2015 DS2 Install</v>
      </c>
      <c r="J10" s="7"/>
    </row>
    <row r="11" spans="1:10" ht="15" x14ac:dyDescent="0.25">
      <c r="A11" s="84" t="str">
        <f>Scott!A9</f>
        <v>Scott</v>
      </c>
      <c r="B11" s="84" t="str">
        <f>Scott!B9</f>
        <v>CVI AddOns</v>
      </c>
      <c r="C11" s="84">
        <f>Scott!C9</f>
        <v>0</v>
      </c>
      <c r="D11" s="84">
        <f>Scott!D9</f>
        <v>32</v>
      </c>
      <c r="E11" s="84">
        <f>Scott!E9</f>
        <v>2015</v>
      </c>
      <c r="F11" s="84" t="str">
        <f>Scott!F9</f>
        <v>Development</v>
      </c>
      <c r="G11" s="84" t="str">
        <f>Scott!G9</f>
        <v>NI</v>
      </c>
      <c r="H11" s="84" t="str">
        <f>Scott!H9</f>
        <v xml:space="preserve">CVI AddOns </v>
      </c>
      <c r="I11" s="84" t="str">
        <f>Scott!I9</f>
        <v>NI Developer Suite 2015 DS2 Install</v>
      </c>
      <c r="J11" s="7"/>
    </row>
    <row r="12" spans="1:10" ht="15" x14ac:dyDescent="0.25">
      <c r="A12" s="83" t="str">
        <f>Originals!A7</f>
        <v>Corey</v>
      </c>
      <c r="B12" s="83" t="str">
        <f>Originals!B7</f>
        <v>Database Connectivity Toolkit</v>
      </c>
      <c r="C12" s="83" t="str">
        <f>Originals!C7</f>
        <v>15.0.0</v>
      </c>
      <c r="D12" s="83" t="str">
        <f>Originals!D7</f>
        <v>32</v>
      </c>
      <c r="E12" s="83" t="str">
        <f>Originals!E7</f>
        <v>2015</v>
      </c>
      <c r="F12" s="83" t="str">
        <f>Originals!F7</f>
        <v>Development</v>
      </c>
      <c r="G12" s="83" t="str">
        <f>Originals!G7</f>
        <v>NI</v>
      </c>
      <c r="H12" s="83" t="str">
        <f>Originals!H7</f>
        <v>Database Connectivity Toolkit 15.0.0</v>
      </c>
      <c r="I12" s="83" t="str">
        <f>Originals!I7</f>
        <v>NI Developer Suite 2015 DS2 Install</v>
      </c>
      <c r="J12" s="7"/>
    </row>
    <row r="13" spans="1:10" ht="14.25" customHeight="1" x14ac:dyDescent="0.25">
      <c r="A13" s="83" t="str">
        <f>Originals!A8</f>
        <v>Corey</v>
      </c>
      <c r="B13" s="83" t="str">
        <f>Originals!B8</f>
        <v>DataFinder Toolkit</v>
      </c>
      <c r="C13" s="83" t="str">
        <f>Originals!C8</f>
        <v>15.0.06020</v>
      </c>
      <c r="D13" s="83" t="str">
        <f>Originals!D8</f>
        <v>32</v>
      </c>
      <c r="E13" s="83" t="str">
        <f>Originals!E8</f>
        <v>2015</v>
      </c>
      <c r="F13" s="83" t="str">
        <f>Originals!F8</f>
        <v>Development</v>
      </c>
      <c r="G13" s="83" t="str">
        <f>Originals!G8</f>
        <v>NI</v>
      </c>
      <c r="H13" s="83" t="str">
        <f>Originals!H8</f>
        <v>DataFinder Toolkit 15.0.06020</v>
      </c>
      <c r="I13" s="83" t="str">
        <f>Originals!I8</f>
        <v>NI Developer Suite 2015 DS2 Install</v>
      </c>
      <c r="J13" s="7"/>
    </row>
    <row r="14" spans="1:10" ht="15" x14ac:dyDescent="0.25">
      <c r="A14" s="86" t="str">
        <f>Originals!A205</f>
        <v>Vinnie</v>
      </c>
      <c r="B14" s="86" t="str">
        <f>Originals!B205</f>
        <v>Delacor QMH</v>
      </c>
      <c r="C14" s="86" t="str">
        <f>Originals!C205</f>
        <v>4.0.0.28</v>
      </c>
      <c r="D14" s="86" t="str">
        <f>Originals!D205</f>
        <v>32</v>
      </c>
      <c r="E14" s="86" t="str">
        <f>Originals!E205</f>
        <v>N/A</v>
      </c>
      <c r="F14" s="86" t="str">
        <f>Originals!F205</f>
        <v>Development</v>
      </c>
      <c r="G14" s="86" t="str">
        <f>Originals!G205</f>
        <v>Delacor</v>
      </c>
      <c r="H14" s="86" t="str">
        <f>Originals!H205</f>
        <v>Delacor QMH 4.0.0.28</v>
      </c>
      <c r="I14" s="86" t="str">
        <f>Originals!I205</f>
        <v>NI LabVIEW Tools Network</v>
      </c>
      <c r="J14" s="7"/>
    </row>
    <row r="15" spans="1:10" ht="15" x14ac:dyDescent="0.25">
      <c r="A15" s="86" t="str">
        <f>Originals!A206</f>
        <v>Vinnie</v>
      </c>
      <c r="B15" s="86" t="str">
        <f>Originals!B206</f>
        <v>Delacor QMH Event Scripter</v>
      </c>
      <c r="C15" s="86" t="str">
        <f>Originals!C206</f>
        <v>4.0.0.65</v>
      </c>
      <c r="D15" s="86" t="str">
        <f>Originals!D206</f>
        <v>32</v>
      </c>
      <c r="E15" s="86" t="str">
        <f>Originals!E206</f>
        <v>N/A</v>
      </c>
      <c r="F15" s="86" t="str">
        <f>Originals!F206</f>
        <v>Development</v>
      </c>
      <c r="G15" s="86" t="str">
        <f>Originals!G206</f>
        <v>Delacor</v>
      </c>
      <c r="H15" s="86" t="str">
        <f>Originals!H206</f>
        <v>Delacor QMH Event Scripter 4.0.0.65</v>
      </c>
      <c r="I15" s="86" t="str">
        <f>Originals!I206</f>
        <v>Unpublished</v>
      </c>
      <c r="J15" s="7"/>
    </row>
    <row r="16" spans="1:10" ht="15" x14ac:dyDescent="0.25">
      <c r="A16" s="86" t="str">
        <f>Originals!A207</f>
        <v>Vinnie</v>
      </c>
      <c r="B16" s="86" t="str">
        <f>Originals!B207</f>
        <v>Delacor QMH Palette</v>
      </c>
      <c r="C16" s="86" t="str">
        <f>Originals!C207</f>
        <v>3.0.0.1</v>
      </c>
      <c r="D16" s="86" t="str">
        <f>Originals!D207</f>
        <v>32</v>
      </c>
      <c r="E16" s="86" t="str">
        <f>Originals!E207</f>
        <v>N/A</v>
      </c>
      <c r="F16" s="86" t="str">
        <f>Originals!F207</f>
        <v>Development</v>
      </c>
      <c r="G16" s="86" t="str">
        <f>Originals!G207</f>
        <v>Delacor</v>
      </c>
      <c r="H16" s="86" t="str">
        <f>Originals!H207</f>
        <v>Delacor QMH Palette 3.0.0.1</v>
      </c>
      <c r="I16" s="86" t="str">
        <f>Originals!I207</f>
        <v>NI LabVIEW Tools Network</v>
      </c>
      <c r="J16" s="7"/>
    </row>
    <row r="17" spans="1:10" ht="15" x14ac:dyDescent="0.25">
      <c r="A17" s="86" t="str">
        <f>Originals!A208</f>
        <v>Vinnie</v>
      </c>
      <c r="B17" s="86" t="str">
        <f>Originals!B208</f>
        <v>Delacor QMH Project Template</v>
      </c>
      <c r="C17" s="86" t="str">
        <f>Originals!C208</f>
        <v>4.0.0.47</v>
      </c>
      <c r="D17" s="86" t="str">
        <f>Originals!D208</f>
        <v>32</v>
      </c>
      <c r="E17" s="86" t="str">
        <f>Originals!E208</f>
        <v>N/A</v>
      </c>
      <c r="F17" s="86" t="str">
        <f>Originals!F208</f>
        <v>Development</v>
      </c>
      <c r="G17" s="86" t="str">
        <f>Originals!G208</f>
        <v>Delacor</v>
      </c>
      <c r="H17" s="86" t="str">
        <f>Originals!H208</f>
        <v>Delacor QMH Project Template 4.0.0.47</v>
      </c>
      <c r="I17" s="86" t="str">
        <f>Originals!I208</f>
        <v>NI LabVIEW Tools Network</v>
      </c>
      <c r="J17" s="7"/>
    </row>
    <row r="18" spans="1:10" ht="15" x14ac:dyDescent="0.25">
      <c r="A18" s="86" t="str">
        <f>Originals!A209</f>
        <v>Vinnie</v>
      </c>
      <c r="B18" s="86" t="str">
        <f>Originals!B209</f>
        <v>Delacor QMH Thermal Chamber Examples</v>
      </c>
      <c r="C18" s="86" t="str">
        <f>Originals!C209</f>
        <v>4.0.0.21</v>
      </c>
      <c r="D18" s="86" t="str">
        <f>Originals!D209</f>
        <v>32</v>
      </c>
      <c r="E18" s="86" t="str">
        <f>Originals!E209</f>
        <v>N/A</v>
      </c>
      <c r="F18" s="86" t="str">
        <f>Originals!F209</f>
        <v>Development</v>
      </c>
      <c r="G18" s="86" t="str">
        <f>Originals!G209</f>
        <v>Delacor</v>
      </c>
      <c r="H18" s="86" t="str">
        <f>Originals!H209</f>
        <v>Delacor QMH Thermal Chamber Examples 4.0.0.21</v>
      </c>
      <c r="I18" s="86" t="str">
        <f>Originals!I209</f>
        <v>NI LabVIEW Tools Network</v>
      </c>
      <c r="J18" s="7"/>
    </row>
    <row r="19" spans="1:10" ht="15" x14ac:dyDescent="0.25">
      <c r="A19" s="83" t="str">
        <f>Originals!A9</f>
        <v>Corey</v>
      </c>
      <c r="B19" s="83" t="str">
        <f>Originals!B9</f>
        <v>Digital Filter Design Toolkit</v>
      </c>
      <c r="C19" s="83" t="str">
        <f>Originals!C9</f>
        <v>15.0.0</v>
      </c>
      <c r="D19" s="83" t="str">
        <f>Originals!D9</f>
        <v>32</v>
      </c>
      <c r="E19" s="83" t="str">
        <f>Originals!E9</f>
        <v>2015</v>
      </c>
      <c r="F19" s="83" t="str">
        <f>Originals!F9</f>
        <v>Development</v>
      </c>
      <c r="G19" s="83" t="str">
        <f>Originals!G9</f>
        <v>NI</v>
      </c>
      <c r="H19" s="83" t="str">
        <f>Originals!H9</f>
        <v>Digital Filter Design Toolkit 15.0.0</v>
      </c>
      <c r="I19" s="83" t="str">
        <f>Originals!I9</f>
        <v>NI Developer Suite 2015 DS2 Install</v>
      </c>
      <c r="J19" s="7"/>
    </row>
    <row r="20" spans="1:10" ht="15" x14ac:dyDescent="0.25">
      <c r="A20" s="86" t="str">
        <f>Originals!A210</f>
        <v>Vinnie</v>
      </c>
      <c r="B20" s="86" t="str">
        <f>Originals!B210</f>
        <v>DMC UX Toolkit</v>
      </c>
      <c r="C20" s="86" t="str">
        <f>Originals!C210</f>
        <v>1.0.0.2</v>
      </c>
      <c r="D20" s="86" t="str">
        <f>Originals!D210</f>
        <v>32</v>
      </c>
      <c r="E20" s="86" t="str">
        <f>Originals!E210</f>
        <v>N/A</v>
      </c>
      <c r="F20" s="86" t="str">
        <f>Originals!F210</f>
        <v>Development</v>
      </c>
      <c r="G20" s="86" t="str">
        <f>Originals!G210</f>
        <v>DMC</v>
      </c>
      <c r="H20" s="86" t="str">
        <f>Originals!H210</f>
        <v>DMC UX Toolkit 1.0.0.2</v>
      </c>
      <c r="I20" s="86" t="str">
        <f>Originals!I210</f>
        <v>Unpublished</v>
      </c>
      <c r="J20" s="7"/>
    </row>
    <row r="21" spans="1:10" ht="15" x14ac:dyDescent="0.25">
      <c r="A21" s="86" t="str">
        <f>Originals!A297</f>
        <v>Vinnie</v>
      </c>
      <c r="B21" s="86" t="str">
        <f>Originals!B297</f>
        <v>FieldPoint</v>
      </c>
      <c r="C21" s="86">
        <f>Originals!C297</f>
        <v>15</v>
      </c>
      <c r="D21" s="86" t="str">
        <f>Originals!D297</f>
        <v>32</v>
      </c>
      <c r="E21" s="86" t="str">
        <f>Originals!E297</f>
        <v>2015</v>
      </c>
      <c r="F21" s="86" t="str">
        <f>Originals!F297</f>
        <v>Development</v>
      </c>
      <c r="G21" s="86" t="str">
        <f>Originals!G297</f>
        <v>NI</v>
      </c>
      <c r="H21" s="86" t="str">
        <f>Originals!H297</f>
        <v>FieldPoint 15</v>
      </c>
      <c r="I21" s="86">
        <f>Originals!I297</f>
        <v>0</v>
      </c>
      <c r="J21" s="7"/>
    </row>
    <row r="22" spans="1:10" ht="15" x14ac:dyDescent="0.25">
      <c r="A22" s="83" t="str">
        <f>Originals!A80</f>
        <v>Corey</v>
      </c>
      <c r="B22" s="83" t="str">
        <f>Originals!B80</f>
        <v>FlexRIO</v>
      </c>
      <c r="C22" s="83" t="str">
        <f>Originals!C80</f>
        <v xml:space="preserve">15.0.0f0 </v>
      </c>
      <c r="D22" s="83" t="str">
        <f>Originals!D80</f>
        <v>32</v>
      </c>
      <c r="E22" s="83" t="str">
        <f>Originals!E80</f>
        <v>2015</v>
      </c>
      <c r="F22" s="83" t="str">
        <f>Originals!F80</f>
        <v>Development</v>
      </c>
      <c r="G22" s="83" t="str">
        <f>Originals!G80</f>
        <v>NI</v>
      </c>
      <c r="H22" s="83" t="str">
        <f>Originals!H80</f>
        <v xml:space="preserve">FlexRIO 15.0.0f0 </v>
      </c>
      <c r="I22" s="83" t="str">
        <f>Originals!I80</f>
        <v>NI Developer Suite 2015 DS2 Install</v>
      </c>
      <c r="J22" s="7"/>
    </row>
    <row r="23" spans="1:10" ht="15" x14ac:dyDescent="0.25">
      <c r="A23" s="85" t="str">
        <f>Originals!A85</f>
        <v>Spencer</v>
      </c>
      <c r="B23" s="85" t="str">
        <f>Originals!B85</f>
        <v>FlexRIO</v>
      </c>
      <c r="C23" s="85" t="str">
        <f>Originals!C85</f>
        <v>15.0.0f0</v>
      </c>
      <c r="D23" s="85" t="str">
        <f>Originals!D85</f>
        <v>32</v>
      </c>
      <c r="E23" s="85" t="str">
        <f>Originals!E85</f>
        <v>2015</v>
      </c>
      <c r="F23" s="85" t="str">
        <f>Originals!F85</f>
        <v>Development</v>
      </c>
      <c r="G23" s="85" t="str">
        <f>Originals!G85</f>
        <v>NI</v>
      </c>
      <c r="H23" s="85" t="str">
        <f>Originals!H85</f>
        <v>FlexRIO 15.0.0f0</v>
      </c>
      <c r="I23" s="85" t="str">
        <f>Originals!I85</f>
        <v>NI Developer Suite 2015 DS2 Install</v>
      </c>
      <c r="J23" s="7"/>
    </row>
    <row r="24" spans="1:10" ht="15" x14ac:dyDescent="0.25">
      <c r="A24" s="86" t="str">
        <f>Originals!A342</f>
        <v>Vinnie</v>
      </c>
      <c r="B24" s="86" t="str">
        <f>Originals!B342</f>
        <v>FlexRIO</v>
      </c>
      <c r="C24" s="86" t="str">
        <f>Originals!C342</f>
        <v>15.5.0f0</v>
      </c>
      <c r="D24" s="86" t="str">
        <f>Originals!D342</f>
        <v>32</v>
      </c>
      <c r="E24" s="86">
        <f>Originals!E342</f>
        <v>2015</v>
      </c>
      <c r="F24" s="86" t="str">
        <f>Originals!F342</f>
        <v>Development</v>
      </c>
      <c r="G24" s="86" t="str">
        <f>Originals!G342</f>
        <v>NI</v>
      </c>
      <c r="H24" s="86" t="str">
        <f>Originals!H342</f>
        <v>FlexRIO 15.5.0f0</v>
      </c>
      <c r="I24" s="86">
        <f>Originals!I342</f>
        <v>0</v>
      </c>
      <c r="J24" s="7"/>
    </row>
    <row r="25" spans="1:10" ht="15" x14ac:dyDescent="0.25">
      <c r="A25" s="86" t="str">
        <f>Originals!A360</f>
        <v>Vinnie</v>
      </c>
      <c r="B25" s="86" t="str">
        <f>Originals!B360</f>
        <v>FPGA</v>
      </c>
      <c r="C25" s="86" t="str">
        <f>Originals!C360</f>
        <v>15.0.1</v>
      </c>
      <c r="D25" s="86" t="str">
        <f>Originals!D360</f>
        <v>32</v>
      </c>
      <c r="E25" s="86">
        <f>Originals!E360</f>
        <v>2015</v>
      </c>
      <c r="F25" s="86" t="str">
        <f>Originals!F360</f>
        <v>Development</v>
      </c>
      <c r="G25" s="86" t="str">
        <f>Originals!G360</f>
        <v>NI</v>
      </c>
      <c r="H25" s="86" t="str">
        <f>Originals!H360</f>
        <v>FPGA 15.0.1</v>
      </c>
      <c r="I25" s="86">
        <f>Originals!I360</f>
        <v>0</v>
      </c>
      <c r="J25" s="7"/>
    </row>
    <row r="26" spans="1:10" ht="15" x14ac:dyDescent="0.25">
      <c r="A26" s="84" t="str">
        <f>Scott!A14</f>
        <v>Scott</v>
      </c>
      <c r="B26" s="84" t="str">
        <f>Scott!B14</f>
        <v>GigE Vision Driver</v>
      </c>
      <c r="C26" s="84" t="str">
        <f>Scott!C14</f>
        <v>1.9.3.49152</v>
      </c>
      <c r="D26" s="84" t="str">
        <f>Scott!D14</f>
        <v>32</v>
      </c>
      <c r="E26" s="84" t="str">
        <f>Scott!E14</f>
        <v>2019</v>
      </c>
      <c r="F26" s="84" t="str">
        <f>Scott!F14</f>
        <v>Development</v>
      </c>
      <c r="G26" s="84" t="str">
        <f>Scott!G14</f>
        <v>NI</v>
      </c>
      <c r="H26" s="84" t="str">
        <f>Scott!H14</f>
        <v>GigE Vision Driver 2019 1.9.3.49152</v>
      </c>
      <c r="I26" s="84" t="str">
        <f>Scott!I14</f>
        <v>LabVIEW 2019</v>
      </c>
      <c r="J26" s="7"/>
    </row>
    <row r="27" spans="1:10" ht="15" x14ac:dyDescent="0.25">
      <c r="A27" s="86" t="str">
        <f>Originals!A211</f>
        <v>Vinnie</v>
      </c>
      <c r="B27" s="86" t="str">
        <f>Originals!B211</f>
        <v>GPower All Toolsets</v>
      </c>
      <c r="C27" s="86" t="str">
        <f>Originals!C211</f>
        <v>2017.0.0.11</v>
      </c>
      <c r="D27" s="86" t="str">
        <f>Originals!D211</f>
        <v>32</v>
      </c>
      <c r="E27" s="86" t="str">
        <f>Originals!E211</f>
        <v>N/A</v>
      </c>
      <c r="F27" s="86" t="str">
        <f>Originals!F211</f>
        <v>Development</v>
      </c>
      <c r="G27" s="86" t="str">
        <f>Originals!G211</f>
        <v>GPower</v>
      </c>
      <c r="H27" s="86" t="str">
        <f>Originals!H211</f>
        <v>GPower All Toolsets 2017.0.0.11</v>
      </c>
      <c r="I27" s="86" t="str">
        <f>Originals!I211</f>
        <v>NI LabVIEW Tools Network</v>
      </c>
      <c r="J27" s="7"/>
    </row>
    <row r="28" spans="1:10" ht="15" x14ac:dyDescent="0.25">
      <c r="A28" s="86" t="str">
        <f>Originals!A212</f>
        <v>Vinnie</v>
      </c>
      <c r="B28" s="86" t="str">
        <f>Originals!B212</f>
        <v>GPower Array</v>
      </c>
      <c r="C28" s="86" t="str">
        <f>Originals!C212</f>
        <v>2016.2.0.27</v>
      </c>
      <c r="D28" s="86" t="str">
        <f>Originals!D212</f>
        <v>32</v>
      </c>
      <c r="E28" s="86" t="str">
        <f>Originals!E212</f>
        <v>N/A</v>
      </c>
      <c r="F28" s="86" t="str">
        <f>Originals!F212</f>
        <v>Development</v>
      </c>
      <c r="G28" s="86" t="str">
        <f>Originals!G212</f>
        <v>GPower</v>
      </c>
      <c r="H28" s="86" t="str">
        <f>Originals!H212</f>
        <v>GPower Array 2016.2.0.27</v>
      </c>
      <c r="I28" s="86" t="str">
        <f>Originals!I212</f>
        <v>NI LabVIEW Tools Network</v>
      </c>
      <c r="J28" s="7"/>
    </row>
    <row r="29" spans="1:10" ht="15" x14ac:dyDescent="0.25">
      <c r="A29" s="86" t="str">
        <f>Originals!A172</f>
        <v>Vinnie</v>
      </c>
      <c r="B29" s="86" t="str">
        <f>Originals!B172</f>
        <v>Gpower Array Library</v>
      </c>
      <c r="C29" s="86" t="str">
        <f>Originals!C172</f>
        <v>2016.2.0.27</v>
      </c>
      <c r="D29" s="86" t="str">
        <f>Originals!D172</f>
        <v>32</v>
      </c>
      <c r="E29" s="86" t="str">
        <f>Originals!E172</f>
        <v>2016</v>
      </c>
      <c r="F29" s="86" t="str">
        <f>Originals!F172</f>
        <v>Development</v>
      </c>
      <c r="G29" s="86" t="str">
        <f>Originals!G172</f>
        <v>Gpower</v>
      </c>
      <c r="H29" s="86" t="str">
        <f>Originals!H172</f>
        <v>Gpower Array Library 2016.2.0.27</v>
      </c>
      <c r="I29" s="86" t="str">
        <f>Originals!I172</f>
        <v>JKI VIPM</v>
      </c>
      <c r="J29" s="7"/>
    </row>
    <row r="30" spans="1:10" ht="15" x14ac:dyDescent="0.25">
      <c r="A30" s="86" t="str">
        <f>Originals!A213</f>
        <v>Vinnie</v>
      </c>
      <c r="B30" s="86" t="str">
        <f>Originals!B213</f>
        <v>GPower Comparison</v>
      </c>
      <c r="C30" s="86" t="str">
        <f>Originals!C213</f>
        <v>2016.0.0.4</v>
      </c>
      <c r="D30" s="86" t="str">
        <f>Originals!D213</f>
        <v>32</v>
      </c>
      <c r="E30" s="86" t="str">
        <f>Originals!E213</f>
        <v>N/A</v>
      </c>
      <c r="F30" s="86" t="str">
        <f>Originals!F213</f>
        <v>Development</v>
      </c>
      <c r="G30" s="86" t="str">
        <f>Originals!G213</f>
        <v>GPower</v>
      </c>
      <c r="H30" s="86" t="str">
        <f>Originals!H213</f>
        <v>GPower Comparison 2016.0.0.4</v>
      </c>
      <c r="I30" s="86" t="str">
        <f>Originals!I213</f>
        <v>NI LabVIEW Tools Network</v>
      </c>
      <c r="J30" s="7"/>
    </row>
    <row r="31" spans="1:10" ht="15" x14ac:dyDescent="0.25">
      <c r="A31" s="86" t="str">
        <f>Originals!A214</f>
        <v>Vinnie</v>
      </c>
      <c r="B31" s="86" t="str">
        <f>Originals!B214</f>
        <v>GPower Error &amp; Warning</v>
      </c>
      <c r="C31" s="86" t="str">
        <f>Originals!C214</f>
        <v>2014.0.0.38</v>
      </c>
      <c r="D31" s="86" t="str">
        <f>Originals!D214</f>
        <v>32</v>
      </c>
      <c r="E31" s="86" t="str">
        <f>Originals!E214</f>
        <v>N/A</v>
      </c>
      <c r="F31" s="86" t="str">
        <f>Originals!F214</f>
        <v>Development</v>
      </c>
      <c r="G31" s="86" t="str">
        <f>Originals!G214</f>
        <v>GPower</v>
      </c>
      <c r="H31" s="86" t="str">
        <f>Originals!H214</f>
        <v>GPower Error &amp; Warning 2014.0.0.38</v>
      </c>
      <c r="I31" s="86" t="str">
        <f>Originals!I214</f>
        <v>NI LabVIEW Tools Network</v>
      </c>
      <c r="J31" s="7"/>
    </row>
    <row r="32" spans="1:10" ht="15" x14ac:dyDescent="0.25">
      <c r="A32" s="86" t="str">
        <f>Originals!A215</f>
        <v>Vinnie</v>
      </c>
      <c r="B32" s="86" t="str">
        <f>Originals!B215</f>
        <v>GPower Events</v>
      </c>
      <c r="C32" s="86" t="str">
        <f>Originals!C215</f>
        <v>2012.0.0.7</v>
      </c>
      <c r="D32" s="86" t="str">
        <f>Originals!D215</f>
        <v>32</v>
      </c>
      <c r="E32" s="86" t="str">
        <f>Originals!E215</f>
        <v>N/A</v>
      </c>
      <c r="F32" s="86" t="str">
        <f>Originals!F215</f>
        <v>Development</v>
      </c>
      <c r="G32" s="86" t="str">
        <f>Originals!G215</f>
        <v>GPower</v>
      </c>
      <c r="H32" s="86" t="str">
        <f>Originals!H215</f>
        <v>GPower Events 2012.0.0.7</v>
      </c>
      <c r="I32" s="86" t="str">
        <f>Originals!I215</f>
        <v>NI LabVIEW Tools Network</v>
      </c>
      <c r="J32" s="7"/>
    </row>
    <row r="33" spans="1:10" ht="15" x14ac:dyDescent="0.25">
      <c r="A33" s="86" t="str">
        <f>Originals!A216</f>
        <v>Vinnie</v>
      </c>
      <c r="B33" s="86" t="str">
        <f>Originals!B216</f>
        <v>GPower Math</v>
      </c>
      <c r="C33" s="86" t="str">
        <f>Originals!C216</f>
        <v>2012.1.0.6</v>
      </c>
      <c r="D33" s="86" t="str">
        <f>Originals!D216</f>
        <v>32</v>
      </c>
      <c r="E33" s="86" t="str">
        <f>Originals!E216</f>
        <v>N/A</v>
      </c>
      <c r="F33" s="86" t="str">
        <f>Originals!F216</f>
        <v>Development</v>
      </c>
      <c r="G33" s="86" t="str">
        <f>Originals!G216</f>
        <v>GPower</v>
      </c>
      <c r="H33" s="86" t="str">
        <f>Originals!H216</f>
        <v>GPower Math 2012.1.0.6</v>
      </c>
      <c r="I33" s="86" t="str">
        <f>Originals!I216</f>
        <v>NI LabVIEW Tools Network</v>
      </c>
      <c r="J33" s="7"/>
    </row>
    <row r="34" spans="1:10" ht="15" x14ac:dyDescent="0.25">
      <c r="A34" s="86" t="str">
        <f>Originals!A217</f>
        <v>Vinnie</v>
      </c>
      <c r="B34" s="86" t="str">
        <f>Originals!B217</f>
        <v>GPower Numeric</v>
      </c>
      <c r="C34" s="86" t="str">
        <f>Originals!C217</f>
        <v>2016.2.0.14</v>
      </c>
      <c r="D34" s="86" t="str">
        <f>Originals!D217</f>
        <v>32</v>
      </c>
      <c r="E34" s="86" t="str">
        <f>Originals!E217</f>
        <v>N/A</v>
      </c>
      <c r="F34" s="86" t="str">
        <f>Originals!F217</f>
        <v>Development</v>
      </c>
      <c r="G34" s="86" t="str">
        <f>Originals!G217</f>
        <v>GPower</v>
      </c>
      <c r="H34" s="86" t="str">
        <f>Originals!H217</f>
        <v>GPower Numeric 2016.2.0.14</v>
      </c>
      <c r="I34" s="86" t="str">
        <f>Originals!I217</f>
        <v>NI LabVIEW Tools Network</v>
      </c>
      <c r="J34" s="7"/>
    </row>
    <row r="35" spans="1:10" ht="15" x14ac:dyDescent="0.25">
      <c r="A35" s="86" t="str">
        <f>Originals!A218</f>
        <v>Vinnie</v>
      </c>
      <c r="B35" s="86" t="str">
        <f>Originals!B218</f>
        <v>GPower Overflow</v>
      </c>
      <c r="C35" s="86" t="str">
        <f>Originals!C218</f>
        <v>2014.0.0.4</v>
      </c>
      <c r="D35" s="86" t="str">
        <f>Originals!D218</f>
        <v>32</v>
      </c>
      <c r="E35" s="86" t="str">
        <f>Originals!E218</f>
        <v>N/A</v>
      </c>
      <c r="F35" s="86" t="str">
        <f>Originals!F218</f>
        <v>Development</v>
      </c>
      <c r="G35" s="86" t="str">
        <f>Originals!G218</f>
        <v>GPower</v>
      </c>
      <c r="H35" s="86" t="str">
        <f>Originals!H218</f>
        <v>GPower Overflow 2014.0.0.4</v>
      </c>
      <c r="I35" s="86" t="str">
        <f>Originals!I218</f>
        <v>NI LabVIEW Tools Network</v>
      </c>
      <c r="J35" s="7"/>
    </row>
    <row r="36" spans="1:10" ht="15" x14ac:dyDescent="0.25">
      <c r="A36" s="86" t="str">
        <f>Originals!A219</f>
        <v>Vinnie</v>
      </c>
      <c r="B36" s="86" t="str">
        <f>Originals!B219</f>
        <v>GPower String</v>
      </c>
      <c r="C36" s="86" t="str">
        <f>Originals!C219</f>
        <v>2016.1.0.11</v>
      </c>
      <c r="D36" s="86" t="str">
        <f>Originals!D219</f>
        <v>32</v>
      </c>
      <c r="E36" s="86" t="str">
        <f>Originals!E219</f>
        <v>N/A</v>
      </c>
      <c r="F36" s="86" t="str">
        <f>Originals!F219</f>
        <v>Development</v>
      </c>
      <c r="G36" s="86" t="str">
        <f>Originals!G219</f>
        <v>GPower</v>
      </c>
      <c r="H36" s="86" t="str">
        <f>Originals!H219</f>
        <v>GPower String 2016.1.0.11</v>
      </c>
      <c r="I36" s="86" t="str">
        <f>Originals!I219</f>
        <v>NI LabVIEW Tools Network</v>
      </c>
      <c r="J36" s="7"/>
    </row>
    <row r="37" spans="1:10" ht="15" x14ac:dyDescent="0.25">
      <c r="A37" s="86" t="str">
        <f>Originals!A220</f>
        <v>Vinnie</v>
      </c>
      <c r="B37" s="86" t="str">
        <f>Originals!B220</f>
        <v>GPower Timing</v>
      </c>
      <c r="C37" s="86" t="str">
        <f>Originals!C220</f>
        <v>2017.0.0.26</v>
      </c>
      <c r="D37" s="86" t="str">
        <f>Originals!D220</f>
        <v>32</v>
      </c>
      <c r="E37" s="86" t="str">
        <f>Originals!E220</f>
        <v>N/A</v>
      </c>
      <c r="F37" s="86" t="str">
        <f>Originals!F220</f>
        <v>Development</v>
      </c>
      <c r="G37" s="86" t="str">
        <f>Originals!G220</f>
        <v>GPower</v>
      </c>
      <c r="H37" s="86" t="str">
        <f>Originals!H220</f>
        <v>GPower Timing 2017.0.0.26</v>
      </c>
      <c r="I37" s="86" t="str">
        <f>Originals!I220</f>
        <v>NI LabVIEW Tools Network</v>
      </c>
      <c r="J37" s="7"/>
    </row>
    <row r="38" spans="1:10" ht="15" x14ac:dyDescent="0.25">
      <c r="A38" s="86" t="str">
        <f>Originals!A221</f>
        <v>Vinnie</v>
      </c>
      <c r="B38" s="86" t="str">
        <f>Originals!B221</f>
        <v>GPower VI Launcher</v>
      </c>
      <c r="C38" s="86" t="str">
        <f>Originals!C221</f>
        <v>2012.2.0.26</v>
      </c>
      <c r="D38" s="86" t="str">
        <f>Originals!D221</f>
        <v>32</v>
      </c>
      <c r="E38" s="86" t="str">
        <f>Originals!E221</f>
        <v>N/A</v>
      </c>
      <c r="F38" s="86" t="str">
        <f>Originals!F221</f>
        <v>Development</v>
      </c>
      <c r="G38" s="86" t="str">
        <f>Originals!G221</f>
        <v>GPower</v>
      </c>
      <c r="H38" s="86" t="str">
        <f>Originals!H221</f>
        <v>GPower VI Launcher 2012.2.0.26</v>
      </c>
      <c r="I38" s="86" t="str">
        <f>Originals!I221</f>
        <v>NI LabVIEW Tools Network</v>
      </c>
    </row>
    <row r="39" spans="1:10" ht="15" x14ac:dyDescent="0.25">
      <c r="A39" s="86" t="str">
        <f>Originals!A222</f>
        <v>Vinnie</v>
      </c>
      <c r="B39" s="86" t="str">
        <f>Originals!B222</f>
        <v>GPower VI Register</v>
      </c>
      <c r="C39" s="86" t="str">
        <f>Originals!C222</f>
        <v>2016.0.0.31</v>
      </c>
      <c r="D39" s="86" t="str">
        <f>Originals!D222</f>
        <v>32</v>
      </c>
      <c r="E39" s="86" t="str">
        <f>Originals!E222</f>
        <v>N/A</v>
      </c>
      <c r="F39" s="86" t="str">
        <f>Originals!F222</f>
        <v>Development</v>
      </c>
      <c r="G39" s="86" t="str">
        <f>Originals!G222</f>
        <v>GPower</v>
      </c>
      <c r="H39" s="86" t="str">
        <f>Originals!H222</f>
        <v>GPower VI Register 2016.0.0.31</v>
      </c>
      <c r="I39" s="86" t="str">
        <f>Originals!I222</f>
        <v>NI LabVIEW Tools Network</v>
      </c>
    </row>
    <row r="40" spans="1:10" ht="15" x14ac:dyDescent="0.25">
      <c r="A40" s="86" t="str">
        <f>Originals!A307</f>
        <v>Vinnie</v>
      </c>
      <c r="B40" s="86" t="str">
        <f>Originals!B307</f>
        <v>Image Processing and Machine Vision</v>
      </c>
      <c r="C40" s="86" t="str">
        <f>Originals!C307</f>
        <v>19.5.0.49152</v>
      </c>
      <c r="D40" s="86" t="str">
        <f>Originals!D307</f>
        <v>32</v>
      </c>
      <c r="E40" s="86" t="str">
        <f>Originals!E307</f>
        <v>2019</v>
      </c>
      <c r="F40" s="86" t="str">
        <f>Originals!F307</f>
        <v>Development</v>
      </c>
      <c r="G40" s="86" t="str">
        <f>Originals!G307</f>
        <v>NI</v>
      </c>
      <c r="H40" s="86" t="str">
        <f>Originals!H307</f>
        <v>Image Processing and Machine Vision 19.5.0.49152</v>
      </c>
      <c r="I40" s="86" t="str">
        <f>Originals!I307</f>
        <v>LabVIEW 2019</v>
      </c>
    </row>
    <row r="41" spans="1:10" ht="15" x14ac:dyDescent="0.25">
      <c r="A41" s="86" t="str">
        <f>Originals!A308</f>
        <v>Vinnie</v>
      </c>
      <c r="B41" s="86" t="str">
        <f>Originals!B308</f>
        <v>Image Services</v>
      </c>
      <c r="C41" s="86" t="str">
        <f>Originals!C308</f>
        <v>19.5.0.49152</v>
      </c>
      <c r="D41" s="86" t="str">
        <f>Originals!D308</f>
        <v>32</v>
      </c>
      <c r="E41" s="86" t="str">
        <f>Originals!E308</f>
        <v>2019</v>
      </c>
      <c r="F41" s="86" t="str">
        <f>Originals!F308</f>
        <v>Development</v>
      </c>
      <c r="G41" s="86" t="str">
        <f>Originals!G308</f>
        <v>NI</v>
      </c>
      <c r="H41" s="86" t="str">
        <f>Originals!H308</f>
        <v>Image Services 19.5.0.49152</v>
      </c>
      <c r="I41" s="86" t="str">
        <f>Originals!I308</f>
        <v>LabVIEW 2019</v>
      </c>
    </row>
    <row r="42" spans="1:10" ht="15" x14ac:dyDescent="0.25">
      <c r="A42" s="83" t="str">
        <f>Originals!A4</f>
        <v>Corey</v>
      </c>
      <c r="B42" s="83" t="str">
        <f>Originals!B4</f>
        <v>IVI Compliance Package</v>
      </c>
      <c r="C42" s="83" t="str">
        <f>Originals!C4</f>
        <v>15.0</v>
      </c>
      <c r="D42" s="83" t="str">
        <f>Originals!D4</f>
        <v>32</v>
      </c>
      <c r="E42" s="83" t="str">
        <f>Originals!E4</f>
        <v>2015</v>
      </c>
      <c r="F42" s="83" t="str">
        <f>Originals!F4</f>
        <v>Development</v>
      </c>
      <c r="G42" s="83" t="str">
        <f>Originals!G4</f>
        <v>NI</v>
      </c>
      <c r="H42" s="83" t="str">
        <f>Originals!H4</f>
        <v>IVI Compliance Package 15.0</v>
      </c>
      <c r="I42" s="83" t="str">
        <f>Originals!I4</f>
        <v>NI Developer Suite 2015 DS2 Install</v>
      </c>
    </row>
    <row r="43" spans="1:10" ht="15" x14ac:dyDescent="0.25">
      <c r="A43" s="86" t="str">
        <f>Originals!A312</f>
        <v>Vinnie</v>
      </c>
      <c r="B43" s="86" t="str">
        <f>Originals!B312</f>
        <v>IVI Driver Toolset</v>
      </c>
      <c r="C43" s="86">
        <f>Originals!C312</f>
        <v>1.5</v>
      </c>
      <c r="D43" s="86" t="str">
        <f>Originals!D312</f>
        <v>32</v>
      </c>
      <c r="E43" s="86" t="str">
        <f>Originals!E312</f>
        <v>N/A</v>
      </c>
      <c r="F43" s="86" t="str">
        <f>Originals!F312</f>
        <v>Development</v>
      </c>
      <c r="G43" s="86" t="str">
        <f>Originals!G312</f>
        <v>NI</v>
      </c>
      <c r="H43" s="86" t="str">
        <f>Originals!H312</f>
        <v>IVI Driver Toolset 1.5</v>
      </c>
      <c r="I43" s="86">
        <f>Originals!I312</f>
        <v>0</v>
      </c>
    </row>
    <row r="44" spans="1:10" ht="15" x14ac:dyDescent="0.25">
      <c r="A44" s="86" t="str">
        <f>Originals!A311</f>
        <v>Vinnie</v>
      </c>
      <c r="B44" s="86" t="str">
        <f>Originals!B311</f>
        <v>IVI Engine</v>
      </c>
      <c r="C44" s="86" t="str">
        <f>Originals!C311</f>
        <v>15.0.0.f0</v>
      </c>
      <c r="D44" s="86" t="str">
        <f>Originals!D311</f>
        <v>32</v>
      </c>
      <c r="E44" s="86">
        <f>Originals!E311</f>
        <v>2015</v>
      </c>
      <c r="F44" s="86" t="str">
        <f>Originals!F311</f>
        <v>Development</v>
      </c>
      <c r="G44" s="86" t="str">
        <f>Originals!G311</f>
        <v>NI</v>
      </c>
      <c r="H44" s="86" t="str">
        <f>Originals!H311</f>
        <v>IVI Engine 15.0.0.f0</v>
      </c>
      <c r="I44" s="86">
        <f>Originals!I311</f>
        <v>0</v>
      </c>
    </row>
    <row r="45" spans="1:10" ht="15" x14ac:dyDescent="0.25">
      <c r="A45" s="86" t="str">
        <f>Originals!A223</f>
        <v>Vinnie</v>
      </c>
      <c r="B45" s="86" t="str">
        <f>Originals!B223</f>
        <v>JKI State Machine</v>
      </c>
      <c r="C45" s="86" t="str">
        <f>Originals!C223</f>
        <v>3.0.0.8</v>
      </c>
      <c r="D45" s="86" t="str">
        <f>Originals!D223</f>
        <v>32</v>
      </c>
      <c r="E45" s="86" t="str">
        <f>Originals!E223</f>
        <v>N/A</v>
      </c>
      <c r="F45" s="86" t="str">
        <f>Originals!F223</f>
        <v>Development</v>
      </c>
      <c r="G45" s="86" t="str">
        <f>Originals!G223</f>
        <v>JKI</v>
      </c>
      <c r="H45" s="86" t="str">
        <f>Originals!H223</f>
        <v>JKI State Machine 3.0.0.8</v>
      </c>
      <c r="I45" s="86" t="str">
        <f>Originals!I223</f>
        <v>VIPM Community</v>
      </c>
    </row>
    <row r="46" spans="1:10" ht="15" x14ac:dyDescent="0.25">
      <c r="A46" s="86" t="str">
        <f>Originals!A224</f>
        <v>Vinnie</v>
      </c>
      <c r="B46" s="86" t="str">
        <f>Originals!B224</f>
        <v>JKI State Machine Editor</v>
      </c>
      <c r="C46" s="86" t="str">
        <f>Originals!C224</f>
        <v>2013.6.3.239</v>
      </c>
      <c r="D46" s="86" t="str">
        <f>Originals!D224</f>
        <v>32</v>
      </c>
      <c r="E46" s="86" t="str">
        <f>Originals!E224</f>
        <v>N/A</v>
      </c>
      <c r="F46" s="86" t="str">
        <f>Originals!F224</f>
        <v>Development</v>
      </c>
      <c r="G46" s="86" t="str">
        <f>Originals!G224</f>
        <v>JKI</v>
      </c>
      <c r="H46" s="86" t="str">
        <f>Originals!H224</f>
        <v>JKI State Machine Editor 2013.6.3.239</v>
      </c>
      <c r="I46" s="86" t="str">
        <f>Originals!I224</f>
        <v>VIPM Community</v>
      </c>
    </row>
    <row r="47" spans="1:10" ht="15" x14ac:dyDescent="0.25">
      <c r="A47" s="86" t="str">
        <f>Originals!A225</f>
        <v>Vinnie</v>
      </c>
      <c r="B47" s="86" t="str">
        <f>Originals!B225</f>
        <v>JKI State Machine Objects (SMO)</v>
      </c>
      <c r="C47" s="86" t="str">
        <f>Originals!C225</f>
        <v>1.3.0.56</v>
      </c>
      <c r="D47" s="86" t="str">
        <f>Originals!D225</f>
        <v>32</v>
      </c>
      <c r="E47" s="86" t="str">
        <f>Originals!E225</f>
        <v>N/A</v>
      </c>
      <c r="F47" s="86" t="str">
        <f>Originals!F225</f>
        <v>Development</v>
      </c>
      <c r="G47" s="86" t="str">
        <f>Originals!G225</f>
        <v>JKI</v>
      </c>
      <c r="H47" s="86" t="str">
        <f>Originals!H225</f>
        <v>JKI State Machine Objects (SMO) 1.3.0.56</v>
      </c>
      <c r="I47" s="86" t="str">
        <f>Originals!I225</f>
        <v>VIPM Community</v>
      </c>
    </row>
    <row r="48" spans="1:10" ht="15" x14ac:dyDescent="0.25">
      <c r="A48" s="86" t="str">
        <f>Originals!A170</f>
        <v>Vinnie</v>
      </c>
      <c r="B48" s="86" t="str">
        <f>Originals!B170</f>
        <v>JKI VIPM</v>
      </c>
      <c r="C48" s="86">
        <f>Originals!C170</f>
        <v>0</v>
      </c>
      <c r="D48" s="86">
        <f>Originals!D170</f>
        <v>0</v>
      </c>
      <c r="E48" s="86" t="str">
        <f>Originals!E170</f>
        <v>N/A</v>
      </c>
      <c r="F48" s="86" t="str">
        <f>Originals!F170</f>
        <v>Development</v>
      </c>
      <c r="G48" s="86" t="str">
        <f>Originals!G170</f>
        <v>NI</v>
      </c>
      <c r="H48" s="86" t="str">
        <f>Originals!H170</f>
        <v xml:space="preserve">JKI VIPM </v>
      </c>
      <c r="I48" s="86">
        <f>Originals!I170</f>
        <v>0</v>
      </c>
    </row>
    <row r="49" spans="1:9" ht="15" x14ac:dyDescent="0.25">
      <c r="A49" s="86" t="str">
        <f>Originals!A226</f>
        <v>Vinnie</v>
      </c>
      <c r="B49" s="86" t="str">
        <f>Originals!B226</f>
        <v>jki_rsc_toolkits_palette</v>
      </c>
      <c r="C49" s="86" t="str">
        <f>Originals!C226</f>
        <v>1.1-1</v>
      </c>
      <c r="D49" s="86" t="str">
        <f>Originals!D226</f>
        <v>32</v>
      </c>
      <c r="E49" s="86" t="str">
        <f>Originals!E226</f>
        <v>N/A</v>
      </c>
      <c r="F49" s="86" t="str">
        <f>Originals!F226</f>
        <v>Development</v>
      </c>
      <c r="G49" s="86" t="str">
        <f>Originals!G226</f>
        <v>JKI Software</v>
      </c>
      <c r="H49" s="86" t="str">
        <f>Originals!H226</f>
        <v>jki_rsc_toolkits_palette 1.1-1</v>
      </c>
      <c r="I49" s="86" t="str">
        <f>Originals!I226</f>
        <v>VIPM Community</v>
      </c>
    </row>
    <row r="50" spans="1:9" ht="15" x14ac:dyDescent="0.25">
      <c r="A50" s="83" t="str">
        <f>Originals!A5</f>
        <v>Corey</v>
      </c>
      <c r="B50" s="83" t="str">
        <f>Originals!B5</f>
        <v>LabVIEW</v>
      </c>
      <c r="C50" s="83" t="str">
        <f>Originals!C5</f>
        <v>15.0.1</v>
      </c>
      <c r="D50" s="83" t="str">
        <f>Originals!D5</f>
        <v>32</v>
      </c>
      <c r="E50" s="83" t="str">
        <f>Originals!E5</f>
        <v>2015 SP1 f10</v>
      </c>
      <c r="F50" s="83" t="str">
        <f>Originals!F5</f>
        <v>Development</v>
      </c>
      <c r="G50" s="83" t="str">
        <f>Originals!G5</f>
        <v>NI</v>
      </c>
      <c r="H50" s="83" t="str">
        <f>Originals!H5</f>
        <v>LabVIEW 2015 SP1 f10 15.0.1</v>
      </c>
      <c r="I50" s="83" t="str">
        <f>Originals!I5</f>
        <v>2015 SP1 Update Service</v>
      </c>
    </row>
    <row r="51" spans="1:9" ht="15" x14ac:dyDescent="0.25">
      <c r="A51" s="86" t="str">
        <f>Originals!A166</f>
        <v>Vinnie</v>
      </c>
      <c r="B51" s="86" t="str">
        <f>Originals!B166</f>
        <v>LabVIEW</v>
      </c>
      <c r="C51" s="86" t="str">
        <f>Originals!C166</f>
        <v>15</v>
      </c>
      <c r="D51" s="86" t="str">
        <f>Originals!D166</f>
        <v>32</v>
      </c>
      <c r="E51" s="86" t="str">
        <f>Originals!E166</f>
        <v>2015 SP1 f7</v>
      </c>
      <c r="F51" s="86" t="str">
        <f>Originals!F166</f>
        <v>Development</v>
      </c>
      <c r="G51" s="86" t="str">
        <f>Originals!G166</f>
        <v>NI</v>
      </c>
      <c r="H51" s="86" t="str">
        <f>Originals!H166</f>
        <v>LabVIEW 2015 SP1 f7 15</v>
      </c>
      <c r="I51" s="86">
        <f>Originals!I166</f>
        <v>0</v>
      </c>
    </row>
    <row r="52" spans="1:9" ht="15" x14ac:dyDescent="0.25">
      <c r="A52" s="86" t="str">
        <f>Originals!A358</f>
        <v>Vinnie</v>
      </c>
      <c r="B52" s="86" t="str">
        <f>Originals!B358</f>
        <v>LabVIEW</v>
      </c>
      <c r="C52" s="86" t="str">
        <f>Originals!C358</f>
        <v>15.0.1</v>
      </c>
      <c r="D52" s="86" t="str">
        <f>Originals!D358</f>
        <v>32</v>
      </c>
      <c r="E52" s="86" t="str">
        <f>Originals!E358</f>
        <v>2015</v>
      </c>
      <c r="F52" s="86" t="str">
        <f>Originals!F358</f>
        <v>Development</v>
      </c>
      <c r="G52" s="86" t="str">
        <f>Originals!G358</f>
        <v>NI</v>
      </c>
      <c r="H52" s="86" t="str">
        <f>Originals!H358</f>
        <v>LabVIEW 2015 15.0.1</v>
      </c>
      <c r="I52" s="86" t="str">
        <f>Originals!I358</f>
        <v>LabVIEW 2015 SP1</v>
      </c>
    </row>
    <row r="53" spans="1:9" ht="15" x14ac:dyDescent="0.25">
      <c r="A53" s="84" t="str">
        <f>Scott!A18</f>
        <v>Scott</v>
      </c>
      <c r="B53" s="84" t="str">
        <f>Scott!B18</f>
        <v>LabVIEW</v>
      </c>
      <c r="C53" s="84" t="str">
        <f>Scott!C18</f>
        <v>15.0.1</v>
      </c>
      <c r="D53" s="84">
        <f>Scott!D18</f>
        <v>32</v>
      </c>
      <c r="E53" s="84" t="str">
        <f>Scott!E18</f>
        <v>2015 SP1</v>
      </c>
      <c r="F53" s="84" t="str">
        <f>Scott!F18</f>
        <v>Development</v>
      </c>
      <c r="G53" s="84" t="str">
        <f>Scott!G18</f>
        <v>NI</v>
      </c>
      <c r="H53" s="84" t="str">
        <f>Scott!H18</f>
        <v>LabVIEW 2015 SP1 15.0.1</v>
      </c>
      <c r="I53" s="84" t="str">
        <f>Scott!I18</f>
        <v>LabVIEW 2015 SP1</v>
      </c>
    </row>
    <row r="54" spans="1:9" ht="15" x14ac:dyDescent="0.25">
      <c r="A54" s="84" t="str">
        <f>Scott!A19</f>
        <v>Scott</v>
      </c>
      <c r="B54" s="84" t="str">
        <f>Scott!B19</f>
        <v>LabVIEW</v>
      </c>
      <c r="C54" s="84" t="str">
        <f>Scott!C19</f>
        <v>15.0.0</v>
      </c>
      <c r="D54" s="84">
        <f>Scott!D19</f>
        <v>64</v>
      </c>
      <c r="E54" s="84">
        <f>Scott!E19</f>
        <v>2015</v>
      </c>
      <c r="F54" s="84" t="str">
        <f>Scott!F19</f>
        <v>Development</v>
      </c>
      <c r="G54" s="84" t="str">
        <f>Scott!G19</f>
        <v>NI</v>
      </c>
      <c r="H54" s="84" t="str">
        <f>Scott!H19</f>
        <v>LabVIEW 2015 15.0.0</v>
      </c>
      <c r="I54" s="84" t="str">
        <f>Scott!I19</f>
        <v>NI Developer Suite 2015 DS2 Install</v>
      </c>
    </row>
    <row r="55" spans="1:9" ht="15" x14ac:dyDescent="0.25">
      <c r="A55" s="86" t="str">
        <f>Originals!A227</f>
        <v>Vinnie</v>
      </c>
      <c r="B55" s="86" t="str">
        <f>Originals!B227</f>
        <v>LAVA Palette</v>
      </c>
      <c r="C55" s="86" t="str">
        <f>Originals!C227</f>
        <v>1.0.0.1</v>
      </c>
      <c r="D55" s="86" t="str">
        <f>Originals!D227</f>
        <v>32</v>
      </c>
      <c r="E55" s="86" t="str">
        <f>Originals!E227</f>
        <v>N/A</v>
      </c>
      <c r="F55" s="86" t="str">
        <f>Originals!F227</f>
        <v>Development</v>
      </c>
      <c r="G55" s="86" t="str">
        <f>Originals!G227</f>
        <v>LAVA</v>
      </c>
      <c r="H55" s="86" t="str">
        <f>Originals!H227</f>
        <v>LAVA Palette 1.0.0.1</v>
      </c>
      <c r="I55" s="86" t="str">
        <f>Originals!I227</f>
        <v>NI LabVIEW Tools Network</v>
      </c>
    </row>
    <row r="56" spans="1:9" ht="15" x14ac:dyDescent="0.25">
      <c r="A56" s="83" t="str">
        <f>Originals!A10</f>
        <v>Corey</v>
      </c>
      <c r="B56" s="83" t="str">
        <f>Originals!B10</f>
        <v>MathScript RT Module</v>
      </c>
      <c r="C56" s="83" t="str">
        <f>Originals!C10</f>
        <v>15.0.0</v>
      </c>
      <c r="D56" s="83" t="str">
        <f>Originals!D10</f>
        <v>32</v>
      </c>
      <c r="E56" s="83" t="str">
        <f>Originals!E10</f>
        <v>2015</v>
      </c>
      <c r="F56" s="83" t="str">
        <f>Originals!F10</f>
        <v>Development</v>
      </c>
      <c r="G56" s="83" t="str">
        <f>Originals!G10</f>
        <v>NI</v>
      </c>
      <c r="H56" s="83" t="str">
        <f>Originals!H10</f>
        <v>MathScript RT Module 15.0.0</v>
      </c>
      <c r="I56" s="83" t="str">
        <f>Originals!I10</f>
        <v>NI Developer Suite 2015 DS2 Install</v>
      </c>
    </row>
    <row r="57" spans="1:9" ht="15" x14ac:dyDescent="0.25">
      <c r="A57" s="83" t="str">
        <f>Originals!A24</f>
        <v>Corey</v>
      </c>
      <c r="B57" s="83" t="str">
        <f>Originals!B24</f>
        <v>Measurement &amp; Automation Explorer</v>
      </c>
      <c r="C57" s="83" t="str">
        <f>Originals!C24</f>
        <v>15.3.0f0</v>
      </c>
      <c r="D57" s="83" t="str">
        <f>Originals!D24</f>
        <v>32</v>
      </c>
      <c r="E57" s="83" t="str">
        <f>Originals!E24</f>
        <v>2015</v>
      </c>
      <c r="F57" s="83" t="str">
        <f>Originals!F24</f>
        <v>Development</v>
      </c>
      <c r="G57" s="83" t="str">
        <f>Originals!G24</f>
        <v>NI</v>
      </c>
      <c r="H57" s="83" t="str">
        <f>Originals!H24</f>
        <v>Measurement &amp; Automation Explorer 15.3.0f0</v>
      </c>
      <c r="I57" s="83" t="str">
        <f>Originals!I24</f>
        <v>LabVIEW 2015 SP1</v>
      </c>
    </row>
    <row r="58" spans="1:9" ht="15" x14ac:dyDescent="0.25">
      <c r="A58" s="86" t="str">
        <f>Originals!A315</f>
        <v>Vinnie</v>
      </c>
      <c r="B58" s="86" t="str">
        <f>Originals!B315</f>
        <v>Measurement &amp; Automation Explorer</v>
      </c>
      <c r="C58" s="86" t="str">
        <f>Originals!C315</f>
        <v>19.5.0f0</v>
      </c>
      <c r="D58" s="86" t="str">
        <f>Originals!D315</f>
        <v>32</v>
      </c>
      <c r="E58" s="86" t="str">
        <f>Originals!E315</f>
        <v>2019</v>
      </c>
      <c r="F58" s="86" t="str">
        <f>Originals!F315</f>
        <v>Development</v>
      </c>
      <c r="G58" s="86" t="str">
        <f>Originals!G315</f>
        <v>NI</v>
      </c>
      <c r="H58" s="86" t="str">
        <f>Originals!H315</f>
        <v>Measurement &amp; Automation Explorer 19.5.0f0</v>
      </c>
      <c r="I58" s="86">
        <f>Originals!I315</f>
        <v>0</v>
      </c>
    </row>
    <row r="59" spans="1:9" ht="15" x14ac:dyDescent="0.25">
      <c r="A59" s="83" t="str">
        <f>Originals!A25</f>
        <v>Corey</v>
      </c>
      <c r="B59" s="83" t="str">
        <f>Originals!B25</f>
        <v>Measurement Studio</v>
      </c>
      <c r="C59" s="83">
        <f>Originals!C25</f>
        <v>0</v>
      </c>
      <c r="D59" s="83" t="str">
        <f>Originals!D25</f>
        <v>32</v>
      </c>
      <c r="E59" s="83" t="str">
        <f>Originals!E25</f>
        <v>2010</v>
      </c>
      <c r="F59" s="83" t="str">
        <f>Originals!F25</f>
        <v>Development</v>
      </c>
      <c r="G59" s="83" t="str">
        <f>Originals!G25</f>
        <v>NI</v>
      </c>
      <c r="H59" s="83" t="str">
        <f>Originals!H25</f>
        <v xml:space="preserve">Measurement Studio </v>
      </c>
      <c r="I59" s="83" t="str">
        <f>Originals!I25</f>
        <v>NI Developer Suite 2015 DS2 Install</v>
      </c>
    </row>
    <row r="60" spans="1:9" ht="15" x14ac:dyDescent="0.25">
      <c r="A60" s="83" t="str">
        <f>Originals!A27</f>
        <v>Corey</v>
      </c>
      <c r="B60" s="83" t="str">
        <f>Originals!B27</f>
        <v>Measurement Studio Common</v>
      </c>
      <c r="C60" s="83" t="str">
        <f>Originals!C27</f>
        <v>15.0.40.49154</v>
      </c>
      <c r="D60" s="83" t="str">
        <f>Originals!D27</f>
        <v>32</v>
      </c>
      <c r="E60" s="83" t="str">
        <f>Originals!E27</f>
        <v>2015</v>
      </c>
      <c r="F60" s="83" t="str">
        <f>Originals!F27</f>
        <v>Development</v>
      </c>
      <c r="G60" s="83" t="str">
        <f>Originals!G27</f>
        <v>NI</v>
      </c>
      <c r="H60" s="83" t="str">
        <f>Originals!H27</f>
        <v>Measurement Studio Common 15.0.40.49154</v>
      </c>
      <c r="I60" s="83" t="str">
        <f>Originals!I27</f>
        <v>NI Developer Suite 2015 DS2 Install</v>
      </c>
    </row>
    <row r="61" spans="1:9" ht="15" x14ac:dyDescent="0.25">
      <c r="A61" s="85" t="str">
        <f>Originals!A109</f>
        <v>Spencer</v>
      </c>
      <c r="B61" s="85" t="str">
        <f>Originals!B109</f>
        <v>Measurement Studio Common</v>
      </c>
      <c r="C61" s="85" t="str">
        <f>Originals!C109</f>
        <v>15.1.40.49152</v>
      </c>
      <c r="D61" s="85" t="str">
        <f>Originals!D109</f>
        <v>32</v>
      </c>
      <c r="E61" s="85" t="str">
        <f>Originals!E109</f>
        <v>2015</v>
      </c>
      <c r="F61" s="85" t="str">
        <f>Originals!F109</f>
        <v>Development</v>
      </c>
      <c r="G61" s="85" t="str">
        <f>Originals!G109</f>
        <v>NI</v>
      </c>
      <c r="H61" s="85" t="str">
        <f>Originals!H109</f>
        <v>Measurement Studio Common 15.1.40.49152</v>
      </c>
      <c r="I61" s="85">
        <f>Originals!I109</f>
        <v>0</v>
      </c>
    </row>
    <row r="62" spans="1:9" ht="15" x14ac:dyDescent="0.25">
      <c r="A62" s="86" t="str">
        <f>Originals!A318</f>
        <v>Vinnie</v>
      </c>
      <c r="B62" s="86" t="str">
        <f>Originals!B318</f>
        <v>Measurement Studio Common</v>
      </c>
      <c r="C62" s="86" t="str">
        <f>Originals!C318</f>
        <v>12.0.20.258</v>
      </c>
      <c r="D62" s="86" t="str">
        <f>Originals!D318</f>
        <v>32</v>
      </c>
      <c r="E62" s="86" t="str">
        <f>Originals!E318</f>
        <v>2005</v>
      </c>
      <c r="F62" s="86" t="str">
        <f>Originals!F318</f>
        <v>Development</v>
      </c>
      <c r="G62" s="86" t="str">
        <f>Originals!G318</f>
        <v>NI</v>
      </c>
      <c r="H62" s="86" t="str">
        <f>Originals!H318</f>
        <v>Measurement Studio Common 12.0.20.258</v>
      </c>
      <c r="I62" s="86">
        <f>Originals!I318</f>
        <v>0</v>
      </c>
    </row>
    <row r="63" spans="1:9" ht="15" x14ac:dyDescent="0.25">
      <c r="A63" s="86" t="str">
        <f>Originals!A322</f>
        <v>Vinnie</v>
      </c>
      <c r="B63" s="86" t="str">
        <f>Originals!B322</f>
        <v>Measurement Studio Common</v>
      </c>
      <c r="C63" s="86" t="str">
        <f>Originals!C322</f>
        <v>13.5.35.173</v>
      </c>
      <c r="D63" s="86" t="str">
        <f>Originals!D322</f>
        <v>32</v>
      </c>
      <c r="E63" s="86" t="str">
        <f>Originals!E322</f>
        <v>2018</v>
      </c>
      <c r="F63" s="86" t="str">
        <f>Originals!F322</f>
        <v>Development</v>
      </c>
      <c r="G63" s="86" t="str">
        <f>Originals!G322</f>
        <v>NI</v>
      </c>
      <c r="H63" s="86" t="str">
        <f>Originals!H322</f>
        <v>Measurement Studio Common 13.5.35.173</v>
      </c>
      <c r="I63" s="86">
        <f>Originals!I322</f>
        <v>0</v>
      </c>
    </row>
    <row r="64" spans="1:9" ht="15" x14ac:dyDescent="0.25">
      <c r="A64" s="83" t="str">
        <f>Originals!A26</f>
        <v>Corey</v>
      </c>
      <c r="B64" s="83" t="str">
        <f>Originals!B26</f>
        <v>Measurement Studio DotNET</v>
      </c>
      <c r="C64" s="83">
        <f>Originals!C26</f>
        <v>0</v>
      </c>
      <c r="D64" s="83" t="str">
        <f>Originals!D26</f>
        <v>32</v>
      </c>
      <c r="E64" s="83" t="str">
        <f>Originals!E26</f>
        <v>2010</v>
      </c>
      <c r="F64" s="83" t="str">
        <f>Originals!F26</f>
        <v>Development</v>
      </c>
      <c r="G64" s="83" t="str">
        <f>Originals!G26</f>
        <v>NI</v>
      </c>
      <c r="H64" s="83" t="str">
        <f>Originals!H26</f>
        <v xml:space="preserve">Measurement Studio DotNET </v>
      </c>
      <c r="I64" s="83" t="str">
        <f>Originals!I26</f>
        <v>NI Developer Suite 2015 DS2 Install</v>
      </c>
    </row>
    <row r="65" spans="1:9" ht="15" x14ac:dyDescent="0.25">
      <c r="A65" s="86" t="str">
        <f>Originals!A319</f>
        <v>Vinnie</v>
      </c>
      <c r="B65" s="86" t="str">
        <f>Originals!B319</f>
        <v>Measurement Studio Vision</v>
      </c>
      <c r="C65" s="86">
        <f>Originals!C319</f>
        <v>0</v>
      </c>
      <c r="D65" s="86" t="str">
        <f>Originals!D319</f>
        <v>32</v>
      </c>
      <c r="E65" s="86" t="str">
        <f>Originals!E319</f>
        <v>2005</v>
      </c>
      <c r="F65" s="86" t="str">
        <f>Originals!F319</f>
        <v>Development</v>
      </c>
      <c r="G65" s="86" t="str">
        <f>Originals!G319</f>
        <v>NI</v>
      </c>
      <c r="H65" s="86" t="str">
        <f>Originals!H319</f>
        <v xml:space="preserve">Measurement Studio Vision </v>
      </c>
      <c r="I65" s="86">
        <f>Originals!I319</f>
        <v>0</v>
      </c>
    </row>
    <row r="66" spans="1:9" ht="15" x14ac:dyDescent="0.25">
      <c r="A66" s="86" t="str">
        <f>Originals!A228</f>
        <v>Vinnie</v>
      </c>
      <c r="B66" s="86" t="str">
        <f>Originals!B228</f>
        <v>MGI 1D Array</v>
      </c>
      <c r="C66" s="86" t="str">
        <f>Originals!C228</f>
        <v>1.0.2.3</v>
      </c>
      <c r="D66" s="86" t="str">
        <f>Originals!D228</f>
        <v>32</v>
      </c>
      <c r="E66" s="86" t="str">
        <f>Originals!E228</f>
        <v>N/A</v>
      </c>
      <c r="F66" s="86" t="str">
        <f>Originals!F228</f>
        <v>Development</v>
      </c>
      <c r="G66" s="86" t="str">
        <f>Originals!G228</f>
        <v>MGI</v>
      </c>
      <c r="H66" s="86" t="str">
        <f>Originals!H228</f>
        <v>MGI 1D Array 1.0.2.3</v>
      </c>
      <c r="I66" s="86" t="str">
        <f>Originals!I228</f>
        <v>NI LabVIEW Tools Network</v>
      </c>
    </row>
    <row r="67" spans="1:9" ht="15" x14ac:dyDescent="0.25">
      <c r="A67" s="86" t="str">
        <f>Originals!A229</f>
        <v>Vinnie</v>
      </c>
      <c r="B67" s="86" t="str">
        <f>Originals!B229</f>
        <v>MGI 2D Array</v>
      </c>
      <c r="C67" s="86" t="str">
        <f>Originals!C229</f>
        <v>1.1.1.5</v>
      </c>
      <c r="D67" s="86" t="str">
        <f>Originals!D229</f>
        <v>32</v>
      </c>
      <c r="E67" s="86" t="str">
        <f>Originals!E229</f>
        <v>N/A</v>
      </c>
      <c r="F67" s="86" t="str">
        <f>Originals!F229</f>
        <v>Development</v>
      </c>
      <c r="G67" s="86" t="str">
        <f>Originals!G229</f>
        <v>MGI</v>
      </c>
      <c r="H67" s="86" t="str">
        <f>Originals!H229</f>
        <v>MGI 2D Array 1.1.1.5</v>
      </c>
      <c r="I67" s="86" t="str">
        <f>Originals!I229</f>
        <v>NI LabVIEW Tools Network</v>
      </c>
    </row>
    <row r="68" spans="1:9" ht="15" x14ac:dyDescent="0.25">
      <c r="A68" s="86" t="str">
        <f>Originals!A230</f>
        <v>Vinnie</v>
      </c>
      <c r="B68" s="86" t="str">
        <f>Originals!B230</f>
        <v>MGI Actor Framework Message Maker</v>
      </c>
      <c r="C68" s="86" t="str">
        <f>Originals!C230</f>
        <v>1.0.1.6</v>
      </c>
      <c r="D68" s="86" t="str">
        <f>Originals!D230</f>
        <v>32</v>
      </c>
      <c r="E68" s="86" t="str">
        <f>Originals!E230</f>
        <v>N/A</v>
      </c>
      <c r="F68" s="86" t="str">
        <f>Originals!F230</f>
        <v>Development</v>
      </c>
      <c r="G68" s="86" t="str">
        <f>Originals!G230</f>
        <v>MGI</v>
      </c>
      <c r="H68" s="86" t="str">
        <f>Originals!H230</f>
        <v>MGI Actor Framework Message Maker 1.0.1.6</v>
      </c>
      <c r="I68" s="86" t="str">
        <f>Originals!I230</f>
        <v>NI LabVIEW Tools Network</v>
      </c>
    </row>
    <row r="69" spans="1:9" ht="15" x14ac:dyDescent="0.25">
      <c r="A69" s="86" t="str">
        <f>Originals!A231</f>
        <v>Vinnie</v>
      </c>
      <c r="B69" s="86" t="str">
        <f>Originals!B231</f>
        <v>MGI Application Control</v>
      </c>
      <c r="C69" s="86" t="str">
        <f>Originals!C231</f>
        <v>1.1.1.10</v>
      </c>
      <c r="D69" s="86" t="str">
        <f>Originals!D231</f>
        <v>32</v>
      </c>
      <c r="E69" s="86" t="str">
        <f>Originals!E231</f>
        <v>N/A</v>
      </c>
      <c r="F69" s="86" t="str">
        <f>Originals!F231</f>
        <v>Development</v>
      </c>
      <c r="G69" s="86" t="str">
        <f>Originals!G231</f>
        <v>MGI</v>
      </c>
      <c r="H69" s="86" t="str">
        <f>Originals!H231</f>
        <v>MGI Application Control 1.1.1.10</v>
      </c>
      <c r="I69" s="86" t="str">
        <f>Originals!I231</f>
        <v>NI LabVIEW Tools Network</v>
      </c>
    </row>
    <row r="70" spans="1:9" ht="15" x14ac:dyDescent="0.25">
      <c r="A70" s="86" t="str">
        <f>Originals!A232</f>
        <v>Vinnie</v>
      </c>
      <c r="B70" s="86" t="str">
        <f>Originals!B232</f>
        <v>MGI Bezier</v>
      </c>
      <c r="C70" s="86" t="str">
        <f>Originals!C232</f>
        <v>1.1.1.2</v>
      </c>
      <c r="D70" s="86" t="str">
        <f>Originals!D232</f>
        <v>32</v>
      </c>
      <c r="E70" s="86" t="str">
        <f>Originals!E232</f>
        <v>N/A</v>
      </c>
      <c r="F70" s="86" t="str">
        <f>Originals!F232</f>
        <v>Development</v>
      </c>
      <c r="G70" s="86" t="str">
        <f>Originals!G232</f>
        <v>MGI</v>
      </c>
      <c r="H70" s="86" t="str">
        <f>Originals!H232</f>
        <v>MGI Bezier 1.1.1.2</v>
      </c>
      <c r="I70" s="86" t="str">
        <f>Originals!I232</f>
        <v>NI LabVIEW Tools Network</v>
      </c>
    </row>
    <row r="71" spans="1:9" ht="15" x14ac:dyDescent="0.25">
      <c r="A71" s="86" t="str">
        <f>Originals!A233</f>
        <v>Vinnie</v>
      </c>
      <c r="B71" s="86" t="str">
        <f>Originals!B233</f>
        <v>MGI Boolean</v>
      </c>
      <c r="C71" s="86" t="str">
        <f>Originals!C233</f>
        <v>1.0.1.3</v>
      </c>
      <c r="D71" s="86" t="str">
        <f>Originals!D233</f>
        <v>32</v>
      </c>
      <c r="E71" s="86" t="str">
        <f>Originals!E233</f>
        <v>N/A</v>
      </c>
      <c r="F71" s="86" t="str">
        <f>Originals!F233</f>
        <v>Development</v>
      </c>
      <c r="G71" s="86" t="str">
        <f>Originals!G233</f>
        <v>MGI</v>
      </c>
      <c r="H71" s="86" t="str">
        <f>Originals!H233</f>
        <v>MGI Boolean 1.0.1.3</v>
      </c>
      <c r="I71" s="86" t="str">
        <f>Originals!I233</f>
        <v>NI LabVIEW Tools Network</v>
      </c>
    </row>
    <row r="72" spans="1:9" ht="15" x14ac:dyDescent="0.25">
      <c r="A72" s="86" t="str">
        <f>Originals!A234</f>
        <v>Vinnie</v>
      </c>
      <c r="B72" s="86" t="str">
        <f>Originals!B234</f>
        <v>MGI Class Method Browser</v>
      </c>
      <c r="C72" s="86" t="str">
        <f>Originals!C234</f>
        <v>1.0.0.20</v>
      </c>
      <c r="D72" s="86" t="str">
        <f>Originals!D234</f>
        <v>32</v>
      </c>
      <c r="E72" s="86" t="str">
        <f>Originals!E234</f>
        <v>N/A</v>
      </c>
      <c r="F72" s="86" t="str">
        <f>Originals!F234</f>
        <v>Development</v>
      </c>
      <c r="G72" s="86" t="str">
        <f>Originals!G234</f>
        <v>MGI</v>
      </c>
      <c r="H72" s="86" t="str">
        <f>Originals!H234</f>
        <v>MGI Class Method Browser 1.0.0.20</v>
      </c>
      <c r="I72" s="86" t="str">
        <f>Originals!I234</f>
        <v>NI LabVIEW Tools Network</v>
      </c>
    </row>
    <row r="73" spans="1:9" ht="15" x14ac:dyDescent="0.25">
      <c r="A73" s="86" t="str">
        <f>Originals!A235</f>
        <v>Vinnie</v>
      </c>
      <c r="B73" s="86" t="str">
        <f>Originals!B235</f>
        <v>MGI Cluster</v>
      </c>
      <c r="C73" s="86" t="str">
        <f>Originals!C235</f>
        <v>1.1.0.1</v>
      </c>
      <c r="D73" s="86" t="str">
        <f>Originals!D235</f>
        <v>32</v>
      </c>
      <c r="E73" s="86" t="str">
        <f>Originals!E235</f>
        <v>N/A</v>
      </c>
      <c r="F73" s="86" t="str">
        <f>Originals!F235</f>
        <v>Development</v>
      </c>
      <c r="G73" s="86" t="str">
        <f>Originals!G235</f>
        <v>MGI</v>
      </c>
      <c r="H73" s="86" t="str">
        <f>Originals!H235</f>
        <v>MGI Cluster 1.1.0.1</v>
      </c>
      <c r="I73" s="86" t="str">
        <f>Originals!I235</f>
        <v>NI LabVIEW Tools Network</v>
      </c>
    </row>
    <row r="74" spans="1:9" ht="15" x14ac:dyDescent="0.25">
      <c r="A74" s="86" t="str">
        <f>Originals!A236</f>
        <v>Vinnie</v>
      </c>
      <c r="B74" s="86" t="str">
        <f>Originals!B236</f>
        <v>MGI Coordinates</v>
      </c>
      <c r="C74" s="86" t="str">
        <f>Originals!C236</f>
        <v>1.1.1.2</v>
      </c>
      <c r="D74" s="86" t="str">
        <f>Originals!D236</f>
        <v>32</v>
      </c>
      <c r="E74" s="86" t="str">
        <f>Originals!E236</f>
        <v>N/A</v>
      </c>
      <c r="F74" s="86" t="str">
        <f>Originals!F236</f>
        <v>Development</v>
      </c>
      <c r="G74" s="86" t="str">
        <f>Originals!G236</f>
        <v>MGI</v>
      </c>
      <c r="H74" s="86" t="str">
        <f>Originals!H236</f>
        <v>MGI Coordinates 1.1.1.2</v>
      </c>
      <c r="I74" s="86" t="str">
        <f>Originals!I236</f>
        <v>NI LabVIEW Tools Network</v>
      </c>
    </row>
    <row r="75" spans="1:9" ht="15" x14ac:dyDescent="0.25">
      <c r="A75" s="86" t="str">
        <f>Originals!A237</f>
        <v>Vinnie</v>
      </c>
      <c r="B75" s="86" t="str">
        <f>Originals!B237</f>
        <v>MGI Error Handling</v>
      </c>
      <c r="C75" s="86" t="str">
        <f>Originals!C237</f>
        <v>1.1.1.3</v>
      </c>
      <c r="D75" s="86" t="str">
        <f>Originals!D237</f>
        <v>32</v>
      </c>
      <c r="E75" s="86" t="str">
        <f>Originals!E237</f>
        <v>N/A</v>
      </c>
      <c r="F75" s="86" t="str">
        <f>Originals!F237</f>
        <v>Development</v>
      </c>
      <c r="G75" s="86" t="str">
        <f>Originals!G237</f>
        <v>MGI</v>
      </c>
      <c r="H75" s="86" t="str">
        <f>Originals!H237</f>
        <v>MGI Error Handling 1.1.1.3</v>
      </c>
      <c r="I75" s="86" t="str">
        <f>Originals!I237</f>
        <v>NI LabVIEW Tools Network</v>
      </c>
    </row>
    <row r="76" spans="1:9" ht="15" x14ac:dyDescent="0.25">
      <c r="A76" s="86" t="str">
        <f>Originals!A238</f>
        <v>Vinnie</v>
      </c>
      <c r="B76" s="86" t="str">
        <f>Originals!B238</f>
        <v>MGI Error Reporter</v>
      </c>
      <c r="C76" s="86" t="str">
        <f>Originals!C238</f>
        <v>1.0.2.5</v>
      </c>
      <c r="D76" s="86" t="str">
        <f>Originals!D238</f>
        <v>32</v>
      </c>
      <c r="E76" s="86" t="str">
        <f>Originals!E238</f>
        <v>N/A</v>
      </c>
      <c r="F76" s="86" t="str">
        <f>Originals!F238</f>
        <v>Development</v>
      </c>
      <c r="G76" s="86" t="str">
        <f>Originals!G238</f>
        <v>MGI</v>
      </c>
      <c r="H76" s="86" t="str">
        <f>Originals!H238</f>
        <v>MGI Error Reporter 1.0.2.5</v>
      </c>
      <c r="I76" s="86" t="str">
        <f>Originals!I238</f>
        <v>NI LabVIEW Tools Network</v>
      </c>
    </row>
    <row r="77" spans="1:9" ht="15" x14ac:dyDescent="0.25">
      <c r="A77" s="86" t="str">
        <f>Originals!A239</f>
        <v>Vinnie</v>
      </c>
      <c r="B77" s="86" t="str">
        <f>Originals!B239</f>
        <v>MGI File</v>
      </c>
      <c r="C77" s="86" t="str">
        <f>Originals!C239</f>
        <v>1.1.0.4</v>
      </c>
      <c r="D77" s="86" t="str">
        <f>Originals!D239</f>
        <v>32</v>
      </c>
      <c r="E77" s="86" t="str">
        <f>Originals!E239</f>
        <v>N/A</v>
      </c>
      <c r="F77" s="86" t="str">
        <f>Originals!F239</f>
        <v>Development</v>
      </c>
      <c r="G77" s="86" t="str">
        <f>Originals!G239</f>
        <v>MGI</v>
      </c>
      <c r="H77" s="86" t="str">
        <f>Originals!H239</f>
        <v>MGI File 1.1.0.4</v>
      </c>
      <c r="I77" s="86" t="str">
        <f>Originals!I239</f>
        <v>NI LabVIEW Tools Network</v>
      </c>
    </row>
    <row r="78" spans="1:9" ht="15" x14ac:dyDescent="0.25">
      <c r="A78" s="86" t="str">
        <f>Originals!A240</f>
        <v>Vinnie</v>
      </c>
      <c r="B78" s="86" t="str">
        <f>Originals!B240</f>
        <v>MGI Graph</v>
      </c>
      <c r="C78" s="86" t="str">
        <f>Originals!C240</f>
        <v>1.0.2.6</v>
      </c>
      <c r="D78" s="86" t="str">
        <f>Originals!D240</f>
        <v>32</v>
      </c>
      <c r="E78" s="86" t="str">
        <f>Originals!E240</f>
        <v>N/A</v>
      </c>
      <c r="F78" s="86" t="str">
        <f>Originals!F240</f>
        <v>Development</v>
      </c>
      <c r="G78" s="86" t="str">
        <f>Originals!G240</f>
        <v>MGI</v>
      </c>
      <c r="H78" s="86" t="str">
        <f>Originals!H240</f>
        <v>MGI Graph 1.0.2.6</v>
      </c>
      <c r="I78" s="86" t="str">
        <f>Originals!I240</f>
        <v>NI LabVIEW Tools Network</v>
      </c>
    </row>
    <row r="79" spans="1:9" ht="15" x14ac:dyDescent="0.25">
      <c r="A79" s="86" t="str">
        <f>Originals!A241</f>
        <v>Vinnie</v>
      </c>
      <c r="B79" s="86" t="str">
        <f>Originals!B241</f>
        <v>MGI Library</v>
      </c>
      <c r="C79" s="86" t="str">
        <f>Originals!C241</f>
        <v>1.2.0.4</v>
      </c>
      <c r="D79" s="86" t="str">
        <f>Originals!D241</f>
        <v>32</v>
      </c>
      <c r="E79" s="86" t="str">
        <f>Originals!E241</f>
        <v>N/A</v>
      </c>
      <c r="F79" s="86" t="str">
        <f>Originals!F241</f>
        <v>Development</v>
      </c>
      <c r="G79" s="86" t="str">
        <f>Originals!G241</f>
        <v>MGI</v>
      </c>
      <c r="H79" s="86" t="str">
        <f>Originals!H241</f>
        <v>MGI Library 1.2.0.4</v>
      </c>
      <c r="I79" s="86" t="str">
        <f>Originals!I241</f>
        <v>NI LabVIEW Tools Network</v>
      </c>
    </row>
    <row r="80" spans="1:9" ht="15" x14ac:dyDescent="0.25">
      <c r="A80" s="86" t="str">
        <f>Originals!A242</f>
        <v>Vinnie</v>
      </c>
      <c r="B80" s="86" t="str">
        <f>Originals!B242</f>
        <v>MGI Matrix &amp; Vector</v>
      </c>
      <c r="C80" s="86" t="str">
        <f>Originals!C242</f>
        <v>1.1.0.1</v>
      </c>
      <c r="D80" s="86" t="str">
        <f>Originals!D242</f>
        <v>32</v>
      </c>
      <c r="E80" s="86" t="str">
        <f>Originals!E242</f>
        <v>N/A</v>
      </c>
      <c r="F80" s="86" t="str">
        <f>Originals!F242</f>
        <v>Development</v>
      </c>
      <c r="G80" s="86" t="str">
        <f>Originals!G242</f>
        <v>MGI</v>
      </c>
      <c r="H80" s="86" t="str">
        <f>Originals!H242</f>
        <v>MGI Matrix &amp; Vector 1.1.0.1</v>
      </c>
      <c r="I80" s="86" t="str">
        <f>Originals!I242</f>
        <v>NI LabVIEW Tools Network</v>
      </c>
    </row>
    <row r="81" spans="1:9" ht="15" x14ac:dyDescent="0.25">
      <c r="A81" s="86" t="str">
        <f>Originals!A243</f>
        <v>Vinnie</v>
      </c>
      <c r="B81" s="86" t="str">
        <f>Originals!B243</f>
        <v>MGI Menu Building</v>
      </c>
      <c r="C81" s="86" t="str">
        <f>Originals!C243</f>
        <v>1.0.1.4</v>
      </c>
      <c r="D81" s="86" t="str">
        <f>Originals!D243</f>
        <v>32</v>
      </c>
      <c r="E81" s="86" t="str">
        <f>Originals!E243</f>
        <v>N/A</v>
      </c>
      <c r="F81" s="86" t="str">
        <f>Originals!F243</f>
        <v>Development</v>
      </c>
      <c r="G81" s="86" t="str">
        <f>Originals!G243</f>
        <v>MGI</v>
      </c>
      <c r="H81" s="86" t="str">
        <f>Originals!H243</f>
        <v>MGI Menu Building 1.0.1.4</v>
      </c>
      <c r="I81" s="86" t="str">
        <f>Originals!I243</f>
        <v>NI LabVIEW Tools Network</v>
      </c>
    </row>
    <row r="82" spans="1:9" ht="15" x14ac:dyDescent="0.25">
      <c r="A82" s="86" t="str">
        <f>Originals!A244</f>
        <v>Vinnie</v>
      </c>
      <c r="B82" s="86" t="str">
        <f>Originals!B244</f>
        <v>MGI Monitored Actor</v>
      </c>
      <c r="C82" s="86" t="str">
        <f>Originals!C244</f>
        <v>2.0.0.23</v>
      </c>
      <c r="D82" s="86" t="str">
        <f>Originals!D244</f>
        <v>32</v>
      </c>
      <c r="E82" s="86" t="str">
        <f>Originals!E244</f>
        <v>N/A</v>
      </c>
      <c r="F82" s="86" t="str">
        <f>Originals!F244</f>
        <v>Development</v>
      </c>
      <c r="G82" s="86" t="str">
        <f>Originals!G244</f>
        <v>MGI</v>
      </c>
      <c r="H82" s="86" t="str">
        <f>Originals!H244</f>
        <v>MGI Monitored Actor 2.0.0.23</v>
      </c>
      <c r="I82" s="86" t="str">
        <f>Originals!I244</f>
        <v>NI LabVIEW Tools Network</v>
      </c>
    </row>
    <row r="83" spans="1:9" ht="15" x14ac:dyDescent="0.25">
      <c r="A83" s="86" t="str">
        <f>Originals!A245</f>
        <v>Vinnie</v>
      </c>
      <c r="B83" s="86" t="str">
        <f>Originals!B245</f>
        <v>MGI Numeric</v>
      </c>
      <c r="C83" s="86" t="str">
        <f>Originals!C245</f>
        <v>1.1.0.2</v>
      </c>
      <c r="D83" s="86" t="str">
        <f>Originals!D245</f>
        <v>32</v>
      </c>
      <c r="E83" s="86" t="str">
        <f>Originals!E245</f>
        <v>N/A</v>
      </c>
      <c r="F83" s="86" t="str">
        <f>Originals!F245</f>
        <v>Development</v>
      </c>
      <c r="G83" s="86" t="str">
        <f>Originals!G245</f>
        <v>MGI</v>
      </c>
      <c r="H83" s="86" t="str">
        <f>Originals!H245</f>
        <v>MGI Numeric 1.1.0.2</v>
      </c>
      <c r="I83" s="86" t="str">
        <f>Originals!I245</f>
        <v>NI LabVIEW Tools Network</v>
      </c>
    </row>
    <row r="84" spans="1:9" ht="15" x14ac:dyDescent="0.25">
      <c r="A84" s="86" t="str">
        <f>Originals!A246</f>
        <v>Vinnie</v>
      </c>
      <c r="B84" s="86" t="str">
        <f>Originals!B246</f>
        <v>MGI Panel Manager</v>
      </c>
      <c r="C84" s="86" t="str">
        <f>Originals!C246</f>
        <v>1.0.1.4</v>
      </c>
      <c r="D84" s="86" t="str">
        <f>Originals!D246</f>
        <v>32</v>
      </c>
      <c r="E84" s="86" t="str">
        <f>Originals!E246</f>
        <v>N/A</v>
      </c>
      <c r="F84" s="86" t="str">
        <f>Originals!F246</f>
        <v>Development</v>
      </c>
      <c r="G84" s="86" t="str">
        <f>Originals!G246</f>
        <v>MGI</v>
      </c>
      <c r="H84" s="86" t="str">
        <f>Originals!H246</f>
        <v>MGI Panel Manager 1.0.1.4</v>
      </c>
      <c r="I84" s="86" t="str">
        <f>Originals!I246</f>
        <v>NI LabVIEW Tools Network</v>
      </c>
    </row>
    <row r="85" spans="1:9" ht="15" x14ac:dyDescent="0.25">
      <c r="A85" s="86" t="str">
        <f>Originals!A247</f>
        <v>Vinnie</v>
      </c>
      <c r="B85" s="86" t="str">
        <f>Originals!B247</f>
        <v>MGI Panel Manager - DQMH Panels</v>
      </c>
      <c r="C85" s="86" t="str">
        <f>Originals!C247</f>
        <v>1.0.1.6</v>
      </c>
      <c r="D85" s="86" t="str">
        <f>Originals!D247</f>
        <v>32</v>
      </c>
      <c r="E85" s="86" t="str">
        <f>Originals!E247</f>
        <v>N/A</v>
      </c>
      <c r="F85" s="86" t="str">
        <f>Originals!F247</f>
        <v>Development</v>
      </c>
      <c r="G85" s="86" t="str">
        <f>Originals!G247</f>
        <v>MGI</v>
      </c>
      <c r="H85" s="86" t="str">
        <f>Originals!H247</f>
        <v>MGI Panel Manager - DQMH Panels 1.0.1.6</v>
      </c>
      <c r="I85" s="86" t="str">
        <f>Originals!I247</f>
        <v>NI LabVIEW Tools Network</v>
      </c>
    </row>
    <row r="86" spans="1:9" ht="15" x14ac:dyDescent="0.25">
      <c r="A86" s="86" t="str">
        <f>Originals!A248</f>
        <v>Vinnie</v>
      </c>
      <c r="B86" s="86" t="str">
        <f>Originals!B248</f>
        <v>MGI Picture &amp; Image</v>
      </c>
      <c r="C86" s="86" t="str">
        <f>Originals!C248</f>
        <v>1.0.2.1</v>
      </c>
      <c r="D86" s="86" t="str">
        <f>Originals!D248</f>
        <v>32</v>
      </c>
      <c r="E86" s="86" t="str">
        <f>Originals!E248</f>
        <v>N/A</v>
      </c>
      <c r="F86" s="86" t="str">
        <f>Originals!F248</f>
        <v>Development</v>
      </c>
      <c r="G86" s="86" t="str">
        <f>Originals!G248</f>
        <v>MGI</v>
      </c>
      <c r="H86" s="86" t="str">
        <f>Originals!H248</f>
        <v>MGI Picture &amp; Image 1.0.2.1</v>
      </c>
      <c r="I86" s="86" t="str">
        <f>Originals!I248</f>
        <v>NI LabVIEW Tools Network</v>
      </c>
    </row>
    <row r="87" spans="1:9" ht="15" x14ac:dyDescent="0.25">
      <c r="A87" s="86" t="str">
        <f>Originals!A249</f>
        <v>Vinnie</v>
      </c>
      <c r="B87" s="86" t="str">
        <f>Originals!B249</f>
        <v>MGI Read/Write Anything</v>
      </c>
      <c r="C87" s="86" t="str">
        <f>Originals!C249</f>
        <v>2.1.4.4</v>
      </c>
      <c r="D87" s="86" t="str">
        <f>Originals!D249</f>
        <v>32</v>
      </c>
      <c r="E87" s="86" t="str">
        <f>Originals!E249</f>
        <v>N/A</v>
      </c>
      <c r="F87" s="86" t="str">
        <f>Originals!F249</f>
        <v>Development</v>
      </c>
      <c r="G87" s="86" t="str">
        <f>Originals!G249</f>
        <v>MGI</v>
      </c>
      <c r="H87" s="86" t="str">
        <f>Originals!H249</f>
        <v>MGI Read/Write Anything 2.1.4.4</v>
      </c>
      <c r="I87" s="86" t="str">
        <f>Originals!I249</f>
        <v>NI LabVIEW Tools Network</v>
      </c>
    </row>
    <row r="88" spans="1:9" ht="15" x14ac:dyDescent="0.25">
      <c r="A88" s="86" t="str">
        <f>Originals!A250</f>
        <v>Vinnie</v>
      </c>
      <c r="B88" s="86" t="str">
        <f>Originals!B250</f>
        <v>MGI Robust XML</v>
      </c>
      <c r="C88" s="86" t="str">
        <f>Originals!C250</f>
        <v>1.0.3.4</v>
      </c>
      <c r="D88" s="86" t="str">
        <f>Originals!D250</f>
        <v>32</v>
      </c>
      <c r="E88" s="86" t="str">
        <f>Originals!E250</f>
        <v>N/A</v>
      </c>
      <c r="F88" s="86" t="str">
        <f>Originals!F250</f>
        <v>Development</v>
      </c>
      <c r="G88" s="86" t="str">
        <f>Originals!G250</f>
        <v>MGI</v>
      </c>
      <c r="H88" s="86" t="str">
        <f>Originals!H250</f>
        <v>MGI Robust XML 1.0.3.4</v>
      </c>
      <c r="I88" s="86" t="str">
        <f>Originals!I250</f>
        <v>NI LabVIEW Tools Network</v>
      </c>
    </row>
    <row r="89" spans="1:9" ht="15" x14ac:dyDescent="0.25">
      <c r="A89" s="86" t="str">
        <f>Originals!A251</f>
        <v>Vinnie</v>
      </c>
      <c r="B89" s="86" t="str">
        <f>Originals!B251</f>
        <v>MGI Spline</v>
      </c>
      <c r="C89" s="86" t="str">
        <f>Originals!C251</f>
        <v>1.1.0.1</v>
      </c>
      <c r="D89" s="86" t="str">
        <f>Originals!D251</f>
        <v>32</v>
      </c>
      <c r="E89" s="86" t="str">
        <f>Originals!E251</f>
        <v>N/A</v>
      </c>
      <c r="F89" s="86" t="str">
        <f>Originals!F251</f>
        <v>Development</v>
      </c>
      <c r="G89" s="86" t="str">
        <f>Originals!G251</f>
        <v>MGI</v>
      </c>
      <c r="H89" s="86" t="str">
        <f>Originals!H251</f>
        <v>MGI Spline 1.1.0.1</v>
      </c>
      <c r="I89" s="86" t="str">
        <f>Originals!I251</f>
        <v>NI LabVIEW Tools Network</v>
      </c>
    </row>
    <row r="90" spans="1:9" ht="15" x14ac:dyDescent="0.25">
      <c r="A90" s="86" t="str">
        <f>Originals!A252</f>
        <v>Vinnie</v>
      </c>
      <c r="B90" s="86" t="str">
        <f>Originals!B252</f>
        <v>MGI String</v>
      </c>
      <c r="C90" s="86" t="str">
        <f>Originals!C252</f>
        <v>1.1.1.5</v>
      </c>
      <c r="D90" s="86" t="str">
        <f>Originals!D252</f>
        <v>32</v>
      </c>
      <c r="E90" s="86" t="str">
        <f>Originals!E252</f>
        <v>N/A</v>
      </c>
      <c r="F90" s="86" t="str">
        <f>Originals!F252</f>
        <v>Development</v>
      </c>
      <c r="G90" s="86" t="str">
        <f>Originals!G252</f>
        <v>MGI</v>
      </c>
      <c r="H90" s="86" t="str">
        <f>Originals!H252</f>
        <v>MGI String 1.1.1.5</v>
      </c>
      <c r="I90" s="86" t="str">
        <f>Originals!I252</f>
        <v>NI LabVIEW Tools Network</v>
      </c>
    </row>
    <row r="91" spans="1:9" ht="15" x14ac:dyDescent="0.25">
      <c r="A91" s="86" t="str">
        <f>Originals!A253</f>
        <v>Vinnie</v>
      </c>
      <c r="B91" s="86" t="str">
        <f>Originals!B253</f>
        <v>MGI Timing</v>
      </c>
      <c r="C91" s="86" t="str">
        <f>Originals!C253</f>
        <v>1.1.0.2</v>
      </c>
      <c r="D91" s="86" t="str">
        <f>Originals!D253</f>
        <v>32</v>
      </c>
      <c r="E91" s="86" t="str">
        <f>Originals!E253</f>
        <v>N/A</v>
      </c>
      <c r="F91" s="86" t="str">
        <f>Originals!F253</f>
        <v>Development</v>
      </c>
      <c r="G91" s="86" t="str">
        <f>Originals!G253</f>
        <v>MGI</v>
      </c>
      <c r="H91" s="86" t="str">
        <f>Originals!H253</f>
        <v>MGI Timing 1.1.0.2</v>
      </c>
      <c r="I91" s="86" t="str">
        <f>Originals!I253</f>
        <v>NI LabVIEW Tools Network</v>
      </c>
    </row>
    <row r="92" spans="1:9" ht="15" x14ac:dyDescent="0.25">
      <c r="A92" s="86" t="str">
        <f>Originals!A254</f>
        <v>Vinnie</v>
      </c>
      <c r="B92" s="86" t="str">
        <f>Originals!B254</f>
        <v>MGI Tools</v>
      </c>
      <c r="C92" s="86" t="str">
        <f>Originals!C254</f>
        <v>1.0.0.4</v>
      </c>
      <c r="D92" s="86" t="str">
        <f>Originals!D254</f>
        <v>32</v>
      </c>
      <c r="E92" s="86" t="str">
        <f>Originals!E254</f>
        <v>N/A</v>
      </c>
      <c r="F92" s="86" t="str">
        <f>Originals!F254</f>
        <v>Development</v>
      </c>
      <c r="G92" s="86" t="str">
        <f>Originals!G254</f>
        <v>MGI</v>
      </c>
      <c r="H92" s="86" t="str">
        <f>Originals!H254</f>
        <v>MGI Tools 1.0.0.4</v>
      </c>
      <c r="I92" s="86" t="str">
        <f>Originals!I254</f>
        <v>NI LabVIEW Tools Network</v>
      </c>
    </row>
    <row r="93" spans="1:9" ht="15" x14ac:dyDescent="0.25">
      <c r="A93" s="86" t="str">
        <f>Originals!A255</f>
        <v>Vinnie</v>
      </c>
      <c r="B93" s="86" t="str">
        <f>Originals!B255</f>
        <v>MGI Tree</v>
      </c>
      <c r="C93" s="86" t="str">
        <f>Originals!C255</f>
        <v>1.0.4.4</v>
      </c>
      <c r="D93" s="86" t="str">
        <f>Originals!D255</f>
        <v>32</v>
      </c>
      <c r="E93" s="86" t="str">
        <f>Originals!E255</f>
        <v>N/A</v>
      </c>
      <c r="F93" s="86" t="str">
        <f>Originals!F255</f>
        <v>Development</v>
      </c>
      <c r="G93" s="86" t="str">
        <f>Originals!G255</f>
        <v>MGI</v>
      </c>
      <c r="H93" s="86" t="str">
        <f>Originals!H255</f>
        <v>MGI Tree 1.0.4.4</v>
      </c>
      <c r="I93" s="86" t="str">
        <f>Originals!I255</f>
        <v>NI LabVIEW Tools Network</v>
      </c>
    </row>
    <row r="94" spans="1:9" ht="15" x14ac:dyDescent="0.25">
      <c r="A94" s="86" t="str">
        <f>Originals!A256</f>
        <v>Vinnie</v>
      </c>
      <c r="B94" s="86" t="str">
        <f>Originals!B256</f>
        <v>MGI User Interface</v>
      </c>
      <c r="C94" s="86" t="str">
        <f>Originals!C256</f>
        <v>1.0.1.11</v>
      </c>
      <c r="D94" s="86" t="str">
        <f>Originals!D256</f>
        <v>32</v>
      </c>
      <c r="E94" s="86" t="str">
        <f>Originals!E256</f>
        <v>N/A</v>
      </c>
      <c r="F94" s="86" t="str">
        <f>Originals!F256</f>
        <v>Development</v>
      </c>
      <c r="G94" s="86" t="str">
        <f>Originals!G256</f>
        <v>MGI</v>
      </c>
      <c r="H94" s="86" t="str">
        <f>Originals!H256</f>
        <v>MGI User Interface 1.0.1.11</v>
      </c>
      <c r="I94" s="86" t="str">
        <f>Originals!I256</f>
        <v>NI LabVIEW Tools Network</v>
      </c>
    </row>
    <row r="95" spans="1:9" ht="15" x14ac:dyDescent="0.25">
      <c r="A95" s="86" t="str">
        <f>Originals!A257</f>
        <v>Vinnie</v>
      </c>
      <c r="B95" s="86" t="str">
        <f>Originals!B257</f>
        <v>MGI WSA Framework</v>
      </c>
      <c r="C95" s="86" t="str">
        <f>Originals!C257</f>
        <v>1.0.0.27</v>
      </c>
      <c r="D95" s="86" t="str">
        <f>Originals!D257</f>
        <v>32</v>
      </c>
      <c r="E95" s="86" t="str">
        <f>Originals!E257</f>
        <v>N/A</v>
      </c>
      <c r="F95" s="86" t="str">
        <f>Originals!F257</f>
        <v>Development</v>
      </c>
      <c r="G95" s="86" t="str">
        <f>Originals!G257</f>
        <v>MGI</v>
      </c>
      <c r="H95" s="86" t="str">
        <f>Originals!H257</f>
        <v>MGI WSA Framework 1.0.0.27</v>
      </c>
      <c r="I95" s="86" t="str">
        <f>Originals!I257</f>
        <v>NI LabVIEW Tools Network</v>
      </c>
    </row>
    <row r="96" spans="1:9" ht="15" x14ac:dyDescent="0.25">
      <c r="A96" s="83" t="str">
        <f>Originals!A29</f>
        <v>Corey</v>
      </c>
      <c r="B96" s="83" t="str">
        <f>Originals!B29</f>
        <v>NI 1588-2008 Network Management</v>
      </c>
      <c r="C96" s="83" t="str">
        <f>Originals!C29</f>
        <v>15.0.0f0</v>
      </c>
      <c r="D96" s="83" t="str">
        <f>Originals!D29</f>
        <v>32</v>
      </c>
      <c r="E96" s="83" t="str">
        <f>Originals!E29</f>
        <v>2015</v>
      </c>
      <c r="F96" s="83" t="str">
        <f>Originals!F29</f>
        <v>Development</v>
      </c>
      <c r="G96" s="83" t="str">
        <f>Originals!G29</f>
        <v>NI</v>
      </c>
      <c r="H96" s="83" t="str">
        <f>Originals!H29</f>
        <v>NI 1588-2008 Network Management 15.0.0f0</v>
      </c>
      <c r="I96" s="83" t="str">
        <f>Originals!I29</f>
        <v>NI Developer Suite 2015 DS2 Install</v>
      </c>
    </row>
    <row r="97" spans="1:9" ht="15" x14ac:dyDescent="0.25">
      <c r="A97" s="84" t="str">
        <f>Scott!A35</f>
        <v>Scott</v>
      </c>
      <c r="B97" s="84" t="str">
        <f>Scott!B35</f>
        <v>NI 1588-2008 Network Management 15.0.0</v>
      </c>
      <c r="C97" s="84" t="str">
        <f>Scott!C35</f>
        <v>15.0.0f0</v>
      </c>
      <c r="D97" s="84">
        <f>Scott!D35</f>
        <v>32</v>
      </c>
      <c r="E97" s="84">
        <f>Scott!E35</f>
        <v>2015</v>
      </c>
      <c r="F97" s="84" t="str">
        <f>Scott!F35</f>
        <v>Development</v>
      </c>
      <c r="G97" s="84" t="str">
        <f>Scott!G35</f>
        <v>NI</v>
      </c>
      <c r="H97" s="84" t="str">
        <f>Scott!H35</f>
        <v>NI 1588-2008 Network Management 15.0.0 15.0.0f0</v>
      </c>
      <c r="I97" s="84" t="str">
        <f>Scott!I35</f>
        <v>NI Developer Suite 2015 DS2 Install</v>
      </c>
    </row>
    <row r="98" spans="1:9" ht="15" x14ac:dyDescent="0.25">
      <c r="A98" s="86" t="str">
        <f>Originals!A258</f>
        <v>Vinnie</v>
      </c>
      <c r="B98" s="86" t="str">
        <f>Originals!B258</f>
        <v>NI Asynchronous Message Communication (AMC) Library</v>
      </c>
      <c r="C98" s="86" t="str">
        <f>Originals!C258</f>
        <v>3.3.1.22</v>
      </c>
      <c r="D98" s="86" t="str">
        <f>Originals!D258</f>
        <v>32</v>
      </c>
      <c r="E98" s="86" t="str">
        <f>Originals!E258</f>
        <v>N/A</v>
      </c>
      <c r="F98" s="86" t="str">
        <f>Originals!F258</f>
        <v>Development</v>
      </c>
      <c r="G98" s="86" t="str">
        <f>Originals!G258</f>
        <v>NI</v>
      </c>
      <c r="H98" s="86" t="str">
        <f>Originals!H258</f>
        <v>NI Asynchronous Message Communication (AMC) Library 3.3.1.22</v>
      </c>
      <c r="I98" s="86" t="str">
        <f>Originals!I258</f>
        <v>NI LabVIEW Tools Network</v>
      </c>
    </row>
    <row r="99" spans="1:9" ht="15" x14ac:dyDescent="0.25">
      <c r="A99" s="86" t="str">
        <f>Originals!A173</f>
        <v>Vinnie</v>
      </c>
      <c r="B99" s="86" t="str">
        <f>Originals!B173</f>
        <v>NI CompactRIO Information (CRI) Library</v>
      </c>
      <c r="C99" s="86" t="str">
        <f>Originals!C173</f>
        <v>2015.0.0.1</v>
      </c>
      <c r="D99" s="86" t="str">
        <f>Originals!D173</f>
        <v>32</v>
      </c>
      <c r="E99" s="86" t="str">
        <f>Originals!E173</f>
        <v>2015</v>
      </c>
      <c r="F99" s="86" t="str">
        <f>Originals!F173</f>
        <v>Development</v>
      </c>
      <c r="G99" s="86" t="str">
        <f>Originals!G173</f>
        <v>NI</v>
      </c>
      <c r="H99" s="86" t="str">
        <f>Originals!H173</f>
        <v>NI CompactRIO Information (CRI) Library 2015.0.0.1</v>
      </c>
      <c r="I99" s="86" t="str">
        <f>Originals!I173</f>
        <v>JKI VIPM</v>
      </c>
    </row>
    <row r="100" spans="1:9" ht="15" x14ac:dyDescent="0.25">
      <c r="A100" s="86" t="str">
        <f>Originals!A259</f>
        <v>Vinnie</v>
      </c>
      <c r="B100" s="86" t="str">
        <f>Originals!B259</f>
        <v>NI GXML</v>
      </c>
      <c r="C100" s="86" t="str">
        <f>Originals!C259</f>
        <v>1.4.2.8</v>
      </c>
      <c r="D100" s="86" t="str">
        <f>Originals!D259</f>
        <v>32</v>
      </c>
      <c r="E100" s="86" t="str">
        <f>Originals!E259</f>
        <v>N/A</v>
      </c>
      <c r="F100" s="86" t="str">
        <f>Originals!F259</f>
        <v>Development</v>
      </c>
      <c r="G100" s="86" t="str">
        <f>Originals!G259</f>
        <v>NI</v>
      </c>
      <c r="H100" s="86" t="str">
        <f>Originals!H259</f>
        <v>NI GXML 1.4.2.8</v>
      </c>
      <c r="I100" s="86" t="str">
        <f>Originals!I259</f>
        <v>NI LabVIEW Tools Network</v>
      </c>
    </row>
    <row r="101" spans="1:9" ht="15" x14ac:dyDescent="0.25">
      <c r="A101" s="83" t="str">
        <f>Originals!A30</f>
        <v>Corey</v>
      </c>
      <c r="B101" s="83" t="str">
        <f>Originals!B30</f>
        <v>NI I/O Trace</v>
      </c>
      <c r="C101" s="83" t="str">
        <f>Originals!C30</f>
        <v>15.0.0f0</v>
      </c>
      <c r="D101" s="83" t="str">
        <f>Originals!D30</f>
        <v>32</v>
      </c>
      <c r="E101" s="83" t="str">
        <f>Originals!E30</f>
        <v>2015</v>
      </c>
      <c r="F101" s="83" t="str">
        <f>Originals!F30</f>
        <v>Development</v>
      </c>
      <c r="G101" s="83" t="str">
        <f>Originals!G30</f>
        <v>NI</v>
      </c>
      <c r="H101" s="83" t="str">
        <f>Originals!H30</f>
        <v>NI I/O Trace 15.0.0f0</v>
      </c>
      <c r="I101" s="83" t="str">
        <f>Originals!I30</f>
        <v>NI Developer Suite 2015 DS2 Install</v>
      </c>
    </row>
    <row r="102" spans="1:9" ht="15" x14ac:dyDescent="0.25">
      <c r="A102" s="86" t="str">
        <f>Originals!A310</f>
        <v>Vinnie</v>
      </c>
      <c r="B102" s="86" t="str">
        <f>Originals!B310</f>
        <v>NI I/O Trace</v>
      </c>
      <c r="C102" s="86" t="str">
        <f>Originals!C310</f>
        <v>18.5.0f0</v>
      </c>
      <c r="D102" s="86" t="str">
        <f>Originals!D310</f>
        <v>32</v>
      </c>
      <c r="E102" s="86" t="str">
        <f>Originals!E310</f>
        <v>2018</v>
      </c>
      <c r="F102" s="86" t="str">
        <f>Originals!F310</f>
        <v>Development</v>
      </c>
      <c r="G102" s="86" t="str">
        <f>Originals!G310</f>
        <v>NI</v>
      </c>
      <c r="H102" s="86" t="str">
        <f>Originals!H310</f>
        <v>NI I/O Trace 18.5.0f0</v>
      </c>
      <c r="I102" s="86" t="str">
        <f>Originals!I310</f>
        <v>NI Developer Suite 2015 DS2 Install</v>
      </c>
    </row>
    <row r="103" spans="1:9" ht="15" x14ac:dyDescent="0.25">
      <c r="A103" s="84" t="str">
        <f>Scott!A36</f>
        <v>Scott</v>
      </c>
      <c r="B103" s="84" t="str">
        <f>Scott!B36</f>
        <v>NI I/O Trace</v>
      </c>
      <c r="C103" s="84" t="str">
        <f>Scott!C36</f>
        <v>19.0.0f0</v>
      </c>
      <c r="D103" s="84">
        <f>Scott!D36</f>
        <v>32</v>
      </c>
      <c r="E103" s="84">
        <f>Scott!E36</f>
        <v>2019</v>
      </c>
      <c r="F103" s="84" t="str">
        <f>Scott!F36</f>
        <v>Development</v>
      </c>
      <c r="G103" s="84" t="str">
        <f>Scott!G36</f>
        <v>NI</v>
      </c>
      <c r="H103" s="84" t="str">
        <f>Scott!H36</f>
        <v>NI I/O Trace 19.0.0f0</v>
      </c>
      <c r="I103" s="84" t="str">
        <f>Scott!I36</f>
        <v>NI Developer Suite 2015 DS2 Install</v>
      </c>
    </row>
    <row r="104" spans="1:9" ht="15" x14ac:dyDescent="0.25">
      <c r="A104" s="86" t="str">
        <f>Originals!A260</f>
        <v>Vinnie</v>
      </c>
      <c r="B104" s="86" t="str">
        <f>Originals!B260</f>
        <v>NI Keyed Array Library</v>
      </c>
      <c r="C104" s="86" t="str">
        <f>Originals!C260</f>
        <v>2.0.0.11</v>
      </c>
      <c r="D104" s="86" t="str">
        <f>Originals!D260</f>
        <v>32</v>
      </c>
      <c r="E104" s="86" t="str">
        <f>Originals!E260</f>
        <v>N/A</v>
      </c>
      <c r="F104" s="86" t="str">
        <f>Originals!F260</f>
        <v>Development</v>
      </c>
      <c r="G104" s="86" t="str">
        <f>Originals!G260</f>
        <v>NI</v>
      </c>
      <c r="H104" s="86" t="str">
        <f>Originals!H260</f>
        <v>NI Keyed Array Library 2.0.0.11</v>
      </c>
      <c r="I104" s="86" t="str">
        <f>Originals!I260</f>
        <v>NI LabVIEW Tools Network</v>
      </c>
    </row>
    <row r="105" spans="1:9" ht="15" x14ac:dyDescent="0.25">
      <c r="A105" s="86" t="str">
        <f>Originals!A261</f>
        <v>Vinnie</v>
      </c>
      <c r="B105" s="86" t="str">
        <f>Originals!B261</f>
        <v>NI Modbus Library</v>
      </c>
      <c r="C105" s="86" t="str">
        <f>Originals!C261</f>
        <v>1.2.1.42</v>
      </c>
      <c r="D105" s="86" t="str">
        <f>Originals!D261</f>
        <v>32</v>
      </c>
      <c r="E105" s="86" t="str">
        <f>Originals!E261</f>
        <v>N/A</v>
      </c>
      <c r="F105" s="86" t="str">
        <f>Originals!F261</f>
        <v>Development</v>
      </c>
      <c r="G105" s="86" t="str">
        <f>Originals!G261</f>
        <v>NI</v>
      </c>
      <c r="H105" s="86" t="str">
        <f>Originals!H261</f>
        <v>NI Modbus Library 1.2.1.42</v>
      </c>
      <c r="I105" s="86" t="str">
        <f>Originals!I261</f>
        <v>NI LabVIEW Tools Network</v>
      </c>
    </row>
    <row r="106" spans="1:9" ht="15" x14ac:dyDescent="0.25">
      <c r="A106" s="83" t="str">
        <f>Originals!A31</f>
        <v>Corey</v>
      </c>
      <c r="B106" s="83" t="str">
        <f>Originals!B31</f>
        <v>NI PXI Platform Services Configuration</v>
      </c>
      <c r="C106" s="83" t="str">
        <f>Originals!C31</f>
        <v>15.0.0f1</v>
      </c>
      <c r="D106" s="83" t="str">
        <f>Originals!D31</f>
        <v>32</v>
      </c>
      <c r="E106" s="83" t="str">
        <f>Originals!E31</f>
        <v>2015</v>
      </c>
      <c r="F106" s="83" t="str">
        <f>Originals!F31</f>
        <v>Development</v>
      </c>
      <c r="G106" s="83" t="str">
        <f>Originals!G31</f>
        <v>NI</v>
      </c>
      <c r="H106" s="83" t="str">
        <f>Originals!H31</f>
        <v>NI PXI Platform Services Configuration 15.0.0f1</v>
      </c>
      <c r="I106" s="83" t="str">
        <f>Originals!I31</f>
        <v>NI Developer Suite 2015 DS2 Install</v>
      </c>
    </row>
    <row r="107" spans="1:9" ht="15" x14ac:dyDescent="0.25">
      <c r="A107" s="83" t="str">
        <f>Originals!A32</f>
        <v>Corey</v>
      </c>
      <c r="B107" s="83" t="str">
        <f>Originals!B32</f>
        <v>NI PXI Platform Services Configuration</v>
      </c>
      <c r="C107" s="83" t="str">
        <f>Originals!C32</f>
        <v>19.5.0f0</v>
      </c>
      <c r="D107" s="83" t="str">
        <f>Originals!D32</f>
        <v>32</v>
      </c>
      <c r="E107" s="83" t="str">
        <f>Originals!E32</f>
        <v>2019</v>
      </c>
      <c r="F107" s="83" t="str">
        <f>Originals!F32</f>
        <v>Development</v>
      </c>
      <c r="G107" s="83" t="str">
        <f>Originals!G32</f>
        <v>NI</v>
      </c>
      <c r="H107" s="83" t="str">
        <f>Originals!H32</f>
        <v>NI PXI Platform Services Configuration 19.5.0f0</v>
      </c>
      <c r="I107" s="83">
        <f>Originals!I32</f>
        <v>0</v>
      </c>
    </row>
    <row r="108" spans="1:9" ht="15" x14ac:dyDescent="0.25">
      <c r="A108" s="86" t="str">
        <f>Originals!A334</f>
        <v>Vinnie</v>
      </c>
      <c r="B108" s="86" t="str">
        <f>Originals!B334</f>
        <v>NI PXI Platform Services Configuration</v>
      </c>
      <c r="C108" s="86" t="str">
        <f>Originals!C334</f>
        <v>18.5.0f2</v>
      </c>
      <c r="D108" s="86" t="str">
        <f>Originals!D334</f>
        <v>32</v>
      </c>
      <c r="E108" s="86" t="str">
        <f>Originals!E334</f>
        <v>2018</v>
      </c>
      <c r="F108" s="86" t="str">
        <f>Originals!F334</f>
        <v>Development</v>
      </c>
      <c r="G108" s="86" t="str">
        <f>Originals!G334</f>
        <v>NI</v>
      </c>
      <c r="H108" s="86" t="str">
        <f>Originals!H334</f>
        <v>NI PXI Platform Services Configuration 18.5.0f2</v>
      </c>
      <c r="I108" s="86">
        <f>Originals!I334</f>
        <v>0</v>
      </c>
    </row>
    <row r="109" spans="1:9" ht="15" x14ac:dyDescent="0.25">
      <c r="A109" s="84" t="str">
        <f>Scott!A38</f>
        <v>Scott</v>
      </c>
      <c r="B109" s="84" t="str">
        <f>Scott!B38</f>
        <v>NI PXI Platform Services Configuration</v>
      </c>
      <c r="C109" s="84" t="str">
        <f>Scott!C38</f>
        <v>19.0.0f1</v>
      </c>
      <c r="D109" s="84">
        <f>Scott!D38</f>
        <v>32</v>
      </c>
      <c r="E109" s="84">
        <f>Scott!E38</f>
        <v>2019</v>
      </c>
      <c r="F109" s="84" t="str">
        <f>Scott!F38</f>
        <v>Development</v>
      </c>
      <c r="G109" s="84" t="str">
        <f>Scott!G38</f>
        <v>NI</v>
      </c>
      <c r="H109" s="84" t="str">
        <f>Scott!H38</f>
        <v>NI PXI Platform Services Configuration 19.0.0f1</v>
      </c>
      <c r="I109" s="84" t="str">
        <f>Scott!I38</f>
        <v>LabVIEW 2019</v>
      </c>
    </row>
    <row r="110" spans="1:9" ht="15" x14ac:dyDescent="0.25">
      <c r="A110" s="83" t="str">
        <f>Originals!A33</f>
        <v>Corey</v>
      </c>
      <c r="B110" s="83" t="str">
        <f>Originals!B33</f>
        <v>NI R Series Multifunction RIO</v>
      </c>
      <c r="C110" s="83" t="str">
        <f>Originals!C33</f>
        <v>15.0.0</v>
      </c>
      <c r="D110" s="83" t="str">
        <f>Originals!D33</f>
        <v>32</v>
      </c>
      <c r="E110" s="83" t="str">
        <f>Originals!E33</f>
        <v>2015</v>
      </c>
      <c r="F110" s="83" t="str">
        <f>Originals!F33</f>
        <v>Development</v>
      </c>
      <c r="G110" s="83" t="str">
        <f>Originals!G33</f>
        <v>NI</v>
      </c>
      <c r="H110" s="83" t="str">
        <f>Originals!H33</f>
        <v>NI R Series Multifunction RIO 15.0.0</v>
      </c>
      <c r="I110" s="83" t="str">
        <f>Originals!I33</f>
        <v>NI Developer Suite 2015 DS2 Install</v>
      </c>
    </row>
    <row r="111" spans="1:9" ht="15" x14ac:dyDescent="0.25">
      <c r="A111" s="86" t="str">
        <f>Originals!A337</f>
        <v>Vinnie</v>
      </c>
      <c r="B111" s="86" t="str">
        <f>Originals!B337</f>
        <v>NI R Series Multifunction RIO</v>
      </c>
      <c r="C111" s="86" t="str">
        <f>Originals!C337</f>
        <v>15.5.0</v>
      </c>
      <c r="D111" s="86" t="str">
        <f>Originals!D337</f>
        <v>32</v>
      </c>
      <c r="E111" s="86">
        <f>Originals!E337</f>
        <v>2015</v>
      </c>
      <c r="F111" s="86" t="str">
        <f>Originals!F337</f>
        <v>Development</v>
      </c>
      <c r="G111" s="86" t="str">
        <f>Originals!G337</f>
        <v>NI</v>
      </c>
      <c r="H111" s="86" t="str">
        <f>Originals!H337</f>
        <v>NI R Series Multifunction RIO 15.5.0</v>
      </c>
      <c r="I111" s="86">
        <f>Originals!I337</f>
        <v>0</v>
      </c>
    </row>
    <row r="112" spans="1:9" ht="15" x14ac:dyDescent="0.25">
      <c r="A112" s="83" t="str">
        <f>Originals!A34</f>
        <v>Corey</v>
      </c>
      <c r="B112" s="83" t="str">
        <f>Originals!B34</f>
        <v>NI Script Editor</v>
      </c>
      <c r="C112" s="83" t="str">
        <f>Originals!C34</f>
        <v>14.0</v>
      </c>
      <c r="D112" s="83" t="str">
        <f>Originals!D34</f>
        <v>32</v>
      </c>
      <c r="E112" s="83" t="str">
        <f>Originals!E34</f>
        <v>2014</v>
      </c>
      <c r="F112" s="83" t="str">
        <f>Originals!F34</f>
        <v>Development</v>
      </c>
      <c r="G112" s="83" t="str">
        <f>Originals!G34</f>
        <v>NI</v>
      </c>
      <c r="H112" s="83" t="str">
        <f>Originals!H34</f>
        <v>NI Script Editor 14.0</v>
      </c>
      <c r="I112" s="83" t="str">
        <f>Originals!I34</f>
        <v>NI Developer Suite 2015 DS2 Install</v>
      </c>
    </row>
    <row r="113" spans="1:9" ht="15" x14ac:dyDescent="0.25">
      <c r="A113" s="83" t="str">
        <f>Originals!A35</f>
        <v>Corey</v>
      </c>
      <c r="B113" s="83" t="str">
        <f>Originals!B35</f>
        <v>NI SignalExpress</v>
      </c>
      <c r="C113" s="83">
        <f>Originals!C35</f>
        <v>0</v>
      </c>
      <c r="D113" s="83" t="str">
        <f>Originals!D35</f>
        <v>32</v>
      </c>
      <c r="E113" s="83" t="str">
        <f>Originals!E35</f>
        <v>2015</v>
      </c>
      <c r="F113" s="83" t="str">
        <f>Originals!F35</f>
        <v>Development</v>
      </c>
      <c r="G113" s="83" t="str">
        <f>Originals!G35</f>
        <v>NI</v>
      </c>
      <c r="H113" s="83" t="str">
        <f>Originals!H35</f>
        <v xml:space="preserve">NI SignalExpress </v>
      </c>
      <c r="I113" s="83" t="str">
        <f>Originals!I35</f>
        <v>NI Developer Suite 2015 DS2 Install</v>
      </c>
    </row>
    <row r="114" spans="1:9" ht="15" x14ac:dyDescent="0.25">
      <c r="A114" s="85" t="str">
        <f>Originals!A117</f>
        <v>Spencer</v>
      </c>
      <c r="B114" s="85" t="str">
        <f>Originals!B117</f>
        <v>NI SignalExpress</v>
      </c>
      <c r="C114" s="85" t="str">
        <f>Originals!C117</f>
        <v>15.0</v>
      </c>
      <c r="D114" s="85" t="str">
        <f>Originals!D117</f>
        <v>32</v>
      </c>
      <c r="E114" s="85" t="str">
        <f>Originals!E117</f>
        <v>2015</v>
      </c>
      <c r="F114" s="85" t="str">
        <f>Originals!F117</f>
        <v>Development</v>
      </c>
      <c r="G114" s="85" t="str">
        <f>Originals!G117</f>
        <v>NI</v>
      </c>
      <c r="H114" s="85" t="str">
        <f>Originals!H117</f>
        <v>NI SignalExpress 15.0</v>
      </c>
      <c r="I114" s="85" t="str">
        <f>Originals!I117</f>
        <v>NI Developer Suite 2015 DS2 Install</v>
      </c>
    </row>
    <row r="115" spans="1:9" ht="15" x14ac:dyDescent="0.25">
      <c r="A115" s="86" t="str">
        <f>Originals!A171</f>
        <v>Vinnie</v>
      </c>
      <c r="B115" s="86" t="str">
        <f>Originals!B171</f>
        <v>NI String Tools Library</v>
      </c>
      <c r="C115" s="86" t="str">
        <f>Originals!C171</f>
        <v>2.0.0.5</v>
      </c>
      <c r="D115" s="86" t="str">
        <f>Originals!D171</f>
        <v>32</v>
      </c>
      <c r="E115" s="86" t="str">
        <f>Originals!E171</f>
        <v>N/A</v>
      </c>
      <c r="F115" s="86" t="str">
        <f>Originals!F171</f>
        <v>Development</v>
      </c>
      <c r="G115" s="86" t="str">
        <f>Originals!G171</f>
        <v>NI</v>
      </c>
      <c r="H115" s="86" t="str">
        <f>Originals!H171</f>
        <v>NI String Tools Library 2.0.0.5</v>
      </c>
      <c r="I115" s="86" t="str">
        <f>Originals!I171</f>
        <v>JKI VIPM</v>
      </c>
    </row>
    <row r="116" spans="1:9" ht="15" x14ac:dyDescent="0.25">
      <c r="A116" s="83" t="str">
        <f>Originals!A36</f>
        <v>Corey</v>
      </c>
      <c r="B116" s="83" t="str">
        <f>Originals!B36</f>
        <v>NI System Configuration</v>
      </c>
      <c r="C116" s="83" t="str">
        <f>Originals!C36</f>
        <v>19.5.0f0</v>
      </c>
      <c r="D116" s="83" t="str">
        <f>Originals!D36</f>
        <v>32</v>
      </c>
      <c r="E116" s="83" t="str">
        <f>Originals!E36</f>
        <v>2019</v>
      </c>
      <c r="F116" s="83" t="str">
        <f>Originals!F36</f>
        <v>Development</v>
      </c>
      <c r="G116" s="83" t="str">
        <f>Originals!G36</f>
        <v>NI</v>
      </c>
      <c r="H116" s="83" t="str">
        <f>Originals!H36</f>
        <v>NI System Configuration 19.5.0f0</v>
      </c>
      <c r="I116" s="83">
        <f>Originals!I36</f>
        <v>0</v>
      </c>
    </row>
    <row r="117" spans="1:9" ht="15" x14ac:dyDescent="0.25">
      <c r="A117" s="84" t="str">
        <f>Scott!A42</f>
        <v>Scott</v>
      </c>
      <c r="B117" s="84" t="str">
        <f>Scott!B42</f>
        <v>NI System Configuration</v>
      </c>
      <c r="C117" s="84" t="str">
        <f>Scott!C42</f>
        <v>19.0.0f0</v>
      </c>
      <c r="D117" s="84">
        <f>Scott!D42</f>
        <v>32</v>
      </c>
      <c r="E117" s="84">
        <f>Scott!E42</f>
        <v>2019</v>
      </c>
      <c r="F117" s="84" t="str">
        <f>Scott!F42</f>
        <v>Development</v>
      </c>
      <c r="G117" s="84" t="str">
        <f>Scott!G42</f>
        <v>NI</v>
      </c>
      <c r="H117" s="84" t="str">
        <f>Scott!H42</f>
        <v>NI System Configuration 19.0.0f0</v>
      </c>
      <c r="I117" s="84" t="str">
        <f>Scott!I42</f>
        <v>LabVIEW 2019</v>
      </c>
    </row>
    <row r="118" spans="1:9" ht="15" x14ac:dyDescent="0.25">
      <c r="A118" s="83" t="str">
        <f>Originals!A37</f>
        <v>Corey</v>
      </c>
      <c r="B118" s="83" t="str">
        <f>Originals!B37</f>
        <v>NI-488.2</v>
      </c>
      <c r="C118" s="83" t="str">
        <f>Originals!C37</f>
        <v>15.0.0</v>
      </c>
      <c r="D118" s="83" t="str">
        <f>Originals!D37</f>
        <v>32</v>
      </c>
      <c r="E118" s="83" t="str">
        <f>Originals!E37</f>
        <v>2015</v>
      </c>
      <c r="F118" s="83" t="str">
        <f>Originals!F37</f>
        <v>Development</v>
      </c>
      <c r="G118" s="83" t="str">
        <f>Originals!G37</f>
        <v>NI</v>
      </c>
      <c r="H118" s="83" t="str">
        <f>Originals!H37</f>
        <v>NI-488.2 15.0.0</v>
      </c>
      <c r="I118" s="83" t="str">
        <f>Originals!I37</f>
        <v>NI Developer Suite 2015 DS2 Install</v>
      </c>
    </row>
    <row r="119" spans="1:9" ht="15" x14ac:dyDescent="0.25">
      <c r="A119" s="86" t="str">
        <f>Originals!A299</f>
        <v>Vinnie</v>
      </c>
      <c r="B119" s="86" t="str">
        <f>Originals!B299</f>
        <v>NI-488.2</v>
      </c>
      <c r="C119" s="86" t="str">
        <f>Originals!C299</f>
        <v>15.5.0</v>
      </c>
      <c r="D119" s="86" t="str">
        <f>Originals!D299</f>
        <v>32</v>
      </c>
      <c r="E119" s="86" t="str">
        <f>Originals!E299</f>
        <v>2019</v>
      </c>
      <c r="F119" s="86" t="str">
        <f>Originals!F299</f>
        <v>Development</v>
      </c>
      <c r="G119" s="86" t="str">
        <f>Originals!G299</f>
        <v>NI</v>
      </c>
      <c r="H119" s="86" t="str">
        <f>Originals!H299</f>
        <v>NI-488.2 15.5.0</v>
      </c>
      <c r="I119" s="86">
        <f>Originals!I299</f>
        <v>0</v>
      </c>
    </row>
    <row r="120" spans="1:9" ht="15" x14ac:dyDescent="0.25">
      <c r="A120" s="86" t="str">
        <f>Originals!A290</f>
        <v>Vinnie</v>
      </c>
      <c r="B120" s="86" t="str">
        <f>Originals!B290</f>
        <v>NI-CAN</v>
      </c>
      <c r="C120" s="86" t="str">
        <f>Originals!C290</f>
        <v>15.0.0f0</v>
      </c>
      <c r="D120" s="86" t="str">
        <f>Originals!D290</f>
        <v>32</v>
      </c>
      <c r="E120" s="86">
        <f>Originals!E290</f>
        <v>2015</v>
      </c>
      <c r="F120" s="86" t="str">
        <f>Originals!F290</f>
        <v>Development</v>
      </c>
      <c r="G120" s="86" t="str">
        <f>Originals!G290</f>
        <v>NI</v>
      </c>
      <c r="H120" s="86" t="str">
        <f>Originals!H290</f>
        <v>NI-CAN 15.0.0f0</v>
      </c>
      <c r="I120" s="86">
        <f>Originals!I290</f>
        <v>0</v>
      </c>
    </row>
    <row r="121" spans="1:9" ht="15" x14ac:dyDescent="0.25">
      <c r="A121" s="83" t="str">
        <f>Originals!A39</f>
        <v>Corey</v>
      </c>
      <c r="B121" s="83" t="str">
        <f>Originals!B39</f>
        <v>NI-DAQmx ADE Support</v>
      </c>
      <c r="C121" s="83" t="str">
        <f>Originals!C39</f>
        <v>15.0.0</v>
      </c>
      <c r="D121" s="83" t="str">
        <f>Originals!D39</f>
        <v>32</v>
      </c>
      <c r="E121" s="83" t="str">
        <f>Originals!E39</f>
        <v>2015</v>
      </c>
      <c r="F121" s="83" t="str">
        <f>Originals!F39</f>
        <v>Development</v>
      </c>
      <c r="G121" s="83" t="str">
        <f>Originals!G39</f>
        <v>NI</v>
      </c>
      <c r="H121" s="83" t="str">
        <f>Originals!H39</f>
        <v>NI-DAQmx ADE Support 15.0.0</v>
      </c>
      <c r="I121" s="83" t="str">
        <f>Originals!I39</f>
        <v>NI Developer Suite 2015 DS2 Install</v>
      </c>
    </row>
    <row r="122" spans="1:9" ht="15" x14ac:dyDescent="0.25">
      <c r="A122" s="86" t="str">
        <f>Originals!A295</f>
        <v>Vinnie</v>
      </c>
      <c r="B122" s="86" t="str">
        <f>Originals!B295</f>
        <v>NI-DAQmx ADE Support</v>
      </c>
      <c r="C122" s="86" t="str">
        <f>Originals!C295</f>
        <v>18.5.0</v>
      </c>
      <c r="D122" s="86" t="str">
        <f>Originals!D295</f>
        <v>32</v>
      </c>
      <c r="E122" s="86" t="str">
        <f>Originals!E295</f>
        <v>2018</v>
      </c>
      <c r="F122" s="86" t="str">
        <f>Originals!F295</f>
        <v>Development</v>
      </c>
      <c r="G122" s="86" t="str">
        <f>Originals!G295</f>
        <v>NI</v>
      </c>
      <c r="H122" s="86" t="str">
        <f>Originals!H295</f>
        <v>NI-DAQmx ADE Support 18.5.0</v>
      </c>
      <c r="I122" s="86">
        <f>Originals!I295</f>
        <v>0</v>
      </c>
    </row>
    <row r="123" spans="1:9" ht="15" x14ac:dyDescent="0.25">
      <c r="A123" s="83" t="str">
        <f>Originals!A40</f>
        <v>Corey</v>
      </c>
      <c r="B123" s="83" t="str">
        <f>Originals!B40</f>
        <v>NI-DAQmx Device Driver</v>
      </c>
      <c r="C123" s="83" t="str">
        <f>Originals!C40</f>
        <v>15.0.0f2</v>
      </c>
      <c r="D123" s="83" t="str">
        <f>Originals!D40</f>
        <v>32</v>
      </c>
      <c r="E123" s="83" t="str">
        <f>Originals!E40</f>
        <v>2015</v>
      </c>
      <c r="F123" s="83" t="str">
        <f>Originals!F40</f>
        <v>Development</v>
      </c>
      <c r="G123" s="83" t="str">
        <f>Originals!G40</f>
        <v>NI</v>
      </c>
      <c r="H123" s="83" t="str">
        <f>Originals!H40</f>
        <v>NI-DAQmx Device Driver 15.0.0f2</v>
      </c>
      <c r="I123" s="83" t="str">
        <f>Originals!I40</f>
        <v>NI Developer Suite 2015 DS2 Install</v>
      </c>
    </row>
    <row r="124" spans="1:9" ht="15" x14ac:dyDescent="0.25">
      <c r="A124" s="86" t="str">
        <f>Originals!A294</f>
        <v>Vinnie</v>
      </c>
      <c r="B124" s="86" t="str">
        <f>Originals!B294</f>
        <v>NI-DAQmx Device Driver</v>
      </c>
      <c r="C124" s="86" t="str">
        <f>Originals!C294</f>
        <v>19.5.0f0</v>
      </c>
      <c r="D124" s="86" t="str">
        <f>Originals!D294</f>
        <v>32</v>
      </c>
      <c r="E124" s="86" t="str">
        <f>Originals!E294</f>
        <v>2019</v>
      </c>
      <c r="F124" s="86" t="str">
        <f>Originals!F294</f>
        <v>Development</v>
      </c>
      <c r="G124" s="86" t="str">
        <f>Originals!G294</f>
        <v>NI</v>
      </c>
      <c r="H124" s="86" t="str">
        <f>Originals!H294</f>
        <v>NI-DAQmx Device Driver 19.5.0f0</v>
      </c>
      <c r="I124" s="86">
        <f>Originals!I294</f>
        <v>0</v>
      </c>
    </row>
    <row r="125" spans="1:9" ht="15" x14ac:dyDescent="0.25">
      <c r="A125" s="84" t="str">
        <f>Scott!A46</f>
        <v>Scott</v>
      </c>
      <c r="B125" s="84" t="str">
        <f>Scott!B46</f>
        <v>NI-DAQmx Device Driver</v>
      </c>
      <c r="C125" s="84" t="str">
        <f>Scott!C46</f>
        <v>19.0.0.f1</v>
      </c>
      <c r="D125" s="84">
        <f>Scott!D46</f>
        <v>32</v>
      </c>
      <c r="E125" s="84">
        <f>Scott!E46</f>
        <v>2019</v>
      </c>
      <c r="F125" s="84" t="str">
        <f>Scott!F46</f>
        <v>Development</v>
      </c>
      <c r="G125" s="84" t="str">
        <f>Scott!G46</f>
        <v>NI</v>
      </c>
      <c r="H125" s="84" t="str">
        <f>Scott!H46</f>
        <v>NI-DAQmx Device Driver 19.0.0.f1</v>
      </c>
      <c r="I125" s="84" t="str">
        <f>Scott!I46</f>
        <v>LabVIEW 2019</v>
      </c>
    </row>
    <row r="126" spans="1:9" ht="15" x14ac:dyDescent="0.25">
      <c r="A126" s="83" t="str">
        <f>Originals!A41</f>
        <v>Corey</v>
      </c>
      <c r="B126" s="83" t="str">
        <f>Originals!B41</f>
        <v>NI-DAQmx MAX Configuration</v>
      </c>
      <c r="C126" s="83" t="str">
        <f>Originals!C41</f>
        <v>15.0.0</v>
      </c>
      <c r="D126" s="83" t="str">
        <f>Originals!D41</f>
        <v>32</v>
      </c>
      <c r="E126" s="83" t="str">
        <f>Originals!E41</f>
        <v>2015</v>
      </c>
      <c r="F126" s="83" t="str">
        <f>Originals!F41</f>
        <v>Development</v>
      </c>
      <c r="G126" s="83" t="str">
        <f>Originals!G41</f>
        <v>NI</v>
      </c>
      <c r="H126" s="83" t="str">
        <f>Originals!H41</f>
        <v>NI-DAQmx MAX Configuration 15.0.0</v>
      </c>
      <c r="I126" s="83" t="str">
        <f>Originals!I41</f>
        <v>NI Developer Suite 2015 DS2 Install</v>
      </c>
    </row>
    <row r="127" spans="1:9" ht="15" x14ac:dyDescent="0.25">
      <c r="A127" s="86" t="str">
        <f>Originals!A296</f>
        <v>Vinnie</v>
      </c>
      <c r="B127" s="86" t="str">
        <f>Originals!B296</f>
        <v>NI-DAQmx MAX Configuration</v>
      </c>
      <c r="C127" s="86" t="str">
        <f>Originals!C296</f>
        <v>18.5.0</v>
      </c>
      <c r="D127" s="86" t="str">
        <f>Originals!D296</f>
        <v>32</v>
      </c>
      <c r="E127" s="86" t="str">
        <f>Originals!E296</f>
        <v>2018</v>
      </c>
      <c r="F127" s="86" t="str">
        <f>Originals!F296</f>
        <v>Development</v>
      </c>
      <c r="G127" s="86" t="str">
        <f>Originals!G296</f>
        <v>NI</v>
      </c>
      <c r="H127" s="86" t="str">
        <f>Originals!H296</f>
        <v>NI-DAQmx MAX Configuration 18.5.0</v>
      </c>
      <c r="I127" s="86">
        <f>Originals!I296</f>
        <v>0</v>
      </c>
    </row>
    <row r="128" spans="1:9" ht="15" x14ac:dyDescent="0.25">
      <c r="A128" s="83" t="str">
        <f>Originals!A42</f>
        <v>Corey</v>
      </c>
      <c r="B128" s="83" t="str">
        <f>Originals!B42</f>
        <v>NI-DCPower</v>
      </c>
      <c r="C128" s="83" t="str">
        <f>Originals!C42</f>
        <v>15.0</v>
      </c>
      <c r="D128" s="83" t="str">
        <f>Originals!D42</f>
        <v>32</v>
      </c>
      <c r="E128" s="83" t="str">
        <f>Originals!E42</f>
        <v>2015</v>
      </c>
      <c r="F128" s="83" t="str">
        <f>Originals!F42</f>
        <v>Development</v>
      </c>
      <c r="G128" s="83" t="str">
        <f>Originals!G42</f>
        <v>NI</v>
      </c>
      <c r="H128" s="83" t="str">
        <f>Originals!H42</f>
        <v>NI-DCPower 15.0</v>
      </c>
      <c r="I128" s="83" t="str">
        <f>Originals!I42</f>
        <v>NI Developer Suite 2015 DS2 Install</v>
      </c>
    </row>
    <row r="129" spans="1:9" ht="15" x14ac:dyDescent="0.25">
      <c r="A129" s="85" t="str">
        <f>Originals!A124</f>
        <v>Spencer</v>
      </c>
      <c r="B129" s="85" t="str">
        <f>Originals!B124</f>
        <v>NI-DCPower</v>
      </c>
      <c r="C129" s="85">
        <f>Originals!C124</f>
        <v>0</v>
      </c>
      <c r="D129" s="85" t="str">
        <f>Originals!D124</f>
        <v>32</v>
      </c>
      <c r="E129" s="85" t="str">
        <f>Originals!E124</f>
        <v>2015</v>
      </c>
      <c r="F129" s="85" t="str">
        <f>Originals!F124</f>
        <v>Development</v>
      </c>
      <c r="G129" s="85" t="str">
        <f>Originals!G124</f>
        <v>NI</v>
      </c>
      <c r="H129" s="85" t="str">
        <f>Originals!H124</f>
        <v xml:space="preserve">NI-DCPower </v>
      </c>
      <c r="I129" s="85" t="str">
        <f>Originals!I124</f>
        <v>NI Developer Suite 2015 DS2 Install</v>
      </c>
    </row>
    <row r="130" spans="1:9" ht="15" x14ac:dyDescent="0.25">
      <c r="A130" s="83" t="str">
        <f>Originals!A43</f>
        <v>Corey</v>
      </c>
      <c r="B130" s="83" t="str">
        <f>Originals!B43</f>
        <v>NI-DCPower Configuration Support</v>
      </c>
      <c r="C130" s="83" t="str">
        <f>Originals!C43</f>
        <v>15.0</v>
      </c>
      <c r="D130" s="83" t="str">
        <f>Originals!D43</f>
        <v>32</v>
      </c>
      <c r="E130" s="83" t="str">
        <f>Originals!E43</f>
        <v>2015</v>
      </c>
      <c r="F130" s="83" t="str">
        <f>Originals!F43</f>
        <v>Development</v>
      </c>
      <c r="G130" s="83" t="str">
        <f>Originals!G43</f>
        <v>NI</v>
      </c>
      <c r="H130" s="83" t="str">
        <f>Originals!H43</f>
        <v>NI-DCPower Configuration Support 15.0</v>
      </c>
      <c r="I130" s="83" t="str">
        <f>Originals!I43</f>
        <v>NI Developer Suite 2015 DS2 Install</v>
      </c>
    </row>
    <row r="131" spans="1:9" ht="15" x14ac:dyDescent="0.25">
      <c r="A131" s="83" t="str">
        <f>Originals!A44</f>
        <v>Corey</v>
      </c>
      <c r="B131" s="83" t="str">
        <f>Originals!B44</f>
        <v>NI-DCPower Development Support</v>
      </c>
      <c r="C131" s="83" t="str">
        <f>Originals!C44</f>
        <v>15.0</v>
      </c>
      <c r="D131" s="83" t="str">
        <f>Originals!D44</f>
        <v>32</v>
      </c>
      <c r="E131" s="83" t="str">
        <f>Originals!E44</f>
        <v>2015</v>
      </c>
      <c r="F131" s="83" t="str">
        <f>Originals!F44</f>
        <v>Development</v>
      </c>
      <c r="G131" s="83" t="str">
        <f>Originals!G44</f>
        <v>NI</v>
      </c>
      <c r="H131" s="83" t="str">
        <f>Originals!H44</f>
        <v>NI-DCPower Development Support 15.0</v>
      </c>
      <c r="I131" s="83" t="str">
        <f>Originals!I44</f>
        <v>NI Developer Suite 2015 DS2 Install</v>
      </c>
    </row>
    <row r="132" spans="1:9" ht="15" x14ac:dyDescent="0.25">
      <c r="A132" s="83" t="str">
        <f>Originals!A46</f>
        <v>Corey</v>
      </c>
      <c r="B132" s="83" t="str">
        <f>Originals!B46</f>
        <v>NI-DCPower Soft Front Panel</v>
      </c>
      <c r="C132" s="83" t="str">
        <f>Originals!C46</f>
        <v>15.0</v>
      </c>
      <c r="D132" s="83" t="str">
        <f>Originals!D46</f>
        <v>32</v>
      </c>
      <c r="E132" s="83" t="str">
        <f>Originals!E46</f>
        <v>2015</v>
      </c>
      <c r="F132" s="83" t="str">
        <f>Originals!F46</f>
        <v>Development</v>
      </c>
      <c r="G132" s="83" t="str">
        <f>Originals!G46</f>
        <v>NI</v>
      </c>
      <c r="H132" s="83" t="str">
        <f>Originals!H46</f>
        <v>NI-DCPower Soft Front Panel 15.0</v>
      </c>
      <c r="I132" s="83" t="str">
        <f>Originals!I46</f>
        <v>NI Developer Suite 2015 DS2 Install</v>
      </c>
    </row>
    <row r="133" spans="1:9" ht="15" x14ac:dyDescent="0.25">
      <c r="A133" s="83" t="str">
        <f>Originals!A47</f>
        <v>Corey</v>
      </c>
      <c r="B133" s="83" t="str">
        <f>Originals!B47</f>
        <v>NI-DMM</v>
      </c>
      <c r="C133" s="83" t="str">
        <f>Originals!C47</f>
        <v>15.0</v>
      </c>
      <c r="D133" s="83" t="str">
        <f>Originals!D47</f>
        <v>32</v>
      </c>
      <c r="E133" s="83" t="str">
        <f>Originals!E47</f>
        <v>2015</v>
      </c>
      <c r="F133" s="83" t="str">
        <f>Originals!F47</f>
        <v>Development</v>
      </c>
      <c r="G133" s="83" t="str">
        <f>Originals!G47</f>
        <v>NI</v>
      </c>
      <c r="H133" s="83" t="str">
        <f>Originals!H47</f>
        <v>NI-DMM 15.0</v>
      </c>
      <c r="I133" s="83" t="str">
        <f>Originals!I47</f>
        <v>NI Developer Suite 2015 DS2 Install</v>
      </c>
    </row>
    <row r="134" spans="1:9" ht="15" x14ac:dyDescent="0.25">
      <c r="A134" s="85" t="str">
        <f>Originals!A129</f>
        <v>Spencer</v>
      </c>
      <c r="B134" s="85" t="str">
        <f>Originals!B129</f>
        <v>NI-DMM</v>
      </c>
      <c r="C134" s="85">
        <f>Originals!C129</f>
        <v>0</v>
      </c>
      <c r="D134" s="85" t="str">
        <f>Originals!D129</f>
        <v>32</v>
      </c>
      <c r="E134" s="85" t="str">
        <f>Originals!E129</f>
        <v>2015</v>
      </c>
      <c r="F134" s="85" t="str">
        <f>Originals!F129</f>
        <v>Development</v>
      </c>
      <c r="G134" s="85" t="str">
        <f>Originals!G129</f>
        <v>NI</v>
      </c>
      <c r="H134" s="85" t="str">
        <f>Originals!H129</f>
        <v xml:space="preserve">NI-DMM </v>
      </c>
      <c r="I134" s="85" t="str">
        <f>Originals!I129</f>
        <v>NI Developer Suite 2015 DS2 Install</v>
      </c>
    </row>
    <row r="135" spans="1:9" ht="15" x14ac:dyDescent="0.25">
      <c r="A135" s="83" t="str">
        <f>Originals!A48</f>
        <v>Corey</v>
      </c>
      <c r="B135" s="83" t="str">
        <f>Originals!B48</f>
        <v>NI-DMM Configuration Support</v>
      </c>
      <c r="C135" s="83" t="str">
        <f>Originals!C48</f>
        <v>15.0</v>
      </c>
      <c r="D135" s="83" t="str">
        <f>Originals!D48</f>
        <v>32</v>
      </c>
      <c r="E135" s="83" t="str">
        <f>Originals!E48</f>
        <v>2015</v>
      </c>
      <c r="F135" s="83" t="str">
        <f>Originals!F48</f>
        <v>Development</v>
      </c>
      <c r="G135" s="83" t="str">
        <f>Originals!G48</f>
        <v>NI</v>
      </c>
      <c r="H135" s="83" t="str">
        <f>Originals!H48</f>
        <v>NI-DMM Configuration Support 15.0</v>
      </c>
      <c r="I135" s="83" t="str">
        <f>Originals!I48</f>
        <v>NI Developer Suite 2015 DS2 Install</v>
      </c>
    </row>
    <row r="136" spans="1:9" ht="15" x14ac:dyDescent="0.25">
      <c r="A136" s="83" t="str">
        <f>Originals!A49</f>
        <v>Corey</v>
      </c>
      <c r="B136" s="83" t="str">
        <f>Originals!B49</f>
        <v>NI-DMM Development Support</v>
      </c>
      <c r="C136" s="83" t="str">
        <f>Originals!C49</f>
        <v>15.0</v>
      </c>
      <c r="D136" s="83" t="str">
        <f>Originals!D49</f>
        <v>32</v>
      </c>
      <c r="E136" s="83" t="str">
        <f>Originals!E49</f>
        <v>2015</v>
      </c>
      <c r="F136" s="83" t="str">
        <f>Originals!F49</f>
        <v>Development</v>
      </c>
      <c r="G136" s="83" t="str">
        <f>Originals!G49</f>
        <v>NI</v>
      </c>
      <c r="H136" s="83" t="str">
        <f>Originals!H49</f>
        <v>NI-DMM Development Support 15.0</v>
      </c>
      <c r="I136" s="83" t="str">
        <f>Originals!I49</f>
        <v>NI Developer Suite 2015 DS2 Install</v>
      </c>
    </row>
    <row r="137" spans="1:9" ht="15" x14ac:dyDescent="0.25">
      <c r="A137" s="83" t="str">
        <f>Originals!A51</f>
        <v>Corey</v>
      </c>
      <c r="B137" s="83" t="str">
        <f>Originals!B51</f>
        <v>NI-DMM Soft Front Panel</v>
      </c>
      <c r="C137" s="83" t="str">
        <f>Originals!C51</f>
        <v>15.0</v>
      </c>
      <c r="D137" s="83" t="str">
        <f>Originals!D51</f>
        <v>32</v>
      </c>
      <c r="E137" s="83" t="str">
        <f>Originals!E51</f>
        <v>2015</v>
      </c>
      <c r="F137" s="83" t="str">
        <f>Originals!F51</f>
        <v>Development</v>
      </c>
      <c r="G137" s="83" t="str">
        <f>Originals!G51</f>
        <v>NI</v>
      </c>
      <c r="H137" s="83" t="str">
        <f>Originals!H51</f>
        <v>NI-DMM Soft Front Panel 15.0</v>
      </c>
      <c r="I137" s="83" t="str">
        <f>Originals!I51</f>
        <v>NI Developer Suite 2015 DS2 Install</v>
      </c>
    </row>
    <row r="138" spans="1:9" ht="15" x14ac:dyDescent="0.25">
      <c r="A138" s="83" t="str">
        <f>Originals!A52</f>
        <v>Corey</v>
      </c>
      <c r="B138" s="83" t="str">
        <f>Originals!B52</f>
        <v>NI-FGEN</v>
      </c>
      <c r="C138" s="83" t="str">
        <f>Originals!C52</f>
        <v>15.0</v>
      </c>
      <c r="D138" s="83" t="str">
        <f>Originals!D52</f>
        <v>32</v>
      </c>
      <c r="E138" s="83" t="str">
        <f>Originals!E52</f>
        <v>2015</v>
      </c>
      <c r="F138" s="83" t="str">
        <f>Originals!F52</f>
        <v>Development</v>
      </c>
      <c r="G138" s="83" t="str">
        <f>Originals!G52</f>
        <v>NI</v>
      </c>
      <c r="H138" s="83" t="str">
        <f>Originals!H52</f>
        <v>NI-FGEN 15.0</v>
      </c>
      <c r="I138" s="83" t="str">
        <f>Originals!I52</f>
        <v>NI Developer Suite 2015 DS2 Install</v>
      </c>
    </row>
    <row r="139" spans="1:9" ht="15" x14ac:dyDescent="0.25">
      <c r="A139" s="85" t="str">
        <f>Originals!A133</f>
        <v>Spencer</v>
      </c>
      <c r="B139" s="85" t="str">
        <f>Originals!B133</f>
        <v>NI-FGEN</v>
      </c>
      <c r="C139" s="85">
        <f>Originals!C133</f>
        <v>0</v>
      </c>
      <c r="D139" s="85" t="str">
        <f>Originals!D133</f>
        <v>32</v>
      </c>
      <c r="E139" s="85" t="str">
        <f>Originals!E133</f>
        <v>2015</v>
      </c>
      <c r="F139" s="85" t="str">
        <f>Originals!F133</f>
        <v>Development</v>
      </c>
      <c r="G139" s="85" t="str">
        <f>Originals!G133</f>
        <v>NI</v>
      </c>
      <c r="H139" s="85" t="str">
        <f>Originals!H133</f>
        <v xml:space="preserve">NI-FGEN </v>
      </c>
      <c r="I139" s="85" t="str">
        <f>Originals!I133</f>
        <v>NI Developer Suite 2015 DS2 Install</v>
      </c>
    </row>
    <row r="140" spans="1:9" ht="15" x14ac:dyDescent="0.25">
      <c r="A140" s="83" t="str">
        <f>Originals!A53</f>
        <v>Corey</v>
      </c>
      <c r="B140" s="83" t="str">
        <f>Originals!B53</f>
        <v>NI-FGEN Configuration Support</v>
      </c>
      <c r="C140" s="83" t="str">
        <f>Originals!C53</f>
        <v>15.0</v>
      </c>
      <c r="D140" s="83" t="str">
        <f>Originals!D53</f>
        <v>32</v>
      </c>
      <c r="E140" s="83" t="str">
        <f>Originals!E53</f>
        <v>2015</v>
      </c>
      <c r="F140" s="83" t="str">
        <f>Originals!F53</f>
        <v>Development</v>
      </c>
      <c r="G140" s="83" t="str">
        <f>Originals!G53</f>
        <v>NI</v>
      </c>
      <c r="H140" s="83" t="str">
        <f>Originals!H53</f>
        <v>NI-FGEN Configuration Support 15.0</v>
      </c>
      <c r="I140" s="83" t="str">
        <f>Originals!I53</f>
        <v>NI Developer Suite 2015 DS2 Install</v>
      </c>
    </row>
    <row r="141" spans="1:9" ht="15" x14ac:dyDescent="0.25">
      <c r="A141" s="83" t="str">
        <f>Originals!A54</f>
        <v>Corey</v>
      </c>
      <c r="B141" s="83" t="str">
        <f>Originals!B54</f>
        <v>NI-FGEN Development Support</v>
      </c>
      <c r="C141" s="83" t="str">
        <f>Originals!C54</f>
        <v>15.0</v>
      </c>
      <c r="D141" s="83" t="str">
        <f>Originals!D54</f>
        <v>32</v>
      </c>
      <c r="E141" s="83" t="str">
        <f>Originals!E54</f>
        <v>2015</v>
      </c>
      <c r="F141" s="83" t="str">
        <f>Originals!F54</f>
        <v>Development</v>
      </c>
      <c r="G141" s="83" t="str">
        <f>Originals!G54</f>
        <v>NI</v>
      </c>
      <c r="H141" s="83" t="str">
        <f>Originals!H54</f>
        <v>NI-FGEN Development Support 15.0</v>
      </c>
      <c r="I141" s="83" t="str">
        <f>Originals!I54</f>
        <v>NI Developer Suite 2015 DS2 Install</v>
      </c>
    </row>
    <row r="142" spans="1:9" ht="15" x14ac:dyDescent="0.25">
      <c r="A142" s="83" t="str">
        <f>Originals!A56</f>
        <v>Corey</v>
      </c>
      <c r="B142" s="83" t="str">
        <f>Originals!B56</f>
        <v>NI-FGEN Soft Front Panel</v>
      </c>
      <c r="C142" s="83" t="str">
        <f>Originals!C56</f>
        <v>15.0</v>
      </c>
      <c r="D142" s="83" t="str">
        <f>Originals!D56</f>
        <v>32</v>
      </c>
      <c r="E142" s="83" t="str">
        <f>Originals!E56</f>
        <v>2015</v>
      </c>
      <c r="F142" s="83" t="str">
        <f>Originals!F56</f>
        <v>Development</v>
      </c>
      <c r="G142" s="83" t="str">
        <f>Originals!G56</f>
        <v>NI</v>
      </c>
      <c r="H142" s="83" t="str">
        <f>Originals!H56</f>
        <v>NI-FGEN Soft Front Panel 15.0</v>
      </c>
      <c r="I142" s="83" t="str">
        <f>Originals!I56</f>
        <v>NI Developer Suite 2015 DS2 Install</v>
      </c>
    </row>
    <row r="143" spans="1:9" ht="15" x14ac:dyDescent="0.25">
      <c r="A143" s="85" t="str">
        <f>Originals!A138</f>
        <v>Spencer</v>
      </c>
      <c r="B143" s="85" t="str">
        <f>Originals!B138</f>
        <v>NI-HSDIO</v>
      </c>
      <c r="C143" s="85">
        <f>Originals!C138</f>
        <v>0</v>
      </c>
      <c r="D143" s="85" t="str">
        <f>Originals!D138</f>
        <v>32</v>
      </c>
      <c r="E143" s="85" t="str">
        <f>Originals!E138</f>
        <v>2015</v>
      </c>
      <c r="F143" s="85" t="str">
        <f>Originals!F138</f>
        <v>Development</v>
      </c>
      <c r="G143" s="85" t="str">
        <f>Originals!G138</f>
        <v>NI</v>
      </c>
      <c r="H143" s="85" t="str">
        <f>Originals!H138</f>
        <v xml:space="preserve">NI-HSDIO </v>
      </c>
      <c r="I143" s="85" t="str">
        <f>Originals!I138</f>
        <v>NI Developer Suite 2015 DS2 Install</v>
      </c>
    </row>
    <row r="144" spans="1:9" ht="15" x14ac:dyDescent="0.25">
      <c r="A144" s="85" t="str">
        <f>Originals!A139</f>
        <v>Spencer</v>
      </c>
      <c r="B144" s="85" t="str">
        <f>Originals!B139</f>
        <v>NI-HSDIO Configuration Support</v>
      </c>
      <c r="C144" s="85" t="str">
        <f>Originals!C139</f>
        <v>15.0</v>
      </c>
      <c r="D144" s="85" t="str">
        <f>Originals!D139</f>
        <v>32</v>
      </c>
      <c r="E144" s="85" t="str">
        <f>Originals!E139</f>
        <v>2015</v>
      </c>
      <c r="F144" s="85" t="str">
        <f>Originals!F139</f>
        <v>Development</v>
      </c>
      <c r="G144" s="85" t="str">
        <f>Originals!G139</f>
        <v>NI</v>
      </c>
      <c r="H144" s="85" t="str">
        <f>Originals!H139</f>
        <v>NI-HSDIO Configuration Support 15.0</v>
      </c>
      <c r="I144" s="85" t="str">
        <f>Originals!I139</f>
        <v>NI Developer Suite 2015 DS2 Install</v>
      </c>
    </row>
    <row r="145" spans="1:9" ht="15" x14ac:dyDescent="0.25">
      <c r="A145" s="85" t="str">
        <f>Originals!A140</f>
        <v>Spencer</v>
      </c>
      <c r="B145" s="85" t="str">
        <f>Originals!B140</f>
        <v>NI-HSDIO Development Support</v>
      </c>
      <c r="C145" s="85" t="str">
        <f>Originals!C140</f>
        <v>15.0</v>
      </c>
      <c r="D145" s="85" t="str">
        <f>Originals!D140</f>
        <v>32</v>
      </c>
      <c r="E145" s="85" t="str">
        <f>Originals!E140</f>
        <v>2015</v>
      </c>
      <c r="F145" s="85" t="str">
        <f>Originals!F140</f>
        <v>Development</v>
      </c>
      <c r="G145" s="85" t="str">
        <f>Originals!G140</f>
        <v>NI</v>
      </c>
      <c r="H145" s="85" t="str">
        <f>Originals!H140</f>
        <v>NI-HSDIO Development Support 15.0</v>
      </c>
      <c r="I145" s="85" t="str">
        <f>Originals!I140</f>
        <v>NI Developer Suite 2015 DS2 Install</v>
      </c>
    </row>
    <row r="146" spans="1:9" ht="15" x14ac:dyDescent="0.25">
      <c r="A146" s="85" t="str">
        <f>Originals!A142</f>
        <v>Spencer</v>
      </c>
      <c r="B146" s="85" t="str">
        <f>Originals!B142</f>
        <v>NI-HWS</v>
      </c>
      <c r="C146" s="85" t="str">
        <f>Originals!C142</f>
        <v>15.0.0</v>
      </c>
      <c r="D146" s="85" t="str">
        <f>Originals!D142</f>
        <v>32</v>
      </c>
      <c r="E146" s="85" t="str">
        <f>Originals!E142</f>
        <v>2015</v>
      </c>
      <c r="F146" s="85" t="str">
        <f>Originals!F142</f>
        <v>Development</v>
      </c>
      <c r="G146" s="85" t="str">
        <f>Originals!G142</f>
        <v>NI</v>
      </c>
      <c r="H146" s="85" t="str">
        <f>Originals!H142</f>
        <v>NI-HWS 15.0.0</v>
      </c>
      <c r="I146" s="85" t="str">
        <f>Originals!I142</f>
        <v>NI Developer Suite 2015 DS2 Install</v>
      </c>
    </row>
    <row r="147" spans="1:9" ht="15" x14ac:dyDescent="0.25">
      <c r="A147" s="86" t="str">
        <f>Originals!A300</f>
        <v>Vinnie</v>
      </c>
      <c r="B147" s="86" t="str">
        <f>Originals!B300</f>
        <v>NI-IMAQ</v>
      </c>
      <c r="C147" s="86" t="str">
        <f>Originals!C300</f>
        <v>19.5.0</v>
      </c>
      <c r="D147" s="86" t="str">
        <f>Originals!D300</f>
        <v>32</v>
      </c>
      <c r="E147" s="86" t="str">
        <f>Originals!E300</f>
        <v>2019</v>
      </c>
      <c r="F147" s="86" t="str">
        <f>Originals!F300</f>
        <v>Development</v>
      </c>
      <c r="G147" s="86" t="str">
        <f>Originals!G300</f>
        <v>NI</v>
      </c>
      <c r="H147" s="86" t="str">
        <f>Originals!H300</f>
        <v>NI-IMAQ 19.5.0</v>
      </c>
      <c r="I147" s="86">
        <f>Originals!I300</f>
        <v>0</v>
      </c>
    </row>
    <row r="148" spans="1:9" ht="15" x14ac:dyDescent="0.25">
      <c r="A148" s="84" t="str">
        <f>Scott!A68</f>
        <v>Scott</v>
      </c>
      <c r="B148" s="84" t="str">
        <f>Scott!B68</f>
        <v>NI-IMAQ</v>
      </c>
      <c r="C148" s="84" t="str">
        <f>Scott!C68</f>
        <v>19.0.0</v>
      </c>
      <c r="D148" s="84" t="str">
        <f>Scott!D68</f>
        <v>32</v>
      </c>
      <c r="E148" s="84" t="str">
        <f>Scott!E68</f>
        <v>2019</v>
      </c>
      <c r="F148" s="84" t="str">
        <f>Scott!F68</f>
        <v>Development</v>
      </c>
      <c r="G148" s="84" t="str">
        <f>Scott!G68</f>
        <v>NI</v>
      </c>
      <c r="H148" s="84" t="str">
        <f>Scott!H68</f>
        <v>NI-IMAQ 19.0.0</v>
      </c>
      <c r="I148" s="84" t="str">
        <f>Scott!I68</f>
        <v>LabVIEW 2019</v>
      </c>
    </row>
    <row r="149" spans="1:9" ht="15" x14ac:dyDescent="0.25">
      <c r="A149" s="86" t="str">
        <f>Originals!A301</f>
        <v>Vinnie</v>
      </c>
      <c r="B149" s="86" t="str">
        <f>Originals!B301</f>
        <v>NI-IMAQ Development Support</v>
      </c>
      <c r="C149" s="86" t="str">
        <f>Originals!C301</f>
        <v>18.5.0</v>
      </c>
      <c r="D149" s="86" t="str">
        <f>Originals!D301</f>
        <v>32</v>
      </c>
      <c r="E149" s="86" t="str">
        <f>Originals!E301</f>
        <v>2018</v>
      </c>
      <c r="F149" s="86" t="str">
        <f>Originals!F301</f>
        <v>Development</v>
      </c>
      <c r="G149" s="86" t="str">
        <f>Originals!G301</f>
        <v>NI</v>
      </c>
      <c r="H149" s="86" t="str">
        <f>Originals!H301</f>
        <v>NI-IMAQ Development Support 18.5.0</v>
      </c>
      <c r="I149" s="86">
        <f>Originals!I301</f>
        <v>0</v>
      </c>
    </row>
    <row r="150" spans="1:9" ht="15" x14ac:dyDescent="0.25">
      <c r="A150" s="86" t="str">
        <f>Originals!A303</f>
        <v>Vinnie</v>
      </c>
      <c r="B150" s="86" t="str">
        <f>Originals!B303</f>
        <v>NI-IMAQ I/O</v>
      </c>
      <c r="C150" s="86" t="str">
        <f>Originals!C303</f>
        <v>18.5.0</v>
      </c>
      <c r="D150" s="86" t="str">
        <f>Originals!D303</f>
        <v>32</v>
      </c>
      <c r="E150" s="86" t="str">
        <f>Originals!E303</f>
        <v>2018</v>
      </c>
      <c r="F150" s="86" t="str">
        <f>Originals!F303</f>
        <v>Development</v>
      </c>
      <c r="G150" s="86" t="str">
        <f>Originals!G303</f>
        <v>NI</v>
      </c>
      <c r="H150" s="86" t="str">
        <f>Originals!H303</f>
        <v>NI-IMAQ I/O 18.5.0</v>
      </c>
      <c r="I150" s="86">
        <f>Originals!I303</f>
        <v>0</v>
      </c>
    </row>
    <row r="151" spans="1:9" ht="15" x14ac:dyDescent="0.25">
      <c r="A151" s="84" t="str">
        <f>Scott!A70</f>
        <v>Scott</v>
      </c>
      <c r="B151" s="84" t="str">
        <f>Scott!B70</f>
        <v>NI-IMAQ I/O</v>
      </c>
      <c r="C151" s="84" t="str">
        <f>Scott!C70</f>
        <v>19.0.0</v>
      </c>
      <c r="D151" s="84" t="str">
        <f>Scott!D70</f>
        <v>32</v>
      </c>
      <c r="E151" s="84" t="str">
        <f>Scott!E70</f>
        <v>2019</v>
      </c>
      <c r="F151" s="84" t="str">
        <f>Scott!F70</f>
        <v>Development</v>
      </c>
      <c r="G151" s="84" t="str">
        <f>Scott!G70</f>
        <v>NI</v>
      </c>
      <c r="H151" s="84" t="str">
        <f>Scott!H70</f>
        <v>NI-IMAQ I/O 19.0.0</v>
      </c>
      <c r="I151" s="84" t="str">
        <f>Scott!I70</f>
        <v>LabVIEW 2019</v>
      </c>
    </row>
    <row r="152" spans="1:9" ht="15" x14ac:dyDescent="0.25">
      <c r="A152" s="86" t="str">
        <f>Originals!A304</f>
        <v>Vinnie</v>
      </c>
      <c r="B152" s="86" t="str">
        <f>Originals!B304</f>
        <v>NI-IMAQ I/O Development Support</v>
      </c>
      <c r="C152" s="86" t="str">
        <f>Originals!C304</f>
        <v>18.5.0</v>
      </c>
      <c r="D152" s="86" t="str">
        <f>Originals!D304</f>
        <v>32</v>
      </c>
      <c r="E152" s="86" t="str">
        <f>Originals!E304</f>
        <v>2018</v>
      </c>
      <c r="F152" s="86" t="str">
        <f>Originals!F304</f>
        <v>Development</v>
      </c>
      <c r="G152" s="86" t="str">
        <f>Originals!G304</f>
        <v>NI</v>
      </c>
      <c r="H152" s="86" t="str">
        <f>Originals!H304</f>
        <v>NI-IMAQ I/O Development Support 18.5.0</v>
      </c>
      <c r="I152" s="86">
        <f>Originals!I304</f>
        <v>0</v>
      </c>
    </row>
    <row r="153" spans="1:9" ht="15" x14ac:dyDescent="0.25">
      <c r="A153" s="86" t="str">
        <f>Originals!A330</f>
        <v>Vinnie</v>
      </c>
      <c r="B153" s="86" t="str">
        <f>Originals!B330</f>
        <v>NI-IMAQdx</v>
      </c>
      <c r="C153" s="86" t="str">
        <f>Originals!C330</f>
        <v>18.5.0</v>
      </c>
      <c r="D153" s="86" t="str">
        <f>Originals!D330</f>
        <v>32</v>
      </c>
      <c r="E153" s="86" t="str">
        <f>Originals!E330</f>
        <v>2018</v>
      </c>
      <c r="F153" s="86" t="str">
        <f>Originals!F330</f>
        <v>Development</v>
      </c>
      <c r="G153" s="86" t="str">
        <f>Originals!G330</f>
        <v>NI</v>
      </c>
      <c r="H153" s="86" t="str">
        <f>Originals!H330</f>
        <v>NI-IMAQdx 18.5.0</v>
      </c>
      <c r="I153" s="86">
        <f>Originals!I330</f>
        <v>0</v>
      </c>
    </row>
    <row r="154" spans="1:9" ht="15" x14ac:dyDescent="0.25">
      <c r="A154" s="84" t="str">
        <f>Scott!A72</f>
        <v>Scott</v>
      </c>
      <c r="B154" s="84" t="str">
        <f>Scott!B72</f>
        <v>NI-IMAQdx</v>
      </c>
      <c r="C154" s="84" t="str">
        <f>Scott!C72</f>
        <v>19.0.0</v>
      </c>
      <c r="D154" s="84" t="str">
        <f>Scott!D72</f>
        <v>32</v>
      </c>
      <c r="E154" s="84" t="str">
        <f>Scott!E72</f>
        <v>2019</v>
      </c>
      <c r="F154" s="84" t="str">
        <f>Scott!F72</f>
        <v>Development</v>
      </c>
      <c r="G154" s="84" t="str">
        <f>Scott!G72</f>
        <v>NI</v>
      </c>
      <c r="H154" s="84" t="str">
        <f>Scott!H72</f>
        <v>NI-IMAQdx 19.0.0</v>
      </c>
      <c r="I154" s="84" t="str">
        <f>Scott!I72</f>
        <v>LabVIEW 2019</v>
      </c>
    </row>
    <row r="155" spans="1:9" ht="15" x14ac:dyDescent="0.25">
      <c r="A155" s="86" t="str">
        <f>Originals!A331</f>
        <v>Vinnie</v>
      </c>
      <c r="B155" s="86" t="str">
        <f>Originals!B331</f>
        <v>NI-IMAQdx Development Support</v>
      </c>
      <c r="C155" s="86" t="str">
        <f>Originals!C331</f>
        <v>18.5.0</v>
      </c>
      <c r="D155" s="86" t="str">
        <f>Originals!D331</f>
        <v>32</v>
      </c>
      <c r="E155" s="86" t="str">
        <f>Originals!E331</f>
        <v>2018</v>
      </c>
      <c r="F155" s="86" t="str">
        <f>Originals!F331</f>
        <v>Development</v>
      </c>
      <c r="G155" s="86" t="str">
        <f>Originals!G331</f>
        <v>NI</v>
      </c>
      <c r="H155" s="86" t="str">
        <f>Originals!H331</f>
        <v>NI-IMAQdx Development Support 18.5.0</v>
      </c>
      <c r="I155" s="86">
        <f>Originals!I331</f>
        <v>0</v>
      </c>
    </row>
    <row r="156" spans="1:9" ht="15" x14ac:dyDescent="0.25">
      <c r="A156" s="85" t="str">
        <f>Originals!A143</f>
        <v>Spencer</v>
      </c>
      <c r="B156" s="85" t="str">
        <f>Originals!B143</f>
        <v>NI-Industrial Communications for EtherCAT</v>
      </c>
      <c r="C156" s="85" t="str">
        <f>Originals!C143</f>
        <v>15.0.0f3</v>
      </c>
      <c r="D156" s="85" t="str">
        <f>Originals!D143</f>
        <v>32</v>
      </c>
      <c r="E156" s="85" t="str">
        <f>Originals!E143</f>
        <v>2015</v>
      </c>
      <c r="F156" s="85" t="str">
        <f>Originals!F143</f>
        <v>Development</v>
      </c>
      <c r="G156" s="85" t="str">
        <f>Originals!G143</f>
        <v>NI</v>
      </c>
      <c r="H156" s="85" t="str">
        <f>Originals!H143</f>
        <v>NI-Industrial Communications for EtherCAT 15.0.0f3</v>
      </c>
      <c r="I156" s="85" t="str">
        <f>Originals!I143</f>
        <v>NI-Industrial Communications for EtherCAT on "Y' Drive</v>
      </c>
    </row>
    <row r="157" spans="1:9" ht="15" x14ac:dyDescent="0.25">
      <c r="A157" s="86" t="str">
        <f>Originals!A169</f>
        <v>Vinnie</v>
      </c>
      <c r="B157" s="86" t="str">
        <f>Originals!B169</f>
        <v>NI-Industrial Communications for EtherCAT</v>
      </c>
      <c r="C157" s="86" t="str">
        <f>Originals!C169</f>
        <v>15.0</v>
      </c>
      <c r="D157" s="86" t="str">
        <f>Originals!D169</f>
        <v>32</v>
      </c>
      <c r="E157" s="86" t="str">
        <f>Originals!E169</f>
        <v>2015</v>
      </c>
      <c r="F157" s="86" t="str">
        <f>Originals!F169</f>
        <v>Development</v>
      </c>
      <c r="G157" s="86" t="str">
        <f>Originals!G169</f>
        <v>NI</v>
      </c>
      <c r="H157" s="86" t="str">
        <f>Originals!H169</f>
        <v>NI-Industrial Communications for EtherCAT 15.0</v>
      </c>
      <c r="I157" s="86" t="str">
        <f>Originals!I169</f>
        <v>NI-Industrial Communications for EtherCAT on "Y' Drive</v>
      </c>
    </row>
    <row r="158" spans="1:9" ht="15" x14ac:dyDescent="0.25">
      <c r="A158" s="84" t="str">
        <f>Scott!A74</f>
        <v>Scott</v>
      </c>
      <c r="B158" s="84" t="str">
        <f>Scott!B74</f>
        <v>NI-Industrial Communications for EtherCAT</v>
      </c>
      <c r="C158" s="84" t="str">
        <f>Scott!C74</f>
        <v>15.0.0f3</v>
      </c>
      <c r="D158" s="84">
        <f>Scott!D74</f>
        <v>64</v>
      </c>
      <c r="E158" s="84">
        <f>Scott!E74</f>
        <v>2015</v>
      </c>
      <c r="F158" s="84" t="str">
        <f>Scott!F74</f>
        <v>Development</v>
      </c>
      <c r="G158" s="84" t="str">
        <f>Scott!G74</f>
        <v>NI</v>
      </c>
      <c r="H158" s="84" t="str">
        <f>Scott!H74</f>
        <v>NI-Industrial Communications for EtherCAT 2015 15.0.0f3</v>
      </c>
      <c r="I158" s="84" t="str">
        <f>Scott!I74</f>
        <v>NI-Industrial Communications for EtherCAT on "Y' Drive</v>
      </c>
    </row>
    <row r="159" spans="1:9" ht="15" x14ac:dyDescent="0.25">
      <c r="A159" s="85" t="str">
        <f>Originals!A144</f>
        <v>Spencer</v>
      </c>
      <c r="B159" s="85" t="str">
        <f>Originals!B144</f>
        <v>NI-PAL</v>
      </c>
      <c r="C159" s="85" t="str">
        <f>Originals!C144</f>
        <v>19.0.0</v>
      </c>
      <c r="D159" s="85" t="str">
        <f>Originals!D144</f>
        <v>32</v>
      </c>
      <c r="E159" s="85" t="str">
        <f>Originals!E144</f>
        <v>2019</v>
      </c>
      <c r="F159" s="85" t="str">
        <f>Originals!F144</f>
        <v>Development</v>
      </c>
      <c r="G159" s="85" t="str">
        <f>Originals!G144</f>
        <v>NI</v>
      </c>
      <c r="H159" s="85" t="str">
        <f>Originals!H144</f>
        <v>NI-PAL 19.0.0</v>
      </c>
      <c r="I159" s="85">
        <f>Originals!I144</f>
        <v>0</v>
      </c>
    </row>
    <row r="160" spans="1:9" ht="15" x14ac:dyDescent="0.25">
      <c r="A160" s="83" t="str">
        <f>Originals!A82</f>
        <v>Corey</v>
      </c>
      <c r="B160" s="83" t="str">
        <f>Originals!B82</f>
        <v>NI-PAL Software</v>
      </c>
      <c r="C160" s="83" t="str">
        <f>Originals!C82</f>
        <v>19.0.0</v>
      </c>
      <c r="D160" s="83" t="str">
        <f>Originals!D82</f>
        <v>32</v>
      </c>
      <c r="E160" s="83" t="str">
        <f>Originals!E82</f>
        <v>2019</v>
      </c>
      <c r="F160" s="83" t="str">
        <f>Originals!F82</f>
        <v>Development</v>
      </c>
      <c r="G160" s="83" t="str">
        <f>Originals!G82</f>
        <v>NI</v>
      </c>
      <c r="H160" s="83" t="str">
        <f>Originals!H82</f>
        <v>NI-PAL Software 19.0.0</v>
      </c>
      <c r="I160" s="83" t="str">
        <f>Originals!I82</f>
        <v>LabVIEW 2019</v>
      </c>
    </row>
    <row r="161" spans="1:9" ht="15" x14ac:dyDescent="0.25">
      <c r="A161" s="83" t="str">
        <f>Originals!A81</f>
        <v>Corey</v>
      </c>
      <c r="B161" s="83" t="str">
        <f>Originals!B81</f>
        <v>NI-RIO</v>
      </c>
      <c r="C161" s="83" t="str">
        <f>Originals!C81</f>
        <v>15.0.0</v>
      </c>
      <c r="D161" s="83" t="str">
        <f>Originals!D81</f>
        <v>32</v>
      </c>
      <c r="E161" s="83" t="str">
        <f>Originals!E81</f>
        <v>2015</v>
      </c>
      <c r="F161" s="83" t="str">
        <f>Originals!F81</f>
        <v>Development</v>
      </c>
      <c r="G161" s="83" t="str">
        <f>Originals!G81</f>
        <v>NI</v>
      </c>
      <c r="H161" s="83" t="str">
        <f>Originals!H81</f>
        <v>NI-RIO 15.0.0</v>
      </c>
      <c r="I161" s="83" t="str">
        <f>Originals!I81</f>
        <v>NI Developer Suite 2015 DS2 Install</v>
      </c>
    </row>
    <row r="162" spans="1:9" ht="15" x14ac:dyDescent="0.25">
      <c r="A162" s="86" t="str">
        <f>Originals!A168</f>
        <v>Vinnie</v>
      </c>
      <c r="B162" s="86" t="str">
        <f>Originals!B168</f>
        <v>NI-RIO</v>
      </c>
      <c r="C162" s="86" t="str">
        <f>Originals!C168</f>
        <v>18.5.0</v>
      </c>
      <c r="D162" s="86" t="str">
        <f>Originals!D168</f>
        <v>32</v>
      </c>
      <c r="E162" s="86" t="str">
        <f>Originals!E168</f>
        <v>2018</v>
      </c>
      <c r="F162" s="86" t="str">
        <f>Originals!F168</f>
        <v>Development</v>
      </c>
      <c r="G162" s="86" t="str">
        <f>Originals!G168</f>
        <v>NI</v>
      </c>
      <c r="H162" s="86" t="str">
        <f>Originals!H168</f>
        <v>NI-RIO 18.5.0</v>
      </c>
      <c r="I162" s="86">
        <f>Originals!I168</f>
        <v>0</v>
      </c>
    </row>
    <row r="163" spans="1:9" ht="15" x14ac:dyDescent="0.25">
      <c r="A163" s="83" t="str">
        <f>Originals!A57</f>
        <v>Corey</v>
      </c>
      <c r="B163" s="83" t="str">
        <f>Originals!B57</f>
        <v>NI-SCOPE</v>
      </c>
      <c r="C163" s="83" t="str">
        <f>Originals!C57</f>
        <v>15.0</v>
      </c>
      <c r="D163" s="83" t="str">
        <f>Originals!D57</f>
        <v>32</v>
      </c>
      <c r="E163" s="83" t="str">
        <f>Originals!E57</f>
        <v>2015</v>
      </c>
      <c r="F163" s="83" t="str">
        <f>Originals!F57</f>
        <v>Development</v>
      </c>
      <c r="G163" s="83" t="str">
        <f>Originals!G57</f>
        <v>NI</v>
      </c>
      <c r="H163" s="83" t="str">
        <f>Originals!H57</f>
        <v>NI-SCOPE 15.0</v>
      </c>
      <c r="I163" s="83" t="str">
        <f>Originals!I57</f>
        <v>NI Developer Suite 2015 DS2 Install</v>
      </c>
    </row>
    <row r="164" spans="1:9" ht="15" x14ac:dyDescent="0.25">
      <c r="A164" s="85" t="str">
        <f>Originals!A147</f>
        <v>Spencer</v>
      </c>
      <c r="B164" s="85" t="str">
        <f>Originals!B147</f>
        <v>NI-SCOPE Configuration Support</v>
      </c>
      <c r="C164" s="85" t="str">
        <f>Originals!C147</f>
        <v>15.0</v>
      </c>
      <c r="D164" s="85" t="str">
        <f>Originals!D147</f>
        <v>32</v>
      </c>
      <c r="E164" s="85" t="str">
        <f>Originals!E147</f>
        <v>2015</v>
      </c>
      <c r="F164" s="85" t="str">
        <f>Originals!F147</f>
        <v>Development</v>
      </c>
      <c r="G164" s="85" t="str">
        <f>Originals!G147</f>
        <v>NI</v>
      </c>
      <c r="H164" s="85" t="str">
        <f>Originals!H147</f>
        <v>NI-SCOPE Configuration Support 15.0</v>
      </c>
      <c r="I164" s="85" t="str">
        <f>Originals!I147</f>
        <v>NI Developer Suite 2015 DS2 Install</v>
      </c>
    </row>
    <row r="165" spans="1:9" ht="15" x14ac:dyDescent="0.25">
      <c r="A165" s="83" t="str">
        <f>Originals!A58</f>
        <v>Corey</v>
      </c>
      <c r="B165" s="83" t="str">
        <f>Originals!B58</f>
        <v xml:space="preserve">NI-SCOPE Configuration Support </v>
      </c>
      <c r="C165" s="83" t="str">
        <f>Originals!C58</f>
        <v>15.0</v>
      </c>
      <c r="D165" s="83" t="str">
        <f>Originals!D58</f>
        <v>32</v>
      </c>
      <c r="E165" s="83" t="str">
        <f>Originals!E58</f>
        <v>2015</v>
      </c>
      <c r="F165" s="83" t="str">
        <f>Originals!F58</f>
        <v>Development</v>
      </c>
      <c r="G165" s="83" t="str">
        <f>Originals!G58</f>
        <v>NI</v>
      </c>
      <c r="H165" s="83" t="str">
        <f>Originals!H58</f>
        <v>NI-SCOPE Configuration Support  15.0</v>
      </c>
      <c r="I165" s="83" t="str">
        <f>Originals!I58</f>
        <v>NI Developer Suite 2015 DS2 Install</v>
      </c>
    </row>
    <row r="166" spans="1:9" ht="15" x14ac:dyDescent="0.25">
      <c r="A166" s="83" t="str">
        <f>Originals!A59</f>
        <v>Corey</v>
      </c>
      <c r="B166" s="83" t="str">
        <f>Originals!B59</f>
        <v>NI-SCOPE Development Support</v>
      </c>
      <c r="C166" s="83" t="str">
        <f>Originals!C59</f>
        <v>15.0</v>
      </c>
      <c r="D166" s="83" t="str">
        <f>Originals!D59</f>
        <v>32</v>
      </c>
      <c r="E166" s="83" t="str">
        <f>Originals!E59</f>
        <v>2015</v>
      </c>
      <c r="F166" s="83" t="str">
        <f>Originals!F59</f>
        <v>Development</v>
      </c>
      <c r="G166" s="83" t="str">
        <f>Originals!G59</f>
        <v>NI</v>
      </c>
      <c r="H166" s="83" t="str">
        <f>Originals!H59</f>
        <v>NI-SCOPE Development Support 15.0</v>
      </c>
      <c r="I166" s="83" t="str">
        <f>Originals!I59</f>
        <v>NI Developer Suite 2015 DS2 Install</v>
      </c>
    </row>
    <row r="167" spans="1:9" ht="15" x14ac:dyDescent="0.25">
      <c r="A167" s="83" t="str">
        <f>Originals!A61</f>
        <v>Corey</v>
      </c>
      <c r="B167" s="83" t="str">
        <f>Originals!B61</f>
        <v>NI-SCOPE Soft Front Panel</v>
      </c>
      <c r="C167" s="83" t="str">
        <f>Originals!C61</f>
        <v>15.0</v>
      </c>
      <c r="D167" s="83" t="str">
        <f>Originals!D61</f>
        <v>32</v>
      </c>
      <c r="E167" s="83" t="str">
        <f>Originals!E61</f>
        <v>2015</v>
      </c>
      <c r="F167" s="83" t="str">
        <f>Originals!F61</f>
        <v>Development</v>
      </c>
      <c r="G167" s="83" t="str">
        <f>Originals!G61</f>
        <v>NI</v>
      </c>
      <c r="H167" s="83" t="str">
        <f>Originals!H61</f>
        <v>NI-SCOPE Soft Front Panel 15.0</v>
      </c>
      <c r="I167" s="83" t="str">
        <f>Originals!I61</f>
        <v>NI Developer Suite 2015 DS2 Install</v>
      </c>
    </row>
    <row r="168" spans="1:9" ht="15" x14ac:dyDescent="0.25">
      <c r="A168" s="83" t="str">
        <f>Originals!A62</f>
        <v>Corey</v>
      </c>
      <c r="B168" s="83" t="str">
        <f>Originals!B62</f>
        <v>NI-Serial Configuration</v>
      </c>
      <c r="C168" s="83" t="str">
        <f>Originals!C62</f>
        <v>15.0.0f0</v>
      </c>
      <c r="D168" s="83" t="str">
        <f>Originals!D62</f>
        <v>32</v>
      </c>
      <c r="E168" s="83" t="str">
        <f>Originals!E62</f>
        <v>2015</v>
      </c>
      <c r="F168" s="83" t="str">
        <f>Originals!F62</f>
        <v>Development</v>
      </c>
      <c r="G168" s="83" t="str">
        <f>Originals!G62</f>
        <v>NI</v>
      </c>
      <c r="H168" s="83" t="str">
        <f>Originals!H62</f>
        <v>NI-Serial Configuration 15.0.0f0</v>
      </c>
      <c r="I168" s="83" t="str">
        <f>Originals!I62</f>
        <v>NI Developer Suite 2015 DS2 Install</v>
      </c>
    </row>
    <row r="169" spans="1:9" ht="15" x14ac:dyDescent="0.25">
      <c r="A169" s="86" t="str">
        <f>Originals!A346</f>
        <v>Vinnie</v>
      </c>
      <c r="B169" s="86" t="str">
        <f>Originals!B346</f>
        <v>NI-Serial Configuration</v>
      </c>
      <c r="C169" s="86" t="str">
        <f>Originals!C346</f>
        <v>18.5.0f0</v>
      </c>
      <c r="D169" s="86" t="str">
        <f>Originals!D346</f>
        <v>32</v>
      </c>
      <c r="E169" s="86" t="str">
        <f>Originals!E346</f>
        <v>2018</v>
      </c>
      <c r="F169" s="86" t="str">
        <f>Originals!F346</f>
        <v>Development</v>
      </c>
      <c r="G169" s="86" t="str">
        <f>Originals!G346</f>
        <v>NI</v>
      </c>
      <c r="H169" s="86" t="str">
        <f>Originals!H346</f>
        <v>NI-Serial Configuration 18.5.0f0</v>
      </c>
      <c r="I169" s="86">
        <f>Originals!I346</f>
        <v>0</v>
      </c>
    </row>
    <row r="170" spans="1:9" ht="15" x14ac:dyDescent="0.25">
      <c r="A170" s="83" t="str">
        <f>Originals!A64</f>
        <v>Corey</v>
      </c>
      <c r="B170" s="83" t="str">
        <f>Originals!B64</f>
        <v>NI-SWITCH</v>
      </c>
      <c r="C170" s="83" t="str">
        <f>Originals!C64</f>
        <v>15.0</v>
      </c>
      <c r="D170" s="83" t="str">
        <f>Originals!D64</f>
        <v>32</v>
      </c>
      <c r="E170" s="83" t="str">
        <f>Originals!E64</f>
        <v>2015</v>
      </c>
      <c r="F170" s="83" t="str">
        <f>Originals!F64</f>
        <v>Development</v>
      </c>
      <c r="G170" s="83" t="str">
        <f>Originals!G64</f>
        <v>NI</v>
      </c>
      <c r="H170" s="83" t="str">
        <f>Originals!H64</f>
        <v>NI-SWITCH 15.0</v>
      </c>
      <c r="I170" s="83" t="str">
        <f>Originals!I64</f>
        <v>NI Developer Suite 2015 DS2 Install</v>
      </c>
    </row>
    <row r="171" spans="1:9" ht="15" x14ac:dyDescent="0.25">
      <c r="A171" s="83" t="str">
        <f>Originals!A65</f>
        <v>Corey</v>
      </c>
      <c r="B171" s="83" t="str">
        <f>Originals!B65</f>
        <v>NI-SWITCH Configuration Support</v>
      </c>
      <c r="C171" s="83" t="str">
        <f>Originals!C65</f>
        <v>15.0</v>
      </c>
      <c r="D171" s="83" t="str">
        <f>Originals!D65</f>
        <v>32</v>
      </c>
      <c r="E171" s="83" t="str">
        <f>Originals!E65</f>
        <v>2015</v>
      </c>
      <c r="F171" s="83" t="str">
        <f>Originals!F65</f>
        <v>Development</v>
      </c>
      <c r="G171" s="83" t="str">
        <f>Originals!G65</f>
        <v>NI</v>
      </c>
      <c r="H171" s="83" t="str">
        <f>Originals!H65</f>
        <v>NI-SWITCH Configuration Support 15.0</v>
      </c>
      <c r="I171" s="83" t="str">
        <f>Originals!I65</f>
        <v>NI Developer Suite 2015 DS2 Install</v>
      </c>
    </row>
    <row r="172" spans="1:9" ht="15" x14ac:dyDescent="0.25">
      <c r="A172" s="83" t="str">
        <f>Originals!A66</f>
        <v>Corey</v>
      </c>
      <c r="B172" s="83" t="str">
        <f>Originals!B66</f>
        <v>NI-SWITCH Development Support</v>
      </c>
      <c r="C172" s="83" t="str">
        <f>Originals!C66</f>
        <v>15.0</v>
      </c>
      <c r="D172" s="83" t="str">
        <f>Originals!D66</f>
        <v>32</v>
      </c>
      <c r="E172" s="83" t="str">
        <f>Originals!E66</f>
        <v>2015</v>
      </c>
      <c r="F172" s="83" t="str">
        <f>Originals!F66</f>
        <v>Development</v>
      </c>
      <c r="G172" s="83" t="str">
        <f>Originals!G66</f>
        <v>NI</v>
      </c>
      <c r="H172" s="83" t="str">
        <f>Originals!H66</f>
        <v>NI-SWITCH Development Support 15.0</v>
      </c>
      <c r="I172" s="83" t="str">
        <f>Originals!I66</f>
        <v>NI Developer Suite 2015 DS2 Install</v>
      </c>
    </row>
    <row r="173" spans="1:9" ht="15" x14ac:dyDescent="0.25">
      <c r="A173" s="83" t="str">
        <f>Originals!A68</f>
        <v>Corey</v>
      </c>
      <c r="B173" s="83" t="str">
        <f>Originals!B68</f>
        <v>NI-SWITCH Soft Front Panel</v>
      </c>
      <c r="C173" s="83" t="str">
        <f>Originals!C68</f>
        <v>15.0.0</v>
      </c>
      <c r="D173" s="83" t="str">
        <f>Originals!D68</f>
        <v>32</v>
      </c>
      <c r="E173" s="83" t="str">
        <f>Originals!E68</f>
        <v>2015</v>
      </c>
      <c r="F173" s="83" t="str">
        <f>Originals!F68</f>
        <v>Development</v>
      </c>
      <c r="G173" s="83" t="str">
        <f>Originals!G68</f>
        <v>NI</v>
      </c>
      <c r="H173" s="83" t="str">
        <f>Originals!H68</f>
        <v>NI-SWITCH Soft Front Panel 15.0.0</v>
      </c>
      <c r="I173" s="83" t="str">
        <f>Originals!I68</f>
        <v>NI Developer Suite 2015 DS2 Install</v>
      </c>
    </row>
    <row r="174" spans="1:9" ht="15" x14ac:dyDescent="0.25">
      <c r="A174" s="83" t="str">
        <f>Originals!A69</f>
        <v>Corey</v>
      </c>
      <c r="B174" s="83" t="str">
        <f>Originals!B69</f>
        <v>NI-Sync</v>
      </c>
      <c r="C174" s="83" t="str">
        <f>Originals!C69</f>
        <v>15.0.0f0</v>
      </c>
      <c r="D174" s="83" t="str">
        <f>Originals!D69</f>
        <v>32</v>
      </c>
      <c r="E174" s="83" t="str">
        <f>Originals!E69</f>
        <v>2015</v>
      </c>
      <c r="F174" s="83" t="str">
        <f>Originals!F69</f>
        <v>Development</v>
      </c>
      <c r="G174" s="83" t="str">
        <f>Originals!G69</f>
        <v>NI</v>
      </c>
      <c r="H174" s="83" t="str">
        <f>Originals!H69</f>
        <v>NI-Sync 15.0.0f0</v>
      </c>
      <c r="I174" s="83" t="str">
        <f>Originals!I69</f>
        <v>NI Developer Suite 2015 DS2 Install</v>
      </c>
    </row>
    <row r="175" spans="1:9" ht="15" x14ac:dyDescent="0.25">
      <c r="A175" s="86" t="str">
        <f>Originals!A339</f>
        <v>Vinnie</v>
      </c>
      <c r="B175" s="86" t="str">
        <f>Originals!B339</f>
        <v>NI-Sync</v>
      </c>
      <c r="C175" s="86" t="str">
        <f>Originals!C339</f>
        <v>15.0.1f0</v>
      </c>
      <c r="D175" s="86" t="str">
        <f>Originals!D339</f>
        <v>32</v>
      </c>
      <c r="E175" s="86">
        <f>Originals!E339</f>
        <v>2015</v>
      </c>
      <c r="F175" s="86" t="str">
        <f>Originals!F339</f>
        <v>Development</v>
      </c>
      <c r="G175" s="86" t="str">
        <f>Originals!G339</f>
        <v>NI</v>
      </c>
      <c r="H175" s="86" t="str">
        <f>Originals!H339</f>
        <v>NI-Sync 15.0.1f0</v>
      </c>
      <c r="I175" s="86">
        <f>Originals!I339</f>
        <v>0</v>
      </c>
    </row>
    <row r="176" spans="1:9" ht="15" x14ac:dyDescent="0.25">
      <c r="A176" s="83" t="str">
        <f>Originals!A70</f>
        <v>Corey</v>
      </c>
      <c r="B176" s="83" t="str">
        <f>Originals!B70</f>
        <v>NI-TClk</v>
      </c>
      <c r="C176" s="83" t="str">
        <f>Originals!C70</f>
        <v>15.0</v>
      </c>
      <c r="D176" s="83" t="str">
        <f>Originals!D70</f>
        <v>32</v>
      </c>
      <c r="E176" s="83" t="str">
        <f>Originals!E70</f>
        <v>2015</v>
      </c>
      <c r="F176" s="83" t="str">
        <f>Originals!F70</f>
        <v>Development</v>
      </c>
      <c r="G176" s="83" t="str">
        <f>Originals!G70</f>
        <v>NI</v>
      </c>
      <c r="H176" s="83" t="str">
        <f>Originals!H70</f>
        <v>NI-TClk 15.0</v>
      </c>
      <c r="I176" s="83" t="str">
        <f>Originals!I70</f>
        <v>NI Developer Suite 2015 DS2 Install</v>
      </c>
    </row>
    <row r="177" spans="1:9" ht="15" x14ac:dyDescent="0.25">
      <c r="A177" s="83" t="str">
        <f>Originals!A71</f>
        <v>Corey</v>
      </c>
      <c r="B177" s="83" t="str">
        <f>Originals!B71</f>
        <v>NI-TimeSync</v>
      </c>
      <c r="C177" s="83" t="str">
        <f>Originals!C71</f>
        <v>15.0.0f0</v>
      </c>
      <c r="D177" s="83" t="str">
        <f>Originals!D71</f>
        <v>32</v>
      </c>
      <c r="E177" s="83" t="str">
        <f>Originals!E71</f>
        <v>2015</v>
      </c>
      <c r="F177" s="83" t="str">
        <f>Originals!F71</f>
        <v>Development</v>
      </c>
      <c r="G177" s="83" t="str">
        <f>Originals!G71</f>
        <v>NI</v>
      </c>
      <c r="H177" s="83" t="str">
        <f>Originals!H71</f>
        <v>NI-TimeSync 15.0.0f0</v>
      </c>
      <c r="I177" s="83" t="str">
        <f>Originals!I71</f>
        <v>NI Developer Suite 2015 DS2 Install</v>
      </c>
    </row>
    <row r="178" spans="1:9" ht="15" x14ac:dyDescent="0.25">
      <c r="A178" s="83" t="str">
        <f>Originals!A72</f>
        <v>Corey</v>
      </c>
      <c r="B178" s="83" t="str">
        <f>Originals!B72</f>
        <v>NI-USI</v>
      </c>
      <c r="C178" s="83" t="str">
        <f>Originals!C72</f>
        <v>15.0.1.6118</v>
      </c>
      <c r="D178" s="83" t="str">
        <f>Originals!D72</f>
        <v>32</v>
      </c>
      <c r="E178" s="83" t="str">
        <f>Originals!E72</f>
        <v>2015</v>
      </c>
      <c r="F178" s="83" t="str">
        <f>Originals!F72</f>
        <v>Development</v>
      </c>
      <c r="G178" s="83" t="str">
        <f>Originals!G72</f>
        <v>NI</v>
      </c>
      <c r="H178" s="83" t="str">
        <f>Originals!H72</f>
        <v>NI-USI 15.0.1.6118</v>
      </c>
      <c r="I178" s="83" t="str">
        <f>Originals!I72</f>
        <v>LabVIEW 2015 SP1</v>
      </c>
    </row>
    <row r="179" spans="1:9" ht="15" x14ac:dyDescent="0.25">
      <c r="A179" s="85" t="str">
        <f>Originals!A161</f>
        <v>Spencer</v>
      </c>
      <c r="B179" s="85" t="str">
        <f>Originals!B161</f>
        <v>NI-USI</v>
      </c>
      <c r="C179" s="85" t="str">
        <f>Originals!C161</f>
        <v>17.0.0.6654</v>
      </c>
      <c r="D179" s="85" t="str">
        <f>Originals!D161</f>
        <v>32</v>
      </c>
      <c r="E179" s="85" t="str">
        <f>Originals!E161</f>
        <v>2017</v>
      </c>
      <c r="F179" s="85" t="str">
        <f>Originals!F161</f>
        <v>Development</v>
      </c>
      <c r="G179" s="85" t="str">
        <f>Originals!G161</f>
        <v>NI</v>
      </c>
      <c r="H179" s="85" t="str">
        <f>Originals!H161</f>
        <v>NI-USI 17.0.0.6654</v>
      </c>
      <c r="I179" s="85">
        <f>Originals!I161</f>
        <v>0</v>
      </c>
    </row>
    <row r="180" spans="1:9" ht="15" x14ac:dyDescent="0.25">
      <c r="A180" s="86" t="str">
        <f>Originals!A329</f>
        <v>Vinnie</v>
      </c>
      <c r="B180" s="86" t="str">
        <f>Originals!B329</f>
        <v>NI-USI</v>
      </c>
      <c r="C180" s="86" t="str">
        <f>Originals!C329</f>
        <v>18.5.5.7372</v>
      </c>
      <c r="D180" s="86" t="str">
        <f>Originals!D329</f>
        <v>32</v>
      </c>
      <c r="E180" s="86" t="str">
        <f>Originals!E329</f>
        <v>2018</v>
      </c>
      <c r="F180" s="86" t="str">
        <f>Originals!F329</f>
        <v>Development</v>
      </c>
      <c r="G180" s="86" t="str">
        <f>Originals!G329</f>
        <v>NI</v>
      </c>
      <c r="H180" s="86" t="str">
        <f>Originals!H329</f>
        <v>NI-USI 18.5.5.7372</v>
      </c>
      <c r="I180" s="86">
        <f>Originals!I329</f>
        <v>0</v>
      </c>
    </row>
    <row r="181" spans="1:9" ht="15" x14ac:dyDescent="0.25">
      <c r="A181" s="83" t="str">
        <f>Originals!A73</f>
        <v>Corey</v>
      </c>
      <c r="B181" s="83" t="str">
        <f>Originals!B73</f>
        <v>NI-VISA</v>
      </c>
      <c r="C181" s="83" t="str">
        <f>Originals!C73</f>
        <v>19.5</v>
      </c>
      <c r="D181" s="83" t="str">
        <f>Originals!D73</f>
        <v>32</v>
      </c>
      <c r="E181" s="83" t="str">
        <f>Originals!E73</f>
        <v>2019</v>
      </c>
      <c r="F181" s="83" t="str">
        <f>Originals!F73</f>
        <v>Development</v>
      </c>
      <c r="G181" s="83" t="str">
        <f>Originals!G73</f>
        <v>NI</v>
      </c>
      <c r="H181" s="83" t="str">
        <f>Originals!H73</f>
        <v>NI-VISA 19.5</v>
      </c>
      <c r="I181" s="83">
        <f>Originals!I73</f>
        <v>0</v>
      </c>
    </row>
    <row r="182" spans="1:9" ht="15" x14ac:dyDescent="0.25">
      <c r="A182" s="84" t="str">
        <f>Scott!A93</f>
        <v>Scott</v>
      </c>
      <c r="B182" s="84" t="str">
        <f>Scott!B93</f>
        <v>NI-VISA</v>
      </c>
      <c r="C182" s="84" t="str">
        <f>Scott!C93</f>
        <v>15.5</v>
      </c>
      <c r="D182" s="84">
        <f>Scott!D93</f>
        <v>32</v>
      </c>
      <c r="E182" s="84">
        <f>Scott!E93</f>
        <v>2015</v>
      </c>
      <c r="F182" s="84" t="str">
        <f>Scott!F93</f>
        <v>Development</v>
      </c>
      <c r="G182" s="84" t="str">
        <f>Scott!G93</f>
        <v>NI</v>
      </c>
      <c r="H182" s="84" t="str">
        <f>Scott!H93</f>
        <v>NI-VISA 15.5</v>
      </c>
      <c r="I182" s="84" t="str">
        <f>Scott!I93</f>
        <v>2015 SP1 Update Service</v>
      </c>
    </row>
    <row r="183" spans="1:9" ht="15" x14ac:dyDescent="0.25">
      <c r="A183" s="83" t="str">
        <f>Originals!A76</f>
        <v>Corey</v>
      </c>
      <c r="B183" s="83" t="str">
        <f>Originals!B76</f>
        <v>NIvisaic.exe</v>
      </c>
      <c r="C183" s="83" t="str">
        <f>Originals!C76</f>
        <v>15.0.0.49152</v>
      </c>
      <c r="D183" s="83" t="str">
        <f>Originals!D76</f>
        <v>32</v>
      </c>
      <c r="E183" s="83" t="str">
        <f>Originals!E76</f>
        <v>2019</v>
      </c>
      <c r="F183" s="83" t="str">
        <f>Originals!F76</f>
        <v>Development</v>
      </c>
      <c r="G183" s="83" t="str">
        <f>Originals!G76</f>
        <v>NI</v>
      </c>
      <c r="H183" s="83" t="str">
        <f>Originals!H76</f>
        <v>NIvisaic.exe 15.0.0.49152</v>
      </c>
      <c r="I183" s="83" t="str">
        <f>Originals!I76</f>
        <v>NI Developer Suite 2015 DS2 Install</v>
      </c>
    </row>
    <row r="184" spans="1:9" ht="15" x14ac:dyDescent="0.25">
      <c r="A184" s="86" t="str">
        <f>Originals!A350</f>
        <v>Vinnie</v>
      </c>
      <c r="B184" s="86" t="str">
        <f>Originals!B350</f>
        <v>NIvisaic.exe</v>
      </c>
      <c r="C184" s="86" t="str">
        <f>Originals!C350</f>
        <v>18.5.0.49152</v>
      </c>
      <c r="D184" s="86" t="str">
        <f>Originals!D350</f>
        <v>32</v>
      </c>
      <c r="E184" s="86" t="str">
        <f>Originals!E350</f>
        <v>2018</v>
      </c>
      <c r="F184" s="86" t="str">
        <f>Originals!F350</f>
        <v>Development</v>
      </c>
      <c r="G184" s="86" t="str">
        <f>Originals!G350</f>
        <v>NI</v>
      </c>
      <c r="H184" s="86" t="str">
        <f>Originals!H350</f>
        <v>NIvisaic.exe 18.5.0.49152</v>
      </c>
      <c r="I184" s="86" t="str">
        <f>Originals!I350</f>
        <v>NI Developer Suite 2015 DS2 Install</v>
      </c>
    </row>
    <row r="185" spans="1:9" ht="15" x14ac:dyDescent="0.25">
      <c r="A185" s="83" t="str">
        <f>Originals!A75</f>
        <v>Corey</v>
      </c>
      <c r="B185" s="83" t="str">
        <f>Originals!B75</f>
        <v>NiVisaServer.exe</v>
      </c>
      <c r="C185" s="83" t="str">
        <f>Originals!C75</f>
        <v>15.0.0.49152</v>
      </c>
      <c r="D185" s="83" t="str">
        <f>Originals!D75</f>
        <v>32</v>
      </c>
      <c r="E185" s="83" t="str">
        <f>Originals!E75</f>
        <v>2019</v>
      </c>
      <c r="F185" s="83" t="str">
        <f>Originals!F75</f>
        <v>Development</v>
      </c>
      <c r="G185" s="83" t="str">
        <f>Originals!G75</f>
        <v>NI</v>
      </c>
      <c r="H185" s="83" t="str">
        <f>Originals!H75</f>
        <v>NiVisaServer.exe 15.0.0.49152</v>
      </c>
      <c r="I185" s="83" t="str">
        <f>Originals!I75</f>
        <v>NI Developer Suite 2015 DS2 Install</v>
      </c>
    </row>
    <row r="186" spans="1:9" ht="15" x14ac:dyDescent="0.25">
      <c r="A186" s="86" t="str">
        <f>Originals!A357</f>
        <v>Vinnie</v>
      </c>
      <c r="B186" s="86" t="str">
        <f>Originals!B357</f>
        <v>NI-XNET</v>
      </c>
      <c r="C186" s="86" t="str">
        <f>Originals!C357</f>
        <v>18.5.0f0</v>
      </c>
      <c r="D186" s="86" t="str">
        <f>Originals!D357</f>
        <v>32</v>
      </c>
      <c r="E186" s="86" t="str">
        <f>Originals!E357</f>
        <v>2018</v>
      </c>
      <c r="F186" s="86" t="str">
        <f>Originals!F357</f>
        <v>Development</v>
      </c>
      <c r="G186" s="86" t="str">
        <f>Originals!G357</f>
        <v>NI</v>
      </c>
      <c r="H186" s="86" t="str">
        <f>Originals!H357</f>
        <v>NI-XNET 18.5.0f0</v>
      </c>
      <c r="I186" s="86">
        <f>Originals!I357</f>
        <v>0</v>
      </c>
    </row>
    <row r="187" spans="1:9" ht="15" x14ac:dyDescent="0.25">
      <c r="A187" s="86" t="str">
        <f>Originals!A262</f>
        <v>Vinnie</v>
      </c>
      <c r="B187" s="86" t="str">
        <f>Originals!B262</f>
        <v>Open Source GOOP Development Suite</v>
      </c>
      <c r="C187" s="86" t="str">
        <f>Originals!C262</f>
        <v>1.2.20.84</v>
      </c>
      <c r="D187" s="86" t="str">
        <f>Originals!D262</f>
        <v>32</v>
      </c>
      <c r="E187" s="86" t="str">
        <f>Originals!E262</f>
        <v>N/A</v>
      </c>
      <c r="F187" s="86" t="str">
        <f>Originals!F262</f>
        <v>Development</v>
      </c>
      <c r="G187" s="86" t="str">
        <f>Originals!G262</f>
        <v>OpenGDS</v>
      </c>
      <c r="H187" s="86" t="str">
        <f>Originals!H262</f>
        <v>Open Source GOOP Development Suite 1.2.20.84</v>
      </c>
      <c r="I187" s="86" t="str">
        <f>Originals!I262</f>
        <v>Unpublished</v>
      </c>
    </row>
    <row r="188" spans="1:9" ht="15" x14ac:dyDescent="0.25">
      <c r="A188" s="86" t="str">
        <f>Originals!A263</f>
        <v>Vinnie</v>
      </c>
      <c r="B188" s="86" t="str">
        <f>Originals!B263</f>
        <v>OpenG Application Control Library</v>
      </c>
      <c r="C188" s="86" t="str">
        <f>Originals!C263</f>
        <v>4.1.0.7</v>
      </c>
      <c r="D188" s="86" t="str">
        <f>Originals!D263</f>
        <v>32</v>
      </c>
      <c r="E188" s="86" t="str">
        <f>Originals!E263</f>
        <v>N/A</v>
      </c>
      <c r="F188" s="86" t="str">
        <f>Originals!F263</f>
        <v>Development</v>
      </c>
      <c r="G188" s="86" t="str">
        <f>Originals!G263</f>
        <v>OpenG.org</v>
      </c>
      <c r="H188" s="86" t="str">
        <f>Originals!H263</f>
        <v>OpenG Application Control Library 4.1.0.7</v>
      </c>
      <c r="I188" s="86" t="str">
        <f>Originals!I263</f>
        <v>VIPM Community</v>
      </c>
    </row>
    <row r="189" spans="1:9" ht="15" x14ac:dyDescent="0.25">
      <c r="A189" s="86" t="str">
        <f>Originals!A264</f>
        <v>Vinnie</v>
      </c>
      <c r="B189" s="86" t="str">
        <f>Originals!B264</f>
        <v>OpenG Array Library</v>
      </c>
      <c r="C189" s="86" t="str">
        <f>Originals!C264</f>
        <v>4.1.1.14</v>
      </c>
      <c r="D189" s="86" t="str">
        <f>Originals!D264</f>
        <v>32</v>
      </c>
      <c r="E189" s="86" t="str">
        <f>Originals!E264</f>
        <v>N/A</v>
      </c>
      <c r="F189" s="86" t="str">
        <f>Originals!F264</f>
        <v>Development</v>
      </c>
      <c r="G189" s="86" t="str">
        <f>Originals!G264</f>
        <v>OpenG.org</v>
      </c>
      <c r="H189" s="86" t="str">
        <f>Originals!H264</f>
        <v>OpenG Array Library 4.1.1.14</v>
      </c>
      <c r="I189" s="86" t="str">
        <f>Originals!I264</f>
        <v>VIPM Community</v>
      </c>
    </row>
    <row r="190" spans="1:9" ht="15" x14ac:dyDescent="0.25">
      <c r="A190" s="86" t="str">
        <f>Originals!A265</f>
        <v>Vinnie</v>
      </c>
      <c r="B190" s="86" t="str">
        <f>Originals!B265</f>
        <v>OpenG Boolean Library</v>
      </c>
      <c r="C190" s="86" t="str">
        <f>Originals!C265</f>
        <v>4.0.0.7</v>
      </c>
      <c r="D190" s="86" t="str">
        <f>Originals!D265</f>
        <v>32</v>
      </c>
      <c r="E190" s="86" t="str">
        <f>Originals!E265</f>
        <v>N/A</v>
      </c>
      <c r="F190" s="86" t="str">
        <f>Originals!F265</f>
        <v>Development</v>
      </c>
      <c r="G190" s="86" t="str">
        <f>Originals!G265</f>
        <v>OpenG.org</v>
      </c>
      <c r="H190" s="86" t="str">
        <f>Originals!H265</f>
        <v>OpenG Boolean Library 4.0.0.7</v>
      </c>
      <c r="I190" s="86" t="str">
        <f>Originals!I265</f>
        <v>VIPM Community</v>
      </c>
    </row>
    <row r="191" spans="1:9" ht="15" x14ac:dyDescent="0.25">
      <c r="A191" s="86" t="str">
        <f>Originals!A266</f>
        <v>Vinnie</v>
      </c>
      <c r="B191" s="86" t="str">
        <f>Originals!B266</f>
        <v>OpenG Builder</v>
      </c>
      <c r="C191" s="86" t="str">
        <f>Originals!C266</f>
        <v>3.0.1-2</v>
      </c>
      <c r="D191" s="86" t="str">
        <f>Originals!D266</f>
        <v>32</v>
      </c>
      <c r="E191" s="86" t="str">
        <f>Originals!E266</f>
        <v>N/A</v>
      </c>
      <c r="F191" s="86" t="str">
        <f>Originals!F266</f>
        <v>Development</v>
      </c>
      <c r="G191" s="86" t="str">
        <f>Originals!G266</f>
        <v>OpenG.org</v>
      </c>
      <c r="H191" s="86" t="str">
        <f>Originals!H266</f>
        <v>OpenG Builder 3.0.1-2</v>
      </c>
      <c r="I191" s="86" t="str">
        <f>Originals!I266</f>
        <v>VIPM Community</v>
      </c>
    </row>
    <row r="192" spans="1:9" ht="15" x14ac:dyDescent="0.25">
      <c r="A192" s="86" t="str">
        <f>Originals!A267</f>
        <v>Vinnie</v>
      </c>
      <c r="B192" s="86" t="str">
        <f>Originals!B267</f>
        <v>OpenG Buttons Library</v>
      </c>
      <c r="C192" s="86" t="str">
        <f>Originals!C267</f>
        <v>4.0.0.7</v>
      </c>
      <c r="D192" s="86" t="str">
        <f>Originals!D267</f>
        <v>32</v>
      </c>
      <c r="E192" s="86" t="str">
        <f>Originals!E267</f>
        <v>N/A</v>
      </c>
      <c r="F192" s="86" t="str">
        <f>Originals!F267</f>
        <v>Development</v>
      </c>
      <c r="G192" s="86" t="str">
        <f>Originals!G267</f>
        <v>OpenG.org</v>
      </c>
      <c r="H192" s="86" t="str">
        <f>Originals!H267</f>
        <v>OpenG Buttons Library 4.0.0.7</v>
      </c>
      <c r="I192" s="86" t="str">
        <f>Originals!I267</f>
        <v>VIPM Community</v>
      </c>
    </row>
    <row r="193" spans="1:9" ht="15" x14ac:dyDescent="0.25">
      <c r="A193" s="86" t="str">
        <f>Originals!A268</f>
        <v>Vinnie</v>
      </c>
      <c r="B193" s="86" t="str">
        <f>Originals!B268</f>
        <v>OpenG Compare VI To Disk Tool</v>
      </c>
      <c r="C193" s="86" t="str">
        <f>Originals!C268</f>
        <v>4.0.0.9</v>
      </c>
      <c r="D193" s="86" t="str">
        <f>Originals!D268</f>
        <v>32</v>
      </c>
      <c r="E193" s="86" t="str">
        <f>Originals!E268</f>
        <v>N/A</v>
      </c>
      <c r="F193" s="86" t="str">
        <f>Originals!F268</f>
        <v>Development</v>
      </c>
      <c r="G193" s="86" t="str">
        <f>Originals!G268</f>
        <v>OpenG.org</v>
      </c>
      <c r="H193" s="86" t="str">
        <f>Originals!H268</f>
        <v>OpenG Compare VI To Disk Tool 4.0.0.9</v>
      </c>
      <c r="I193" s="86" t="str">
        <f>Originals!I268</f>
        <v>VIPM Community</v>
      </c>
    </row>
    <row r="194" spans="1:9" ht="15" x14ac:dyDescent="0.25">
      <c r="A194" s="86" t="str">
        <f>Originals!A269</f>
        <v>Vinnie</v>
      </c>
      <c r="B194" s="86" t="str">
        <f>Originals!B269</f>
        <v>OpenG Comparison Library</v>
      </c>
      <c r="C194" s="86" t="str">
        <f>Originals!C269</f>
        <v>4.0.0.3</v>
      </c>
      <c r="D194" s="86" t="str">
        <f>Originals!D269</f>
        <v>32</v>
      </c>
      <c r="E194" s="86" t="str">
        <f>Originals!E269</f>
        <v>N/A</v>
      </c>
      <c r="F194" s="86" t="str">
        <f>Originals!F269</f>
        <v>Development</v>
      </c>
      <c r="G194" s="86" t="str">
        <f>Originals!G269</f>
        <v>OpenG.org</v>
      </c>
      <c r="H194" s="86" t="str">
        <f>Originals!H269</f>
        <v>OpenG Comparison Library 4.0.0.3</v>
      </c>
      <c r="I194" s="86" t="str">
        <f>Originals!I269</f>
        <v>VIPM Community</v>
      </c>
    </row>
    <row r="195" spans="1:9" ht="15" x14ac:dyDescent="0.25">
      <c r="A195" s="86" t="str">
        <f>Originals!A270</f>
        <v>Vinnie</v>
      </c>
      <c r="B195" s="86" t="str">
        <f>Originals!B270</f>
        <v>OpenG Dictionary Library</v>
      </c>
      <c r="C195" s="86" t="str">
        <f>Originals!C270</f>
        <v>4.0.0.4</v>
      </c>
      <c r="D195" s="86" t="str">
        <f>Originals!D270</f>
        <v>32</v>
      </c>
      <c r="E195" s="86" t="str">
        <f>Originals!E270</f>
        <v>N/A</v>
      </c>
      <c r="F195" s="86" t="str">
        <f>Originals!F270</f>
        <v>Development</v>
      </c>
      <c r="G195" s="86" t="str">
        <f>Originals!G270</f>
        <v>OpenG.org</v>
      </c>
      <c r="H195" s="86" t="str">
        <f>Originals!H270</f>
        <v>OpenG Dictionary Library 4.0.0.4</v>
      </c>
      <c r="I195" s="86" t="str">
        <f>Originals!I270</f>
        <v>VIPM Community</v>
      </c>
    </row>
    <row r="196" spans="1:9" ht="15" x14ac:dyDescent="0.25">
      <c r="A196" s="86" t="str">
        <f>Originals!A271</f>
        <v>Vinnie</v>
      </c>
      <c r="B196" s="86" t="str">
        <f>Originals!B271</f>
        <v>OpenG Error Library</v>
      </c>
      <c r="C196" s="86" t="str">
        <f>Originals!C271</f>
        <v>4.2.0.23</v>
      </c>
      <c r="D196" s="86" t="str">
        <f>Originals!D271</f>
        <v>32</v>
      </c>
      <c r="E196" s="86" t="str">
        <f>Originals!E271</f>
        <v>N/A</v>
      </c>
      <c r="F196" s="86" t="str">
        <f>Originals!F271</f>
        <v>Development</v>
      </c>
      <c r="G196" s="86" t="str">
        <f>Originals!G271</f>
        <v>OpenG.org</v>
      </c>
      <c r="H196" s="86" t="str">
        <f>Originals!H271</f>
        <v>OpenG Error Library 4.2.0.23</v>
      </c>
      <c r="I196" s="86" t="str">
        <f>Originals!I271</f>
        <v>VIPM Community</v>
      </c>
    </row>
    <row r="197" spans="1:9" ht="15" x14ac:dyDescent="0.25">
      <c r="A197" s="86" t="str">
        <f>Originals!A272</f>
        <v>Vinnie</v>
      </c>
      <c r="B197" s="86" t="str">
        <f>Originals!B272</f>
        <v>OpenG File Library</v>
      </c>
      <c r="C197" s="86" t="str">
        <f>Originals!C272</f>
        <v>4.0.1.22</v>
      </c>
      <c r="D197" s="86" t="str">
        <f>Originals!D272</f>
        <v>32</v>
      </c>
      <c r="E197" s="86" t="str">
        <f>Originals!E272</f>
        <v>N/A</v>
      </c>
      <c r="F197" s="86" t="str">
        <f>Originals!F272</f>
        <v>Development</v>
      </c>
      <c r="G197" s="86" t="str">
        <f>Originals!G272</f>
        <v>OpenG.org</v>
      </c>
      <c r="H197" s="86" t="str">
        <f>Originals!H272</f>
        <v>OpenG File Library 4.0.1.22</v>
      </c>
      <c r="I197" s="86" t="str">
        <f>Originals!I272</f>
        <v>VIPM Community</v>
      </c>
    </row>
    <row r="198" spans="1:9" ht="15" x14ac:dyDescent="0.25">
      <c r="A198" s="86" t="str">
        <f>Originals!A273</f>
        <v>Vinnie</v>
      </c>
      <c r="B198" s="86" t="str">
        <f>Originals!B273</f>
        <v>OpenG LabPython Library</v>
      </c>
      <c r="C198" s="86" t="str">
        <f>Originals!C273</f>
        <v>4.0.0.4</v>
      </c>
      <c r="D198" s="86" t="str">
        <f>Originals!D273</f>
        <v>32</v>
      </c>
      <c r="E198" s="86" t="str">
        <f>Originals!E273</f>
        <v>N/A</v>
      </c>
      <c r="F198" s="86" t="str">
        <f>Originals!F273</f>
        <v>Development</v>
      </c>
      <c r="G198" s="86" t="str">
        <f>Originals!G273</f>
        <v>OpenG_org</v>
      </c>
      <c r="H198" s="86" t="str">
        <f>Originals!H273</f>
        <v>OpenG LabPython Library 4.0.0.4</v>
      </c>
      <c r="I198" s="86" t="str">
        <f>Originals!I273</f>
        <v>VIPM Community</v>
      </c>
    </row>
    <row r="199" spans="1:9" ht="15" x14ac:dyDescent="0.25">
      <c r="A199" s="86" t="str">
        <f>Originals!A274</f>
        <v>Vinnie</v>
      </c>
      <c r="B199" s="86" t="str">
        <f>Originals!B274</f>
        <v>OpenG LabVIEW Data Library</v>
      </c>
      <c r="C199" s="86" t="str">
        <f>Originals!C274</f>
        <v>4.2.0.21</v>
      </c>
      <c r="D199" s="86" t="str">
        <f>Originals!D274</f>
        <v>32</v>
      </c>
      <c r="E199" s="86" t="str">
        <f>Originals!E274</f>
        <v>N/A</v>
      </c>
      <c r="F199" s="86" t="str">
        <f>Originals!F274</f>
        <v>Development</v>
      </c>
      <c r="G199" s="86" t="str">
        <f>Originals!G274</f>
        <v>LAVA</v>
      </c>
      <c r="H199" s="86" t="str">
        <f>Originals!H274</f>
        <v>OpenG LabVIEW Data Library 4.2.0.21</v>
      </c>
      <c r="I199" s="86" t="str">
        <f>Originals!I274</f>
        <v>VIPM Community</v>
      </c>
    </row>
    <row r="200" spans="1:9" ht="15" x14ac:dyDescent="0.25">
      <c r="A200" s="86" t="str">
        <f>Originals!A275</f>
        <v>Vinnie</v>
      </c>
      <c r="B200" s="86" t="str">
        <f>Originals!B275</f>
        <v>OpenG LabVIEW ZIP Library</v>
      </c>
      <c r="C200" s="86" t="str">
        <f>Originals!C275</f>
        <v>4.0.0-2</v>
      </c>
      <c r="D200" s="86" t="str">
        <f>Originals!D275</f>
        <v>32</v>
      </c>
      <c r="E200" s="86" t="str">
        <f>Originals!E275</f>
        <v>N/A</v>
      </c>
      <c r="F200" s="86" t="str">
        <f>Originals!F275</f>
        <v>Development</v>
      </c>
      <c r="G200" s="86" t="str">
        <f>Originals!G275</f>
        <v>OpenG.org</v>
      </c>
      <c r="H200" s="86" t="str">
        <f>Originals!H275</f>
        <v>OpenG LabVIEW ZIP Library 4.0.0-2</v>
      </c>
      <c r="I200" s="86" t="str">
        <f>Originals!I275</f>
        <v>VIPM Community</v>
      </c>
    </row>
    <row r="201" spans="1:9" ht="15" x14ac:dyDescent="0.25">
      <c r="A201" s="86" t="str">
        <f>Originals!A276</f>
        <v>Vinnie</v>
      </c>
      <c r="B201" s="86" t="str">
        <f>Originals!B276</f>
        <v>OpenG Large File Library</v>
      </c>
      <c r="C201" s="86" t="str">
        <f>Originals!C276</f>
        <v>4.0.0.3</v>
      </c>
      <c r="D201" s="86" t="str">
        <f>Originals!D276</f>
        <v>32</v>
      </c>
      <c r="E201" s="86" t="str">
        <f>Originals!E276</f>
        <v>N/A</v>
      </c>
      <c r="F201" s="86" t="str">
        <f>Originals!F276</f>
        <v>Development</v>
      </c>
      <c r="G201" s="86" t="str">
        <f>Originals!G276</f>
        <v>OpenG.org</v>
      </c>
      <c r="H201" s="86" t="str">
        <f>Originals!H276</f>
        <v>OpenG Large File Library 4.0.0.3</v>
      </c>
      <c r="I201" s="86" t="str">
        <f>Originals!I276</f>
        <v>VIPM Community</v>
      </c>
    </row>
    <row r="202" spans="1:9" ht="15" x14ac:dyDescent="0.25">
      <c r="A202" s="86" t="str">
        <f>Originals!A277</f>
        <v>Vinnie</v>
      </c>
      <c r="B202" s="86" t="str">
        <f>Originals!B277</f>
        <v>OpenG Locate File In Project Tool</v>
      </c>
      <c r="C202" s="86" t="str">
        <f>Originals!C277</f>
        <v>4.0.0.7</v>
      </c>
      <c r="D202" s="86" t="str">
        <f>Originals!D277</f>
        <v>32</v>
      </c>
      <c r="E202" s="86" t="str">
        <f>Originals!E277</f>
        <v>N/A</v>
      </c>
      <c r="F202" s="86" t="str">
        <f>Originals!F277</f>
        <v>Development</v>
      </c>
      <c r="G202" s="86" t="str">
        <f>Originals!G277</f>
        <v>OpenG.org</v>
      </c>
      <c r="H202" s="86" t="str">
        <f>Originals!H277</f>
        <v>OpenG Locate File In Project Tool 4.0.0.7</v>
      </c>
      <c r="I202" s="86" t="str">
        <f>Originals!I277</f>
        <v>VIPM Community</v>
      </c>
    </row>
    <row r="203" spans="1:9" ht="15" x14ac:dyDescent="0.25">
      <c r="A203" s="86" t="str">
        <f>Originals!A278</f>
        <v>Vinnie</v>
      </c>
      <c r="B203" s="86" t="str">
        <f>Originals!B278</f>
        <v>OpenG MD5 Digest Library</v>
      </c>
      <c r="C203" s="86" t="str">
        <f>Originals!C278</f>
        <v>4.1.1.10</v>
      </c>
      <c r="D203" s="86" t="str">
        <f>Originals!D278</f>
        <v>32</v>
      </c>
      <c r="E203" s="86" t="str">
        <f>Originals!E278</f>
        <v>N/A</v>
      </c>
      <c r="F203" s="86" t="str">
        <f>Originals!F278</f>
        <v>Development</v>
      </c>
      <c r="G203" s="86" t="str">
        <f>Originals!G278</f>
        <v>OpenG.org</v>
      </c>
      <c r="H203" s="86" t="str">
        <f>Originals!H278</f>
        <v>OpenG MD5 Digest Library 4.1.1.10</v>
      </c>
      <c r="I203" s="86" t="str">
        <f>Originals!I278</f>
        <v>VIPM Community</v>
      </c>
    </row>
    <row r="204" spans="1:9" ht="15" x14ac:dyDescent="0.25">
      <c r="A204" s="86" t="str">
        <f>Originals!A279</f>
        <v>Vinnie</v>
      </c>
      <c r="B204" s="86" t="str">
        <f>Originals!B279</f>
        <v>OpenG Message Queue Library</v>
      </c>
      <c r="C204" s="86" t="str">
        <f>Originals!C279</f>
        <v>4.0.0.15</v>
      </c>
      <c r="D204" s="86" t="str">
        <f>Originals!D279</f>
        <v>32</v>
      </c>
      <c r="E204" s="86" t="str">
        <f>Originals!E279</f>
        <v>N/A</v>
      </c>
      <c r="F204" s="86" t="str">
        <f>Originals!F279</f>
        <v>Development</v>
      </c>
      <c r="G204" s="86" t="str">
        <f>Originals!G279</f>
        <v>OpenG.org</v>
      </c>
      <c r="H204" s="86" t="str">
        <f>Originals!H279</f>
        <v>OpenG Message Queue Library 4.0.0.15</v>
      </c>
      <c r="I204" s="86" t="str">
        <f>Originals!I279</f>
        <v>VIPM Community</v>
      </c>
    </row>
    <row r="205" spans="1:9" ht="15" x14ac:dyDescent="0.25">
      <c r="A205" s="86" t="str">
        <f>Originals!A280</f>
        <v>Vinnie</v>
      </c>
      <c r="B205" s="86" t="str">
        <f>Originals!B280</f>
        <v>OpenG Numeric Library</v>
      </c>
      <c r="C205" s="86" t="str">
        <f>Originals!C280</f>
        <v>4.1.0.8</v>
      </c>
      <c r="D205" s="86" t="str">
        <f>Originals!D280</f>
        <v>32</v>
      </c>
      <c r="E205" s="86" t="str">
        <f>Originals!E280</f>
        <v>N/A</v>
      </c>
      <c r="F205" s="86" t="str">
        <f>Originals!F280</f>
        <v>Development</v>
      </c>
      <c r="G205" s="86" t="str">
        <f>Originals!G280</f>
        <v>OpenG.org</v>
      </c>
      <c r="H205" s="86" t="str">
        <f>Originals!H280</f>
        <v>OpenG Numeric Library 4.1.0.8</v>
      </c>
      <c r="I205" s="86" t="str">
        <f>Originals!I280</f>
        <v>VIPM Community</v>
      </c>
    </row>
    <row r="206" spans="1:9" ht="15" x14ac:dyDescent="0.25">
      <c r="A206" s="86" t="str">
        <f>Originals!A281</f>
        <v>Vinnie</v>
      </c>
      <c r="B206" s="86" t="str">
        <f>Originals!B281</f>
        <v>OpenG Picture Library</v>
      </c>
      <c r="C206" s="86" t="str">
        <f>Originals!C281</f>
        <v>4.0.0.13</v>
      </c>
      <c r="D206" s="86" t="str">
        <f>Originals!D281</f>
        <v>32</v>
      </c>
      <c r="E206" s="86" t="str">
        <f>Originals!E281</f>
        <v>N/A</v>
      </c>
      <c r="F206" s="86" t="str">
        <f>Originals!F281</f>
        <v>Development</v>
      </c>
      <c r="G206" s="86" t="str">
        <f>Originals!G281</f>
        <v>OpenG.org</v>
      </c>
      <c r="H206" s="86" t="str">
        <f>Originals!H281</f>
        <v>OpenG Picture Library 4.0.0.13</v>
      </c>
      <c r="I206" s="86" t="str">
        <f>Originals!I281</f>
        <v>VIPM Community</v>
      </c>
    </row>
    <row r="207" spans="1:9" ht="15" x14ac:dyDescent="0.25">
      <c r="A207" s="86" t="str">
        <f>Originals!A282</f>
        <v>Vinnie</v>
      </c>
      <c r="B207" s="86" t="str">
        <f>Originals!B282</f>
        <v>OpenG Port IO</v>
      </c>
      <c r="C207" s="86" t="str">
        <f>Originals!C282</f>
        <v>4.0.0-2</v>
      </c>
      <c r="D207" s="86" t="str">
        <f>Originals!D282</f>
        <v>32</v>
      </c>
      <c r="E207" s="86" t="str">
        <f>Originals!E282</f>
        <v>N/A</v>
      </c>
      <c r="F207" s="86" t="str">
        <f>Originals!F282</f>
        <v>Development</v>
      </c>
      <c r="G207" s="86" t="str">
        <f>Originals!G282</f>
        <v>OpenG.org</v>
      </c>
      <c r="H207" s="86" t="str">
        <f>Originals!H282</f>
        <v>OpenG Port IO 4.0.0-2</v>
      </c>
      <c r="I207" s="86" t="str">
        <f>Originals!I282</f>
        <v>VIPM Community</v>
      </c>
    </row>
    <row r="208" spans="1:9" ht="15" x14ac:dyDescent="0.25">
      <c r="A208" s="86" t="str">
        <f>Originals!A283</f>
        <v>Vinnie</v>
      </c>
      <c r="B208" s="86" t="str">
        <f>Originals!B283</f>
        <v>OpenG Rename Folder of VIs Tool</v>
      </c>
      <c r="C208" s="86" t="str">
        <f>Originals!C283</f>
        <v>4.0.0.15</v>
      </c>
      <c r="D208" s="86" t="str">
        <f>Originals!D283</f>
        <v>32</v>
      </c>
      <c r="E208" s="86" t="str">
        <f>Originals!E283</f>
        <v>N/A</v>
      </c>
      <c r="F208" s="86" t="str">
        <f>Originals!F283</f>
        <v>Development</v>
      </c>
      <c r="G208" s="86" t="str">
        <f>Originals!G283</f>
        <v>OpenG.org</v>
      </c>
      <c r="H208" s="86" t="str">
        <f>Originals!H283</f>
        <v>OpenG Rename Folder of VIs Tool 4.0.0.15</v>
      </c>
      <c r="I208" s="86" t="str">
        <f>Originals!I283</f>
        <v>VIPM Community</v>
      </c>
    </row>
    <row r="209" spans="1:9" ht="15" x14ac:dyDescent="0.25">
      <c r="A209" s="86" t="str">
        <f>Originals!A284</f>
        <v>Vinnie</v>
      </c>
      <c r="B209" s="86" t="str">
        <f>Originals!B284</f>
        <v>OpenG String Library</v>
      </c>
      <c r="C209" s="86" t="str">
        <f>Originals!C284</f>
        <v>4.1.0.12</v>
      </c>
      <c r="D209" s="86" t="str">
        <f>Originals!D284</f>
        <v>32</v>
      </c>
      <c r="E209" s="86" t="str">
        <f>Originals!E284</f>
        <v>N/A</v>
      </c>
      <c r="F209" s="86" t="str">
        <f>Originals!F284</f>
        <v>Development</v>
      </c>
      <c r="G209" s="86" t="str">
        <f>Originals!G284</f>
        <v>OpenG.org</v>
      </c>
      <c r="H209" s="86" t="str">
        <f>Originals!H284</f>
        <v>OpenG String Library 4.1.0.12</v>
      </c>
      <c r="I209" s="86" t="str">
        <f>Originals!I284</f>
        <v>VIPM Community</v>
      </c>
    </row>
    <row r="210" spans="1:9" ht="15" x14ac:dyDescent="0.25">
      <c r="A210" s="86" t="str">
        <f>Originals!A285</f>
        <v>Vinnie</v>
      </c>
      <c r="B210" s="86" t="str">
        <f>Originals!B285</f>
        <v>OpenG Time Library</v>
      </c>
      <c r="C210" s="86" t="str">
        <f>Originals!C285</f>
        <v>4.0.1.3</v>
      </c>
      <c r="D210" s="86" t="str">
        <f>Originals!D285</f>
        <v>32</v>
      </c>
      <c r="E210" s="86" t="str">
        <f>Originals!E285</f>
        <v>N/A</v>
      </c>
      <c r="F210" s="86" t="str">
        <f>Originals!F285</f>
        <v>Development</v>
      </c>
      <c r="G210" s="86" t="str">
        <f>Originals!G285</f>
        <v>NI</v>
      </c>
      <c r="H210" s="86" t="str">
        <f>Originals!H285</f>
        <v>OpenG Time Library 4.0.1.3</v>
      </c>
      <c r="I210" s="86" t="str">
        <f>Originals!I285</f>
        <v>VIPM Community</v>
      </c>
    </row>
    <row r="211" spans="1:9" ht="15" x14ac:dyDescent="0.25">
      <c r="A211" s="86" t="str">
        <f>Originals!A286</f>
        <v>Vinnie</v>
      </c>
      <c r="B211" s="86" t="str">
        <f>Originals!B286</f>
        <v>OpenG Toolkit</v>
      </c>
      <c r="C211" s="86" t="str">
        <f>Originals!C286</f>
        <v>4.0.1.9</v>
      </c>
      <c r="D211" s="86" t="str">
        <f>Originals!D286</f>
        <v>32</v>
      </c>
      <c r="E211" s="86" t="str">
        <f>Originals!E286</f>
        <v>N/A</v>
      </c>
      <c r="F211" s="86" t="str">
        <f>Originals!F286</f>
        <v>Development</v>
      </c>
      <c r="G211" s="86" t="str">
        <f>Originals!G286</f>
        <v>OpenG.org</v>
      </c>
      <c r="H211" s="86" t="str">
        <f>Originals!H286</f>
        <v>OpenG Toolkit 4.0.1.9</v>
      </c>
      <c r="I211" s="86" t="str">
        <f>Originals!I286</f>
        <v>VIPM Community</v>
      </c>
    </row>
    <row r="212" spans="1:9" ht="15" x14ac:dyDescent="0.25">
      <c r="A212" s="86" t="str">
        <f>Originals!A287</f>
        <v>Vinnie</v>
      </c>
      <c r="B212" s="86" t="str">
        <f>Originals!B287</f>
        <v>OpenG Variant Configuration File Library</v>
      </c>
      <c r="C212" s="86" t="str">
        <f>Originals!C287</f>
        <v>4.0.0.5</v>
      </c>
      <c r="D212" s="86" t="str">
        <f>Originals!D287</f>
        <v>32</v>
      </c>
      <c r="E212" s="86" t="str">
        <f>Originals!E287</f>
        <v>N/A</v>
      </c>
      <c r="F212" s="86" t="str">
        <f>Originals!F287</f>
        <v>Development</v>
      </c>
      <c r="G212" s="86" t="str">
        <f>Originals!G287</f>
        <v>OpenG.org</v>
      </c>
      <c r="H212" s="86" t="str">
        <f>Originals!H287</f>
        <v>OpenG Variant Configuration File Library 4.0.0.5</v>
      </c>
      <c r="I212" s="86" t="str">
        <f>Originals!I287</f>
        <v>VIPM Community</v>
      </c>
    </row>
    <row r="213" spans="1:9" ht="15" x14ac:dyDescent="0.25">
      <c r="A213" s="86" t="str">
        <f>Originals!A174</f>
        <v>Vinnie</v>
      </c>
      <c r="B213" s="86" t="str">
        <f>Originals!B174</f>
        <v>OpenGDS</v>
      </c>
      <c r="C213" s="86" t="str">
        <f>Originals!C174</f>
        <v>1.1.17</v>
      </c>
      <c r="D213" s="86" t="str">
        <f>Originals!D174</f>
        <v>32</v>
      </c>
      <c r="E213" s="86" t="str">
        <f>Originals!E174</f>
        <v>N/A</v>
      </c>
      <c r="F213" s="86" t="str">
        <f>Originals!F174</f>
        <v>Development</v>
      </c>
      <c r="G213" s="86">
        <f>Originals!G174</f>
        <v>0</v>
      </c>
      <c r="H213" s="86" t="str">
        <f>Originals!H174</f>
        <v>OpenGDS 1.1.17</v>
      </c>
      <c r="I213" s="86">
        <f>Originals!I174</f>
        <v>0</v>
      </c>
    </row>
    <row r="214" spans="1:9" ht="15" x14ac:dyDescent="0.25">
      <c r="A214" s="84" t="str">
        <f>Scott!A98</f>
        <v>Scott</v>
      </c>
      <c r="B214" s="84" t="str">
        <f>Scott!B98</f>
        <v>PID Toolkit</v>
      </c>
      <c r="C214" s="84" t="str">
        <f>Scott!C98</f>
        <v>2.1.0</v>
      </c>
      <c r="D214" s="84">
        <f>Scott!D98</f>
        <v>32</v>
      </c>
      <c r="E214" s="84">
        <f>Scott!E98</f>
        <v>2015</v>
      </c>
      <c r="F214" s="84" t="str">
        <f>Scott!F98</f>
        <v>Development</v>
      </c>
      <c r="G214" s="84" t="str">
        <f>Scott!G98</f>
        <v>NI</v>
      </c>
      <c r="H214" s="84" t="str">
        <f>Scott!H98</f>
        <v>PID Toolkit 2.1.0</v>
      </c>
      <c r="I214" s="84" t="str">
        <f>Scott!I98</f>
        <v>NI Developer Suite 2015 DS2 Install</v>
      </c>
    </row>
    <row r="215" spans="1:9" ht="15" x14ac:dyDescent="0.25">
      <c r="A215" s="84" t="str">
        <f>Scott!A99</f>
        <v>Scott</v>
      </c>
      <c r="B215" s="84" t="str">
        <f>Scott!B99</f>
        <v>Profiler Toolkit</v>
      </c>
      <c r="C215" s="84" t="str">
        <f>Scott!C99</f>
        <v>1.0.0</v>
      </c>
      <c r="D215" s="84">
        <f>Scott!D99</f>
        <v>32</v>
      </c>
      <c r="E215" s="84">
        <f>Scott!E99</f>
        <v>2015</v>
      </c>
      <c r="F215" s="84" t="str">
        <f>Scott!F99</f>
        <v>Development</v>
      </c>
      <c r="G215" s="84" t="str">
        <f>Scott!G99</f>
        <v>NI</v>
      </c>
      <c r="H215" s="84" t="str">
        <f>Scott!H99</f>
        <v>Profiler Toolkit 1.0.0</v>
      </c>
      <c r="I215" s="84" t="str">
        <f>Scott!I99</f>
        <v>NI Developer Suite 2015 DS2 Install</v>
      </c>
    </row>
    <row r="216" spans="1:9" ht="15" x14ac:dyDescent="0.25">
      <c r="A216" s="83" t="str">
        <f>Originals!A11</f>
        <v>Corey</v>
      </c>
      <c r="B216" s="83" t="str">
        <f>Originals!B11</f>
        <v>Real-Time</v>
      </c>
      <c r="C216" s="83" t="str">
        <f>Originals!C11</f>
        <v>15.0.1</v>
      </c>
      <c r="D216" s="83" t="str">
        <f>Originals!D11</f>
        <v>32</v>
      </c>
      <c r="E216" s="83" t="str">
        <f>Originals!E11</f>
        <v>2015</v>
      </c>
      <c r="F216" s="83" t="str">
        <f>Originals!F11</f>
        <v>Development</v>
      </c>
      <c r="G216" s="83" t="str">
        <f>Originals!G11</f>
        <v>NI</v>
      </c>
      <c r="H216" s="83" t="str">
        <f>Originals!H11</f>
        <v>Real-Time 15.0.1</v>
      </c>
      <c r="I216" s="83" t="str">
        <f>Originals!I11</f>
        <v>2015 SP1 Update Service</v>
      </c>
    </row>
    <row r="217" spans="1:9" ht="15" x14ac:dyDescent="0.25">
      <c r="A217" s="84" t="str">
        <f>Scott!A100</f>
        <v>Scott</v>
      </c>
      <c r="B217" s="84" t="str">
        <f>Scott!B100</f>
        <v>Real-Time</v>
      </c>
      <c r="C217" s="84" t="str">
        <f>Scott!C100</f>
        <v>15.0.0</v>
      </c>
      <c r="D217" s="84">
        <f>Scott!D100</f>
        <v>32</v>
      </c>
      <c r="E217" s="84">
        <f>Scott!E100</f>
        <v>2015</v>
      </c>
      <c r="F217" s="84" t="str">
        <f>Scott!F100</f>
        <v>Development</v>
      </c>
      <c r="G217" s="84" t="str">
        <f>Scott!G100</f>
        <v>NI</v>
      </c>
      <c r="H217" s="84" t="str">
        <f>Scott!H100</f>
        <v>Real-Time 15.0.0</v>
      </c>
      <c r="I217" s="84" t="str">
        <f>Scott!I100</f>
        <v>NI Developer Suite 2015 DS2 Install</v>
      </c>
    </row>
    <row r="218" spans="1:9" ht="15" x14ac:dyDescent="0.25">
      <c r="A218" s="84" t="str">
        <f>Scott!A102</f>
        <v>Scott</v>
      </c>
      <c r="B218" s="84" t="str">
        <f>Scott!B102</f>
        <v>Real-Time Trace Viewer - CVI Support</v>
      </c>
      <c r="C218" s="84" t="str">
        <f>Scott!C102</f>
        <v>15.0.0</v>
      </c>
      <c r="D218" s="84">
        <f>Scott!D102</f>
        <v>32</v>
      </c>
      <c r="E218" s="84">
        <f>Scott!E102</f>
        <v>2015</v>
      </c>
      <c r="F218" s="84" t="str">
        <f>Scott!F102</f>
        <v>Development</v>
      </c>
      <c r="G218" s="84" t="str">
        <f>Scott!G102</f>
        <v>NI</v>
      </c>
      <c r="H218" s="84" t="str">
        <f>Scott!H102</f>
        <v>Real-Time Trace Viewer - CVI Support 15.0.0</v>
      </c>
      <c r="I218" s="84" t="str">
        <f>Scott!I102</f>
        <v>NI Developer Suite 2015 DS2 Install</v>
      </c>
    </row>
    <row r="219" spans="1:9" ht="15" x14ac:dyDescent="0.25">
      <c r="A219" s="83" t="str">
        <f>Originals!A12</f>
        <v>Corey</v>
      </c>
      <c r="B219" s="83" t="str">
        <f>Originals!B12</f>
        <v>Real-Time Trace Viewer - LabVIEW 2015 Support</v>
      </c>
      <c r="C219" s="83" t="str">
        <f>Originals!C12</f>
        <v>15.0.1</v>
      </c>
      <c r="D219" s="83" t="str">
        <f>Originals!D12</f>
        <v>32</v>
      </c>
      <c r="E219" s="83" t="str">
        <f>Originals!E12</f>
        <v>2015</v>
      </c>
      <c r="F219" s="83" t="str">
        <f>Originals!F12</f>
        <v>Development</v>
      </c>
      <c r="G219" s="83" t="str">
        <f>Originals!G12</f>
        <v>NI</v>
      </c>
      <c r="H219" s="83" t="str">
        <f>Originals!H12</f>
        <v>Real-Time Trace Viewer - LabVIEW 2015 Support 15.0.1</v>
      </c>
      <c r="I219" s="83" t="str">
        <f>Originals!I12</f>
        <v>2015 SP1 Update Service</v>
      </c>
    </row>
    <row r="220" spans="1:9" ht="15" x14ac:dyDescent="0.25">
      <c r="A220" s="83" t="str">
        <f>Originals!A13</f>
        <v>Corey</v>
      </c>
      <c r="B220" s="83" t="str">
        <f>Originals!B13</f>
        <v>Report Generation Toolkit For Microsoft Office</v>
      </c>
      <c r="C220" s="83" t="str">
        <f>Originals!C13</f>
        <v>15.0.0</v>
      </c>
      <c r="D220" s="83" t="str">
        <f>Originals!D13</f>
        <v>32</v>
      </c>
      <c r="E220" s="83" t="str">
        <f>Originals!E13</f>
        <v>2015</v>
      </c>
      <c r="F220" s="83" t="str">
        <f>Originals!F13</f>
        <v>Development</v>
      </c>
      <c r="G220" s="83" t="str">
        <f>Originals!G13</f>
        <v>NI</v>
      </c>
      <c r="H220" s="83" t="str">
        <f>Originals!H13</f>
        <v>Report Generation Toolkit For Microsoft Office 15.0.0</v>
      </c>
      <c r="I220" s="83" t="str">
        <f>Originals!I13</f>
        <v>NI Developer Suite 2015 DS2 Install</v>
      </c>
    </row>
    <row r="221" spans="1:9" ht="15" x14ac:dyDescent="0.25">
      <c r="A221" s="84" t="str">
        <f>Scott!A105</f>
        <v>Scott</v>
      </c>
      <c r="B221" s="84" t="str">
        <f>Scott!B105</f>
        <v>Signal Processing Toolkit</v>
      </c>
      <c r="C221" s="84" t="str">
        <f>Scott!C105</f>
        <v>7.0.2</v>
      </c>
      <c r="D221" s="84">
        <f>Scott!D105</f>
        <v>32</v>
      </c>
      <c r="E221" s="84">
        <f>Scott!E105</f>
        <v>2015</v>
      </c>
      <c r="F221" s="84" t="str">
        <f>Scott!F105</f>
        <v>Development</v>
      </c>
      <c r="G221" s="84" t="str">
        <f>Scott!G105</f>
        <v>NI</v>
      </c>
      <c r="H221" s="84" t="str">
        <f>Scott!H105</f>
        <v>Signal Processing Toolkit 7.0.2</v>
      </c>
      <c r="I221" s="84" t="str">
        <f>Scott!I105</f>
        <v>NI Developer Suite 2015 DS2 Install</v>
      </c>
    </row>
    <row r="222" spans="1:9" ht="15" x14ac:dyDescent="0.25">
      <c r="A222" s="84" t="str">
        <f>Scott!A106</f>
        <v>Scott</v>
      </c>
      <c r="B222" s="84" t="str">
        <f>Scott!B106</f>
        <v>SQL Toolkit</v>
      </c>
      <c r="C222" s="84" t="str">
        <f>Scott!C106</f>
        <v>2.3.0</v>
      </c>
      <c r="D222" s="84">
        <f>Scott!D106</f>
        <v>32</v>
      </c>
      <c r="E222" s="84">
        <f>Scott!E106</f>
        <v>2015</v>
      </c>
      <c r="F222" s="84" t="str">
        <f>Scott!F106</f>
        <v>Development</v>
      </c>
      <c r="G222" s="84" t="str">
        <f>Scott!G106</f>
        <v>NI</v>
      </c>
      <c r="H222" s="84" t="str">
        <f>Scott!H106</f>
        <v>SQL Toolkit 2.3.0</v>
      </c>
      <c r="I222" s="84" t="str">
        <f>Scott!I106</f>
        <v>NI Developer Suite 2015 DS2 Install</v>
      </c>
    </row>
    <row r="223" spans="1:9" ht="15" x14ac:dyDescent="0.25">
      <c r="A223" s="83" t="str">
        <f>Originals!A14</f>
        <v>Corey</v>
      </c>
      <c r="B223" s="83" t="str">
        <f>Originals!B14</f>
        <v>Statechart Module</v>
      </c>
      <c r="C223" s="83" t="str">
        <f>Originals!C14</f>
        <v>15.0</v>
      </c>
      <c r="D223" s="83" t="str">
        <f>Originals!D14</f>
        <v>32</v>
      </c>
      <c r="E223" s="83" t="str">
        <f>Originals!E14</f>
        <v>2015</v>
      </c>
      <c r="F223" s="83" t="str">
        <f>Originals!F14</f>
        <v>Development</v>
      </c>
      <c r="G223" s="83" t="str">
        <f>Originals!G14</f>
        <v>NI</v>
      </c>
      <c r="H223" s="83" t="str">
        <f>Originals!H14</f>
        <v>Statechart Module 15.0</v>
      </c>
      <c r="I223" s="83" t="str">
        <f>Originals!I14</f>
        <v>NI Developer Suite 2015 DS2 Install</v>
      </c>
    </row>
    <row r="224" spans="1:9" ht="15" x14ac:dyDescent="0.25">
      <c r="A224" s="84" t="str">
        <f>Scott!A107</f>
        <v>Scott</v>
      </c>
      <c r="B224" s="84" t="str">
        <f>Scott!B107</f>
        <v>Statechart Module</v>
      </c>
      <c r="C224" s="84" t="str">
        <f>Scott!C107</f>
        <v>15.0.0</v>
      </c>
      <c r="D224" s="84">
        <f>Scott!D107</f>
        <v>32</v>
      </c>
      <c r="E224" s="84">
        <f>Scott!E107</f>
        <v>2015</v>
      </c>
      <c r="F224" s="84" t="str">
        <f>Scott!F107</f>
        <v>Development</v>
      </c>
      <c r="G224" s="84" t="str">
        <f>Scott!G107</f>
        <v>NI</v>
      </c>
      <c r="H224" s="84" t="str">
        <f>Scott!H107</f>
        <v>Statechart Module 15.0.0</v>
      </c>
      <c r="I224" s="84" t="str">
        <f>Scott!I107</f>
        <v>NI Developer Suite 2015 DS2 Install</v>
      </c>
    </row>
    <row r="225" spans="1:9" ht="15" x14ac:dyDescent="0.25">
      <c r="A225" s="86" t="str">
        <f>Originals!A288</f>
        <v>Vinnie</v>
      </c>
      <c r="B225" s="86" t="str">
        <f>Originals!B288</f>
        <v>Structure Error Handler</v>
      </c>
      <c r="C225" s="86" t="str">
        <f>Originals!C288</f>
        <v>2.1.10.1</v>
      </c>
      <c r="D225" s="86" t="str">
        <f>Originals!D288</f>
        <v>32</v>
      </c>
      <c r="E225" s="86" t="str">
        <f>Originals!E288</f>
        <v>N/A</v>
      </c>
      <c r="F225" s="86" t="str">
        <f>Originals!F288</f>
        <v>Development</v>
      </c>
      <c r="G225" s="86" t="str">
        <f>Originals!G288</f>
        <v>NI</v>
      </c>
      <c r="H225" s="86" t="str">
        <f>Originals!H288</f>
        <v>Structure Error Handler 2.1.10.1</v>
      </c>
      <c r="I225" s="86" t="str">
        <f>Originals!I288</f>
        <v>NI LabVIEW Tools Network</v>
      </c>
    </row>
    <row r="226" spans="1:9" ht="15" x14ac:dyDescent="0.25">
      <c r="A226" s="86" t="str">
        <f>Originals!A289</f>
        <v>Vinnie</v>
      </c>
      <c r="B226" s="86" t="str">
        <f>Originals!B289</f>
        <v>UI Tools</v>
      </c>
      <c r="C226" s="86" t="str">
        <f>Originals!C289</f>
        <v>1.4.1.74</v>
      </c>
      <c r="D226" s="86" t="str">
        <f>Originals!D289</f>
        <v>32</v>
      </c>
      <c r="E226" s="86" t="str">
        <f>Originals!E289</f>
        <v>N/A</v>
      </c>
      <c r="F226" s="86" t="str">
        <f>Originals!F289</f>
        <v>Development</v>
      </c>
      <c r="G226" s="86" t="str">
        <f>Originals!G289</f>
        <v>LAVA</v>
      </c>
      <c r="H226" s="86" t="str">
        <f>Originals!H289</f>
        <v>UI Tools 1.4.1.74</v>
      </c>
      <c r="I226" s="86" t="str">
        <f>Originals!I289</f>
        <v>VIPM Community</v>
      </c>
    </row>
    <row r="227" spans="1:9" ht="15" x14ac:dyDescent="0.25">
      <c r="A227" s="83" t="str">
        <f>Originals!A15</f>
        <v>Corey</v>
      </c>
      <c r="B227" s="83" t="str">
        <f>Originals!B15</f>
        <v>Unit Test Framework Toolkit</v>
      </c>
      <c r="C227" s="83" t="str">
        <f>Originals!C15</f>
        <v>15.0.0</v>
      </c>
      <c r="D227" s="83" t="str">
        <f>Originals!D15</f>
        <v>32</v>
      </c>
      <c r="E227" s="83" t="str">
        <f>Originals!E15</f>
        <v>2015</v>
      </c>
      <c r="F227" s="83" t="str">
        <f>Originals!F15</f>
        <v>Development</v>
      </c>
      <c r="G227" s="83" t="str">
        <f>Originals!G15</f>
        <v>NI</v>
      </c>
      <c r="H227" s="83" t="str">
        <f>Originals!H15</f>
        <v>Unit Test Framework Toolkit 15.0.0</v>
      </c>
      <c r="I227" s="83" t="str">
        <f>Originals!I15</f>
        <v>NI Developer Suite 2015 DS2 Install</v>
      </c>
    </row>
    <row r="228" spans="1:9" ht="15" x14ac:dyDescent="0.25">
      <c r="A228" s="86" t="str">
        <f>Originals!A333</f>
        <v>Vinnie</v>
      </c>
      <c r="B228" s="86" t="str">
        <f>Originals!B333</f>
        <v>USB3 Vision Driver</v>
      </c>
      <c r="C228" s="86" t="str">
        <f>Originals!C333</f>
        <v>18.5.0.49152</v>
      </c>
      <c r="D228" s="86" t="str">
        <f>Originals!D333</f>
        <v>32</v>
      </c>
      <c r="E228" s="86" t="str">
        <f>Originals!E333</f>
        <v>2018</v>
      </c>
      <c r="F228" s="86" t="str">
        <f>Originals!F333</f>
        <v>Development</v>
      </c>
      <c r="G228" s="86" t="str">
        <f>Originals!G333</f>
        <v>NI</v>
      </c>
      <c r="H228" s="86" t="str">
        <f>Originals!H333</f>
        <v>USB3 Vision Driver 18.5.0.49152</v>
      </c>
      <c r="I228" s="86">
        <f>Originals!I333</f>
        <v>0</v>
      </c>
    </row>
    <row r="229" spans="1:9" ht="15" x14ac:dyDescent="0.25">
      <c r="A229" s="84" t="str">
        <f>Scott!A109</f>
        <v>Scott</v>
      </c>
      <c r="B229" s="84" t="str">
        <f>Scott!B109</f>
        <v>USB3 Vision Driver</v>
      </c>
      <c r="C229" s="84" t="str">
        <f>Scott!C109</f>
        <v>19.0.0.49152</v>
      </c>
      <c r="D229" s="84" t="str">
        <f>Scott!D109</f>
        <v>32</v>
      </c>
      <c r="E229" s="84" t="str">
        <f>Scott!E109</f>
        <v>2019</v>
      </c>
      <c r="F229" s="84" t="str">
        <f>Scott!F109</f>
        <v>Development</v>
      </c>
      <c r="G229" s="84" t="str">
        <f>Scott!G109</f>
        <v>NI</v>
      </c>
      <c r="H229" s="84" t="str">
        <f>Scott!H109</f>
        <v>USB3 Vision Driver 19.0.0.49152</v>
      </c>
      <c r="I229" s="84" t="str">
        <f>Scott!I109</f>
        <v>LabVIEW 2019</v>
      </c>
    </row>
    <row r="230" spans="1:9" ht="15" x14ac:dyDescent="0.25">
      <c r="A230" s="83" t="str">
        <f>Originals!A16</f>
        <v>Corey</v>
      </c>
      <c r="B230" s="83" t="str">
        <f>Originals!B16</f>
        <v>VI Analyzer Toolkit</v>
      </c>
      <c r="C230" s="83" t="str">
        <f>Originals!C16</f>
        <v>15.0.0</v>
      </c>
      <c r="D230" s="83" t="str">
        <f>Originals!D16</f>
        <v>32</v>
      </c>
      <c r="E230" s="83" t="str">
        <f>Originals!E16</f>
        <v>2015</v>
      </c>
      <c r="F230" s="83" t="str">
        <f>Originals!F16</f>
        <v>Development</v>
      </c>
      <c r="G230" s="83" t="str">
        <f>Originals!G16</f>
        <v>NI</v>
      </c>
      <c r="H230" s="83" t="str">
        <f>Originals!H16</f>
        <v>VI Analyzer Toolkit 15.0.0</v>
      </c>
      <c r="I230" s="83" t="str">
        <f>Originals!I16</f>
        <v>NI Developer Suite 2015 DS2 Install</v>
      </c>
    </row>
    <row r="231" spans="1:9" ht="15" x14ac:dyDescent="0.25">
      <c r="A231" s="86" t="str">
        <f>Originals!A355</f>
        <v>Vinnie</v>
      </c>
      <c r="B231" s="86" t="str">
        <f>Originals!B355</f>
        <v>Vision Assistant</v>
      </c>
      <c r="C231" s="86" t="str">
        <f>Originals!C355</f>
        <v>18.5.0</v>
      </c>
      <c r="D231" s="86" t="str">
        <f>Originals!D355</f>
        <v>32</v>
      </c>
      <c r="E231" s="86" t="str">
        <f>Originals!E355</f>
        <v>2018</v>
      </c>
      <c r="F231" s="86" t="str">
        <f>Originals!F355</f>
        <v>Development</v>
      </c>
      <c r="G231" s="86" t="str">
        <f>Originals!G355</f>
        <v>NI</v>
      </c>
      <c r="H231" s="86" t="str">
        <f>Originals!H355</f>
        <v>Vision Assistant 18.5.0</v>
      </c>
      <c r="I231" s="86">
        <f>Originals!I355</f>
        <v>0</v>
      </c>
    </row>
    <row r="232" spans="1:9" ht="15" x14ac:dyDescent="0.25">
      <c r="A232" s="86" t="str">
        <f>Originals!A306</f>
        <v>Vinnie</v>
      </c>
      <c r="B232" s="86" t="str">
        <f>Originals!B306</f>
        <v>Vision Common Resources</v>
      </c>
      <c r="C232" s="86" t="str">
        <f>Originals!C306</f>
        <v>19.5.0</v>
      </c>
      <c r="D232" s="86" t="str">
        <f>Originals!D306</f>
        <v>32</v>
      </c>
      <c r="E232" s="86" t="str">
        <f>Originals!E306</f>
        <v>2019</v>
      </c>
      <c r="F232" s="86" t="str">
        <f>Originals!F306</f>
        <v>Development</v>
      </c>
      <c r="G232" s="86" t="str">
        <f>Originals!G306</f>
        <v>NI</v>
      </c>
      <c r="H232" s="86" t="str">
        <f>Originals!H306</f>
        <v>Vision Common Resources 19.5.0</v>
      </c>
      <c r="I232" s="86">
        <f>Originals!I306</f>
        <v>0</v>
      </c>
    </row>
    <row r="233" spans="1:9" ht="15" x14ac:dyDescent="0.25">
      <c r="A233" s="84" t="str">
        <f>Scott!A111</f>
        <v>Scott</v>
      </c>
      <c r="B233" s="84" t="str">
        <f>Scott!B111</f>
        <v>Vision Common Resources</v>
      </c>
      <c r="C233" s="84" t="str">
        <f>Scott!C111</f>
        <v>19.0.0</v>
      </c>
      <c r="D233" s="84" t="str">
        <f>Scott!D111</f>
        <v>32</v>
      </c>
      <c r="E233" s="84" t="str">
        <f>Scott!E111</f>
        <v>2019</v>
      </c>
      <c r="F233" s="84" t="str">
        <f>Scott!F111</f>
        <v>Development</v>
      </c>
      <c r="G233" s="84" t="str">
        <f>Scott!G111</f>
        <v>NI</v>
      </c>
      <c r="H233" s="84" t="str">
        <f>Scott!H111</f>
        <v>Vision Common Resources 19.0.0</v>
      </c>
      <c r="I233" s="84" t="str">
        <f>Scott!I111</f>
        <v>LabVIEW 2019</v>
      </c>
    </row>
    <row r="234" spans="1:9" ht="15" x14ac:dyDescent="0.25">
      <c r="A234" s="86" t="str">
        <f>Originals!A352</f>
        <v>Vinnie</v>
      </c>
      <c r="B234" s="86" t="str">
        <f>Originals!B352</f>
        <v>Vision Development Module</v>
      </c>
      <c r="C234" s="86" t="str">
        <f>Originals!C352</f>
        <v>19.5.0</v>
      </c>
      <c r="D234" s="86" t="str">
        <f>Originals!D352</f>
        <v>32</v>
      </c>
      <c r="E234" s="86" t="str">
        <f>Originals!E352</f>
        <v>2019</v>
      </c>
      <c r="F234" s="86" t="str">
        <f>Originals!F352</f>
        <v>Development</v>
      </c>
      <c r="G234" s="86" t="str">
        <f>Originals!G352</f>
        <v>NI</v>
      </c>
      <c r="H234" s="86" t="str">
        <f>Originals!H352</f>
        <v>Vision Development Module 19.5.0</v>
      </c>
      <c r="I234" s="86">
        <f>Originals!I352</f>
        <v>0</v>
      </c>
    </row>
    <row r="235" spans="1:9" ht="15" x14ac:dyDescent="0.25">
      <c r="A235" s="86" t="str">
        <f>Originals!A364</f>
        <v>Vinnie</v>
      </c>
      <c r="B235" s="86" t="str">
        <f>Originals!B364</f>
        <v>Vision Development Module</v>
      </c>
      <c r="C235" s="86" t="str">
        <f>Originals!C364</f>
        <v>18.5.0</v>
      </c>
      <c r="D235" s="86" t="str">
        <f>Originals!D364</f>
        <v>32</v>
      </c>
      <c r="E235" s="86" t="str">
        <f>Originals!E364</f>
        <v>2018</v>
      </c>
      <c r="F235" s="86" t="str">
        <f>Originals!F364</f>
        <v>Development</v>
      </c>
      <c r="G235" s="86" t="str">
        <f>Originals!G364</f>
        <v>NI</v>
      </c>
      <c r="H235" s="86" t="str">
        <f>Originals!H364</f>
        <v>Vision Development Module 18.5.0</v>
      </c>
      <c r="I235" s="86">
        <f>Originals!I364</f>
        <v>0</v>
      </c>
    </row>
    <row r="236" spans="1:9" ht="15" x14ac:dyDescent="0.25">
      <c r="A236" s="84" t="str">
        <f>Scott!A112</f>
        <v>Scott</v>
      </c>
      <c r="B236" s="84" t="str">
        <f>Scott!B112</f>
        <v>Vision Development Module</v>
      </c>
      <c r="C236" s="84" t="str">
        <f>Scott!C112</f>
        <v>19.0.0</v>
      </c>
      <c r="D236" s="84" t="str">
        <f>Scott!D112</f>
        <v>32</v>
      </c>
      <c r="E236" s="84" t="str">
        <f>Scott!E112</f>
        <v>2019</v>
      </c>
      <c r="F236" s="84" t="str">
        <f>Scott!F112</f>
        <v>Development</v>
      </c>
      <c r="G236" s="84" t="str">
        <f>Scott!G112</f>
        <v>NI</v>
      </c>
      <c r="H236" s="84" t="str">
        <f>Scott!H112</f>
        <v>Vision Development Module 19.0.0</v>
      </c>
      <c r="I236" s="84" t="str">
        <f>Scott!I112</f>
        <v>LabVIEW 2019</v>
      </c>
    </row>
    <row r="237" spans="1:9" ht="15" x14ac:dyDescent="0.25">
      <c r="A237" s="86" t="str">
        <f>Originals!A354</f>
        <v>Vinnie</v>
      </c>
      <c r="B237" s="86" t="str">
        <f>Originals!B354</f>
        <v>Vision Development Module Development Support</v>
      </c>
      <c r="C237" s="86" t="str">
        <f>Originals!C354</f>
        <v>18.5.0 SP1</v>
      </c>
      <c r="D237" s="86" t="str">
        <f>Originals!D354</f>
        <v>32</v>
      </c>
      <c r="E237" s="86" t="str">
        <f>Originals!E354</f>
        <v>2018</v>
      </c>
      <c r="F237" s="86" t="str">
        <f>Originals!F354</f>
        <v>Development</v>
      </c>
      <c r="G237" s="86" t="str">
        <f>Originals!G354</f>
        <v>NI</v>
      </c>
      <c r="H237" s="86" t="str">
        <f>Originals!H354</f>
        <v>Vision Development Module Development Support 18.5.0 SP1</v>
      </c>
      <c r="I237" s="86">
        <f>Originals!I354</f>
        <v>0</v>
      </c>
    </row>
    <row r="238" spans="1:9" ht="15" x14ac:dyDescent="0.25">
      <c r="A238"/>
      <c r="B238"/>
      <c r="C238"/>
      <c r="D238"/>
      <c r="E238"/>
      <c r="F238"/>
      <c r="G238"/>
      <c r="H238"/>
      <c r="I238"/>
    </row>
    <row r="239" spans="1:9" ht="15" x14ac:dyDescent="0.25">
      <c r="A239"/>
      <c r="B239"/>
      <c r="C239"/>
      <c r="D239"/>
      <c r="E239"/>
      <c r="F239"/>
      <c r="G239"/>
      <c r="H239"/>
      <c r="I239"/>
    </row>
    <row r="240" spans="1:9" ht="15" x14ac:dyDescent="0.25">
      <c r="A240"/>
      <c r="B240"/>
      <c r="C240"/>
      <c r="D240"/>
      <c r="E240"/>
      <c r="F240"/>
      <c r="G240"/>
      <c r="H240"/>
      <c r="I240"/>
    </row>
    <row r="241" spans="1:9" ht="15" x14ac:dyDescent="0.25">
      <c r="A241"/>
      <c r="B241"/>
      <c r="C241"/>
      <c r="D241"/>
      <c r="E241"/>
      <c r="F241"/>
      <c r="G241"/>
      <c r="H241"/>
      <c r="I241"/>
    </row>
    <row r="242" spans="1:9" ht="15" x14ac:dyDescent="0.25">
      <c r="A242"/>
      <c r="B242"/>
      <c r="C242"/>
      <c r="D242"/>
      <c r="E242"/>
      <c r="F242"/>
      <c r="G242"/>
      <c r="H242"/>
      <c r="I242"/>
    </row>
    <row r="243" spans="1:9" ht="15" x14ac:dyDescent="0.25">
      <c r="A243"/>
      <c r="B243"/>
      <c r="C243"/>
      <c r="D243"/>
      <c r="E243"/>
      <c r="F243"/>
      <c r="G243"/>
      <c r="H243"/>
      <c r="I243"/>
    </row>
    <row r="244" spans="1:9" ht="15" x14ac:dyDescent="0.25">
      <c r="A244"/>
      <c r="B244"/>
      <c r="C244"/>
      <c r="D244"/>
      <c r="E244"/>
      <c r="F244"/>
      <c r="G244"/>
      <c r="H244"/>
      <c r="I244"/>
    </row>
    <row r="245" spans="1:9" ht="15" x14ac:dyDescent="0.25">
      <c r="A245"/>
      <c r="B245"/>
      <c r="C245"/>
      <c r="D245"/>
      <c r="E245"/>
      <c r="F245"/>
      <c r="G245"/>
      <c r="H245"/>
      <c r="I245"/>
    </row>
    <row r="246" spans="1:9" ht="15" x14ac:dyDescent="0.25">
      <c r="A246"/>
      <c r="B246"/>
      <c r="C246"/>
      <c r="D246"/>
      <c r="E246"/>
      <c r="F246"/>
      <c r="G246"/>
      <c r="H246"/>
      <c r="I246"/>
    </row>
    <row r="247" spans="1:9" ht="15" x14ac:dyDescent="0.25">
      <c r="A247"/>
      <c r="B247"/>
      <c r="C247"/>
      <c r="D247"/>
      <c r="E247"/>
      <c r="F247"/>
      <c r="G247"/>
      <c r="H247"/>
      <c r="I247"/>
    </row>
    <row r="248" spans="1:9" ht="15" x14ac:dyDescent="0.25">
      <c r="A248"/>
      <c r="B248"/>
      <c r="C248"/>
      <c r="D248"/>
      <c r="E248"/>
      <c r="F248"/>
      <c r="G248"/>
      <c r="H248"/>
      <c r="I248"/>
    </row>
    <row r="249" spans="1:9" ht="15" x14ac:dyDescent="0.25">
      <c r="A249"/>
      <c r="B249"/>
      <c r="C249"/>
      <c r="D249"/>
      <c r="E249"/>
      <c r="F249"/>
      <c r="G249"/>
      <c r="H249"/>
      <c r="I249"/>
    </row>
    <row r="250" spans="1:9" ht="15" x14ac:dyDescent="0.25">
      <c r="A250"/>
      <c r="B250"/>
      <c r="C250"/>
      <c r="D250"/>
      <c r="E250"/>
      <c r="F250"/>
      <c r="G250"/>
      <c r="H250"/>
      <c r="I250"/>
    </row>
    <row r="251" spans="1:9" ht="15" x14ac:dyDescent="0.25">
      <c r="A251"/>
      <c r="B251"/>
      <c r="C251"/>
      <c r="D251"/>
      <c r="E251"/>
      <c r="F251"/>
      <c r="G251"/>
      <c r="H251"/>
      <c r="I251"/>
    </row>
    <row r="252" spans="1:9" ht="15" x14ac:dyDescent="0.25">
      <c r="A252"/>
      <c r="B252"/>
      <c r="C252"/>
      <c r="D252"/>
      <c r="E252"/>
      <c r="F252"/>
      <c r="G252"/>
      <c r="H252"/>
      <c r="I252"/>
    </row>
    <row r="253" spans="1:9" ht="15" x14ac:dyDescent="0.25">
      <c r="A253"/>
      <c r="B253"/>
      <c r="C253"/>
      <c r="D253"/>
      <c r="E253"/>
      <c r="F253"/>
      <c r="G253"/>
      <c r="H253"/>
      <c r="I253"/>
    </row>
    <row r="254" spans="1:9" ht="15" x14ac:dyDescent="0.25">
      <c r="A254"/>
      <c r="B254"/>
      <c r="C254"/>
      <c r="D254"/>
      <c r="E254"/>
      <c r="F254"/>
      <c r="G254"/>
      <c r="H254"/>
      <c r="I254"/>
    </row>
    <row r="255" spans="1:9" ht="15" x14ac:dyDescent="0.25">
      <c r="A255"/>
      <c r="B255"/>
      <c r="C255"/>
      <c r="D255"/>
      <c r="E255"/>
      <c r="F255"/>
      <c r="G255"/>
      <c r="H255"/>
      <c r="I255"/>
    </row>
    <row r="256" spans="1:9" ht="15" x14ac:dyDescent="0.25">
      <c r="A256"/>
      <c r="B256"/>
      <c r="C256"/>
      <c r="D256"/>
      <c r="E256"/>
      <c r="F256"/>
      <c r="G256"/>
      <c r="H256"/>
      <c r="I256"/>
    </row>
    <row r="257" spans="1:9" ht="15" x14ac:dyDescent="0.25">
      <c r="A257"/>
      <c r="B257"/>
      <c r="C257"/>
      <c r="D257"/>
      <c r="E257"/>
      <c r="F257"/>
      <c r="G257"/>
      <c r="H257"/>
      <c r="I257"/>
    </row>
    <row r="258" spans="1:9" ht="15" x14ac:dyDescent="0.25">
      <c r="A258"/>
      <c r="B258"/>
      <c r="C258"/>
      <c r="D258"/>
      <c r="E258"/>
      <c r="F258"/>
      <c r="G258"/>
      <c r="H258"/>
      <c r="I258"/>
    </row>
    <row r="259" spans="1:9" ht="15" x14ac:dyDescent="0.25">
      <c r="A259"/>
      <c r="B259"/>
      <c r="C259"/>
      <c r="D259"/>
      <c r="E259"/>
      <c r="F259"/>
      <c r="G259"/>
      <c r="H259"/>
      <c r="I259"/>
    </row>
    <row r="260" spans="1:9" ht="15" x14ac:dyDescent="0.25">
      <c r="A260"/>
      <c r="B260"/>
      <c r="C260"/>
      <c r="D260"/>
      <c r="E260"/>
      <c r="F260"/>
      <c r="G260"/>
      <c r="H260"/>
      <c r="I260"/>
    </row>
    <row r="261" spans="1:9" ht="15" x14ac:dyDescent="0.25">
      <c r="A261"/>
      <c r="B261"/>
      <c r="C261"/>
      <c r="D261"/>
      <c r="E261"/>
      <c r="F261"/>
      <c r="G261"/>
      <c r="H261"/>
      <c r="I261"/>
    </row>
    <row r="262" spans="1:9" ht="15" x14ac:dyDescent="0.25">
      <c r="A262"/>
      <c r="B262"/>
      <c r="C262"/>
      <c r="D262"/>
      <c r="E262"/>
      <c r="F262"/>
      <c r="G262"/>
      <c r="H262"/>
      <c r="I262"/>
    </row>
    <row r="263" spans="1:9" ht="15" x14ac:dyDescent="0.25">
      <c r="A263"/>
      <c r="B263"/>
      <c r="C263"/>
      <c r="D263"/>
      <c r="E263"/>
      <c r="F263"/>
      <c r="G263"/>
      <c r="H263"/>
      <c r="I263"/>
    </row>
    <row r="264" spans="1:9" ht="15" x14ac:dyDescent="0.25">
      <c r="A264"/>
      <c r="B264"/>
      <c r="C264"/>
      <c r="D264"/>
      <c r="E264"/>
      <c r="F264"/>
      <c r="G264"/>
      <c r="H264"/>
      <c r="I264"/>
    </row>
    <row r="265" spans="1:9" ht="15" x14ac:dyDescent="0.25">
      <c r="A265"/>
      <c r="B265"/>
      <c r="C265"/>
      <c r="D265"/>
      <c r="E265"/>
      <c r="F265"/>
      <c r="G265"/>
      <c r="H265"/>
      <c r="I265"/>
    </row>
    <row r="266" spans="1:9" ht="15" x14ac:dyDescent="0.25">
      <c r="A266"/>
      <c r="B266"/>
      <c r="C266"/>
      <c r="D266"/>
      <c r="E266"/>
      <c r="F266"/>
      <c r="G266"/>
      <c r="H266"/>
      <c r="I266"/>
    </row>
    <row r="267" spans="1:9" ht="15" x14ac:dyDescent="0.25">
      <c r="A267"/>
      <c r="B267"/>
      <c r="C267"/>
      <c r="D267"/>
      <c r="E267"/>
      <c r="F267"/>
      <c r="G267"/>
      <c r="H267"/>
      <c r="I267"/>
    </row>
    <row r="268" spans="1:9" ht="15" x14ac:dyDescent="0.25">
      <c r="A268"/>
      <c r="B268"/>
      <c r="C268"/>
      <c r="D268"/>
      <c r="E268"/>
      <c r="F268"/>
      <c r="G268"/>
      <c r="H268"/>
      <c r="I268"/>
    </row>
    <row r="269" spans="1:9" ht="15" x14ac:dyDescent="0.25">
      <c r="A269"/>
      <c r="B269"/>
      <c r="C269"/>
      <c r="D269"/>
      <c r="E269"/>
      <c r="F269"/>
      <c r="G269"/>
      <c r="H269"/>
      <c r="I269"/>
    </row>
    <row r="270" spans="1:9" ht="15" x14ac:dyDescent="0.25">
      <c r="A270"/>
      <c r="B270"/>
      <c r="C270"/>
      <c r="D270"/>
      <c r="E270"/>
      <c r="F270"/>
      <c r="G270"/>
      <c r="H270"/>
      <c r="I270"/>
    </row>
    <row r="271" spans="1:9" ht="15" x14ac:dyDescent="0.25">
      <c r="A271"/>
      <c r="B271"/>
      <c r="C271"/>
      <c r="D271"/>
      <c r="E271"/>
      <c r="F271"/>
      <c r="G271"/>
      <c r="H271"/>
      <c r="I271"/>
    </row>
    <row r="272" spans="1:9" ht="15" x14ac:dyDescent="0.25">
      <c r="A272"/>
      <c r="B272"/>
      <c r="C272"/>
      <c r="D272"/>
      <c r="E272"/>
      <c r="F272"/>
      <c r="G272"/>
      <c r="H272"/>
      <c r="I272"/>
    </row>
    <row r="273" spans="1:9" ht="15" x14ac:dyDescent="0.25">
      <c r="A273"/>
      <c r="B273"/>
      <c r="C273"/>
      <c r="D273"/>
      <c r="E273"/>
      <c r="F273"/>
      <c r="G273"/>
      <c r="H273"/>
      <c r="I273"/>
    </row>
    <row r="274" spans="1:9" ht="15" x14ac:dyDescent="0.25">
      <c r="A274"/>
      <c r="B274"/>
      <c r="C274"/>
      <c r="D274"/>
      <c r="E274"/>
      <c r="F274"/>
      <c r="G274"/>
      <c r="H274"/>
      <c r="I274"/>
    </row>
    <row r="275" spans="1:9" ht="15" x14ac:dyDescent="0.25">
      <c r="A275"/>
      <c r="B275"/>
      <c r="C275"/>
      <c r="D275"/>
      <c r="E275"/>
      <c r="F275"/>
      <c r="G275"/>
      <c r="H275"/>
      <c r="I275"/>
    </row>
    <row r="276" spans="1:9" ht="15" x14ac:dyDescent="0.25">
      <c r="A276"/>
      <c r="B276"/>
      <c r="C276"/>
      <c r="D276"/>
      <c r="E276"/>
      <c r="F276"/>
      <c r="G276"/>
      <c r="H276"/>
      <c r="I276"/>
    </row>
    <row r="277" spans="1:9" ht="15" x14ac:dyDescent="0.25">
      <c r="A277"/>
      <c r="B277"/>
      <c r="C277"/>
      <c r="D277"/>
      <c r="E277"/>
      <c r="F277"/>
      <c r="G277"/>
      <c r="H277"/>
      <c r="I277"/>
    </row>
    <row r="278" spans="1:9" ht="15" x14ac:dyDescent="0.25">
      <c r="A278"/>
      <c r="B278"/>
      <c r="C278"/>
      <c r="D278"/>
      <c r="E278"/>
      <c r="F278"/>
      <c r="G278"/>
      <c r="H278"/>
      <c r="I278"/>
    </row>
    <row r="279" spans="1:9" ht="15" x14ac:dyDescent="0.25">
      <c r="A279"/>
      <c r="B279"/>
      <c r="C279"/>
      <c r="D279"/>
      <c r="E279"/>
      <c r="F279"/>
      <c r="G279"/>
      <c r="H279"/>
      <c r="I279"/>
    </row>
    <row r="280" spans="1:9" ht="15" x14ac:dyDescent="0.25">
      <c r="A280"/>
      <c r="B280"/>
      <c r="C280"/>
      <c r="D280"/>
      <c r="E280"/>
      <c r="F280"/>
      <c r="G280"/>
      <c r="H280"/>
      <c r="I280"/>
    </row>
    <row r="281" spans="1:9" ht="15" x14ac:dyDescent="0.25">
      <c r="A281"/>
      <c r="B281"/>
      <c r="C281"/>
      <c r="D281"/>
      <c r="E281"/>
      <c r="F281"/>
      <c r="G281"/>
      <c r="H281"/>
      <c r="I281"/>
    </row>
    <row r="282" spans="1:9" ht="15" x14ac:dyDescent="0.25">
      <c r="A282"/>
      <c r="B282"/>
      <c r="C282"/>
      <c r="D282"/>
      <c r="E282"/>
      <c r="F282"/>
      <c r="G282"/>
      <c r="H282"/>
      <c r="I282"/>
    </row>
    <row r="283" spans="1:9" ht="15" x14ac:dyDescent="0.25">
      <c r="A283"/>
      <c r="B283"/>
      <c r="C283"/>
      <c r="D283"/>
      <c r="E283"/>
      <c r="F283"/>
      <c r="G283"/>
      <c r="H283"/>
      <c r="I283"/>
    </row>
    <row r="284" spans="1:9" ht="15" x14ac:dyDescent="0.25">
      <c r="A284"/>
      <c r="B284"/>
      <c r="C284"/>
      <c r="D284"/>
      <c r="E284"/>
      <c r="F284"/>
      <c r="G284"/>
      <c r="H284"/>
      <c r="I284"/>
    </row>
    <row r="285" spans="1:9" ht="15" x14ac:dyDescent="0.25">
      <c r="A285"/>
      <c r="B285"/>
      <c r="C285"/>
      <c r="D285"/>
      <c r="E285"/>
      <c r="F285"/>
      <c r="G285"/>
      <c r="H285"/>
      <c r="I285"/>
    </row>
    <row r="286" spans="1:9" ht="15" x14ac:dyDescent="0.25">
      <c r="A286"/>
      <c r="B286"/>
      <c r="C286"/>
      <c r="D286"/>
      <c r="E286"/>
      <c r="F286"/>
      <c r="G286"/>
      <c r="H286"/>
      <c r="I286"/>
    </row>
    <row r="287" spans="1:9" ht="15" x14ac:dyDescent="0.25">
      <c r="A287"/>
      <c r="B287"/>
      <c r="C287"/>
      <c r="D287"/>
      <c r="E287"/>
      <c r="F287"/>
      <c r="G287"/>
      <c r="H287"/>
      <c r="I287"/>
    </row>
    <row r="288" spans="1:9" ht="15" x14ac:dyDescent="0.25">
      <c r="A288"/>
      <c r="B288"/>
      <c r="C288"/>
      <c r="D288"/>
      <c r="E288"/>
      <c r="F288"/>
      <c r="G288"/>
      <c r="H288"/>
      <c r="I288"/>
    </row>
    <row r="289" spans="1:9" ht="15" x14ac:dyDescent="0.25">
      <c r="A289"/>
      <c r="B289"/>
      <c r="C289"/>
      <c r="D289"/>
      <c r="E289"/>
      <c r="F289"/>
      <c r="G289"/>
      <c r="H289"/>
      <c r="I289"/>
    </row>
    <row r="290" spans="1:9" ht="15" x14ac:dyDescent="0.25">
      <c r="A290"/>
      <c r="B290"/>
      <c r="C290"/>
      <c r="D290"/>
      <c r="E290"/>
      <c r="F290"/>
      <c r="G290"/>
      <c r="H290"/>
      <c r="I290"/>
    </row>
    <row r="291" spans="1:9" ht="15" x14ac:dyDescent="0.25">
      <c r="A291"/>
      <c r="B291"/>
      <c r="C291"/>
      <c r="D291"/>
      <c r="E291"/>
      <c r="F291"/>
      <c r="G291"/>
      <c r="H291"/>
      <c r="I291"/>
    </row>
    <row r="292" spans="1:9" ht="15" x14ac:dyDescent="0.25">
      <c r="A292"/>
      <c r="B292"/>
      <c r="C292"/>
      <c r="D292"/>
      <c r="E292"/>
      <c r="F292"/>
      <c r="G292"/>
      <c r="H292"/>
      <c r="I292"/>
    </row>
    <row r="293" spans="1:9" ht="15" x14ac:dyDescent="0.25">
      <c r="A293"/>
      <c r="B293"/>
      <c r="C293"/>
      <c r="D293"/>
      <c r="E293"/>
      <c r="F293"/>
      <c r="G293"/>
      <c r="H293"/>
      <c r="I293"/>
    </row>
    <row r="294" spans="1:9" ht="15" x14ac:dyDescent="0.25">
      <c r="A294"/>
      <c r="B294"/>
      <c r="C294"/>
      <c r="D294"/>
      <c r="E294"/>
      <c r="F294"/>
      <c r="G294"/>
      <c r="H294"/>
      <c r="I294"/>
    </row>
    <row r="295" spans="1:9" ht="15" x14ac:dyDescent="0.25">
      <c r="A295"/>
      <c r="B295"/>
      <c r="C295"/>
      <c r="D295"/>
      <c r="E295"/>
      <c r="F295"/>
      <c r="G295"/>
      <c r="H295"/>
      <c r="I295"/>
    </row>
    <row r="296" spans="1:9" ht="15" x14ac:dyDescent="0.25">
      <c r="A296"/>
      <c r="B296"/>
      <c r="C296"/>
      <c r="D296"/>
      <c r="E296"/>
      <c r="F296"/>
      <c r="G296"/>
      <c r="H296"/>
      <c r="I296"/>
    </row>
    <row r="297" spans="1:9" ht="15" x14ac:dyDescent="0.25">
      <c r="A297"/>
      <c r="B297"/>
      <c r="C297"/>
      <c r="D297"/>
      <c r="E297"/>
      <c r="F297"/>
      <c r="G297"/>
      <c r="H297"/>
      <c r="I297"/>
    </row>
    <row r="298" spans="1:9" ht="15" x14ac:dyDescent="0.25">
      <c r="A298"/>
      <c r="B298"/>
      <c r="C298"/>
      <c r="D298"/>
      <c r="E298"/>
      <c r="F298"/>
      <c r="G298"/>
      <c r="H298"/>
      <c r="I298"/>
    </row>
    <row r="299" spans="1:9" ht="15" x14ac:dyDescent="0.25">
      <c r="A299"/>
      <c r="B299"/>
      <c r="C299"/>
      <c r="D299"/>
      <c r="E299"/>
      <c r="F299"/>
      <c r="G299"/>
      <c r="H299"/>
      <c r="I299"/>
    </row>
    <row r="300" spans="1:9" ht="15" x14ac:dyDescent="0.25">
      <c r="A300"/>
      <c r="B300"/>
      <c r="C300"/>
      <c r="D300"/>
      <c r="E300"/>
      <c r="F300"/>
      <c r="G300"/>
      <c r="H300"/>
      <c r="I300"/>
    </row>
    <row r="301" spans="1:9" ht="15" x14ac:dyDescent="0.25">
      <c r="A301"/>
      <c r="B301"/>
      <c r="C301"/>
      <c r="D301"/>
      <c r="E301"/>
      <c r="F301"/>
      <c r="G301"/>
      <c r="H301"/>
      <c r="I301"/>
    </row>
    <row r="302" spans="1:9" ht="15" x14ac:dyDescent="0.25">
      <c r="A302"/>
      <c r="B302"/>
      <c r="C302"/>
      <c r="D302"/>
      <c r="E302"/>
      <c r="F302"/>
      <c r="G302"/>
      <c r="H302"/>
      <c r="I302"/>
    </row>
    <row r="303" spans="1:9" ht="15" x14ac:dyDescent="0.25">
      <c r="A303"/>
      <c r="B303"/>
      <c r="C303"/>
      <c r="D303"/>
      <c r="E303"/>
      <c r="F303"/>
      <c r="G303"/>
      <c r="H303"/>
      <c r="I303"/>
    </row>
    <row r="304" spans="1:9" ht="15" x14ac:dyDescent="0.25">
      <c r="A304"/>
      <c r="B304"/>
      <c r="C304"/>
      <c r="D304"/>
      <c r="E304"/>
      <c r="F304"/>
      <c r="G304"/>
      <c r="H304"/>
      <c r="I304"/>
    </row>
    <row r="305" spans="1:9" ht="15" x14ac:dyDescent="0.25">
      <c r="A305"/>
      <c r="B305"/>
      <c r="C305"/>
      <c r="D305"/>
      <c r="E305"/>
      <c r="F305"/>
      <c r="G305"/>
      <c r="H305"/>
      <c r="I305"/>
    </row>
    <row r="306" spans="1:9" ht="15" x14ac:dyDescent="0.25">
      <c r="A306"/>
      <c r="B306"/>
      <c r="C306"/>
      <c r="D306"/>
      <c r="E306"/>
      <c r="F306"/>
      <c r="G306"/>
      <c r="H306"/>
      <c r="I306"/>
    </row>
    <row r="307" spans="1:9" ht="15" x14ac:dyDescent="0.25">
      <c r="A307"/>
      <c r="B307"/>
      <c r="C307"/>
      <c r="D307"/>
      <c r="E307"/>
      <c r="F307"/>
      <c r="G307"/>
      <c r="H307"/>
      <c r="I307"/>
    </row>
    <row r="308" spans="1:9" ht="15" x14ac:dyDescent="0.25">
      <c r="A308"/>
      <c r="B308"/>
      <c r="C308"/>
      <c r="D308"/>
      <c r="E308"/>
      <c r="F308"/>
      <c r="G308"/>
      <c r="H308"/>
      <c r="I308"/>
    </row>
    <row r="309" spans="1:9" ht="15" x14ac:dyDescent="0.25">
      <c r="A309"/>
      <c r="B309"/>
      <c r="C309"/>
      <c r="D309"/>
      <c r="E309"/>
      <c r="F309"/>
      <c r="G309"/>
      <c r="H309"/>
      <c r="I309"/>
    </row>
    <row r="310" spans="1:9" ht="15" x14ac:dyDescent="0.25">
      <c r="A310"/>
      <c r="B310"/>
      <c r="C310"/>
      <c r="D310"/>
      <c r="E310"/>
      <c r="F310"/>
      <c r="G310"/>
      <c r="H310"/>
      <c r="I310"/>
    </row>
    <row r="311" spans="1:9" ht="15" x14ac:dyDescent="0.25">
      <c r="A311"/>
      <c r="B311"/>
      <c r="C311"/>
      <c r="D311"/>
      <c r="E311"/>
      <c r="F311"/>
      <c r="G311"/>
      <c r="H311"/>
      <c r="I311"/>
    </row>
    <row r="312" spans="1:9" ht="15" x14ac:dyDescent="0.25">
      <c r="A312"/>
      <c r="B312"/>
      <c r="C312"/>
      <c r="D312"/>
      <c r="E312"/>
      <c r="F312"/>
      <c r="G312"/>
      <c r="H312"/>
      <c r="I312"/>
    </row>
    <row r="313" spans="1:9" ht="15" x14ac:dyDescent="0.25">
      <c r="A313"/>
      <c r="B313"/>
      <c r="C313"/>
      <c r="D313"/>
      <c r="E313"/>
      <c r="F313"/>
      <c r="G313"/>
      <c r="H313"/>
      <c r="I313"/>
    </row>
    <row r="314" spans="1:9" ht="15" x14ac:dyDescent="0.25">
      <c r="A314"/>
      <c r="B314"/>
      <c r="C314"/>
      <c r="D314"/>
      <c r="E314"/>
      <c r="F314"/>
      <c r="G314"/>
      <c r="H314"/>
      <c r="I314"/>
    </row>
    <row r="315" spans="1:9" ht="15" x14ac:dyDescent="0.25">
      <c r="A315"/>
      <c r="B315"/>
      <c r="C315"/>
      <c r="D315"/>
      <c r="E315"/>
      <c r="F315"/>
      <c r="G315"/>
      <c r="H315"/>
      <c r="I315"/>
    </row>
    <row r="316" spans="1:9" ht="15" x14ac:dyDescent="0.25">
      <c r="A316"/>
      <c r="B316"/>
      <c r="C316"/>
      <c r="D316"/>
      <c r="E316"/>
      <c r="F316"/>
      <c r="G316"/>
      <c r="H316"/>
      <c r="I316"/>
    </row>
    <row r="317" spans="1:9" ht="15" x14ac:dyDescent="0.25">
      <c r="A317"/>
      <c r="B317"/>
      <c r="C317"/>
      <c r="D317"/>
      <c r="E317"/>
      <c r="F317"/>
      <c r="G317"/>
      <c r="H317"/>
      <c r="I317"/>
    </row>
    <row r="318" spans="1:9" ht="15" x14ac:dyDescent="0.25">
      <c r="A318"/>
      <c r="B318"/>
      <c r="C318"/>
      <c r="D318"/>
      <c r="E318"/>
      <c r="F318"/>
      <c r="G318"/>
      <c r="H318"/>
      <c r="I318"/>
    </row>
    <row r="319" spans="1:9" ht="15" x14ac:dyDescent="0.25">
      <c r="A319"/>
      <c r="B319"/>
      <c r="C319"/>
      <c r="D319"/>
      <c r="E319"/>
      <c r="F319"/>
      <c r="G319"/>
      <c r="H319"/>
      <c r="I319"/>
    </row>
    <row r="320" spans="1:9" ht="15" x14ac:dyDescent="0.25">
      <c r="A320"/>
      <c r="B320"/>
      <c r="C320"/>
      <c r="D320"/>
      <c r="E320"/>
      <c r="F320"/>
      <c r="G320"/>
      <c r="H320"/>
      <c r="I320"/>
    </row>
    <row r="321" spans="1:9" ht="15" x14ac:dyDescent="0.25">
      <c r="A321"/>
      <c r="B321"/>
      <c r="C321"/>
      <c r="D321"/>
      <c r="E321"/>
      <c r="F321"/>
      <c r="G321"/>
      <c r="H321"/>
      <c r="I321"/>
    </row>
    <row r="322" spans="1:9" ht="15" x14ac:dyDescent="0.25">
      <c r="A322"/>
      <c r="B322"/>
      <c r="C322"/>
      <c r="D322"/>
      <c r="E322"/>
      <c r="F322"/>
      <c r="G322"/>
      <c r="H322"/>
      <c r="I322"/>
    </row>
    <row r="323" spans="1:9" ht="15" x14ac:dyDescent="0.25">
      <c r="A323"/>
      <c r="B323"/>
      <c r="C323"/>
      <c r="D323"/>
      <c r="E323"/>
      <c r="F323"/>
      <c r="G323"/>
      <c r="H323"/>
      <c r="I323"/>
    </row>
    <row r="324" spans="1:9" ht="15" x14ac:dyDescent="0.25">
      <c r="A324"/>
      <c r="B324"/>
      <c r="C324"/>
      <c r="D324"/>
      <c r="E324"/>
      <c r="F324"/>
      <c r="G324"/>
      <c r="H324"/>
      <c r="I324"/>
    </row>
    <row r="325" spans="1:9" ht="15" x14ac:dyDescent="0.25">
      <c r="A325"/>
      <c r="B325"/>
      <c r="C325"/>
      <c r="D325"/>
      <c r="E325"/>
      <c r="F325"/>
      <c r="G325"/>
      <c r="H325"/>
      <c r="I325"/>
    </row>
    <row r="326" spans="1:9" ht="15" x14ac:dyDescent="0.25">
      <c r="A326"/>
      <c r="B326"/>
      <c r="C326"/>
      <c r="D326"/>
      <c r="E326"/>
      <c r="F326"/>
      <c r="G326"/>
      <c r="H326"/>
      <c r="I326"/>
    </row>
    <row r="327" spans="1:9" ht="15" x14ac:dyDescent="0.25">
      <c r="A327"/>
      <c r="B327"/>
      <c r="C327"/>
      <c r="D327"/>
      <c r="E327"/>
      <c r="F327"/>
      <c r="G327"/>
      <c r="H327"/>
      <c r="I327"/>
    </row>
    <row r="328" spans="1:9" ht="15" x14ac:dyDescent="0.25">
      <c r="A328"/>
      <c r="B328"/>
      <c r="C328"/>
      <c r="D328"/>
      <c r="E328"/>
      <c r="F328"/>
      <c r="G328"/>
      <c r="H328"/>
      <c r="I328"/>
    </row>
    <row r="329" spans="1:9" ht="15" x14ac:dyDescent="0.25">
      <c r="A329"/>
      <c r="B329"/>
      <c r="C329"/>
      <c r="D329"/>
      <c r="E329"/>
      <c r="F329"/>
      <c r="G329"/>
      <c r="H329"/>
      <c r="I329"/>
    </row>
    <row r="330" spans="1:9" ht="15" x14ac:dyDescent="0.25">
      <c r="A330"/>
      <c r="B330"/>
      <c r="C330"/>
      <c r="D330"/>
      <c r="E330"/>
      <c r="F330"/>
      <c r="G330"/>
      <c r="H330"/>
      <c r="I330"/>
    </row>
    <row r="331" spans="1:9" ht="15" x14ac:dyDescent="0.25">
      <c r="A331"/>
      <c r="B331"/>
      <c r="C331"/>
      <c r="D331"/>
      <c r="E331"/>
      <c r="F331"/>
      <c r="G331"/>
      <c r="H331"/>
      <c r="I331"/>
    </row>
    <row r="332" spans="1:9" ht="15" x14ac:dyDescent="0.25">
      <c r="A332"/>
      <c r="B332"/>
      <c r="C332"/>
      <c r="D332"/>
      <c r="E332"/>
      <c r="F332"/>
      <c r="G332"/>
      <c r="H332"/>
      <c r="I332"/>
    </row>
    <row r="333" spans="1:9" ht="15" x14ac:dyDescent="0.25">
      <c r="A333"/>
      <c r="B333"/>
      <c r="C333"/>
      <c r="D333"/>
      <c r="E333"/>
      <c r="F333"/>
      <c r="G333"/>
      <c r="H333"/>
      <c r="I333"/>
    </row>
    <row r="334" spans="1:9" ht="15" x14ac:dyDescent="0.25">
      <c r="A334"/>
      <c r="B334"/>
      <c r="C334"/>
      <c r="D334"/>
      <c r="E334"/>
      <c r="F334"/>
      <c r="G334"/>
      <c r="H334"/>
      <c r="I334"/>
    </row>
    <row r="335" spans="1:9" ht="15" x14ac:dyDescent="0.25">
      <c r="A335"/>
      <c r="B335"/>
      <c r="C335"/>
      <c r="D335"/>
      <c r="E335"/>
      <c r="F335"/>
      <c r="G335"/>
      <c r="H335"/>
      <c r="I335"/>
    </row>
    <row r="336" spans="1:9" ht="15" x14ac:dyDescent="0.25">
      <c r="A336"/>
      <c r="B336"/>
      <c r="C336"/>
      <c r="D336"/>
      <c r="E336"/>
      <c r="F336"/>
      <c r="G336"/>
      <c r="H336"/>
      <c r="I336"/>
    </row>
    <row r="337" spans="1:9" ht="15" x14ac:dyDescent="0.25">
      <c r="A337"/>
      <c r="B337"/>
      <c r="C337"/>
      <c r="D337"/>
      <c r="E337"/>
      <c r="F337"/>
      <c r="G337"/>
      <c r="H337"/>
      <c r="I337"/>
    </row>
    <row r="338" spans="1:9" ht="15" x14ac:dyDescent="0.25">
      <c r="A338"/>
      <c r="B338"/>
      <c r="C338"/>
      <c r="D338"/>
      <c r="E338"/>
      <c r="F338"/>
      <c r="G338"/>
      <c r="H338"/>
      <c r="I338"/>
    </row>
    <row r="339" spans="1:9" ht="15" x14ac:dyDescent="0.25">
      <c r="A339"/>
      <c r="B339"/>
      <c r="C339"/>
      <c r="D339"/>
      <c r="E339"/>
      <c r="F339"/>
      <c r="G339"/>
      <c r="H339"/>
      <c r="I339"/>
    </row>
    <row r="340" spans="1:9" ht="15" x14ac:dyDescent="0.25">
      <c r="A340"/>
      <c r="B340"/>
      <c r="C340"/>
      <c r="D340"/>
      <c r="E340"/>
      <c r="F340"/>
      <c r="G340"/>
      <c r="H340"/>
      <c r="I340"/>
    </row>
    <row r="341" spans="1:9" ht="15" x14ac:dyDescent="0.25">
      <c r="A341"/>
      <c r="B341"/>
      <c r="C341"/>
      <c r="D341"/>
      <c r="E341"/>
      <c r="F341"/>
      <c r="G341"/>
      <c r="H341"/>
      <c r="I341"/>
    </row>
    <row r="342" spans="1:9" ht="15" x14ac:dyDescent="0.25">
      <c r="A342"/>
      <c r="B342"/>
      <c r="C342"/>
      <c r="D342"/>
      <c r="E342"/>
      <c r="F342"/>
      <c r="G342"/>
      <c r="H342"/>
      <c r="I342"/>
    </row>
    <row r="343" spans="1:9" ht="15" x14ac:dyDescent="0.25">
      <c r="A343"/>
      <c r="B343"/>
      <c r="C343"/>
      <c r="D343"/>
      <c r="E343"/>
      <c r="F343"/>
      <c r="G343"/>
      <c r="H343"/>
      <c r="I343"/>
    </row>
    <row r="344" spans="1:9" ht="15" x14ac:dyDescent="0.25">
      <c r="A344"/>
      <c r="B344"/>
      <c r="C344"/>
      <c r="D344"/>
      <c r="E344"/>
      <c r="F344"/>
      <c r="G344"/>
      <c r="H344"/>
      <c r="I344"/>
    </row>
    <row r="345" spans="1:9" ht="15" x14ac:dyDescent="0.25">
      <c r="A345"/>
      <c r="B345"/>
      <c r="C345"/>
      <c r="D345"/>
      <c r="E345"/>
      <c r="F345"/>
      <c r="G345"/>
      <c r="H345"/>
      <c r="I345"/>
    </row>
    <row r="346" spans="1:9" ht="15" x14ac:dyDescent="0.25">
      <c r="A346"/>
      <c r="B346"/>
      <c r="C346"/>
      <c r="D346"/>
      <c r="E346"/>
      <c r="F346"/>
      <c r="G346"/>
      <c r="H346"/>
      <c r="I346"/>
    </row>
    <row r="347" spans="1:9" ht="15" x14ac:dyDescent="0.25">
      <c r="A347"/>
      <c r="B347"/>
      <c r="C347"/>
      <c r="D347"/>
      <c r="E347"/>
      <c r="F347"/>
      <c r="G347"/>
      <c r="H347"/>
      <c r="I347"/>
    </row>
    <row r="348" spans="1:9" ht="15" x14ac:dyDescent="0.25">
      <c r="A348"/>
      <c r="B348"/>
      <c r="C348"/>
      <c r="D348"/>
      <c r="E348"/>
      <c r="F348"/>
      <c r="G348"/>
      <c r="H348"/>
      <c r="I348"/>
    </row>
    <row r="349" spans="1:9" ht="15" x14ac:dyDescent="0.25">
      <c r="A349"/>
      <c r="B349"/>
      <c r="C349"/>
      <c r="D349"/>
      <c r="E349"/>
      <c r="F349"/>
      <c r="G349"/>
      <c r="H349"/>
      <c r="I349"/>
    </row>
    <row r="350" spans="1:9" ht="15" x14ac:dyDescent="0.25">
      <c r="A350"/>
      <c r="B350"/>
      <c r="C350"/>
      <c r="D350"/>
      <c r="E350"/>
      <c r="F350"/>
      <c r="G350"/>
      <c r="H350"/>
      <c r="I350"/>
    </row>
    <row r="351" spans="1:9" ht="15" x14ac:dyDescent="0.25">
      <c r="A351"/>
      <c r="B351"/>
      <c r="C351"/>
      <c r="D351"/>
      <c r="E351"/>
      <c r="F351"/>
      <c r="G351"/>
      <c r="H351"/>
      <c r="I351"/>
    </row>
    <row r="352" spans="1:9" ht="15" x14ac:dyDescent="0.25">
      <c r="A352"/>
      <c r="B352"/>
      <c r="C352"/>
      <c r="D352"/>
      <c r="E352"/>
      <c r="F352"/>
      <c r="G352"/>
      <c r="H352"/>
      <c r="I352"/>
    </row>
    <row r="353" spans="1:9" ht="15" x14ac:dyDescent="0.25">
      <c r="A353"/>
      <c r="B353"/>
      <c r="C353"/>
      <c r="D353"/>
      <c r="E353"/>
      <c r="F353"/>
      <c r="G353"/>
      <c r="H353"/>
      <c r="I353"/>
    </row>
    <row r="354" spans="1:9" ht="15" x14ac:dyDescent="0.25">
      <c r="A354"/>
      <c r="B354"/>
      <c r="C354"/>
      <c r="D354"/>
      <c r="E354"/>
      <c r="F354"/>
      <c r="G354"/>
      <c r="H354"/>
      <c r="I354"/>
    </row>
    <row r="355" spans="1:9" ht="15" x14ac:dyDescent="0.25">
      <c r="A355"/>
      <c r="B355"/>
      <c r="C355"/>
      <c r="D355"/>
      <c r="E355"/>
      <c r="F355"/>
      <c r="G355"/>
      <c r="H355"/>
      <c r="I355"/>
    </row>
    <row r="356" spans="1:9" ht="15" x14ac:dyDescent="0.25">
      <c r="A356"/>
      <c r="B356"/>
      <c r="C356"/>
      <c r="D356"/>
      <c r="E356"/>
      <c r="F356"/>
      <c r="G356"/>
      <c r="H356"/>
      <c r="I356"/>
    </row>
    <row r="357" spans="1:9" ht="15" x14ac:dyDescent="0.25">
      <c r="A357"/>
      <c r="B357"/>
      <c r="C357"/>
      <c r="D357"/>
      <c r="E357"/>
      <c r="F357"/>
      <c r="G357"/>
      <c r="H357"/>
      <c r="I357"/>
    </row>
    <row r="358" spans="1:9" ht="15" x14ac:dyDescent="0.25">
      <c r="A358"/>
      <c r="B358"/>
      <c r="C358"/>
      <c r="D358"/>
      <c r="E358"/>
      <c r="F358"/>
      <c r="G358"/>
      <c r="H358"/>
      <c r="I358"/>
    </row>
    <row r="359" spans="1:9" ht="15" x14ac:dyDescent="0.25">
      <c r="A359"/>
      <c r="B359"/>
      <c r="C359"/>
      <c r="D359"/>
      <c r="E359"/>
      <c r="F359"/>
      <c r="G359"/>
      <c r="H359"/>
      <c r="I359"/>
    </row>
    <row r="360" spans="1:9" ht="15" x14ac:dyDescent="0.25">
      <c r="A360"/>
      <c r="B360"/>
      <c r="C360"/>
      <c r="D360"/>
      <c r="E360"/>
      <c r="F360"/>
      <c r="G360"/>
      <c r="H360"/>
      <c r="I360"/>
    </row>
    <row r="361" spans="1:9" ht="15" x14ac:dyDescent="0.25">
      <c r="A361"/>
      <c r="B361"/>
      <c r="C361"/>
      <c r="D361"/>
      <c r="E361"/>
      <c r="F361"/>
      <c r="G361"/>
      <c r="H361"/>
      <c r="I361"/>
    </row>
    <row r="362" spans="1:9" ht="15" x14ac:dyDescent="0.25">
      <c r="A362"/>
      <c r="B362"/>
      <c r="C362"/>
      <c r="D362"/>
      <c r="E362"/>
      <c r="F362"/>
      <c r="G362"/>
      <c r="H362"/>
      <c r="I362"/>
    </row>
    <row r="363" spans="1:9" ht="15" x14ac:dyDescent="0.25">
      <c r="A363"/>
      <c r="B363"/>
      <c r="C363"/>
      <c r="D363"/>
      <c r="E363"/>
      <c r="F363"/>
      <c r="G363"/>
      <c r="H363"/>
      <c r="I363"/>
    </row>
    <row r="364" spans="1:9" ht="15" x14ac:dyDescent="0.25">
      <c r="A364"/>
      <c r="B364"/>
      <c r="C364"/>
      <c r="D364"/>
      <c r="E364"/>
      <c r="F364"/>
      <c r="G364"/>
      <c r="H364"/>
      <c r="I364"/>
    </row>
    <row r="365" spans="1:9" ht="15" x14ac:dyDescent="0.25">
      <c r="A365"/>
      <c r="B365"/>
      <c r="C365"/>
      <c r="D365"/>
      <c r="E365"/>
      <c r="F365"/>
      <c r="G365"/>
      <c r="H365"/>
      <c r="I365"/>
    </row>
    <row r="366" spans="1:9" ht="15" x14ac:dyDescent="0.25">
      <c r="A366"/>
      <c r="B366"/>
      <c r="C366"/>
      <c r="D366"/>
      <c r="E366"/>
      <c r="F366"/>
      <c r="G366"/>
      <c r="H366"/>
      <c r="I366"/>
    </row>
    <row r="367" spans="1:9" ht="15" x14ac:dyDescent="0.25">
      <c r="A367"/>
      <c r="B367"/>
      <c r="C367"/>
      <c r="D367"/>
      <c r="E367"/>
      <c r="F367"/>
      <c r="G367"/>
      <c r="H367"/>
      <c r="I367"/>
    </row>
    <row r="368" spans="1:9" ht="15" x14ac:dyDescent="0.25">
      <c r="A368"/>
      <c r="B368"/>
      <c r="C368"/>
      <c r="D368"/>
      <c r="E368"/>
      <c r="F368"/>
      <c r="G368"/>
      <c r="H368"/>
      <c r="I368"/>
    </row>
    <row r="369" spans="1:9" ht="15" x14ac:dyDescent="0.25">
      <c r="A369"/>
      <c r="B369"/>
      <c r="C369"/>
      <c r="D369"/>
      <c r="E369"/>
      <c r="F369"/>
      <c r="G369"/>
      <c r="H369"/>
      <c r="I369"/>
    </row>
    <row r="370" spans="1:9" ht="15" x14ac:dyDescent="0.25">
      <c r="A370"/>
      <c r="B370"/>
      <c r="C370"/>
      <c r="D370"/>
      <c r="E370"/>
      <c r="F370"/>
      <c r="G370"/>
      <c r="H370"/>
      <c r="I370"/>
    </row>
    <row r="371" spans="1:9" ht="15" x14ac:dyDescent="0.25">
      <c r="A371"/>
      <c r="B371"/>
      <c r="C371"/>
      <c r="D371"/>
      <c r="E371"/>
      <c r="F371"/>
      <c r="G371"/>
      <c r="H371"/>
      <c r="I371"/>
    </row>
    <row r="372" spans="1:9" ht="15" x14ac:dyDescent="0.25">
      <c r="A372"/>
      <c r="B372"/>
      <c r="C372"/>
      <c r="D372"/>
      <c r="E372"/>
      <c r="F372"/>
      <c r="G372"/>
      <c r="H372"/>
      <c r="I372"/>
    </row>
    <row r="373" spans="1:9" ht="15" x14ac:dyDescent="0.25">
      <c r="A373"/>
      <c r="B373"/>
      <c r="C373"/>
      <c r="D373"/>
      <c r="E373"/>
      <c r="F373"/>
      <c r="G373"/>
      <c r="H373"/>
      <c r="I373"/>
    </row>
  </sheetData>
  <autoFilter ref="A3:I237" xr:uid="{F7F44E2F-0633-42B7-8978-CE6606F45AA2}">
    <sortState xmlns:xlrd2="http://schemas.microsoft.com/office/spreadsheetml/2017/richdata2" ref="A4:I237">
      <sortCondition ref="B3:B237"/>
    </sortState>
  </autoFilter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53C0-F52F-4993-A3C6-6BF1356376CD}">
  <sheetPr codeName="Sheet5"/>
  <dimension ref="A1:I32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9" ht="13.5" customHeight="1" x14ac:dyDescent="0.25">
      <c r="A1" s="20" t="s">
        <v>422</v>
      </c>
      <c r="B1" s="20"/>
      <c r="C1" s="20"/>
      <c r="D1" s="20"/>
      <c r="E1" s="20"/>
      <c r="F1" s="20"/>
      <c r="G1" s="20"/>
      <c r="H1" s="20"/>
      <c r="I1" s="25"/>
    </row>
    <row r="2" spans="1:9" ht="15.75" customHeight="1" thickBot="1" x14ac:dyDescent="0.3">
      <c r="A2" s="26"/>
      <c r="B2" s="26"/>
      <c r="C2" s="26"/>
      <c r="D2" s="26"/>
      <c r="E2" s="26"/>
      <c r="F2" s="26"/>
      <c r="G2" s="26"/>
      <c r="H2" s="26"/>
      <c r="I2" s="27"/>
    </row>
    <row r="3" spans="1:9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9" x14ac:dyDescent="0.25">
      <c r="A4" s="79" t="str">
        <f>Originals!A179</f>
        <v>Vinnie</v>
      </c>
      <c r="B4" s="79" t="str">
        <f>Originals!B179</f>
        <v>CompactRIO Suport</v>
      </c>
      <c r="C4" s="79" t="str">
        <f>Originals!C179</f>
        <v>15.5</v>
      </c>
      <c r="D4" s="79" t="str">
        <f>Originals!D179</f>
        <v>32</v>
      </c>
      <c r="E4" s="79" t="str">
        <f>Originals!E179</f>
        <v>2015</v>
      </c>
      <c r="F4" s="79" t="str">
        <f>Originals!F179</f>
        <v>C-RIO</v>
      </c>
      <c r="G4" s="79" t="str">
        <f>Originals!G179</f>
        <v>NI</v>
      </c>
      <c r="H4" s="79" t="str">
        <f>Originals!H179</f>
        <v>CompactRIO Suport 15.5</v>
      </c>
      <c r="I4" s="79">
        <f>Originals!I179</f>
        <v>0</v>
      </c>
    </row>
    <row r="5" spans="1:9" x14ac:dyDescent="0.25">
      <c r="A5" s="79" t="str">
        <f>Originals!A190</f>
        <v>Vinnie</v>
      </c>
      <c r="B5" s="79" t="str">
        <f>Originals!B190</f>
        <v>Hardware Configuration and Web Support</v>
      </c>
      <c r="C5" s="79" t="str">
        <f>Originals!C190</f>
        <v>15.0.0</v>
      </c>
      <c r="D5" s="79" t="str">
        <f>Originals!D190</f>
        <v>32</v>
      </c>
      <c r="E5" s="79" t="str">
        <f>Originals!E190</f>
        <v>2015</v>
      </c>
      <c r="F5" s="79" t="str">
        <f>Originals!F190</f>
        <v>C-RIO</v>
      </c>
      <c r="G5" s="79" t="str">
        <f>Originals!G190</f>
        <v>NI</v>
      </c>
      <c r="H5" s="79" t="str">
        <f>Originals!H190</f>
        <v>Hardware Configuration and Web Support 15.0.0</v>
      </c>
      <c r="I5" s="79">
        <f>Originals!I190</f>
        <v>0</v>
      </c>
    </row>
    <row r="6" spans="1:9" x14ac:dyDescent="0.25">
      <c r="A6" s="79" t="str">
        <f>Originals!A183</f>
        <v>Vinnie</v>
      </c>
      <c r="B6" s="79" t="str">
        <f>Originals!B183</f>
        <v>HTTP Client with SSL Support</v>
      </c>
      <c r="C6" s="79" t="str">
        <f>Originals!C183</f>
        <v>15.0.0</v>
      </c>
      <c r="D6" s="79" t="str">
        <f>Originals!D183</f>
        <v>32</v>
      </c>
      <c r="E6" s="79" t="str">
        <f>Originals!E183</f>
        <v>2015</v>
      </c>
      <c r="F6" s="79" t="str">
        <f>Originals!F183</f>
        <v>C-RIO</v>
      </c>
      <c r="G6" s="79" t="str">
        <f>Originals!G183</f>
        <v>NI</v>
      </c>
      <c r="H6" s="79" t="str">
        <f>Originals!H183</f>
        <v>HTTP Client with SSL Support 15.0.0</v>
      </c>
      <c r="I6" s="79">
        <f>Originals!I183</f>
        <v>0</v>
      </c>
    </row>
    <row r="7" spans="1:9" x14ac:dyDescent="0.25">
      <c r="A7" s="79" t="str">
        <f>Originals!A184</f>
        <v>Vinnie</v>
      </c>
      <c r="B7" s="79" t="str">
        <f>Originals!B184</f>
        <v>I/O Variable Remorte Configuration Web Server</v>
      </c>
      <c r="C7" s="79">
        <f>Originals!C184</f>
        <v>0</v>
      </c>
      <c r="D7" s="79" t="str">
        <f>Originals!D184</f>
        <v>32</v>
      </c>
      <c r="E7" s="79" t="str">
        <f>Originals!E184</f>
        <v>N/A</v>
      </c>
      <c r="F7" s="79" t="str">
        <f>Originals!F184</f>
        <v>C-RIO</v>
      </c>
      <c r="G7" s="79" t="str">
        <f>Originals!G184</f>
        <v>NI</v>
      </c>
      <c r="H7" s="79" t="str">
        <f>Originals!H184</f>
        <v xml:space="preserve">I/O Variable Remorte Configuration Web Server </v>
      </c>
      <c r="I7" s="79">
        <f>Originals!I184</f>
        <v>0</v>
      </c>
    </row>
    <row r="8" spans="1:9" x14ac:dyDescent="0.25">
      <c r="A8" s="79" t="str">
        <f>Originals!A176</f>
        <v>Vinnie</v>
      </c>
      <c r="B8" s="79" t="str">
        <f>Originals!B176</f>
        <v>LabVIEW Real-Time</v>
      </c>
      <c r="C8" s="79" t="str">
        <f>Originals!C176</f>
        <v>15.0.1</v>
      </c>
      <c r="D8" s="79" t="str">
        <f>Originals!D176</f>
        <v>32</v>
      </c>
      <c r="E8" s="79" t="str">
        <f>Originals!E176</f>
        <v>2015</v>
      </c>
      <c r="F8" s="79" t="str">
        <f>Originals!F176</f>
        <v>C-RIO</v>
      </c>
      <c r="G8" s="79" t="str">
        <f>Originals!G176</f>
        <v>NI</v>
      </c>
      <c r="H8" s="79" t="str">
        <f>Originals!H176</f>
        <v>LabVIEW Real-Time 15.0.1</v>
      </c>
      <c r="I8" s="79">
        <f>Originals!I176</f>
        <v>0</v>
      </c>
    </row>
    <row r="9" spans="1:9" x14ac:dyDescent="0.25">
      <c r="A9" s="79" t="str">
        <f>Originals!A191</f>
        <v>Vinnie</v>
      </c>
      <c r="B9" s="79" t="str">
        <f>Originals!B191</f>
        <v>Network Configuration Web Support</v>
      </c>
      <c r="C9" s="79" t="str">
        <f>Originals!C191</f>
        <v>15.0.0</v>
      </c>
      <c r="D9" s="79" t="str">
        <f>Originals!D191</f>
        <v>32</v>
      </c>
      <c r="E9" s="79" t="str">
        <f>Originals!E191</f>
        <v>2015</v>
      </c>
      <c r="F9" s="79" t="str">
        <f>Originals!F191</f>
        <v>C-RIO</v>
      </c>
      <c r="G9" s="79" t="str">
        <f>Originals!G191</f>
        <v>NI</v>
      </c>
      <c r="H9" s="79" t="str">
        <f>Originals!H191</f>
        <v>Network Configuration Web Support 15.0.0</v>
      </c>
      <c r="I9" s="79">
        <f>Originals!I191</f>
        <v>0</v>
      </c>
    </row>
    <row r="10" spans="1:9" x14ac:dyDescent="0.25">
      <c r="A10" s="79" t="str">
        <f>Originals!A185</f>
        <v>Vinnie</v>
      </c>
      <c r="B10" s="79" t="str">
        <f>Originals!B185</f>
        <v>Network Streams</v>
      </c>
      <c r="C10" s="79" t="str">
        <f>Originals!C185</f>
        <v>15.0</v>
      </c>
      <c r="D10" s="79" t="str">
        <f>Originals!D185</f>
        <v>32</v>
      </c>
      <c r="E10" s="79" t="str">
        <f>Originals!E185</f>
        <v>2015</v>
      </c>
      <c r="F10" s="79" t="str">
        <f>Originals!F185</f>
        <v>C-RIO</v>
      </c>
      <c r="G10" s="79" t="str">
        <f>Originals!G185</f>
        <v>NI</v>
      </c>
      <c r="H10" s="79" t="str">
        <f>Originals!H185</f>
        <v>Network Streams 15.0</v>
      </c>
      <c r="I10" s="79">
        <f>Originals!I185</f>
        <v>0</v>
      </c>
    </row>
    <row r="11" spans="1:9" x14ac:dyDescent="0.25">
      <c r="A11" s="79" t="str">
        <f>Originals!A186</f>
        <v>Vinnie</v>
      </c>
      <c r="B11" s="79" t="str">
        <f>Originals!B186</f>
        <v>Network Variable Engine</v>
      </c>
      <c r="C11" s="79" t="str">
        <f>Originals!C186</f>
        <v>15.0.0</v>
      </c>
      <c r="D11" s="79" t="str">
        <f>Originals!D186</f>
        <v>32</v>
      </c>
      <c r="E11" s="79" t="str">
        <f>Originals!E186</f>
        <v>2015</v>
      </c>
      <c r="F11" s="79" t="str">
        <f>Originals!F186</f>
        <v>C-RIO</v>
      </c>
      <c r="G11" s="79" t="str">
        <f>Originals!G186</f>
        <v>NI</v>
      </c>
      <c r="H11" s="79" t="str">
        <f>Originals!H186</f>
        <v>Network Variable Engine 15.0.0</v>
      </c>
      <c r="I11" s="79">
        <f>Originals!I186</f>
        <v>0</v>
      </c>
    </row>
    <row r="12" spans="1:9" x14ac:dyDescent="0.25">
      <c r="A12" s="79" t="str">
        <f>Originals!A175</f>
        <v>Vinnie</v>
      </c>
      <c r="B12" s="79" t="str">
        <f>Originals!B175</f>
        <v>NI CompactRIO</v>
      </c>
      <c r="C12" s="79" t="str">
        <f>Originals!C175</f>
        <v>15.5</v>
      </c>
      <c r="D12" s="79" t="str">
        <f>Originals!D175</f>
        <v>32</v>
      </c>
      <c r="E12" s="79" t="str">
        <f>Originals!E175</f>
        <v>2018</v>
      </c>
      <c r="F12" s="79" t="str">
        <f>Originals!F175</f>
        <v>C-RIO</v>
      </c>
      <c r="G12" s="79" t="str">
        <f>Originals!G175</f>
        <v>NI</v>
      </c>
      <c r="H12" s="79" t="str">
        <f>Originals!H175</f>
        <v>NI CompactRIO 15.5</v>
      </c>
      <c r="I12" s="79">
        <f>Originals!I175</f>
        <v>0</v>
      </c>
    </row>
    <row r="13" spans="1:9" x14ac:dyDescent="0.25">
      <c r="A13" s="79" t="str">
        <f>Originals!A187</f>
        <v>Vinnie</v>
      </c>
      <c r="B13" s="79" t="str">
        <f>Originals!B187</f>
        <v>NI Scan Engine</v>
      </c>
      <c r="C13" s="79" t="str">
        <f>Originals!C187</f>
        <v>4.4</v>
      </c>
      <c r="D13" s="79" t="str">
        <f>Originals!D187</f>
        <v>32</v>
      </c>
      <c r="E13" s="79" t="str">
        <f>Originals!E187</f>
        <v>N/A</v>
      </c>
      <c r="F13" s="79" t="str">
        <f>Originals!F187</f>
        <v>C-RIO</v>
      </c>
      <c r="G13" s="79" t="str">
        <f>Originals!G187</f>
        <v>NI</v>
      </c>
      <c r="H13" s="79" t="str">
        <f>Originals!H187</f>
        <v>NI Scan Engine 4.4</v>
      </c>
      <c r="I13" s="79">
        <f>Originals!I187</f>
        <v>0</v>
      </c>
    </row>
    <row r="14" spans="1:9" x14ac:dyDescent="0.25">
      <c r="A14" s="79" t="str">
        <f>Originals!A197</f>
        <v>Vinnie</v>
      </c>
      <c r="B14" s="79" t="str">
        <f>Originals!B197</f>
        <v>NI Serial 9870 and 9871 Scan Enginer Support</v>
      </c>
      <c r="C14" s="79">
        <f>Originals!C197</f>
        <v>0</v>
      </c>
      <c r="D14" s="79" t="str">
        <f>Originals!D197</f>
        <v>32</v>
      </c>
      <c r="E14" s="79" t="str">
        <f>Originals!E197</f>
        <v>N/A</v>
      </c>
      <c r="F14" s="79" t="str">
        <f>Originals!F197</f>
        <v>C-RIO</v>
      </c>
      <c r="G14" s="79" t="str">
        <f>Originals!G197</f>
        <v>NI</v>
      </c>
      <c r="H14" s="79" t="str">
        <f>Originals!H197</f>
        <v xml:space="preserve">NI Serial 9870 and 9871 Scan Enginer Support </v>
      </c>
      <c r="I14" s="79">
        <f>Originals!I197</f>
        <v>0</v>
      </c>
    </row>
    <row r="15" spans="1:9" x14ac:dyDescent="0.25">
      <c r="A15" s="79" t="str">
        <f>Originals!A177</f>
        <v>Vinnie</v>
      </c>
      <c r="B15" s="79" t="str">
        <f>Originals!B177</f>
        <v>NI System Configuration Remote Support</v>
      </c>
      <c r="C15" s="79">
        <f>Originals!C177</f>
        <v>0</v>
      </c>
      <c r="D15" s="79" t="str">
        <f>Originals!D177</f>
        <v>32</v>
      </c>
      <c r="E15" s="79" t="str">
        <f>Originals!E177</f>
        <v>N/A</v>
      </c>
      <c r="F15" s="79" t="str">
        <f>Originals!F177</f>
        <v>C-RIO</v>
      </c>
      <c r="G15" s="79" t="str">
        <f>Originals!G177</f>
        <v>NI</v>
      </c>
      <c r="H15" s="79" t="str">
        <f>Originals!H177</f>
        <v xml:space="preserve">NI System Configuration Remote Support </v>
      </c>
      <c r="I15" s="79">
        <f>Originals!I177</f>
        <v>0</v>
      </c>
    </row>
    <row r="16" spans="1:9" x14ac:dyDescent="0.25">
      <c r="A16" s="79" t="str">
        <f>Originals!A188</f>
        <v>Vinnie</v>
      </c>
      <c r="B16" s="79" t="str">
        <f>Originals!B188</f>
        <v>NI Systems Configuration</v>
      </c>
      <c r="C16" s="79" t="str">
        <f>Originals!C188</f>
        <v>15.3.0</v>
      </c>
      <c r="D16" s="79" t="str">
        <f>Originals!D188</f>
        <v>32</v>
      </c>
      <c r="E16" s="79" t="str">
        <f>Originals!E188</f>
        <v>2015</v>
      </c>
      <c r="F16" s="79" t="str">
        <f>Originals!F188</f>
        <v>C-RIO</v>
      </c>
      <c r="G16" s="79" t="str">
        <f>Originals!G188</f>
        <v>NI</v>
      </c>
      <c r="H16" s="79" t="str">
        <f>Originals!H188</f>
        <v>NI Systems Configuration 15.3.0</v>
      </c>
      <c r="I16" s="79">
        <f>Originals!I188</f>
        <v>0</v>
      </c>
    </row>
    <row r="17" spans="1:9" x14ac:dyDescent="0.25">
      <c r="A17" s="79" t="str">
        <f>Originals!A189</f>
        <v>Vinnie</v>
      </c>
      <c r="B17" s="79" t="str">
        <f>Originals!B189</f>
        <v>NI Web-based Configuration and Monitoring</v>
      </c>
      <c r="C17" s="79">
        <f>Originals!C189</f>
        <v>0</v>
      </c>
      <c r="D17" s="79" t="str">
        <f>Originals!D189</f>
        <v>32</v>
      </c>
      <c r="E17" s="79" t="str">
        <f>Originals!E189</f>
        <v>N/A</v>
      </c>
      <c r="F17" s="79" t="str">
        <f>Originals!F189</f>
        <v>C-RIO</v>
      </c>
      <c r="G17" s="79" t="str">
        <f>Originals!G189</f>
        <v>NI</v>
      </c>
      <c r="H17" s="79" t="str">
        <f>Originals!H189</f>
        <v xml:space="preserve">NI Web-based Configuration and Monitoring </v>
      </c>
      <c r="I17" s="79">
        <f>Originals!I189</f>
        <v>0</v>
      </c>
    </row>
    <row r="18" spans="1:9" x14ac:dyDescent="0.25">
      <c r="A18" s="79" t="str">
        <f>Originals!A194</f>
        <v>Vinnie</v>
      </c>
      <c r="B18" s="79" t="str">
        <f>Originals!B194</f>
        <v>NI Wireless Certificate Web Services</v>
      </c>
      <c r="C18" s="79" t="str">
        <f>Originals!C194</f>
        <v>15.0.0</v>
      </c>
      <c r="D18" s="79" t="str">
        <f>Originals!D194</f>
        <v>32</v>
      </c>
      <c r="E18" s="79" t="str">
        <f>Originals!E194</f>
        <v>2015</v>
      </c>
      <c r="F18" s="79" t="str">
        <f>Originals!F194</f>
        <v>C-RIO</v>
      </c>
      <c r="G18" s="79" t="str">
        <f>Originals!G194</f>
        <v>NI</v>
      </c>
      <c r="H18" s="79" t="str">
        <f>Originals!H194</f>
        <v>NI Wireless Certificate Web Services 15.0.0</v>
      </c>
      <c r="I18" s="79">
        <f>Originals!I194</f>
        <v>0</v>
      </c>
    </row>
    <row r="19" spans="1:9" x14ac:dyDescent="0.25">
      <c r="A19" s="79" t="str">
        <f>Originals!A195</f>
        <v>Vinnie</v>
      </c>
      <c r="B19" s="79" t="str">
        <f>Originals!B195</f>
        <v>NI-Industrial Communications for EtherCAT</v>
      </c>
      <c r="C19" s="79">
        <f>Originals!C195</f>
        <v>0</v>
      </c>
      <c r="D19" s="79" t="str">
        <f>Originals!D195</f>
        <v>32</v>
      </c>
      <c r="E19" s="79" t="str">
        <f>Originals!E195</f>
        <v>N/A</v>
      </c>
      <c r="F19" s="79" t="str">
        <f>Originals!F195</f>
        <v>C-RIO</v>
      </c>
      <c r="G19" s="79" t="str">
        <f>Originals!G195</f>
        <v>NI</v>
      </c>
      <c r="H19" s="79" t="str">
        <f>Originals!H195</f>
        <v xml:space="preserve">NI-Industrial Communications for EtherCAT </v>
      </c>
      <c r="I19" s="79">
        <f>Originals!I195</f>
        <v>0</v>
      </c>
    </row>
    <row r="20" spans="1:9" x14ac:dyDescent="0.25">
      <c r="A20" s="79" t="str">
        <f>Originals!A178</f>
        <v>Vinnie</v>
      </c>
      <c r="B20" s="79" t="str">
        <f>Originals!B178</f>
        <v>NI-RIO</v>
      </c>
      <c r="C20" s="79" t="str">
        <f>Originals!C178</f>
        <v>15.5</v>
      </c>
      <c r="D20" s="79" t="str">
        <f>Originals!D178</f>
        <v>32</v>
      </c>
      <c r="E20" s="79" t="str">
        <f>Originals!E178</f>
        <v>2015</v>
      </c>
      <c r="F20" s="79" t="str">
        <f>Originals!F178</f>
        <v>C-RIO</v>
      </c>
      <c r="G20" s="79" t="str">
        <f>Originals!G178</f>
        <v>NI</v>
      </c>
      <c r="H20" s="79" t="str">
        <f>Originals!H178</f>
        <v>NI-RIO 15.5</v>
      </c>
      <c r="I20" s="79">
        <f>Originals!I178</f>
        <v>0</v>
      </c>
    </row>
    <row r="21" spans="1:9" x14ac:dyDescent="0.25">
      <c r="A21" s="79" t="str">
        <f>Originals!A196</f>
        <v>Vinnie</v>
      </c>
      <c r="B21" s="79" t="str">
        <f>Originals!B196</f>
        <v>NI-RIO IO Scan</v>
      </c>
      <c r="C21" s="79" t="str">
        <f>Originals!C196</f>
        <v>15.5</v>
      </c>
      <c r="D21" s="79" t="str">
        <f>Originals!D196</f>
        <v>32</v>
      </c>
      <c r="E21" s="79" t="str">
        <f>Originals!E196</f>
        <v>2015</v>
      </c>
      <c r="F21" s="79" t="str">
        <f>Originals!F196</f>
        <v>C-RIO</v>
      </c>
      <c r="G21" s="79" t="str">
        <f>Originals!G196</f>
        <v>NI</v>
      </c>
      <c r="H21" s="79" t="str">
        <f>Originals!H196</f>
        <v>NI-RIO IO Scan 15.5</v>
      </c>
      <c r="I21" s="79">
        <f>Originals!I196</f>
        <v>0</v>
      </c>
    </row>
    <row r="22" spans="1:9" x14ac:dyDescent="0.25">
      <c r="A22" s="79" t="str">
        <f>Originals!A198</f>
        <v>Vinnie</v>
      </c>
      <c r="B22" s="79" t="str">
        <f>Originals!B198</f>
        <v>NI-VISA</v>
      </c>
      <c r="C22" s="79" t="str">
        <f>Originals!C198</f>
        <v>15.5.0</v>
      </c>
      <c r="D22" s="79" t="str">
        <f>Originals!D198</f>
        <v>32</v>
      </c>
      <c r="E22" s="79" t="str">
        <f>Originals!E198</f>
        <v>2015</v>
      </c>
      <c r="F22" s="79" t="str">
        <f>Originals!F198</f>
        <v>C-RIO</v>
      </c>
      <c r="G22" s="79" t="str">
        <f>Originals!G198</f>
        <v>NI</v>
      </c>
      <c r="H22" s="79" t="str">
        <f>Originals!H198</f>
        <v>NI-VISA 15.5.0</v>
      </c>
      <c r="I22" s="79">
        <f>Originals!I198</f>
        <v>0</v>
      </c>
    </row>
    <row r="23" spans="1:9" x14ac:dyDescent="0.25">
      <c r="A23" s="79" t="str">
        <f>Originals!A199</f>
        <v>Vinnie</v>
      </c>
      <c r="B23" s="79" t="str">
        <f>Originals!B199</f>
        <v>NI-Watchdog</v>
      </c>
      <c r="C23" s="79" t="str">
        <f>Originals!C199</f>
        <v>15.0.0</v>
      </c>
      <c r="D23" s="79" t="str">
        <f>Originals!D199</f>
        <v>32</v>
      </c>
      <c r="E23" s="79" t="str">
        <f>Originals!E199</f>
        <v>2015</v>
      </c>
      <c r="F23" s="79" t="str">
        <f>Originals!F199</f>
        <v>C-RIO</v>
      </c>
      <c r="G23" s="79" t="str">
        <f>Originals!G199</f>
        <v>NI</v>
      </c>
      <c r="H23" s="79" t="str">
        <f>Originals!H199</f>
        <v>NI-Watchdog 15.0.0</v>
      </c>
      <c r="I23" s="79">
        <f>Originals!I199</f>
        <v>0</v>
      </c>
    </row>
    <row r="24" spans="1:9" x14ac:dyDescent="0.25">
      <c r="A24" s="79" t="str">
        <f>Originals!A180</f>
        <v>Vinnie</v>
      </c>
      <c r="B24" s="79" t="str">
        <f>Originals!B180</f>
        <v>Run-Time Enginer for Web Services</v>
      </c>
      <c r="C24" s="79" t="str">
        <f>Originals!C180</f>
        <v>15.0.0</v>
      </c>
      <c r="D24" s="79" t="str">
        <f>Originals!D180</f>
        <v>32</v>
      </c>
      <c r="E24" s="79" t="str">
        <f>Originals!E180</f>
        <v>2015</v>
      </c>
      <c r="F24" s="79" t="str">
        <f>Originals!F180</f>
        <v>C-RIO</v>
      </c>
      <c r="G24" s="79" t="str">
        <f>Originals!G180</f>
        <v>NI</v>
      </c>
      <c r="H24" s="79" t="str">
        <f>Originals!H180</f>
        <v>Run-Time Enginer for Web Services 15.0.0</v>
      </c>
      <c r="I24" s="79">
        <f>Originals!I180</f>
        <v>0</v>
      </c>
    </row>
    <row r="25" spans="1:9" x14ac:dyDescent="0.25">
      <c r="A25" s="79" t="str">
        <f>Originals!A192</f>
        <v>Vinnie</v>
      </c>
      <c r="B25" s="79" t="str">
        <f>Originals!B192</f>
        <v>Software Management Web Support</v>
      </c>
      <c r="C25" s="79" t="str">
        <f>Originals!C192</f>
        <v>15.0.0</v>
      </c>
      <c r="D25" s="79" t="str">
        <f>Originals!D192</f>
        <v>32</v>
      </c>
      <c r="E25" s="79" t="str">
        <f>Originals!E192</f>
        <v>2015</v>
      </c>
      <c r="F25" s="79" t="str">
        <f>Originals!F192</f>
        <v>C-RIO</v>
      </c>
      <c r="G25" s="79" t="str">
        <f>Originals!G192</f>
        <v>NI</v>
      </c>
      <c r="H25" s="79" t="str">
        <f>Originals!H192</f>
        <v>Software Management Web Support 15.0.0</v>
      </c>
      <c r="I25" s="79">
        <f>Originals!I192</f>
        <v>0</v>
      </c>
    </row>
    <row r="26" spans="1:9" x14ac:dyDescent="0.25">
      <c r="A26" s="79" t="str">
        <f>Originals!A181</f>
        <v>Vinnie</v>
      </c>
      <c r="B26" s="79" t="str">
        <f>Originals!B181</f>
        <v>SSL Support for LabVIEW</v>
      </c>
      <c r="C26" s="79" t="str">
        <f>Originals!C181</f>
        <v>15.0.0</v>
      </c>
      <c r="D26" s="79" t="str">
        <f>Originals!D181</f>
        <v>32</v>
      </c>
      <c r="E26" s="79" t="str">
        <f>Originals!E181</f>
        <v>2015</v>
      </c>
      <c r="F26" s="79" t="str">
        <f>Originals!F181</f>
        <v>C-RIO</v>
      </c>
      <c r="G26" s="79" t="str">
        <f>Originals!G181</f>
        <v>NI</v>
      </c>
      <c r="H26" s="79" t="str">
        <f>Originals!H181</f>
        <v>SSL Support for LabVIEW 15.0.0</v>
      </c>
      <c r="I26" s="79">
        <f>Originals!I181</f>
        <v>0</v>
      </c>
    </row>
    <row r="27" spans="1:9" x14ac:dyDescent="0.25">
      <c r="A27" s="79" t="str">
        <f>Originals!A193</f>
        <v>Vinnie</v>
      </c>
      <c r="B27" s="79" t="str">
        <f>Originals!B193</f>
        <v>Time Configuration Web Support</v>
      </c>
      <c r="C27" s="79" t="str">
        <f>Originals!C193</f>
        <v>15.0.0</v>
      </c>
      <c r="D27" s="79" t="str">
        <f>Originals!D193</f>
        <v>32</v>
      </c>
      <c r="E27" s="79" t="str">
        <f>Originals!E193</f>
        <v>2015</v>
      </c>
      <c r="F27" s="79" t="str">
        <f>Originals!F193</f>
        <v>C-RIO</v>
      </c>
      <c r="G27" s="79" t="str">
        <f>Originals!G193</f>
        <v>NI</v>
      </c>
      <c r="H27" s="79" t="str">
        <f>Originals!H193</f>
        <v>Time Configuration Web Support 15.0.0</v>
      </c>
      <c r="I27" s="79">
        <f>Originals!I193</f>
        <v>0</v>
      </c>
    </row>
    <row r="28" spans="1:9" x14ac:dyDescent="0.25">
      <c r="A28" s="79" t="str">
        <f>Originals!A200</f>
        <v>Vinnie</v>
      </c>
      <c r="B28" s="79" t="str">
        <f>Originals!B200</f>
        <v>Variable Client Support for LabVIEW RT</v>
      </c>
      <c r="C28" s="79" t="str">
        <f>Originals!C200</f>
        <v>15.0.0</v>
      </c>
      <c r="D28" s="79" t="str">
        <f>Originals!D200</f>
        <v>32</v>
      </c>
      <c r="E28" s="79" t="str">
        <f>Originals!E200</f>
        <v>2015</v>
      </c>
      <c r="F28" s="79" t="str">
        <f>Originals!F200</f>
        <v>C-RIO</v>
      </c>
      <c r="G28" s="79" t="str">
        <f>Originals!G200</f>
        <v>NI</v>
      </c>
      <c r="H28" s="79" t="str">
        <f>Originals!H200</f>
        <v>Variable Client Support for LabVIEW RT 15.0.0</v>
      </c>
      <c r="I28" s="79">
        <f>Originals!I200</f>
        <v>0</v>
      </c>
    </row>
    <row r="29" spans="1:9" x14ac:dyDescent="0.25">
      <c r="A29" s="79" t="str">
        <f>Originals!A201</f>
        <v>Vinnie</v>
      </c>
      <c r="B29" s="79" t="str">
        <f>Originals!B201</f>
        <v>Variable Legacy Protocol Support</v>
      </c>
      <c r="C29" s="79" t="str">
        <f>Originals!C201</f>
        <v>5.7.1</v>
      </c>
      <c r="D29" s="79" t="str">
        <f>Originals!D201</f>
        <v>32</v>
      </c>
      <c r="E29" s="79" t="str">
        <f>Originals!E201</f>
        <v>2015</v>
      </c>
      <c r="F29" s="79" t="str">
        <f>Originals!F201</f>
        <v>C-RIO</v>
      </c>
      <c r="G29" s="79" t="str">
        <f>Originals!G201</f>
        <v>NI</v>
      </c>
      <c r="H29" s="79" t="str">
        <f>Originals!H201</f>
        <v>Variable Legacy Protocol Support 5.7.1</v>
      </c>
      <c r="I29" s="79">
        <f>Originals!I201</f>
        <v>0</v>
      </c>
    </row>
    <row r="30" spans="1:9" x14ac:dyDescent="0.25">
      <c r="A30" s="79" t="str">
        <f>Originals!A202</f>
        <v>Vinnie</v>
      </c>
      <c r="B30" s="79" t="str">
        <f>Originals!B202</f>
        <v>Variable Legacy Server Support</v>
      </c>
      <c r="C30" s="79" t="str">
        <f>Originals!C202</f>
        <v>5.7.1</v>
      </c>
      <c r="D30" s="79" t="str">
        <f>Originals!D202</f>
        <v>32</v>
      </c>
      <c r="E30" s="79" t="str">
        <f>Originals!E202</f>
        <v>2015</v>
      </c>
      <c r="F30" s="79" t="str">
        <f>Originals!F202</f>
        <v>C-RIO</v>
      </c>
      <c r="G30" s="79" t="str">
        <f>Originals!G202</f>
        <v>NI</v>
      </c>
      <c r="H30" s="79" t="str">
        <f>Originals!H202</f>
        <v>Variable Legacy Server Support 5.7.1</v>
      </c>
      <c r="I30" s="79">
        <f>Originals!I202</f>
        <v>0</v>
      </c>
    </row>
    <row r="31" spans="1:9" x14ac:dyDescent="0.25">
      <c r="A31" s="79" t="str">
        <f>Originals!A203</f>
        <v>Vinnie</v>
      </c>
      <c r="B31" s="79" t="str">
        <f>Originals!B203</f>
        <v>WebDAV Cleitn with SSL Support</v>
      </c>
      <c r="C31" s="79" t="str">
        <f>Originals!C203</f>
        <v>15.0.0</v>
      </c>
      <c r="D31" s="79" t="str">
        <f>Originals!D203</f>
        <v>32</v>
      </c>
      <c r="E31" s="79" t="str">
        <f>Originals!E203</f>
        <v>2015</v>
      </c>
      <c r="F31" s="79" t="str">
        <f>Originals!F203</f>
        <v>C-RIO</v>
      </c>
      <c r="G31" s="79" t="str">
        <f>Originals!G203</f>
        <v>NI</v>
      </c>
      <c r="H31" s="79" t="str">
        <f>Originals!H203</f>
        <v>WebDAV Cleitn with SSL Support 15.0.0</v>
      </c>
      <c r="I31" s="79">
        <f>Originals!I203</f>
        <v>0</v>
      </c>
    </row>
    <row r="32" spans="1:9" x14ac:dyDescent="0.25">
      <c r="A32" s="79" t="str">
        <f>Originals!A182</f>
        <v>Vinnie</v>
      </c>
      <c r="B32" s="79" t="str">
        <f>Originals!B182</f>
        <v>WebDAV Server</v>
      </c>
      <c r="C32" s="79" t="str">
        <f>Originals!C182</f>
        <v>15.0.0</v>
      </c>
      <c r="D32" s="79" t="str">
        <f>Originals!D182</f>
        <v>32</v>
      </c>
      <c r="E32" s="79" t="str">
        <f>Originals!E182</f>
        <v>2015</v>
      </c>
      <c r="F32" s="79" t="str">
        <f>Originals!F182</f>
        <v>C-RIO</v>
      </c>
      <c r="G32" s="79" t="str">
        <f>Originals!G182</f>
        <v>NI</v>
      </c>
      <c r="H32" s="79" t="str">
        <f>Originals!H182</f>
        <v>WebDAV Server 15.0.0</v>
      </c>
      <c r="I32" s="79">
        <f>Originals!I182</f>
        <v>0</v>
      </c>
    </row>
  </sheetData>
  <autoFilter ref="A3:I32" xr:uid="{A6DD53C0-F52F-4993-A3C6-6BF1356376CD}">
    <sortState xmlns:xlrd2="http://schemas.microsoft.com/office/spreadsheetml/2017/richdata2" ref="A4:I32">
      <sortCondition ref="B3:B32"/>
    </sortState>
  </autoFilter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CE54-98D6-4475-AD15-D3EE4F674097}">
  <sheetPr codeName="Sheet6"/>
  <dimension ref="A1:I307"/>
  <sheetViews>
    <sheetView showZero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style="68" bestFit="1" customWidth="1"/>
    <col min="2" max="2" width="52.28515625" style="68" bestFit="1" customWidth="1"/>
    <col min="3" max="3" width="12.7109375" style="68" bestFit="1" customWidth="1"/>
    <col min="4" max="4" width="3" style="68" bestFit="1" customWidth="1"/>
    <col min="5" max="5" width="11.5703125" style="68" bestFit="1" customWidth="1"/>
    <col min="6" max="6" width="12.42578125" style="68" bestFit="1" customWidth="1"/>
    <col min="7" max="7" width="11.42578125" style="68" bestFit="1" customWidth="1"/>
    <col min="8" max="8" width="59.7109375" style="68" bestFit="1" customWidth="1"/>
    <col min="9" max="9" width="50.42578125" style="68" bestFit="1" customWidth="1"/>
    <col min="10" max="16384" width="9.140625" style="68"/>
  </cols>
  <sheetData>
    <row r="1" spans="1:9" x14ac:dyDescent="0.25">
      <c r="A1" s="64" t="s">
        <v>98</v>
      </c>
      <c r="B1" s="65" t="s">
        <v>99</v>
      </c>
      <c r="C1" s="65" t="s">
        <v>3</v>
      </c>
      <c r="D1" s="65" t="s">
        <v>4</v>
      </c>
      <c r="E1" s="65" t="s">
        <v>5</v>
      </c>
      <c r="F1" s="65" t="s">
        <v>100</v>
      </c>
      <c r="G1" s="65" t="s">
        <v>6</v>
      </c>
      <c r="H1" s="66" t="s">
        <v>101</v>
      </c>
      <c r="I1" s="67" t="s">
        <v>7</v>
      </c>
    </row>
    <row r="2" spans="1:9" x14ac:dyDescent="0.25">
      <c r="A2" s="80" t="str">
        <f>'Cmb Dev'!A4</f>
        <v>Corey</v>
      </c>
      <c r="B2" s="80" t="str">
        <f>'Cmb Dev'!B4</f>
        <v>Advanced Signal Processing Toolkit</v>
      </c>
      <c r="C2" s="80" t="str">
        <f>'Cmb Dev'!C4</f>
        <v>15.0.0</v>
      </c>
      <c r="D2" s="80" t="str">
        <f>'Cmb Dev'!D4</f>
        <v>32</v>
      </c>
      <c r="E2" s="80" t="str">
        <f>'Cmb Dev'!E4</f>
        <v>2015</v>
      </c>
      <c r="F2" s="80" t="str">
        <f>'Cmb Dev'!F4</f>
        <v>Development</v>
      </c>
      <c r="G2" s="80" t="str">
        <f>'Cmb Dev'!G4</f>
        <v>NI</v>
      </c>
      <c r="H2" s="80" t="str">
        <f>'Cmb Dev'!H4</f>
        <v>Advanced Signal Processing Toolkit 15.0.0</v>
      </c>
      <c r="I2" s="80" t="str">
        <f>'Cmb Dev'!I4</f>
        <v>NI Developer Suite 2015 DS2 Install</v>
      </c>
    </row>
    <row r="3" spans="1:9" x14ac:dyDescent="0.25">
      <c r="A3" s="80" t="str">
        <f>'Cmb Dev'!A5</f>
        <v>Corey</v>
      </c>
      <c r="B3" s="80" t="str">
        <f>'Cmb Dev'!B5</f>
        <v>C Series Module Support</v>
      </c>
      <c r="C3" s="80" t="str">
        <f>'Cmb Dev'!C5</f>
        <v>15.0.0</v>
      </c>
      <c r="D3" s="80" t="str">
        <f>'Cmb Dev'!D5</f>
        <v>32</v>
      </c>
      <c r="E3" s="80" t="str">
        <f>'Cmb Dev'!E5</f>
        <v>2015</v>
      </c>
      <c r="F3" s="80" t="str">
        <f>'Cmb Dev'!F5</f>
        <v>Development</v>
      </c>
      <c r="G3" s="80" t="str">
        <f>'Cmb Dev'!G5</f>
        <v>NI</v>
      </c>
      <c r="H3" s="80" t="str">
        <f>'Cmb Dev'!H5</f>
        <v>C Series Module Support 15.0.0</v>
      </c>
      <c r="I3" s="80" t="str">
        <f>'Cmb Dev'!I5</f>
        <v>NI Developer Suite 2015 DS2 Install</v>
      </c>
    </row>
    <row r="4" spans="1:9" x14ac:dyDescent="0.25">
      <c r="A4" s="69" t="str">
        <f>'Cmb Dev'!A6</f>
        <v>Vinnie</v>
      </c>
      <c r="B4" s="69" t="str">
        <f>'Cmb Dev'!B6</f>
        <v>C Series Module Support</v>
      </c>
      <c r="C4" s="69" t="str">
        <f>'Cmb Dev'!C6</f>
        <v>15.5.0</v>
      </c>
      <c r="D4" s="69" t="str">
        <f>'Cmb Dev'!D6</f>
        <v>32</v>
      </c>
      <c r="E4" s="69">
        <f>'Cmb Dev'!E6</f>
        <v>2015</v>
      </c>
      <c r="F4" s="69" t="str">
        <f>'Cmb Dev'!F6</f>
        <v>Development</v>
      </c>
      <c r="G4" s="69" t="str">
        <f>'Cmb Dev'!G6</f>
        <v>NI</v>
      </c>
      <c r="H4" s="69" t="str">
        <f>'Cmb Dev'!H6</f>
        <v>C Series Module Support 15.5.0</v>
      </c>
      <c r="I4" s="69">
        <f>'Cmb Dev'!I6</f>
        <v>0</v>
      </c>
    </row>
    <row r="5" spans="1:9" x14ac:dyDescent="0.25">
      <c r="A5" s="69" t="str">
        <f>'Cmb Dev'!A7</f>
        <v>Vinnie</v>
      </c>
      <c r="B5" s="69" t="str">
        <f>'Cmb Dev'!B7</f>
        <v>Caraya Unit Test Framework</v>
      </c>
      <c r="C5" s="69" t="str">
        <f>'Cmb Dev'!C7</f>
        <v>0.6.3.54</v>
      </c>
      <c r="D5" s="69" t="str">
        <f>'Cmb Dev'!D7</f>
        <v>32</v>
      </c>
      <c r="E5" s="69" t="str">
        <f>'Cmb Dev'!E7</f>
        <v>N/A</v>
      </c>
      <c r="F5" s="69" t="str">
        <f>'Cmb Dev'!F7</f>
        <v>Development</v>
      </c>
      <c r="G5" s="69" t="str">
        <f>'Cmb Dev'!G7</f>
        <v>JKI</v>
      </c>
      <c r="H5" s="69" t="str">
        <f>'Cmb Dev'!H7</f>
        <v>Caraya Unit Test Framework 0.6.3.54</v>
      </c>
      <c r="I5" s="69" t="str">
        <f>'Cmb Dev'!I7</f>
        <v>VIPM Community</v>
      </c>
    </row>
    <row r="6" spans="1:9" x14ac:dyDescent="0.25">
      <c r="A6" s="80" t="str">
        <f>'Cmb Dev'!A8</f>
        <v>Corey</v>
      </c>
      <c r="B6" s="80" t="str">
        <f>'Cmb Dev'!B8</f>
        <v>CompactRIO</v>
      </c>
      <c r="C6" s="80" t="str">
        <f>'Cmb Dev'!C8</f>
        <v>15.0.0</v>
      </c>
      <c r="D6" s="80" t="str">
        <f>'Cmb Dev'!D8</f>
        <v>32</v>
      </c>
      <c r="E6" s="80" t="str">
        <f>'Cmb Dev'!E8</f>
        <v>2015</v>
      </c>
      <c r="F6" s="80" t="str">
        <f>'Cmb Dev'!F8</f>
        <v>Development</v>
      </c>
      <c r="G6" s="80" t="str">
        <f>'Cmb Dev'!G8</f>
        <v>NI</v>
      </c>
      <c r="H6" s="80" t="str">
        <f>'Cmb Dev'!H8</f>
        <v>CompactRIO 15.0.0</v>
      </c>
      <c r="I6" s="80" t="str">
        <f>'Cmb Dev'!I8</f>
        <v>NI Developer Suite 2015 DS2 Install</v>
      </c>
    </row>
    <row r="7" spans="1:9" x14ac:dyDescent="0.25">
      <c r="A7" s="69" t="str">
        <f>'Cmb Dev'!A9</f>
        <v>Vinnie</v>
      </c>
      <c r="B7" s="69" t="str">
        <f>'Cmb Dev'!B9</f>
        <v>CompactRIO</v>
      </c>
      <c r="C7" s="69" t="str">
        <f>'Cmb Dev'!C9</f>
        <v>15.5.0</v>
      </c>
      <c r="D7" s="69" t="str">
        <f>'Cmb Dev'!D9</f>
        <v>32</v>
      </c>
      <c r="E7" s="69">
        <f>'Cmb Dev'!E9</f>
        <v>2015</v>
      </c>
      <c r="F7" s="69" t="str">
        <f>'Cmb Dev'!F9</f>
        <v>Development</v>
      </c>
      <c r="G7" s="69" t="str">
        <f>'Cmb Dev'!G9</f>
        <v>NI</v>
      </c>
      <c r="H7" s="69" t="str">
        <f>'Cmb Dev'!H9</f>
        <v>CompactRIO 15.5.0</v>
      </c>
      <c r="I7" s="69">
        <f>'Cmb Dev'!I9</f>
        <v>0</v>
      </c>
    </row>
    <row r="8" spans="1:9" x14ac:dyDescent="0.25">
      <c r="A8" s="69" t="str">
        <f>'Cmb RIO'!A4</f>
        <v>Vinnie</v>
      </c>
      <c r="B8" s="69" t="str">
        <f>'Cmb RIO'!B4</f>
        <v>CompactRIO Suport</v>
      </c>
      <c r="C8" s="69" t="str">
        <f>'Cmb RIO'!C4</f>
        <v>15.5</v>
      </c>
      <c r="D8" s="69" t="str">
        <f>'Cmb RIO'!D4</f>
        <v>32</v>
      </c>
      <c r="E8" s="69" t="str">
        <f>'Cmb RIO'!E4</f>
        <v>2015</v>
      </c>
      <c r="F8" s="69" t="str">
        <f>'Cmb RIO'!F4</f>
        <v>C-RIO</v>
      </c>
      <c r="G8" s="69" t="str">
        <f>'Cmb RIO'!G4</f>
        <v>NI</v>
      </c>
      <c r="H8" s="69" t="str">
        <f>'Cmb RIO'!H4</f>
        <v>CompactRIO Suport 15.5</v>
      </c>
      <c r="I8" s="69">
        <f>'Cmb RIO'!I4</f>
        <v>0</v>
      </c>
    </row>
    <row r="9" spans="1:9" x14ac:dyDescent="0.25">
      <c r="A9" s="80" t="str">
        <f>'Cmb Run'!A4</f>
        <v>Corey</v>
      </c>
      <c r="B9" s="80" t="str">
        <f>'Cmb Run'!B4</f>
        <v>CVI</v>
      </c>
      <c r="C9" s="80" t="str">
        <f>'Cmb Run'!C4</f>
        <v>15.0.0.408</v>
      </c>
      <c r="D9" s="80" t="str">
        <f>'Cmb Run'!D4</f>
        <v>32</v>
      </c>
      <c r="E9" s="80" t="str">
        <f>'Cmb Run'!E4</f>
        <v>2015</v>
      </c>
      <c r="F9" s="80" t="str">
        <f>'Cmb Run'!F4</f>
        <v>Runtime</v>
      </c>
      <c r="G9" s="80" t="str">
        <f>'Cmb Run'!G4</f>
        <v>NI</v>
      </c>
      <c r="H9" s="80" t="str">
        <f>'Cmb Run'!H4</f>
        <v>CVI 15.0.0.408</v>
      </c>
      <c r="I9" s="80" t="str">
        <f>'Cmb Run'!I4</f>
        <v>LabVIEW 2015 SP1</v>
      </c>
    </row>
    <row r="10" spans="1:9" x14ac:dyDescent="0.25">
      <c r="A10" s="69" t="str">
        <f>'Cmb Run'!A5</f>
        <v>Vinnie</v>
      </c>
      <c r="B10" s="69" t="str">
        <f>'Cmb Run'!B5</f>
        <v>CVI</v>
      </c>
      <c r="C10" s="69" t="str">
        <f>'Cmb Run'!C5</f>
        <v>19.0.0.49154</v>
      </c>
      <c r="D10" s="69" t="str">
        <f>'Cmb Run'!D5</f>
        <v>32</v>
      </c>
      <c r="E10" s="69" t="str">
        <f>'Cmb Run'!E5</f>
        <v>2019</v>
      </c>
      <c r="F10" s="69" t="str">
        <f>'Cmb Run'!F5</f>
        <v>Runtime</v>
      </c>
      <c r="G10" s="69" t="str">
        <f>'Cmb Run'!G5</f>
        <v>NI</v>
      </c>
      <c r="H10" s="69" t="str">
        <f>'Cmb Run'!H5</f>
        <v>CVI 19.0.0.49154</v>
      </c>
      <c r="I10" s="69">
        <f>'Cmb Run'!I5</f>
        <v>0</v>
      </c>
    </row>
    <row r="11" spans="1:9" x14ac:dyDescent="0.25">
      <c r="A11" s="81" t="str">
        <f>'Cmb Dev'!A10</f>
        <v>Scott</v>
      </c>
      <c r="B11" s="81" t="str">
        <f>'Cmb Dev'!B10</f>
        <v>CVI</v>
      </c>
      <c r="C11" s="81" t="str">
        <f>'Cmb Dev'!C10</f>
        <v>15.0.0</v>
      </c>
      <c r="D11" s="81">
        <f>'Cmb Dev'!D10</f>
        <v>32</v>
      </c>
      <c r="E11" s="81">
        <f>'Cmb Dev'!E10</f>
        <v>2015</v>
      </c>
      <c r="F11" s="81" t="str">
        <f>'Cmb Dev'!F10</f>
        <v>Development</v>
      </c>
      <c r="G11" s="81" t="str">
        <f>'Cmb Dev'!G10</f>
        <v>NI</v>
      </c>
      <c r="H11" s="81" t="str">
        <f>'Cmb Dev'!H10</f>
        <v>CVI 15.0.0</v>
      </c>
      <c r="I11" s="81" t="str">
        <f>'Cmb Dev'!I10</f>
        <v>NI Developer Suite 2015 DS2 Install</v>
      </c>
    </row>
    <row r="12" spans="1:9" x14ac:dyDescent="0.25">
      <c r="A12" s="81" t="str">
        <f>'Cmb Dev'!A11</f>
        <v>Scott</v>
      </c>
      <c r="B12" s="81" t="str">
        <f>'Cmb Dev'!B11</f>
        <v>CVI AddOns</v>
      </c>
      <c r="C12" s="81">
        <f>'Cmb Dev'!C11</f>
        <v>0</v>
      </c>
      <c r="D12" s="81">
        <f>'Cmb Dev'!D11</f>
        <v>32</v>
      </c>
      <c r="E12" s="81">
        <f>'Cmb Dev'!E11</f>
        <v>2015</v>
      </c>
      <c r="F12" s="81" t="str">
        <f>'Cmb Dev'!F11</f>
        <v>Development</v>
      </c>
      <c r="G12" s="81" t="str">
        <f>'Cmb Dev'!G11</f>
        <v>NI</v>
      </c>
      <c r="H12" s="81" t="str">
        <f>'Cmb Dev'!H11</f>
        <v xml:space="preserve">CVI AddOns </v>
      </c>
      <c r="I12" s="81" t="str">
        <f>'Cmb Dev'!I11</f>
        <v>NI Developer Suite 2015 DS2 Install</v>
      </c>
    </row>
    <row r="13" spans="1:9" x14ac:dyDescent="0.25">
      <c r="A13" s="80" t="str">
        <f>'Cmb Dev'!A12</f>
        <v>Corey</v>
      </c>
      <c r="B13" s="80" t="str">
        <f>'Cmb Dev'!B12</f>
        <v>Database Connectivity Toolkit</v>
      </c>
      <c r="C13" s="80" t="str">
        <f>'Cmb Dev'!C12</f>
        <v>15.0.0</v>
      </c>
      <c r="D13" s="80" t="str">
        <f>'Cmb Dev'!D12</f>
        <v>32</v>
      </c>
      <c r="E13" s="80" t="str">
        <f>'Cmb Dev'!E12</f>
        <v>2015</v>
      </c>
      <c r="F13" s="80" t="str">
        <f>'Cmb Dev'!F12</f>
        <v>Development</v>
      </c>
      <c r="G13" s="80" t="str">
        <f>'Cmb Dev'!G12</f>
        <v>NI</v>
      </c>
      <c r="H13" s="80" t="str">
        <f>'Cmb Dev'!H12</f>
        <v>Database Connectivity Toolkit 15.0.0</v>
      </c>
      <c r="I13" s="80" t="str">
        <f>'Cmb Dev'!I12</f>
        <v>NI Developer Suite 2015 DS2 Install</v>
      </c>
    </row>
    <row r="14" spans="1:9" x14ac:dyDescent="0.25">
      <c r="A14" s="80" t="str">
        <f>'Cmb Dev'!A13</f>
        <v>Corey</v>
      </c>
      <c r="B14" s="80" t="str">
        <f>'Cmb Dev'!B13</f>
        <v>DataFinder Toolkit</v>
      </c>
      <c r="C14" s="80" t="str">
        <f>'Cmb Dev'!C13</f>
        <v>15.0.06020</v>
      </c>
      <c r="D14" s="80" t="str">
        <f>'Cmb Dev'!D13</f>
        <v>32</v>
      </c>
      <c r="E14" s="80" t="str">
        <f>'Cmb Dev'!E13</f>
        <v>2015</v>
      </c>
      <c r="F14" s="80" t="str">
        <f>'Cmb Dev'!F13</f>
        <v>Development</v>
      </c>
      <c r="G14" s="80" t="str">
        <f>'Cmb Dev'!G13</f>
        <v>NI</v>
      </c>
      <c r="H14" s="80" t="str">
        <f>'Cmb Dev'!H13</f>
        <v>DataFinder Toolkit 15.0.06020</v>
      </c>
      <c r="I14" s="80" t="str">
        <f>'Cmb Dev'!I13</f>
        <v>NI Developer Suite 2015 DS2 Install</v>
      </c>
    </row>
    <row r="15" spans="1:9" x14ac:dyDescent="0.25">
      <c r="A15" s="69" t="str">
        <f>'Cmb Dev'!A14</f>
        <v>Vinnie</v>
      </c>
      <c r="B15" s="69" t="str">
        <f>'Cmb Dev'!B14</f>
        <v>Delacor QMH</v>
      </c>
      <c r="C15" s="69" t="str">
        <f>'Cmb Dev'!C14</f>
        <v>4.0.0.28</v>
      </c>
      <c r="D15" s="69" t="str">
        <f>'Cmb Dev'!D14</f>
        <v>32</v>
      </c>
      <c r="E15" s="69" t="str">
        <f>'Cmb Dev'!E14</f>
        <v>N/A</v>
      </c>
      <c r="F15" s="69" t="str">
        <f>'Cmb Dev'!F14</f>
        <v>Development</v>
      </c>
      <c r="G15" s="69" t="str">
        <f>'Cmb Dev'!G14</f>
        <v>Delacor</v>
      </c>
      <c r="H15" s="69" t="str">
        <f>'Cmb Dev'!H14</f>
        <v>Delacor QMH 4.0.0.28</v>
      </c>
      <c r="I15" s="69" t="str">
        <f>'Cmb Dev'!I14</f>
        <v>NI LabVIEW Tools Network</v>
      </c>
    </row>
    <row r="16" spans="1:9" x14ac:dyDescent="0.25">
      <c r="A16" s="69" t="str">
        <f>'Cmb Dev'!A15</f>
        <v>Vinnie</v>
      </c>
      <c r="B16" s="69" t="str">
        <f>'Cmb Dev'!B15</f>
        <v>Delacor QMH Event Scripter</v>
      </c>
      <c r="C16" s="69" t="str">
        <f>'Cmb Dev'!C15</f>
        <v>4.0.0.65</v>
      </c>
      <c r="D16" s="69" t="str">
        <f>'Cmb Dev'!D15</f>
        <v>32</v>
      </c>
      <c r="E16" s="69" t="str">
        <f>'Cmb Dev'!E15</f>
        <v>N/A</v>
      </c>
      <c r="F16" s="69" t="str">
        <f>'Cmb Dev'!F15</f>
        <v>Development</v>
      </c>
      <c r="G16" s="69" t="str">
        <f>'Cmb Dev'!G15</f>
        <v>Delacor</v>
      </c>
      <c r="H16" s="69" t="str">
        <f>'Cmb Dev'!H15</f>
        <v>Delacor QMH Event Scripter 4.0.0.65</v>
      </c>
      <c r="I16" s="69" t="str">
        <f>'Cmb Dev'!I15</f>
        <v>Unpublished</v>
      </c>
    </row>
    <row r="17" spans="1:9" x14ac:dyDescent="0.25">
      <c r="A17" s="69" t="str">
        <f>'Cmb Dev'!A16</f>
        <v>Vinnie</v>
      </c>
      <c r="B17" s="69" t="str">
        <f>'Cmb Dev'!B16</f>
        <v>Delacor QMH Palette</v>
      </c>
      <c r="C17" s="69" t="str">
        <f>'Cmb Dev'!C16</f>
        <v>3.0.0.1</v>
      </c>
      <c r="D17" s="69" t="str">
        <f>'Cmb Dev'!D16</f>
        <v>32</v>
      </c>
      <c r="E17" s="69" t="str">
        <f>'Cmb Dev'!E16</f>
        <v>N/A</v>
      </c>
      <c r="F17" s="69" t="str">
        <f>'Cmb Dev'!F16</f>
        <v>Development</v>
      </c>
      <c r="G17" s="69" t="str">
        <f>'Cmb Dev'!G16</f>
        <v>Delacor</v>
      </c>
      <c r="H17" s="69" t="str">
        <f>'Cmb Dev'!H16</f>
        <v>Delacor QMH Palette 3.0.0.1</v>
      </c>
      <c r="I17" s="69" t="str">
        <f>'Cmb Dev'!I16</f>
        <v>NI LabVIEW Tools Network</v>
      </c>
    </row>
    <row r="18" spans="1:9" x14ac:dyDescent="0.25">
      <c r="A18" s="69" t="str">
        <f>'Cmb Dev'!A17</f>
        <v>Vinnie</v>
      </c>
      <c r="B18" s="69" t="str">
        <f>'Cmb Dev'!B17</f>
        <v>Delacor QMH Project Template</v>
      </c>
      <c r="C18" s="69" t="str">
        <f>'Cmb Dev'!C17</f>
        <v>4.0.0.47</v>
      </c>
      <c r="D18" s="69" t="str">
        <f>'Cmb Dev'!D17</f>
        <v>32</v>
      </c>
      <c r="E18" s="69" t="str">
        <f>'Cmb Dev'!E17</f>
        <v>N/A</v>
      </c>
      <c r="F18" s="69" t="str">
        <f>'Cmb Dev'!F17</f>
        <v>Development</v>
      </c>
      <c r="G18" s="69" t="str">
        <f>'Cmb Dev'!G17</f>
        <v>Delacor</v>
      </c>
      <c r="H18" s="69" t="str">
        <f>'Cmb Dev'!H17</f>
        <v>Delacor QMH Project Template 4.0.0.47</v>
      </c>
      <c r="I18" s="69" t="str">
        <f>'Cmb Dev'!I17</f>
        <v>NI LabVIEW Tools Network</v>
      </c>
    </row>
    <row r="19" spans="1:9" x14ac:dyDescent="0.25">
      <c r="A19" s="69" t="str">
        <f>'Cmb Dev'!A18</f>
        <v>Vinnie</v>
      </c>
      <c r="B19" s="69" t="str">
        <f>'Cmb Dev'!B18</f>
        <v>Delacor QMH Thermal Chamber Examples</v>
      </c>
      <c r="C19" s="69" t="str">
        <f>'Cmb Dev'!C18</f>
        <v>4.0.0.21</v>
      </c>
      <c r="D19" s="69" t="str">
        <f>'Cmb Dev'!D18</f>
        <v>32</v>
      </c>
      <c r="E19" s="69" t="str">
        <f>'Cmb Dev'!E18</f>
        <v>N/A</v>
      </c>
      <c r="F19" s="69" t="str">
        <f>'Cmb Dev'!F18</f>
        <v>Development</v>
      </c>
      <c r="G19" s="69" t="str">
        <f>'Cmb Dev'!G18</f>
        <v>Delacor</v>
      </c>
      <c r="H19" s="69" t="str">
        <f>'Cmb Dev'!H18</f>
        <v>Delacor QMH Thermal Chamber Examples 4.0.0.21</v>
      </c>
      <c r="I19" s="69" t="str">
        <f>'Cmb Dev'!I18</f>
        <v>NI LabVIEW Tools Network</v>
      </c>
    </row>
    <row r="20" spans="1:9" x14ac:dyDescent="0.25">
      <c r="A20" s="80" t="str">
        <f>'Cmb Dev'!A19</f>
        <v>Corey</v>
      </c>
      <c r="B20" s="80" t="str">
        <f>'Cmb Dev'!B19</f>
        <v>Digital Filter Design Toolkit</v>
      </c>
      <c r="C20" s="80" t="str">
        <f>'Cmb Dev'!C19</f>
        <v>15.0.0</v>
      </c>
      <c r="D20" s="80" t="str">
        <f>'Cmb Dev'!D19</f>
        <v>32</v>
      </c>
      <c r="E20" s="80" t="str">
        <f>'Cmb Dev'!E19</f>
        <v>2015</v>
      </c>
      <c r="F20" s="80" t="str">
        <f>'Cmb Dev'!F19</f>
        <v>Development</v>
      </c>
      <c r="G20" s="80" t="str">
        <f>'Cmb Dev'!G19</f>
        <v>NI</v>
      </c>
      <c r="H20" s="80" t="str">
        <f>'Cmb Dev'!H19</f>
        <v>Digital Filter Design Toolkit 15.0.0</v>
      </c>
      <c r="I20" s="80" t="str">
        <f>'Cmb Dev'!I19</f>
        <v>NI Developer Suite 2015 DS2 Install</v>
      </c>
    </row>
    <row r="21" spans="1:9" x14ac:dyDescent="0.25">
      <c r="A21" s="69" t="str">
        <f>'Cmb Dev'!A20</f>
        <v>Vinnie</v>
      </c>
      <c r="B21" s="69" t="str">
        <f>'Cmb Dev'!B20</f>
        <v>DMC UX Toolkit</v>
      </c>
      <c r="C21" s="69" t="str">
        <f>'Cmb Dev'!C20</f>
        <v>1.0.0.2</v>
      </c>
      <c r="D21" s="69" t="str">
        <f>'Cmb Dev'!D20</f>
        <v>32</v>
      </c>
      <c r="E21" s="69" t="str">
        <f>'Cmb Dev'!E20</f>
        <v>N/A</v>
      </c>
      <c r="F21" s="69" t="str">
        <f>'Cmb Dev'!F20</f>
        <v>Development</v>
      </c>
      <c r="G21" s="69" t="str">
        <f>'Cmb Dev'!G20</f>
        <v>DMC</v>
      </c>
      <c r="H21" s="69" t="str">
        <f>'Cmb Dev'!H20</f>
        <v>DMC UX Toolkit 1.0.0.2</v>
      </c>
      <c r="I21" s="69" t="str">
        <f>'Cmb Dev'!I20</f>
        <v>Unpublished</v>
      </c>
    </row>
    <row r="22" spans="1:9" x14ac:dyDescent="0.25">
      <c r="A22" s="69" t="str">
        <f>'Cmb Dev'!A21</f>
        <v>Vinnie</v>
      </c>
      <c r="B22" s="69" t="str">
        <f>'Cmb Dev'!B21</f>
        <v>FieldPoint</v>
      </c>
      <c r="C22" s="69">
        <f>'Cmb Dev'!C21</f>
        <v>15</v>
      </c>
      <c r="D22" s="69" t="str">
        <f>'Cmb Dev'!D21</f>
        <v>32</v>
      </c>
      <c r="E22" s="69" t="str">
        <f>'Cmb Dev'!E21</f>
        <v>2015</v>
      </c>
      <c r="F22" s="69" t="str">
        <f>'Cmb Dev'!F21</f>
        <v>Development</v>
      </c>
      <c r="G22" s="69" t="str">
        <f>'Cmb Dev'!G21</f>
        <v>NI</v>
      </c>
      <c r="H22" s="69" t="str">
        <f>'Cmb Dev'!H21</f>
        <v>FieldPoint 15</v>
      </c>
      <c r="I22" s="69">
        <f>'Cmb Dev'!I21</f>
        <v>0</v>
      </c>
    </row>
    <row r="23" spans="1:9" x14ac:dyDescent="0.25">
      <c r="A23" s="80" t="str">
        <f>'Cmb Dev'!A22</f>
        <v>Corey</v>
      </c>
      <c r="B23" s="80" t="str">
        <f>'Cmb Dev'!B22</f>
        <v>FlexRIO</v>
      </c>
      <c r="C23" s="80" t="str">
        <f>'Cmb Dev'!C22</f>
        <v xml:space="preserve">15.0.0f0 </v>
      </c>
      <c r="D23" s="80" t="str">
        <f>'Cmb Dev'!D22</f>
        <v>32</v>
      </c>
      <c r="E23" s="80" t="str">
        <f>'Cmb Dev'!E22</f>
        <v>2015</v>
      </c>
      <c r="F23" s="80" t="str">
        <f>'Cmb Dev'!F22</f>
        <v>Development</v>
      </c>
      <c r="G23" s="80" t="str">
        <f>'Cmb Dev'!G22</f>
        <v>NI</v>
      </c>
      <c r="H23" s="80" t="str">
        <f>'Cmb Dev'!H22</f>
        <v xml:space="preserve">FlexRIO 15.0.0f0 </v>
      </c>
      <c r="I23" s="80" t="str">
        <f>'Cmb Dev'!I22</f>
        <v>NI Developer Suite 2015 DS2 Install</v>
      </c>
    </row>
    <row r="24" spans="1:9" x14ac:dyDescent="0.25">
      <c r="A24" s="82" t="str">
        <f>'Cmb Dev'!A23</f>
        <v>Spencer</v>
      </c>
      <c r="B24" s="82" t="str">
        <f>'Cmb Dev'!B23</f>
        <v>FlexRIO</v>
      </c>
      <c r="C24" s="82" t="str">
        <f>'Cmb Dev'!C23</f>
        <v>15.0.0f0</v>
      </c>
      <c r="D24" s="82" t="str">
        <f>'Cmb Dev'!D23</f>
        <v>32</v>
      </c>
      <c r="E24" s="82" t="str">
        <f>'Cmb Dev'!E23</f>
        <v>2015</v>
      </c>
      <c r="F24" s="82" t="str">
        <f>'Cmb Dev'!F23</f>
        <v>Development</v>
      </c>
      <c r="G24" s="82" t="str">
        <f>'Cmb Dev'!G23</f>
        <v>NI</v>
      </c>
      <c r="H24" s="82" t="str">
        <f>'Cmb Dev'!H23</f>
        <v>FlexRIO 15.0.0f0</v>
      </c>
      <c r="I24" s="82" t="str">
        <f>'Cmb Dev'!I23</f>
        <v>NI Developer Suite 2015 DS2 Install</v>
      </c>
    </row>
    <row r="25" spans="1:9" x14ac:dyDescent="0.25">
      <c r="A25" s="69" t="str">
        <f>'Cmb Dev'!A24</f>
        <v>Vinnie</v>
      </c>
      <c r="B25" s="69" t="str">
        <f>'Cmb Dev'!B24</f>
        <v>FlexRIO</v>
      </c>
      <c r="C25" s="69" t="str">
        <f>'Cmb Dev'!C24</f>
        <v>15.5.0f0</v>
      </c>
      <c r="D25" s="69" t="str">
        <f>'Cmb Dev'!D24</f>
        <v>32</v>
      </c>
      <c r="E25" s="69">
        <f>'Cmb Dev'!E24</f>
        <v>2015</v>
      </c>
      <c r="F25" s="69" t="str">
        <f>'Cmb Dev'!F24</f>
        <v>Development</v>
      </c>
      <c r="G25" s="69" t="str">
        <f>'Cmb Dev'!G24</f>
        <v>NI</v>
      </c>
      <c r="H25" s="69" t="str">
        <f>'Cmb Dev'!H24</f>
        <v>FlexRIO 15.5.0f0</v>
      </c>
      <c r="I25" s="69">
        <f>'Cmb Dev'!I24</f>
        <v>0</v>
      </c>
    </row>
    <row r="26" spans="1:9" x14ac:dyDescent="0.25">
      <c r="A26" s="69" t="str">
        <f>'Cmb Dev'!A25</f>
        <v>Vinnie</v>
      </c>
      <c r="B26" s="69" t="str">
        <f>'Cmb Dev'!B25</f>
        <v>FPGA</v>
      </c>
      <c r="C26" s="69" t="str">
        <f>'Cmb Dev'!C25</f>
        <v>15.0.1</v>
      </c>
      <c r="D26" s="69" t="str">
        <f>'Cmb Dev'!D25</f>
        <v>32</v>
      </c>
      <c r="E26" s="69">
        <f>'Cmb Dev'!E25</f>
        <v>2015</v>
      </c>
      <c r="F26" s="69" t="str">
        <f>'Cmb Dev'!F25</f>
        <v>Development</v>
      </c>
      <c r="G26" s="69" t="str">
        <f>'Cmb Dev'!G25</f>
        <v>NI</v>
      </c>
      <c r="H26" s="69" t="str">
        <f>'Cmb Dev'!H25</f>
        <v>FPGA 15.0.1</v>
      </c>
      <c r="I26" s="69">
        <f>'Cmb Dev'!I25</f>
        <v>0</v>
      </c>
    </row>
    <row r="27" spans="1:9" x14ac:dyDescent="0.25">
      <c r="A27" s="81" t="str">
        <f>'Cmb Dev'!A26</f>
        <v>Scott</v>
      </c>
      <c r="B27" s="81" t="str">
        <f>'Cmb Dev'!B26</f>
        <v>GigE Vision Driver</v>
      </c>
      <c r="C27" s="81" t="str">
        <f>'Cmb Dev'!C26</f>
        <v>1.9.3.49152</v>
      </c>
      <c r="D27" s="81" t="str">
        <f>'Cmb Dev'!D26</f>
        <v>32</v>
      </c>
      <c r="E27" s="81" t="str">
        <f>'Cmb Dev'!E26</f>
        <v>2019</v>
      </c>
      <c r="F27" s="81" t="str">
        <f>'Cmb Dev'!F26</f>
        <v>Development</v>
      </c>
      <c r="G27" s="81" t="str">
        <f>'Cmb Dev'!G26</f>
        <v>NI</v>
      </c>
      <c r="H27" s="81" t="str">
        <f>'Cmb Dev'!H26</f>
        <v>GigE Vision Driver 2019 1.9.3.49152</v>
      </c>
      <c r="I27" s="81" t="str">
        <f>'Cmb Dev'!I26</f>
        <v>LabVIEW 2019</v>
      </c>
    </row>
    <row r="28" spans="1:9" x14ac:dyDescent="0.25">
      <c r="A28" s="69" t="str">
        <f>'Cmb Dev'!A27</f>
        <v>Vinnie</v>
      </c>
      <c r="B28" s="69" t="str">
        <f>'Cmb Dev'!B27</f>
        <v>GPower All Toolsets</v>
      </c>
      <c r="C28" s="69" t="str">
        <f>'Cmb Dev'!C27</f>
        <v>2017.0.0.11</v>
      </c>
      <c r="D28" s="69" t="str">
        <f>'Cmb Dev'!D27</f>
        <v>32</v>
      </c>
      <c r="E28" s="69" t="str">
        <f>'Cmb Dev'!E27</f>
        <v>N/A</v>
      </c>
      <c r="F28" s="69" t="str">
        <f>'Cmb Dev'!F27</f>
        <v>Development</v>
      </c>
      <c r="G28" s="69" t="str">
        <f>'Cmb Dev'!G27</f>
        <v>GPower</v>
      </c>
      <c r="H28" s="69" t="str">
        <f>'Cmb Dev'!H27</f>
        <v>GPower All Toolsets 2017.0.0.11</v>
      </c>
      <c r="I28" s="69" t="str">
        <f>'Cmb Dev'!I27</f>
        <v>NI LabVIEW Tools Network</v>
      </c>
    </row>
    <row r="29" spans="1:9" x14ac:dyDescent="0.25">
      <c r="A29" s="69" t="str">
        <f>'Cmb Dev'!A28</f>
        <v>Vinnie</v>
      </c>
      <c r="B29" s="69" t="str">
        <f>'Cmb Dev'!B28</f>
        <v>GPower Array</v>
      </c>
      <c r="C29" s="69" t="str">
        <f>'Cmb Dev'!C28</f>
        <v>2016.2.0.27</v>
      </c>
      <c r="D29" s="69" t="str">
        <f>'Cmb Dev'!D28</f>
        <v>32</v>
      </c>
      <c r="E29" s="69" t="str">
        <f>'Cmb Dev'!E28</f>
        <v>N/A</v>
      </c>
      <c r="F29" s="69" t="str">
        <f>'Cmb Dev'!F28</f>
        <v>Development</v>
      </c>
      <c r="G29" s="69" t="str">
        <f>'Cmb Dev'!G28</f>
        <v>GPower</v>
      </c>
      <c r="H29" s="69" t="str">
        <f>'Cmb Dev'!H28</f>
        <v>GPower Array 2016.2.0.27</v>
      </c>
      <c r="I29" s="69" t="str">
        <f>'Cmb Dev'!I28</f>
        <v>NI LabVIEW Tools Network</v>
      </c>
    </row>
    <row r="30" spans="1:9" x14ac:dyDescent="0.25">
      <c r="A30" s="69" t="str">
        <f>'Cmb Dev'!A29</f>
        <v>Vinnie</v>
      </c>
      <c r="B30" s="69" t="str">
        <f>'Cmb Dev'!B29</f>
        <v>Gpower Array Library</v>
      </c>
      <c r="C30" s="69" t="str">
        <f>'Cmb Dev'!C29</f>
        <v>2016.2.0.27</v>
      </c>
      <c r="D30" s="69" t="str">
        <f>'Cmb Dev'!D29</f>
        <v>32</v>
      </c>
      <c r="E30" s="69" t="str">
        <f>'Cmb Dev'!E29</f>
        <v>2016</v>
      </c>
      <c r="F30" s="69" t="str">
        <f>'Cmb Dev'!F29</f>
        <v>Development</v>
      </c>
      <c r="G30" s="69" t="str">
        <f>'Cmb Dev'!G29</f>
        <v>Gpower</v>
      </c>
      <c r="H30" s="69" t="str">
        <f>'Cmb Dev'!H29</f>
        <v>Gpower Array Library 2016.2.0.27</v>
      </c>
      <c r="I30" s="69" t="str">
        <f>'Cmb Dev'!I29</f>
        <v>JKI VIPM</v>
      </c>
    </row>
    <row r="31" spans="1:9" x14ac:dyDescent="0.25">
      <c r="A31" s="69" t="str">
        <f>'Cmb Dev'!A30</f>
        <v>Vinnie</v>
      </c>
      <c r="B31" s="69" t="str">
        <f>'Cmb Dev'!B30</f>
        <v>GPower Comparison</v>
      </c>
      <c r="C31" s="69" t="str">
        <f>'Cmb Dev'!C30</f>
        <v>2016.0.0.4</v>
      </c>
      <c r="D31" s="69" t="str">
        <f>'Cmb Dev'!D30</f>
        <v>32</v>
      </c>
      <c r="E31" s="69" t="str">
        <f>'Cmb Dev'!E30</f>
        <v>N/A</v>
      </c>
      <c r="F31" s="69" t="str">
        <f>'Cmb Dev'!F30</f>
        <v>Development</v>
      </c>
      <c r="G31" s="69" t="str">
        <f>'Cmb Dev'!G30</f>
        <v>GPower</v>
      </c>
      <c r="H31" s="69" t="str">
        <f>'Cmb Dev'!H30</f>
        <v>GPower Comparison 2016.0.0.4</v>
      </c>
      <c r="I31" s="69" t="str">
        <f>'Cmb Dev'!I30</f>
        <v>NI LabVIEW Tools Network</v>
      </c>
    </row>
    <row r="32" spans="1:9" x14ac:dyDescent="0.25">
      <c r="A32" s="69" t="str">
        <f>'Cmb Dev'!A31</f>
        <v>Vinnie</v>
      </c>
      <c r="B32" s="69" t="str">
        <f>'Cmb Dev'!B31</f>
        <v>GPower Error &amp; Warning</v>
      </c>
      <c r="C32" s="69" t="str">
        <f>'Cmb Dev'!C31</f>
        <v>2014.0.0.38</v>
      </c>
      <c r="D32" s="69" t="str">
        <f>'Cmb Dev'!D31</f>
        <v>32</v>
      </c>
      <c r="E32" s="69" t="str">
        <f>'Cmb Dev'!E31</f>
        <v>N/A</v>
      </c>
      <c r="F32" s="69" t="str">
        <f>'Cmb Dev'!F31</f>
        <v>Development</v>
      </c>
      <c r="G32" s="69" t="str">
        <f>'Cmb Dev'!G31</f>
        <v>GPower</v>
      </c>
      <c r="H32" s="69" t="str">
        <f>'Cmb Dev'!H31</f>
        <v>GPower Error &amp; Warning 2014.0.0.38</v>
      </c>
      <c r="I32" s="69" t="str">
        <f>'Cmb Dev'!I31</f>
        <v>NI LabVIEW Tools Network</v>
      </c>
    </row>
    <row r="33" spans="1:9" x14ac:dyDescent="0.25">
      <c r="A33" s="69" t="str">
        <f>'Cmb Dev'!A32</f>
        <v>Vinnie</v>
      </c>
      <c r="B33" s="69" t="str">
        <f>'Cmb Dev'!B32</f>
        <v>GPower Events</v>
      </c>
      <c r="C33" s="69" t="str">
        <f>'Cmb Dev'!C32</f>
        <v>2012.0.0.7</v>
      </c>
      <c r="D33" s="69" t="str">
        <f>'Cmb Dev'!D32</f>
        <v>32</v>
      </c>
      <c r="E33" s="69" t="str">
        <f>'Cmb Dev'!E32</f>
        <v>N/A</v>
      </c>
      <c r="F33" s="69" t="str">
        <f>'Cmb Dev'!F32</f>
        <v>Development</v>
      </c>
      <c r="G33" s="69" t="str">
        <f>'Cmb Dev'!G32</f>
        <v>GPower</v>
      </c>
      <c r="H33" s="69" t="str">
        <f>'Cmb Dev'!H32</f>
        <v>GPower Events 2012.0.0.7</v>
      </c>
      <c r="I33" s="69" t="str">
        <f>'Cmb Dev'!I32</f>
        <v>NI LabVIEW Tools Network</v>
      </c>
    </row>
    <row r="34" spans="1:9" x14ac:dyDescent="0.25">
      <c r="A34" s="69" t="str">
        <f>'Cmb Dev'!A33</f>
        <v>Vinnie</v>
      </c>
      <c r="B34" s="69" t="str">
        <f>'Cmb Dev'!B33</f>
        <v>GPower Math</v>
      </c>
      <c r="C34" s="69" t="str">
        <f>'Cmb Dev'!C33</f>
        <v>2012.1.0.6</v>
      </c>
      <c r="D34" s="69" t="str">
        <f>'Cmb Dev'!D33</f>
        <v>32</v>
      </c>
      <c r="E34" s="69" t="str">
        <f>'Cmb Dev'!E33</f>
        <v>N/A</v>
      </c>
      <c r="F34" s="69" t="str">
        <f>'Cmb Dev'!F33</f>
        <v>Development</v>
      </c>
      <c r="G34" s="69" t="str">
        <f>'Cmb Dev'!G33</f>
        <v>GPower</v>
      </c>
      <c r="H34" s="69" t="str">
        <f>'Cmb Dev'!H33</f>
        <v>GPower Math 2012.1.0.6</v>
      </c>
      <c r="I34" s="69" t="str">
        <f>'Cmb Dev'!I33</f>
        <v>NI LabVIEW Tools Network</v>
      </c>
    </row>
    <row r="35" spans="1:9" x14ac:dyDescent="0.25">
      <c r="A35" s="69" t="str">
        <f>'Cmb Dev'!A34</f>
        <v>Vinnie</v>
      </c>
      <c r="B35" s="69" t="str">
        <f>'Cmb Dev'!B34</f>
        <v>GPower Numeric</v>
      </c>
      <c r="C35" s="69" t="str">
        <f>'Cmb Dev'!C34</f>
        <v>2016.2.0.14</v>
      </c>
      <c r="D35" s="69" t="str">
        <f>'Cmb Dev'!D34</f>
        <v>32</v>
      </c>
      <c r="E35" s="69" t="str">
        <f>'Cmb Dev'!E34</f>
        <v>N/A</v>
      </c>
      <c r="F35" s="69" t="str">
        <f>'Cmb Dev'!F34</f>
        <v>Development</v>
      </c>
      <c r="G35" s="69" t="str">
        <f>'Cmb Dev'!G34</f>
        <v>GPower</v>
      </c>
      <c r="H35" s="69" t="str">
        <f>'Cmb Dev'!H34</f>
        <v>GPower Numeric 2016.2.0.14</v>
      </c>
      <c r="I35" s="69" t="str">
        <f>'Cmb Dev'!I34</f>
        <v>NI LabVIEW Tools Network</v>
      </c>
    </row>
    <row r="36" spans="1:9" x14ac:dyDescent="0.25">
      <c r="A36" s="69" t="str">
        <f>'Cmb Dev'!A35</f>
        <v>Vinnie</v>
      </c>
      <c r="B36" s="69" t="str">
        <f>'Cmb Dev'!B35</f>
        <v>GPower Overflow</v>
      </c>
      <c r="C36" s="69" t="str">
        <f>'Cmb Dev'!C35</f>
        <v>2014.0.0.4</v>
      </c>
      <c r="D36" s="69" t="str">
        <f>'Cmb Dev'!D35</f>
        <v>32</v>
      </c>
      <c r="E36" s="69" t="str">
        <f>'Cmb Dev'!E35</f>
        <v>N/A</v>
      </c>
      <c r="F36" s="69" t="str">
        <f>'Cmb Dev'!F35</f>
        <v>Development</v>
      </c>
      <c r="G36" s="69" t="str">
        <f>'Cmb Dev'!G35</f>
        <v>GPower</v>
      </c>
      <c r="H36" s="69" t="str">
        <f>'Cmb Dev'!H35</f>
        <v>GPower Overflow 2014.0.0.4</v>
      </c>
      <c r="I36" s="69" t="str">
        <f>'Cmb Dev'!I35</f>
        <v>NI LabVIEW Tools Network</v>
      </c>
    </row>
    <row r="37" spans="1:9" x14ac:dyDescent="0.25">
      <c r="A37" s="69" t="str">
        <f>'Cmb Dev'!A36</f>
        <v>Vinnie</v>
      </c>
      <c r="B37" s="69" t="str">
        <f>'Cmb Dev'!B36</f>
        <v>GPower String</v>
      </c>
      <c r="C37" s="69" t="str">
        <f>'Cmb Dev'!C36</f>
        <v>2016.1.0.11</v>
      </c>
      <c r="D37" s="69" t="str">
        <f>'Cmb Dev'!D36</f>
        <v>32</v>
      </c>
      <c r="E37" s="69" t="str">
        <f>'Cmb Dev'!E36</f>
        <v>N/A</v>
      </c>
      <c r="F37" s="69" t="str">
        <f>'Cmb Dev'!F36</f>
        <v>Development</v>
      </c>
      <c r="G37" s="69" t="str">
        <f>'Cmb Dev'!G36</f>
        <v>GPower</v>
      </c>
      <c r="H37" s="69" t="str">
        <f>'Cmb Dev'!H36</f>
        <v>GPower String 2016.1.0.11</v>
      </c>
      <c r="I37" s="69" t="str">
        <f>'Cmb Dev'!I36</f>
        <v>NI LabVIEW Tools Network</v>
      </c>
    </row>
    <row r="38" spans="1:9" x14ac:dyDescent="0.25">
      <c r="A38" s="69" t="str">
        <f>'Cmb Dev'!A37</f>
        <v>Vinnie</v>
      </c>
      <c r="B38" s="69" t="str">
        <f>'Cmb Dev'!B37</f>
        <v>GPower Timing</v>
      </c>
      <c r="C38" s="69" t="str">
        <f>'Cmb Dev'!C37</f>
        <v>2017.0.0.26</v>
      </c>
      <c r="D38" s="69" t="str">
        <f>'Cmb Dev'!D37</f>
        <v>32</v>
      </c>
      <c r="E38" s="69" t="str">
        <f>'Cmb Dev'!E37</f>
        <v>N/A</v>
      </c>
      <c r="F38" s="69" t="str">
        <f>'Cmb Dev'!F37</f>
        <v>Development</v>
      </c>
      <c r="G38" s="69" t="str">
        <f>'Cmb Dev'!G37</f>
        <v>GPower</v>
      </c>
      <c r="H38" s="69" t="str">
        <f>'Cmb Dev'!H37</f>
        <v>GPower Timing 2017.0.0.26</v>
      </c>
      <c r="I38" s="69" t="str">
        <f>'Cmb Dev'!I37</f>
        <v>NI LabVIEW Tools Network</v>
      </c>
    </row>
    <row r="39" spans="1:9" x14ac:dyDescent="0.25">
      <c r="A39" s="69" t="str">
        <f>'Cmb Dev'!A38</f>
        <v>Vinnie</v>
      </c>
      <c r="B39" s="69" t="str">
        <f>'Cmb Dev'!B38</f>
        <v>GPower VI Launcher</v>
      </c>
      <c r="C39" s="69" t="str">
        <f>'Cmb Dev'!C38</f>
        <v>2012.2.0.26</v>
      </c>
      <c r="D39" s="69" t="str">
        <f>'Cmb Dev'!D38</f>
        <v>32</v>
      </c>
      <c r="E39" s="69" t="str">
        <f>'Cmb Dev'!E38</f>
        <v>N/A</v>
      </c>
      <c r="F39" s="69" t="str">
        <f>'Cmb Dev'!F38</f>
        <v>Development</v>
      </c>
      <c r="G39" s="69" t="str">
        <f>'Cmb Dev'!G38</f>
        <v>GPower</v>
      </c>
      <c r="H39" s="69" t="str">
        <f>'Cmb Dev'!H38</f>
        <v>GPower VI Launcher 2012.2.0.26</v>
      </c>
      <c r="I39" s="69" t="str">
        <f>'Cmb Dev'!I38</f>
        <v>NI LabVIEW Tools Network</v>
      </c>
    </row>
    <row r="40" spans="1:9" x14ac:dyDescent="0.25">
      <c r="A40" s="69" t="str">
        <f>'Cmb Dev'!A39</f>
        <v>Vinnie</v>
      </c>
      <c r="B40" s="69" t="str">
        <f>'Cmb Dev'!B39</f>
        <v>GPower VI Register</v>
      </c>
      <c r="C40" s="69" t="str">
        <f>'Cmb Dev'!C39</f>
        <v>2016.0.0.31</v>
      </c>
      <c r="D40" s="69" t="str">
        <f>'Cmb Dev'!D39</f>
        <v>32</v>
      </c>
      <c r="E40" s="69" t="str">
        <f>'Cmb Dev'!E39</f>
        <v>N/A</v>
      </c>
      <c r="F40" s="69" t="str">
        <f>'Cmb Dev'!F39</f>
        <v>Development</v>
      </c>
      <c r="G40" s="69" t="str">
        <f>'Cmb Dev'!G39</f>
        <v>GPower</v>
      </c>
      <c r="H40" s="69" t="str">
        <f>'Cmb Dev'!H39</f>
        <v>GPower VI Register 2016.0.0.31</v>
      </c>
      <c r="I40" s="69" t="str">
        <f>'Cmb Dev'!I39</f>
        <v>NI LabVIEW Tools Network</v>
      </c>
    </row>
    <row r="41" spans="1:9" x14ac:dyDescent="0.25">
      <c r="A41" s="69" t="str">
        <f>'Cmb RIO'!A5</f>
        <v>Vinnie</v>
      </c>
      <c r="B41" s="69" t="str">
        <f>'Cmb RIO'!B5</f>
        <v>Hardware Configuration and Web Support</v>
      </c>
      <c r="C41" s="69" t="str">
        <f>'Cmb RIO'!C5</f>
        <v>15.0.0</v>
      </c>
      <c r="D41" s="69" t="str">
        <f>'Cmb RIO'!D5</f>
        <v>32</v>
      </c>
      <c r="E41" s="69" t="str">
        <f>'Cmb RIO'!E5</f>
        <v>2015</v>
      </c>
      <c r="F41" s="69" t="str">
        <f>'Cmb RIO'!F5</f>
        <v>C-RIO</v>
      </c>
      <c r="G41" s="69" t="str">
        <f>'Cmb RIO'!G5</f>
        <v>NI</v>
      </c>
      <c r="H41" s="69" t="str">
        <f>'Cmb RIO'!H5</f>
        <v>Hardware Configuration and Web Support 15.0.0</v>
      </c>
      <c r="I41" s="69">
        <f>'Cmb RIO'!I5</f>
        <v>0</v>
      </c>
    </row>
    <row r="42" spans="1:9" x14ac:dyDescent="0.25">
      <c r="A42" s="69" t="str">
        <f>'Cmb RIO'!A6</f>
        <v>Vinnie</v>
      </c>
      <c r="B42" s="69" t="str">
        <f>'Cmb RIO'!B6</f>
        <v>HTTP Client with SSL Support</v>
      </c>
      <c r="C42" s="69" t="str">
        <f>'Cmb RIO'!C6</f>
        <v>15.0.0</v>
      </c>
      <c r="D42" s="69" t="str">
        <f>'Cmb RIO'!D6</f>
        <v>32</v>
      </c>
      <c r="E42" s="69" t="str">
        <f>'Cmb RIO'!E6</f>
        <v>2015</v>
      </c>
      <c r="F42" s="69" t="str">
        <f>'Cmb RIO'!F6</f>
        <v>C-RIO</v>
      </c>
      <c r="G42" s="69" t="str">
        <f>'Cmb RIO'!G6</f>
        <v>NI</v>
      </c>
      <c r="H42" s="69" t="str">
        <f>'Cmb RIO'!H6</f>
        <v>HTTP Client with SSL Support 15.0.0</v>
      </c>
      <c r="I42" s="69">
        <f>'Cmb RIO'!I6</f>
        <v>0</v>
      </c>
    </row>
    <row r="43" spans="1:9" x14ac:dyDescent="0.25">
      <c r="A43" s="69" t="str">
        <f>'Cmb RIO'!A7</f>
        <v>Vinnie</v>
      </c>
      <c r="B43" s="69" t="str">
        <f>'Cmb RIO'!B7</f>
        <v>I/O Variable Remorte Configuration Web Server</v>
      </c>
      <c r="C43" s="69">
        <f>'Cmb RIO'!C7</f>
        <v>0</v>
      </c>
      <c r="D43" s="69" t="str">
        <f>'Cmb RIO'!D7</f>
        <v>32</v>
      </c>
      <c r="E43" s="69" t="str">
        <f>'Cmb RIO'!E7</f>
        <v>N/A</v>
      </c>
      <c r="F43" s="69" t="str">
        <f>'Cmb RIO'!F7</f>
        <v>C-RIO</v>
      </c>
      <c r="G43" s="69" t="str">
        <f>'Cmb RIO'!G7</f>
        <v>NI</v>
      </c>
      <c r="H43" s="69" t="str">
        <f>'Cmb RIO'!H7</f>
        <v xml:space="preserve">I/O Variable Remorte Configuration Web Server </v>
      </c>
      <c r="I43" s="69">
        <f>'Cmb RIO'!I7</f>
        <v>0</v>
      </c>
    </row>
    <row r="44" spans="1:9" x14ac:dyDescent="0.25">
      <c r="A44" s="69" t="str">
        <f>'Cmb Dev'!A40</f>
        <v>Vinnie</v>
      </c>
      <c r="B44" s="69" t="str">
        <f>'Cmb Dev'!B40</f>
        <v>Image Processing and Machine Vision</v>
      </c>
      <c r="C44" s="69" t="str">
        <f>'Cmb Dev'!C40</f>
        <v>19.5.0.49152</v>
      </c>
      <c r="D44" s="69" t="str">
        <f>'Cmb Dev'!D40</f>
        <v>32</v>
      </c>
      <c r="E44" s="69" t="str">
        <f>'Cmb Dev'!E40</f>
        <v>2019</v>
      </c>
      <c r="F44" s="69" t="str">
        <f>'Cmb Dev'!F40</f>
        <v>Development</v>
      </c>
      <c r="G44" s="69" t="str">
        <f>'Cmb Dev'!G40</f>
        <v>NI</v>
      </c>
      <c r="H44" s="69" t="str">
        <f>'Cmb Dev'!H40</f>
        <v>Image Processing and Machine Vision 19.5.0.49152</v>
      </c>
      <c r="I44" s="69" t="str">
        <f>'Cmb Dev'!I40</f>
        <v>LabVIEW 2019</v>
      </c>
    </row>
    <row r="45" spans="1:9" x14ac:dyDescent="0.25">
      <c r="A45" s="69" t="str">
        <f>'Cmb Dev'!A41</f>
        <v>Vinnie</v>
      </c>
      <c r="B45" s="69" t="str">
        <f>'Cmb Dev'!B41</f>
        <v>Image Services</v>
      </c>
      <c r="C45" s="69" t="str">
        <f>'Cmb Dev'!C41</f>
        <v>19.5.0.49152</v>
      </c>
      <c r="D45" s="69" t="str">
        <f>'Cmb Dev'!D41</f>
        <v>32</v>
      </c>
      <c r="E45" s="69" t="str">
        <f>'Cmb Dev'!E41</f>
        <v>2019</v>
      </c>
      <c r="F45" s="69" t="str">
        <f>'Cmb Dev'!F41</f>
        <v>Development</v>
      </c>
      <c r="G45" s="69" t="str">
        <f>'Cmb Dev'!G41</f>
        <v>NI</v>
      </c>
      <c r="H45" s="69" t="str">
        <f>'Cmb Dev'!H41</f>
        <v>Image Services 19.5.0.49152</v>
      </c>
      <c r="I45" s="69" t="str">
        <f>'Cmb Dev'!I41</f>
        <v>LabVIEW 2019</v>
      </c>
    </row>
    <row r="46" spans="1:9" x14ac:dyDescent="0.25">
      <c r="A46" s="80" t="str">
        <f>'Cmb Dev'!A42</f>
        <v>Corey</v>
      </c>
      <c r="B46" s="80" t="str">
        <f>'Cmb Dev'!B42</f>
        <v>IVI Compliance Package</v>
      </c>
      <c r="C46" s="80" t="str">
        <f>'Cmb Dev'!C42</f>
        <v>15.0</v>
      </c>
      <c r="D46" s="80" t="str">
        <f>'Cmb Dev'!D42</f>
        <v>32</v>
      </c>
      <c r="E46" s="80" t="str">
        <f>'Cmb Dev'!E42</f>
        <v>2015</v>
      </c>
      <c r="F46" s="80" t="str">
        <f>'Cmb Dev'!F42</f>
        <v>Development</v>
      </c>
      <c r="G46" s="80" t="str">
        <f>'Cmb Dev'!G42</f>
        <v>NI</v>
      </c>
      <c r="H46" s="80" t="str">
        <f>'Cmb Dev'!H42</f>
        <v>IVI Compliance Package 15.0</v>
      </c>
      <c r="I46" s="80" t="str">
        <f>'Cmb Dev'!I42</f>
        <v>NI Developer Suite 2015 DS2 Install</v>
      </c>
    </row>
    <row r="47" spans="1:9" x14ac:dyDescent="0.25">
      <c r="A47" s="69" t="str">
        <f>'Cmb Dev'!A43</f>
        <v>Vinnie</v>
      </c>
      <c r="B47" s="69" t="str">
        <f>'Cmb Dev'!B43</f>
        <v>IVI Driver Toolset</v>
      </c>
      <c r="C47" s="69">
        <f>'Cmb Dev'!C43</f>
        <v>1.5</v>
      </c>
      <c r="D47" s="69" t="str">
        <f>'Cmb Dev'!D43</f>
        <v>32</v>
      </c>
      <c r="E47" s="69" t="str">
        <f>'Cmb Dev'!E43</f>
        <v>N/A</v>
      </c>
      <c r="F47" s="69" t="str">
        <f>'Cmb Dev'!F43</f>
        <v>Development</v>
      </c>
      <c r="G47" s="69" t="str">
        <f>'Cmb Dev'!G43</f>
        <v>NI</v>
      </c>
      <c r="H47" s="69" t="str">
        <f>'Cmb Dev'!H43</f>
        <v>IVI Driver Toolset 1.5</v>
      </c>
      <c r="I47" s="69">
        <f>'Cmb Dev'!I43</f>
        <v>0</v>
      </c>
    </row>
    <row r="48" spans="1:9" x14ac:dyDescent="0.25">
      <c r="A48" s="69" t="str">
        <f>'Cmb Dev'!A44</f>
        <v>Vinnie</v>
      </c>
      <c r="B48" s="69" t="str">
        <f>'Cmb Dev'!B44</f>
        <v>IVI Engine</v>
      </c>
      <c r="C48" s="69" t="str">
        <f>'Cmb Dev'!C44</f>
        <v>15.0.0.f0</v>
      </c>
      <c r="D48" s="69" t="str">
        <f>'Cmb Dev'!D44</f>
        <v>32</v>
      </c>
      <c r="E48" s="69">
        <f>'Cmb Dev'!E44</f>
        <v>2015</v>
      </c>
      <c r="F48" s="69" t="str">
        <f>'Cmb Dev'!F44</f>
        <v>Development</v>
      </c>
      <c r="G48" s="69" t="str">
        <f>'Cmb Dev'!G44</f>
        <v>NI</v>
      </c>
      <c r="H48" s="69" t="str">
        <f>'Cmb Dev'!H44</f>
        <v>IVI Engine 15.0.0.f0</v>
      </c>
      <c r="I48" s="69">
        <f>'Cmb Dev'!I44</f>
        <v>0</v>
      </c>
    </row>
    <row r="49" spans="1:9" x14ac:dyDescent="0.25">
      <c r="A49" s="69" t="str">
        <f>'Cmb Dev'!A45</f>
        <v>Vinnie</v>
      </c>
      <c r="B49" s="69" t="str">
        <f>'Cmb Dev'!B45</f>
        <v>JKI State Machine</v>
      </c>
      <c r="C49" s="69" t="str">
        <f>'Cmb Dev'!C45</f>
        <v>3.0.0.8</v>
      </c>
      <c r="D49" s="69" t="str">
        <f>'Cmb Dev'!D45</f>
        <v>32</v>
      </c>
      <c r="E49" s="69" t="str">
        <f>'Cmb Dev'!E45</f>
        <v>N/A</v>
      </c>
      <c r="F49" s="69" t="str">
        <f>'Cmb Dev'!F45</f>
        <v>Development</v>
      </c>
      <c r="G49" s="69" t="str">
        <f>'Cmb Dev'!G45</f>
        <v>JKI</v>
      </c>
      <c r="H49" s="69" t="str">
        <f>'Cmb Dev'!H45</f>
        <v>JKI State Machine 3.0.0.8</v>
      </c>
      <c r="I49" s="69" t="str">
        <f>'Cmb Dev'!I45</f>
        <v>VIPM Community</v>
      </c>
    </row>
    <row r="50" spans="1:9" x14ac:dyDescent="0.25">
      <c r="A50" s="69" t="str">
        <f>'Cmb Dev'!A46</f>
        <v>Vinnie</v>
      </c>
      <c r="B50" s="69" t="str">
        <f>'Cmb Dev'!B46</f>
        <v>JKI State Machine Editor</v>
      </c>
      <c r="C50" s="69" t="str">
        <f>'Cmb Dev'!C46</f>
        <v>2013.6.3.239</v>
      </c>
      <c r="D50" s="69" t="str">
        <f>'Cmb Dev'!D46</f>
        <v>32</v>
      </c>
      <c r="E50" s="69" t="str">
        <f>'Cmb Dev'!E46</f>
        <v>N/A</v>
      </c>
      <c r="F50" s="69" t="str">
        <f>'Cmb Dev'!F46</f>
        <v>Development</v>
      </c>
      <c r="G50" s="69" t="str">
        <f>'Cmb Dev'!G46</f>
        <v>JKI</v>
      </c>
      <c r="H50" s="69" t="str">
        <f>'Cmb Dev'!H46</f>
        <v>JKI State Machine Editor 2013.6.3.239</v>
      </c>
      <c r="I50" s="69" t="str">
        <f>'Cmb Dev'!I46</f>
        <v>VIPM Community</v>
      </c>
    </row>
    <row r="51" spans="1:9" x14ac:dyDescent="0.25">
      <c r="A51" s="69" t="str">
        <f>'Cmb Dev'!A47</f>
        <v>Vinnie</v>
      </c>
      <c r="B51" s="69" t="str">
        <f>'Cmb Dev'!B47</f>
        <v>JKI State Machine Objects (SMO)</v>
      </c>
      <c r="C51" s="69" t="str">
        <f>'Cmb Dev'!C47</f>
        <v>1.3.0.56</v>
      </c>
      <c r="D51" s="69" t="str">
        <f>'Cmb Dev'!D47</f>
        <v>32</v>
      </c>
      <c r="E51" s="69" t="str">
        <f>'Cmb Dev'!E47</f>
        <v>N/A</v>
      </c>
      <c r="F51" s="69" t="str">
        <f>'Cmb Dev'!F47</f>
        <v>Development</v>
      </c>
      <c r="G51" s="69" t="str">
        <f>'Cmb Dev'!G47</f>
        <v>JKI</v>
      </c>
      <c r="H51" s="69" t="str">
        <f>'Cmb Dev'!H47</f>
        <v>JKI State Machine Objects (SMO) 1.3.0.56</v>
      </c>
      <c r="I51" s="69" t="str">
        <f>'Cmb Dev'!I47</f>
        <v>VIPM Community</v>
      </c>
    </row>
    <row r="52" spans="1:9" x14ac:dyDescent="0.25">
      <c r="A52" s="69" t="str">
        <f>'Cmb Dev'!A48</f>
        <v>Vinnie</v>
      </c>
      <c r="B52" s="69" t="str">
        <f>'Cmb Dev'!B48</f>
        <v>JKI VIPM</v>
      </c>
      <c r="C52" s="69">
        <f>'Cmb Dev'!C48</f>
        <v>0</v>
      </c>
      <c r="D52" s="69">
        <f>'Cmb Dev'!D48</f>
        <v>0</v>
      </c>
      <c r="E52" s="69" t="str">
        <f>'Cmb Dev'!E48</f>
        <v>N/A</v>
      </c>
      <c r="F52" s="69" t="str">
        <f>'Cmb Dev'!F48</f>
        <v>Development</v>
      </c>
      <c r="G52" s="69" t="str">
        <f>'Cmb Dev'!G48</f>
        <v>NI</v>
      </c>
      <c r="H52" s="69" t="str">
        <f>'Cmb Dev'!H48</f>
        <v xml:space="preserve">JKI VIPM </v>
      </c>
      <c r="I52" s="69">
        <f>'Cmb Dev'!I48</f>
        <v>0</v>
      </c>
    </row>
    <row r="53" spans="1:9" x14ac:dyDescent="0.25">
      <c r="A53" s="69" t="str">
        <f>'Cmb Dev'!A49</f>
        <v>Vinnie</v>
      </c>
      <c r="B53" s="69" t="str">
        <f>'Cmb Dev'!B49</f>
        <v>jki_rsc_toolkits_palette</v>
      </c>
      <c r="C53" s="69" t="str">
        <f>'Cmb Dev'!C49</f>
        <v>1.1-1</v>
      </c>
      <c r="D53" s="69" t="str">
        <f>'Cmb Dev'!D49</f>
        <v>32</v>
      </c>
      <c r="E53" s="69" t="str">
        <f>'Cmb Dev'!E49</f>
        <v>N/A</v>
      </c>
      <c r="F53" s="69" t="str">
        <f>'Cmb Dev'!F49</f>
        <v>Development</v>
      </c>
      <c r="G53" s="69" t="str">
        <f>'Cmb Dev'!G49</f>
        <v>JKI Software</v>
      </c>
      <c r="H53" s="69" t="str">
        <f>'Cmb Dev'!H49</f>
        <v>jki_rsc_toolkits_palette 1.1-1</v>
      </c>
      <c r="I53" s="69" t="str">
        <f>'Cmb Dev'!I49</f>
        <v>VIPM Community</v>
      </c>
    </row>
    <row r="54" spans="1:9" x14ac:dyDescent="0.25">
      <c r="A54" s="80" t="str">
        <f>'Cmb Run'!A6</f>
        <v>Corey</v>
      </c>
      <c r="B54" s="80" t="str">
        <f>'Cmb Run'!B6</f>
        <v>LabVIEW</v>
      </c>
      <c r="C54" s="80" t="str">
        <f>'Cmb Run'!C6</f>
        <v>12.0.1</v>
      </c>
      <c r="D54" s="80" t="str">
        <f>'Cmb Run'!D6</f>
        <v>32</v>
      </c>
      <c r="E54" s="80" t="str">
        <f>'Cmb Run'!E6</f>
        <v>2012 SP1 f9</v>
      </c>
      <c r="F54" s="80" t="str">
        <f>'Cmb Run'!F6</f>
        <v>Runtime</v>
      </c>
      <c r="G54" s="80" t="str">
        <f>'Cmb Run'!G6</f>
        <v>NI</v>
      </c>
      <c r="H54" s="80" t="str">
        <f>'Cmb Run'!H6</f>
        <v>LabVIEW 2012 SP1 f9 12.0.1</v>
      </c>
      <c r="I54" s="80" t="str">
        <f>'Cmb Run'!I6</f>
        <v>NI Developer Suite 2015 DS2 Install</v>
      </c>
    </row>
    <row r="55" spans="1:9" x14ac:dyDescent="0.25">
      <c r="A55" s="80" t="str">
        <f>'Cmb Run'!A7</f>
        <v>Corey</v>
      </c>
      <c r="B55" s="80" t="str">
        <f>'Cmb Run'!B7</f>
        <v>LabVIEW</v>
      </c>
      <c r="C55" s="80" t="str">
        <f>'Cmb Run'!C7</f>
        <v>13.0.1</v>
      </c>
      <c r="D55" s="80" t="str">
        <f>'Cmb Run'!D7</f>
        <v>32</v>
      </c>
      <c r="E55" s="80" t="str">
        <f>'Cmb Run'!E7</f>
        <v>2013 SP1 f6</v>
      </c>
      <c r="F55" s="80" t="str">
        <f>'Cmb Run'!F7</f>
        <v>Runtime</v>
      </c>
      <c r="G55" s="80" t="str">
        <f>'Cmb Run'!G7</f>
        <v>NI</v>
      </c>
      <c r="H55" s="80" t="str">
        <f>'Cmb Run'!H7</f>
        <v>LabVIEW 2013 SP1 f6 13.0.1</v>
      </c>
      <c r="I55" s="80" t="str">
        <f>'Cmb Run'!I7</f>
        <v>NI Developer Suite 2015 DS2 Install</v>
      </c>
    </row>
    <row r="56" spans="1:9" x14ac:dyDescent="0.25">
      <c r="A56" s="80" t="str">
        <f>'Cmb Run'!A8</f>
        <v>Corey</v>
      </c>
      <c r="B56" s="80" t="str">
        <f>'Cmb Run'!B8</f>
        <v>LabVIEW</v>
      </c>
      <c r="C56" s="80" t="str">
        <f>'Cmb Run'!C8</f>
        <v>14.0.1</v>
      </c>
      <c r="D56" s="80" t="str">
        <f>'Cmb Run'!D8</f>
        <v>32</v>
      </c>
      <c r="E56" s="80" t="str">
        <f>'Cmb Run'!E8</f>
        <v>2014 SP1 f11</v>
      </c>
      <c r="F56" s="80" t="str">
        <f>'Cmb Run'!F8</f>
        <v>Runtime</v>
      </c>
      <c r="G56" s="80" t="str">
        <f>'Cmb Run'!G8</f>
        <v>NI</v>
      </c>
      <c r="H56" s="80" t="str">
        <f>'Cmb Run'!H8</f>
        <v>LabVIEW 2014 SP1 f11 14.0.1</v>
      </c>
      <c r="I56" s="80" t="str">
        <f>'Cmb Run'!I8</f>
        <v>2015 SP1 Update Service</v>
      </c>
    </row>
    <row r="57" spans="1:9" x14ac:dyDescent="0.25">
      <c r="A57" s="80" t="str">
        <f>'Cmb Run'!A9</f>
        <v>Corey</v>
      </c>
      <c r="B57" s="80" t="str">
        <f>'Cmb Run'!B9</f>
        <v>LabVIEW</v>
      </c>
      <c r="C57" s="80" t="str">
        <f>'Cmb Run'!C9</f>
        <v>15.0.1</v>
      </c>
      <c r="D57" s="80" t="str">
        <f>'Cmb Run'!D9</f>
        <v>32</v>
      </c>
      <c r="E57" s="80" t="str">
        <f>'Cmb Run'!E9</f>
        <v>2015 SP1</v>
      </c>
      <c r="F57" s="80" t="str">
        <f>'Cmb Run'!F9</f>
        <v>Runtime</v>
      </c>
      <c r="G57" s="80" t="str">
        <f>'Cmb Run'!G9</f>
        <v>NI</v>
      </c>
      <c r="H57" s="80" t="str">
        <f>'Cmb Run'!H9</f>
        <v>LabVIEW 2015 SP1 15.0.1</v>
      </c>
      <c r="I57" s="80" t="str">
        <f>'Cmb Run'!I9</f>
        <v>LabVIEW 2015 SP1</v>
      </c>
    </row>
    <row r="58" spans="1:9" x14ac:dyDescent="0.25">
      <c r="A58" s="80" t="str">
        <f>'Cmb Run'!A10</f>
        <v>Corey</v>
      </c>
      <c r="B58" s="80" t="str">
        <f>'Cmb Run'!B10</f>
        <v>LabVIEW</v>
      </c>
      <c r="C58" s="80" t="str">
        <f>'Cmb Run'!C10</f>
        <v>19.0.1</v>
      </c>
      <c r="D58" s="80" t="str">
        <f>'Cmb Run'!D10</f>
        <v>32</v>
      </c>
      <c r="E58" s="80" t="str">
        <f>'Cmb Run'!E10</f>
        <v>2019 SP1 f3</v>
      </c>
      <c r="F58" s="80" t="str">
        <f>'Cmb Run'!F10</f>
        <v>Runtime</v>
      </c>
      <c r="G58" s="80" t="str">
        <f>'Cmb Run'!G10</f>
        <v>NI</v>
      </c>
      <c r="H58" s="80" t="str">
        <f>'Cmb Run'!H10</f>
        <v>LabVIEW 2019 SP1 f3 19.0.1</v>
      </c>
      <c r="I58" s="80">
        <f>'Cmb Run'!I10</f>
        <v>0</v>
      </c>
    </row>
    <row r="59" spans="1:9" x14ac:dyDescent="0.25">
      <c r="A59" s="82" t="str">
        <f>'Cmb Run'!A11</f>
        <v>Spencer</v>
      </c>
      <c r="B59" s="82" t="str">
        <f>'Cmb Run'!B11</f>
        <v>LabVIEW</v>
      </c>
      <c r="C59" s="82" t="str">
        <f>'Cmb Run'!C11</f>
        <v>19.0.1</v>
      </c>
      <c r="D59" s="82" t="str">
        <f>'Cmb Run'!D11</f>
        <v>32</v>
      </c>
      <c r="E59" s="82" t="str">
        <f>'Cmb Run'!E11</f>
        <v>2019 SP1 f5</v>
      </c>
      <c r="F59" s="82" t="str">
        <f>'Cmb Run'!F11</f>
        <v>Runtime</v>
      </c>
      <c r="G59" s="82" t="str">
        <f>'Cmb Run'!G11</f>
        <v>NI</v>
      </c>
      <c r="H59" s="82" t="str">
        <f>'Cmb Run'!H11</f>
        <v>LabVIEW 2019 SP1 f5 19.0.1</v>
      </c>
      <c r="I59" s="82">
        <f>'Cmb Run'!I11</f>
        <v>0</v>
      </c>
    </row>
    <row r="60" spans="1:9" x14ac:dyDescent="0.25">
      <c r="A60" s="69" t="str">
        <f>'Cmb Run'!A12</f>
        <v>Vinnie</v>
      </c>
      <c r="B60" s="69" t="str">
        <f>'Cmb Run'!B12</f>
        <v>LabVIEW</v>
      </c>
      <c r="C60" s="69" t="str">
        <f>'Cmb Run'!C12</f>
        <v>18.0.1</v>
      </c>
      <c r="D60" s="69" t="str">
        <f>'Cmb Run'!D12</f>
        <v>64</v>
      </c>
      <c r="E60" s="69" t="str">
        <f>'Cmb Run'!E12</f>
        <v>2018 SP1</v>
      </c>
      <c r="F60" s="69" t="str">
        <f>'Cmb Run'!F12</f>
        <v>Runtime</v>
      </c>
      <c r="G60" s="69" t="str">
        <f>'Cmb Run'!G12</f>
        <v>NI</v>
      </c>
      <c r="H60" s="69" t="str">
        <f>'Cmb Run'!H12</f>
        <v>LabVIEW 2018 SP1 18.0.1</v>
      </c>
      <c r="I60" s="69" t="str">
        <f>'Cmb Run'!I12</f>
        <v>LabVIEW 2019</v>
      </c>
    </row>
    <row r="61" spans="1:9" x14ac:dyDescent="0.25">
      <c r="A61" s="69" t="str">
        <f>'Cmb Run'!A13</f>
        <v>Vinnie</v>
      </c>
      <c r="B61" s="69" t="str">
        <f>'Cmb Run'!B13</f>
        <v>LabVIEW</v>
      </c>
      <c r="C61" s="69" t="str">
        <f>'Cmb Run'!C13</f>
        <v>16.0.0</v>
      </c>
      <c r="D61" s="69" t="str">
        <f>'Cmb Run'!D13</f>
        <v>32</v>
      </c>
      <c r="E61" s="69" t="str">
        <f>'Cmb Run'!E13</f>
        <v>2016  f6</v>
      </c>
      <c r="F61" s="69" t="str">
        <f>'Cmb Run'!F13</f>
        <v>Runtime</v>
      </c>
      <c r="G61" s="69" t="str">
        <f>'Cmb Run'!G13</f>
        <v>NI</v>
      </c>
      <c r="H61" s="69" t="str">
        <f>'Cmb Run'!H13</f>
        <v>LabVIEW 2016  f6 16.0.0</v>
      </c>
      <c r="I61" s="69">
        <f>'Cmb Run'!I13</f>
        <v>0</v>
      </c>
    </row>
    <row r="62" spans="1:9" x14ac:dyDescent="0.25">
      <c r="A62" s="69" t="str">
        <f>'Cmb Run'!A14</f>
        <v>Vinnie</v>
      </c>
      <c r="B62" s="69" t="str">
        <f>'Cmb Run'!B14</f>
        <v>LabVIEW</v>
      </c>
      <c r="C62" s="69" t="str">
        <f>'Cmb Run'!C14</f>
        <v>17.0.1</v>
      </c>
      <c r="D62" s="69" t="str">
        <f>'Cmb Run'!D14</f>
        <v>32</v>
      </c>
      <c r="E62" s="69" t="str">
        <f>'Cmb Run'!E14</f>
        <v>2017 SP1 f3</v>
      </c>
      <c r="F62" s="69" t="str">
        <f>'Cmb Run'!F14</f>
        <v>Runtime</v>
      </c>
      <c r="G62" s="69" t="str">
        <f>'Cmb Run'!G14</f>
        <v>NI</v>
      </c>
      <c r="H62" s="69" t="str">
        <f>'Cmb Run'!H14</f>
        <v>LabVIEW 2017 SP1 f3 17.0.1</v>
      </c>
      <c r="I62" s="69">
        <f>'Cmb Run'!I14</f>
        <v>0</v>
      </c>
    </row>
    <row r="63" spans="1:9" x14ac:dyDescent="0.25">
      <c r="A63" s="69" t="str">
        <f>'Cmb Run'!A15</f>
        <v>Vinnie</v>
      </c>
      <c r="B63" s="69" t="str">
        <f>'Cmb Run'!B15</f>
        <v>LabVIEW</v>
      </c>
      <c r="C63" s="69" t="str">
        <f>'Cmb Run'!C15</f>
        <v>19.0.1</v>
      </c>
      <c r="D63" s="69" t="str">
        <f>'Cmb Run'!D15</f>
        <v>32</v>
      </c>
      <c r="E63" s="69" t="str">
        <f>'Cmb Run'!E15</f>
        <v>2019 SP1 f1</v>
      </c>
      <c r="F63" s="69" t="str">
        <f>'Cmb Run'!F15</f>
        <v>Runtime</v>
      </c>
      <c r="G63" s="69" t="str">
        <f>'Cmb Run'!G15</f>
        <v>NI</v>
      </c>
      <c r="H63" s="69" t="str">
        <f>'Cmb Run'!H15</f>
        <v>LabVIEW 2019 SP1 f1 19.0.1</v>
      </c>
      <c r="I63" s="69">
        <f>'Cmb Run'!I15</f>
        <v>0</v>
      </c>
    </row>
    <row r="64" spans="1:9" x14ac:dyDescent="0.25">
      <c r="A64" s="81" t="str">
        <f>'Cmb Run'!A16</f>
        <v>Scott</v>
      </c>
      <c r="B64" s="81" t="str">
        <f>'Cmb Run'!B16</f>
        <v>LabVIEW</v>
      </c>
      <c r="C64" s="81" t="str">
        <f>'Cmb Run'!C16</f>
        <v>19.0.0</v>
      </c>
      <c r="D64" s="81" t="str">
        <f>'Cmb Run'!D16</f>
        <v>32</v>
      </c>
      <c r="E64" s="81" t="str">
        <f>'Cmb Run'!E16</f>
        <v>2019</v>
      </c>
      <c r="F64" s="81" t="str">
        <f>'Cmb Run'!F16</f>
        <v>Runtime</v>
      </c>
      <c r="G64" s="81" t="str">
        <f>'Cmb Run'!G16</f>
        <v>NI</v>
      </c>
      <c r="H64" s="81" t="str">
        <f>'Cmb Run'!H16</f>
        <v>LabVIEW 2019 19.0.0</v>
      </c>
      <c r="I64" s="81" t="str">
        <f>'Cmb Run'!I16</f>
        <v>LabVIEW 2019</v>
      </c>
    </row>
    <row r="65" spans="1:9" x14ac:dyDescent="0.25">
      <c r="A65" s="81" t="str">
        <f>'Cmb Run'!A17</f>
        <v>Scott</v>
      </c>
      <c r="B65" s="81" t="str">
        <f>'Cmb Run'!B17</f>
        <v>LabVIEW</v>
      </c>
      <c r="C65" s="81" t="str">
        <f>'Cmb Run'!C17</f>
        <v>18.0.1</v>
      </c>
      <c r="D65" s="81" t="str">
        <f>'Cmb Run'!D17</f>
        <v>32</v>
      </c>
      <c r="E65" s="81" t="str">
        <f>'Cmb Run'!E17</f>
        <v>2018 SP1 f3</v>
      </c>
      <c r="F65" s="81" t="str">
        <f>'Cmb Run'!F17</f>
        <v>Runtime</v>
      </c>
      <c r="G65" s="81" t="str">
        <f>'Cmb Run'!G17</f>
        <v>NI</v>
      </c>
      <c r="H65" s="81" t="str">
        <f>'Cmb Run'!H17</f>
        <v>LabVIEW 2019 SP1 f3 18.0.1</v>
      </c>
      <c r="I65" s="81" t="str">
        <f>'Cmb Run'!I17</f>
        <v>LabVIEW 2019</v>
      </c>
    </row>
    <row r="66" spans="1:9" x14ac:dyDescent="0.25">
      <c r="A66" s="81" t="str">
        <f>'Cmb Run'!A18</f>
        <v>Scott</v>
      </c>
      <c r="B66" s="81" t="str">
        <f>'Cmb Run'!B18</f>
        <v>LabVIEW</v>
      </c>
      <c r="C66" s="81" t="str">
        <f>'Cmb Run'!C18</f>
        <v>15.0.0</v>
      </c>
      <c r="D66" s="81">
        <f>'Cmb Run'!D18</f>
        <v>64</v>
      </c>
      <c r="E66" s="81" t="str">
        <f>'Cmb Run'!E18</f>
        <v>2015 f2</v>
      </c>
      <c r="F66" s="81" t="str">
        <f>'Cmb Run'!F18</f>
        <v>Runtime</v>
      </c>
      <c r="G66" s="81" t="str">
        <f>'Cmb Run'!G18</f>
        <v>NI</v>
      </c>
      <c r="H66" s="81" t="str">
        <f>'Cmb Run'!H18</f>
        <v>LabVIEW 2015 f2 15.0.0</v>
      </c>
      <c r="I66" s="81" t="str">
        <f>'Cmb Run'!I18</f>
        <v>2015 SP1 Update Service</v>
      </c>
    </row>
    <row r="67" spans="1:9" x14ac:dyDescent="0.25">
      <c r="A67" s="80" t="str">
        <f>'Cmb Dev'!A50</f>
        <v>Corey</v>
      </c>
      <c r="B67" s="80" t="str">
        <f>'Cmb Dev'!B50</f>
        <v>LabVIEW</v>
      </c>
      <c r="C67" s="80" t="str">
        <f>'Cmb Dev'!C50</f>
        <v>15.0.1</v>
      </c>
      <c r="D67" s="80" t="str">
        <f>'Cmb Dev'!D50</f>
        <v>32</v>
      </c>
      <c r="E67" s="80" t="str">
        <f>'Cmb Dev'!E50</f>
        <v>2015 SP1 f10</v>
      </c>
      <c r="F67" s="80" t="str">
        <f>'Cmb Dev'!F50</f>
        <v>Development</v>
      </c>
      <c r="G67" s="80" t="str">
        <f>'Cmb Dev'!G50</f>
        <v>NI</v>
      </c>
      <c r="H67" s="80" t="str">
        <f>'Cmb Dev'!H50</f>
        <v>LabVIEW 2015 SP1 f10 15.0.1</v>
      </c>
      <c r="I67" s="80" t="str">
        <f>'Cmb Dev'!I50</f>
        <v>2015 SP1 Update Service</v>
      </c>
    </row>
    <row r="68" spans="1:9" x14ac:dyDescent="0.25">
      <c r="A68" s="69" t="str">
        <f>'Cmb Dev'!A51</f>
        <v>Vinnie</v>
      </c>
      <c r="B68" s="69" t="str">
        <f>'Cmb Dev'!B51</f>
        <v>LabVIEW</v>
      </c>
      <c r="C68" s="69" t="str">
        <f>'Cmb Dev'!C51</f>
        <v>15</v>
      </c>
      <c r="D68" s="69" t="str">
        <f>'Cmb Dev'!D51</f>
        <v>32</v>
      </c>
      <c r="E68" s="69" t="str">
        <f>'Cmb Dev'!E51</f>
        <v>2015 SP1 f7</v>
      </c>
      <c r="F68" s="69" t="str">
        <f>'Cmb Dev'!F51</f>
        <v>Development</v>
      </c>
      <c r="G68" s="69" t="str">
        <f>'Cmb Dev'!G51</f>
        <v>NI</v>
      </c>
      <c r="H68" s="69" t="str">
        <f>'Cmb Dev'!H51</f>
        <v>LabVIEW 2015 SP1 f7 15</v>
      </c>
      <c r="I68" s="69">
        <f>'Cmb Dev'!I51</f>
        <v>0</v>
      </c>
    </row>
    <row r="69" spans="1:9" x14ac:dyDescent="0.25">
      <c r="A69" s="69" t="str">
        <f>'Cmb Dev'!A52</f>
        <v>Vinnie</v>
      </c>
      <c r="B69" s="69" t="str">
        <f>'Cmb Dev'!B52</f>
        <v>LabVIEW</v>
      </c>
      <c r="C69" s="69" t="str">
        <f>'Cmb Dev'!C52</f>
        <v>15.0.1</v>
      </c>
      <c r="D69" s="69" t="str">
        <f>'Cmb Dev'!D52</f>
        <v>32</v>
      </c>
      <c r="E69" s="69" t="str">
        <f>'Cmb Dev'!E52</f>
        <v>2015</v>
      </c>
      <c r="F69" s="69" t="str">
        <f>'Cmb Dev'!F52</f>
        <v>Development</v>
      </c>
      <c r="G69" s="69" t="str">
        <f>'Cmb Dev'!G52</f>
        <v>NI</v>
      </c>
      <c r="H69" s="69" t="str">
        <f>'Cmb Dev'!H52</f>
        <v>LabVIEW 2015 15.0.1</v>
      </c>
      <c r="I69" s="69" t="str">
        <f>'Cmb Dev'!I52</f>
        <v>LabVIEW 2015 SP1</v>
      </c>
    </row>
    <row r="70" spans="1:9" x14ac:dyDescent="0.25">
      <c r="A70" s="81" t="str">
        <f>'Cmb Dev'!A53</f>
        <v>Scott</v>
      </c>
      <c r="B70" s="81" t="str">
        <f>'Cmb Dev'!B53</f>
        <v>LabVIEW</v>
      </c>
      <c r="C70" s="81" t="str">
        <f>'Cmb Dev'!C53</f>
        <v>15.0.1</v>
      </c>
      <c r="D70" s="81">
        <f>'Cmb Dev'!D53</f>
        <v>32</v>
      </c>
      <c r="E70" s="81" t="str">
        <f>'Cmb Dev'!E53</f>
        <v>2015 SP1</v>
      </c>
      <c r="F70" s="81" t="str">
        <f>'Cmb Dev'!F53</f>
        <v>Development</v>
      </c>
      <c r="G70" s="81" t="str">
        <f>'Cmb Dev'!G53</f>
        <v>NI</v>
      </c>
      <c r="H70" s="81" t="str">
        <f>'Cmb Dev'!H53</f>
        <v>LabVIEW 2015 SP1 15.0.1</v>
      </c>
      <c r="I70" s="81" t="str">
        <f>'Cmb Dev'!I53</f>
        <v>LabVIEW 2015 SP1</v>
      </c>
    </row>
    <row r="71" spans="1:9" x14ac:dyDescent="0.25">
      <c r="A71" s="81" t="str">
        <f>'Cmb Dev'!A54</f>
        <v>Scott</v>
      </c>
      <c r="B71" s="81" t="str">
        <f>'Cmb Dev'!B54</f>
        <v>LabVIEW</v>
      </c>
      <c r="C71" s="81" t="str">
        <f>'Cmb Dev'!C54</f>
        <v>15.0.0</v>
      </c>
      <c r="D71" s="81">
        <f>'Cmb Dev'!D54</f>
        <v>64</v>
      </c>
      <c r="E71" s="81">
        <f>'Cmb Dev'!E54</f>
        <v>2015</v>
      </c>
      <c r="F71" s="81" t="str">
        <f>'Cmb Dev'!F54</f>
        <v>Development</v>
      </c>
      <c r="G71" s="81" t="str">
        <f>'Cmb Dev'!G54</f>
        <v>NI</v>
      </c>
      <c r="H71" s="81" t="str">
        <f>'Cmb Dev'!H54</f>
        <v>LabVIEW 2015 15.0.0</v>
      </c>
      <c r="I71" s="81" t="str">
        <f>'Cmb Dev'!I54</f>
        <v>NI Developer Suite 2015 DS2 Install</v>
      </c>
    </row>
    <row r="72" spans="1:9" x14ac:dyDescent="0.25">
      <c r="A72" s="69" t="str">
        <f>'Cmb RIO'!A8</f>
        <v>Vinnie</v>
      </c>
      <c r="B72" s="69" t="str">
        <f>'Cmb RIO'!B8</f>
        <v>LabVIEW Real-Time</v>
      </c>
      <c r="C72" s="69" t="str">
        <f>'Cmb RIO'!C8</f>
        <v>15.0.1</v>
      </c>
      <c r="D72" s="69" t="str">
        <f>'Cmb RIO'!D8</f>
        <v>32</v>
      </c>
      <c r="E72" s="69" t="str">
        <f>'Cmb RIO'!E8</f>
        <v>2015</v>
      </c>
      <c r="F72" s="69" t="str">
        <f>'Cmb RIO'!F8</f>
        <v>C-RIO</v>
      </c>
      <c r="G72" s="69" t="str">
        <f>'Cmb RIO'!G8</f>
        <v>NI</v>
      </c>
      <c r="H72" s="69" t="str">
        <f>'Cmb RIO'!H8</f>
        <v>LabVIEW Real-Time 15.0.1</v>
      </c>
      <c r="I72" s="69">
        <f>'Cmb RIO'!I8</f>
        <v>0</v>
      </c>
    </row>
    <row r="73" spans="1:9" x14ac:dyDescent="0.25">
      <c r="A73" s="69" t="str">
        <f>'Cmb Dev'!A55</f>
        <v>Vinnie</v>
      </c>
      <c r="B73" s="69" t="str">
        <f>'Cmb Dev'!B55</f>
        <v>LAVA Palette</v>
      </c>
      <c r="C73" s="69" t="str">
        <f>'Cmb Dev'!C55</f>
        <v>1.0.0.1</v>
      </c>
      <c r="D73" s="69" t="str">
        <f>'Cmb Dev'!D55</f>
        <v>32</v>
      </c>
      <c r="E73" s="69" t="str">
        <f>'Cmb Dev'!E55</f>
        <v>N/A</v>
      </c>
      <c r="F73" s="69" t="str">
        <f>'Cmb Dev'!F55</f>
        <v>Development</v>
      </c>
      <c r="G73" s="69" t="str">
        <f>'Cmb Dev'!G55</f>
        <v>LAVA</v>
      </c>
      <c r="H73" s="69" t="str">
        <f>'Cmb Dev'!H55</f>
        <v>LAVA Palette 1.0.0.1</v>
      </c>
      <c r="I73" s="69" t="str">
        <f>'Cmb Dev'!I55</f>
        <v>NI LabVIEW Tools Network</v>
      </c>
    </row>
    <row r="74" spans="1:9" x14ac:dyDescent="0.25">
      <c r="A74" s="80" t="str">
        <f>'Cmb Dev'!A56</f>
        <v>Corey</v>
      </c>
      <c r="B74" s="80" t="str">
        <f>'Cmb Dev'!B56</f>
        <v>MathScript RT Module</v>
      </c>
      <c r="C74" s="80" t="str">
        <f>'Cmb Dev'!C56</f>
        <v>15.0.0</v>
      </c>
      <c r="D74" s="80" t="str">
        <f>'Cmb Dev'!D56</f>
        <v>32</v>
      </c>
      <c r="E74" s="80" t="str">
        <f>'Cmb Dev'!E56</f>
        <v>2015</v>
      </c>
      <c r="F74" s="80" t="str">
        <f>'Cmb Dev'!F56</f>
        <v>Development</v>
      </c>
      <c r="G74" s="80" t="str">
        <f>'Cmb Dev'!G56</f>
        <v>NI</v>
      </c>
      <c r="H74" s="80" t="str">
        <f>'Cmb Dev'!H56</f>
        <v>MathScript RT Module 15.0.0</v>
      </c>
      <c r="I74" s="80" t="str">
        <f>'Cmb Dev'!I56</f>
        <v>NI Developer Suite 2015 DS2 Install</v>
      </c>
    </row>
    <row r="75" spans="1:9" x14ac:dyDescent="0.25">
      <c r="A75" s="80" t="str">
        <f>'Cmb Dev'!A57</f>
        <v>Corey</v>
      </c>
      <c r="B75" s="80" t="str">
        <f>'Cmb Dev'!B57</f>
        <v>Measurement &amp; Automation Explorer</v>
      </c>
      <c r="C75" s="80" t="str">
        <f>'Cmb Dev'!C57</f>
        <v>15.3.0f0</v>
      </c>
      <c r="D75" s="80" t="str">
        <f>'Cmb Dev'!D57</f>
        <v>32</v>
      </c>
      <c r="E75" s="80" t="str">
        <f>'Cmb Dev'!E57</f>
        <v>2015</v>
      </c>
      <c r="F75" s="80" t="str">
        <f>'Cmb Dev'!F57</f>
        <v>Development</v>
      </c>
      <c r="G75" s="80" t="str">
        <f>'Cmb Dev'!G57</f>
        <v>NI</v>
      </c>
      <c r="H75" s="80" t="str">
        <f>'Cmb Dev'!H57</f>
        <v>Measurement &amp; Automation Explorer 15.3.0f0</v>
      </c>
      <c r="I75" s="80" t="str">
        <f>'Cmb Dev'!I57</f>
        <v>LabVIEW 2015 SP1</v>
      </c>
    </row>
    <row r="76" spans="1:9" x14ac:dyDescent="0.25">
      <c r="A76" s="69" t="str">
        <f>'Cmb Dev'!A58</f>
        <v>Vinnie</v>
      </c>
      <c r="B76" s="69" t="str">
        <f>'Cmb Dev'!B58</f>
        <v>Measurement &amp; Automation Explorer</v>
      </c>
      <c r="C76" s="69" t="str">
        <f>'Cmb Dev'!C58</f>
        <v>19.5.0f0</v>
      </c>
      <c r="D76" s="69" t="str">
        <f>'Cmb Dev'!D58</f>
        <v>32</v>
      </c>
      <c r="E76" s="69" t="str">
        <f>'Cmb Dev'!E58</f>
        <v>2019</v>
      </c>
      <c r="F76" s="69" t="str">
        <f>'Cmb Dev'!F58</f>
        <v>Development</v>
      </c>
      <c r="G76" s="69" t="str">
        <f>'Cmb Dev'!G58</f>
        <v>NI</v>
      </c>
      <c r="H76" s="69" t="str">
        <f>'Cmb Dev'!H58</f>
        <v>Measurement &amp; Automation Explorer 19.5.0f0</v>
      </c>
      <c r="I76" s="69">
        <f>'Cmb Dev'!I58</f>
        <v>0</v>
      </c>
    </row>
    <row r="77" spans="1:9" x14ac:dyDescent="0.25">
      <c r="A77" s="80" t="str">
        <f>'Cmb Dev'!A59</f>
        <v>Corey</v>
      </c>
      <c r="B77" s="80" t="str">
        <f>'Cmb Dev'!B59</f>
        <v>Measurement Studio</v>
      </c>
      <c r="C77" s="80">
        <f>'Cmb Dev'!C59</f>
        <v>0</v>
      </c>
      <c r="D77" s="80" t="str">
        <f>'Cmb Dev'!D59</f>
        <v>32</v>
      </c>
      <c r="E77" s="80" t="str">
        <f>'Cmb Dev'!E59</f>
        <v>2010</v>
      </c>
      <c r="F77" s="80" t="str">
        <f>'Cmb Dev'!F59</f>
        <v>Development</v>
      </c>
      <c r="G77" s="80" t="str">
        <f>'Cmb Dev'!G59</f>
        <v>NI</v>
      </c>
      <c r="H77" s="80" t="str">
        <f>'Cmb Dev'!H59</f>
        <v xml:space="preserve">Measurement Studio </v>
      </c>
      <c r="I77" s="80" t="str">
        <f>'Cmb Dev'!I59</f>
        <v>NI Developer Suite 2015 DS2 Install</v>
      </c>
    </row>
    <row r="78" spans="1:9" x14ac:dyDescent="0.25">
      <c r="A78" s="80" t="str">
        <f>'Cmb Dev'!A60</f>
        <v>Corey</v>
      </c>
      <c r="B78" s="80" t="str">
        <f>'Cmb Dev'!B60</f>
        <v>Measurement Studio Common</v>
      </c>
      <c r="C78" s="80" t="str">
        <f>'Cmb Dev'!C60</f>
        <v>15.0.40.49154</v>
      </c>
      <c r="D78" s="80" t="str">
        <f>'Cmb Dev'!D60</f>
        <v>32</v>
      </c>
      <c r="E78" s="80" t="str">
        <f>'Cmb Dev'!E60</f>
        <v>2015</v>
      </c>
      <c r="F78" s="80" t="str">
        <f>'Cmb Dev'!F60</f>
        <v>Development</v>
      </c>
      <c r="G78" s="80" t="str">
        <f>'Cmb Dev'!G60</f>
        <v>NI</v>
      </c>
      <c r="H78" s="80" t="str">
        <f>'Cmb Dev'!H60</f>
        <v>Measurement Studio Common 15.0.40.49154</v>
      </c>
      <c r="I78" s="80" t="str">
        <f>'Cmb Dev'!I60</f>
        <v>NI Developer Suite 2015 DS2 Install</v>
      </c>
    </row>
    <row r="79" spans="1:9" x14ac:dyDescent="0.25">
      <c r="A79" s="82" t="str">
        <f>'Cmb Dev'!A61</f>
        <v>Spencer</v>
      </c>
      <c r="B79" s="82" t="str">
        <f>'Cmb Dev'!B61</f>
        <v>Measurement Studio Common</v>
      </c>
      <c r="C79" s="82" t="str">
        <f>'Cmb Dev'!C61</f>
        <v>15.1.40.49152</v>
      </c>
      <c r="D79" s="82" t="str">
        <f>'Cmb Dev'!D61</f>
        <v>32</v>
      </c>
      <c r="E79" s="82" t="str">
        <f>'Cmb Dev'!E61</f>
        <v>2015</v>
      </c>
      <c r="F79" s="82" t="str">
        <f>'Cmb Dev'!F61</f>
        <v>Development</v>
      </c>
      <c r="G79" s="82" t="str">
        <f>'Cmb Dev'!G61</f>
        <v>NI</v>
      </c>
      <c r="H79" s="82" t="str">
        <f>'Cmb Dev'!H61</f>
        <v>Measurement Studio Common 15.1.40.49152</v>
      </c>
      <c r="I79" s="82">
        <f>'Cmb Dev'!I61</f>
        <v>0</v>
      </c>
    </row>
    <row r="80" spans="1:9" x14ac:dyDescent="0.25">
      <c r="A80" s="69" t="str">
        <f>'Cmb Dev'!A62</f>
        <v>Vinnie</v>
      </c>
      <c r="B80" s="69" t="str">
        <f>'Cmb Dev'!B62</f>
        <v>Measurement Studio Common</v>
      </c>
      <c r="C80" s="69" t="str">
        <f>'Cmb Dev'!C62</f>
        <v>12.0.20.258</v>
      </c>
      <c r="D80" s="69" t="str">
        <f>'Cmb Dev'!D62</f>
        <v>32</v>
      </c>
      <c r="E80" s="69" t="str">
        <f>'Cmb Dev'!E62</f>
        <v>2005</v>
      </c>
      <c r="F80" s="69" t="str">
        <f>'Cmb Dev'!F62</f>
        <v>Development</v>
      </c>
      <c r="G80" s="69" t="str">
        <f>'Cmb Dev'!G62</f>
        <v>NI</v>
      </c>
      <c r="H80" s="69" t="str">
        <f>'Cmb Dev'!H62</f>
        <v>Measurement Studio Common 12.0.20.258</v>
      </c>
      <c r="I80" s="69">
        <f>'Cmb Dev'!I62</f>
        <v>0</v>
      </c>
    </row>
    <row r="81" spans="1:9" x14ac:dyDescent="0.25">
      <c r="A81" s="69" t="str">
        <f>'Cmb Dev'!A63</f>
        <v>Vinnie</v>
      </c>
      <c r="B81" s="69" t="str">
        <f>'Cmb Dev'!B63</f>
        <v>Measurement Studio Common</v>
      </c>
      <c r="C81" s="69" t="str">
        <f>'Cmb Dev'!C63</f>
        <v>13.5.35.173</v>
      </c>
      <c r="D81" s="69" t="str">
        <f>'Cmb Dev'!D63</f>
        <v>32</v>
      </c>
      <c r="E81" s="69" t="str">
        <f>'Cmb Dev'!E63</f>
        <v>2018</v>
      </c>
      <c r="F81" s="69" t="str">
        <f>'Cmb Dev'!F63</f>
        <v>Development</v>
      </c>
      <c r="G81" s="69" t="str">
        <f>'Cmb Dev'!G63</f>
        <v>NI</v>
      </c>
      <c r="H81" s="69" t="str">
        <f>'Cmb Dev'!H63</f>
        <v>Measurement Studio Common 13.5.35.173</v>
      </c>
      <c r="I81" s="69">
        <f>'Cmb Dev'!I63</f>
        <v>0</v>
      </c>
    </row>
    <row r="82" spans="1:9" x14ac:dyDescent="0.25">
      <c r="A82" s="80" t="str">
        <f>'Cmb Dev'!A64</f>
        <v>Corey</v>
      </c>
      <c r="B82" s="80" t="str">
        <f>'Cmb Dev'!B64</f>
        <v>Measurement Studio DotNET</v>
      </c>
      <c r="C82" s="80">
        <f>'Cmb Dev'!C64</f>
        <v>0</v>
      </c>
      <c r="D82" s="80" t="str">
        <f>'Cmb Dev'!D64</f>
        <v>32</v>
      </c>
      <c r="E82" s="80" t="str">
        <f>'Cmb Dev'!E64</f>
        <v>2010</v>
      </c>
      <c r="F82" s="80" t="str">
        <f>'Cmb Dev'!F64</f>
        <v>Development</v>
      </c>
      <c r="G82" s="80" t="str">
        <f>'Cmb Dev'!G64</f>
        <v>NI</v>
      </c>
      <c r="H82" s="80" t="str">
        <f>'Cmb Dev'!H64</f>
        <v xml:space="preserve">Measurement Studio DotNET </v>
      </c>
      <c r="I82" s="80" t="str">
        <f>'Cmb Dev'!I64</f>
        <v>NI Developer Suite 2015 DS2 Install</v>
      </c>
    </row>
    <row r="83" spans="1:9" x14ac:dyDescent="0.25">
      <c r="A83" s="69" t="str">
        <f>'Cmb Dev'!A65</f>
        <v>Vinnie</v>
      </c>
      <c r="B83" s="69" t="str">
        <f>'Cmb Dev'!B65</f>
        <v>Measurement Studio Vision</v>
      </c>
      <c r="C83" s="69">
        <f>'Cmb Dev'!C65</f>
        <v>0</v>
      </c>
      <c r="D83" s="69" t="str">
        <f>'Cmb Dev'!D65</f>
        <v>32</v>
      </c>
      <c r="E83" s="69" t="str">
        <f>'Cmb Dev'!E65</f>
        <v>2005</v>
      </c>
      <c r="F83" s="69" t="str">
        <f>'Cmb Dev'!F65</f>
        <v>Development</v>
      </c>
      <c r="G83" s="69" t="str">
        <f>'Cmb Dev'!G65</f>
        <v>NI</v>
      </c>
      <c r="H83" s="69" t="str">
        <f>'Cmb Dev'!H65</f>
        <v xml:space="preserve">Measurement Studio Vision </v>
      </c>
      <c r="I83" s="69">
        <f>'Cmb Dev'!I65</f>
        <v>0</v>
      </c>
    </row>
    <row r="84" spans="1:9" x14ac:dyDescent="0.25">
      <c r="A84" s="69" t="str">
        <f>'Cmb Dev'!A66</f>
        <v>Vinnie</v>
      </c>
      <c r="B84" s="69" t="str">
        <f>'Cmb Dev'!B66</f>
        <v>MGI 1D Array</v>
      </c>
      <c r="C84" s="69" t="str">
        <f>'Cmb Dev'!C66</f>
        <v>1.0.2.3</v>
      </c>
      <c r="D84" s="69" t="str">
        <f>'Cmb Dev'!D66</f>
        <v>32</v>
      </c>
      <c r="E84" s="69" t="str">
        <f>'Cmb Dev'!E66</f>
        <v>N/A</v>
      </c>
      <c r="F84" s="69" t="str">
        <f>'Cmb Dev'!F66</f>
        <v>Development</v>
      </c>
      <c r="G84" s="69" t="str">
        <f>'Cmb Dev'!G66</f>
        <v>MGI</v>
      </c>
      <c r="H84" s="69" t="str">
        <f>'Cmb Dev'!H66</f>
        <v>MGI 1D Array 1.0.2.3</v>
      </c>
      <c r="I84" s="69" t="str">
        <f>'Cmb Dev'!I66</f>
        <v>NI LabVIEW Tools Network</v>
      </c>
    </row>
    <row r="85" spans="1:9" x14ac:dyDescent="0.25">
      <c r="A85" s="69" t="str">
        <f>'Cmb Dev'!A67</f>
        <v>Vinnie</v>
      </c>
      <c r="B85" s="69" t="str">
        <f>'Cmb Dev'!B67</f>
        <v>MGI 2D Array</v>
      </c>
      <c r="C85" s="69" t="str">
        <f>'Cmb Dev'!C67</f>
        <v>1.1.1.5</v>
      </c>
      <c r="D85" s="69" t="str">
        <f>'Cmb Dev'!D67</f>
        <v>32</v>
      </c>
      <c r="E85" s="69" t="str">
        <f>'Cmb Dev'!E67</f>
        <v>N/A</v>
      </c>
      <c r="F85" s="69" t="str">
        <f>'Cmb Dev'!F67</f>
        <v>Development</v>
      </c>
      <c r="G85" s="69" t="str">
        <f>'Cmb Dev'!G67</f>
        <v>MGI</v>
      </c>
      <c r="H85" s="69" t="str">
        <f>'Cmb Dev'!H67</f>
        <v>MGI 2D Array 1.1.1.5</v>
      </c>
      <c r="I85" s="69" t="str">
        <f>'Cmb Dev'!I67</f>
        <v>NI LabVIEW Tools Network</v>
      </c>
    </row>
    <row r="86" spans="1:9" x14ac:dyDescent="0.25">
      <c r="A86" s="69" t="str">
        <f>'Cmb Dev'!A68</f>
        <v>Vinnie</v>
      </c>
      <c r="B86" s="69" t="str">
        <f>'Cmb Dev'!B68</f>
        <v>MGI Actor Framework Message Maker</v>
      </c>
      <c r="C86" s="69" t="str">
        <f>'Cmb Dev'!C68</f>
        <v>1.0.1.6</v>
      </c>
      <c r="D86" s="69" t="str">
        <f>'Cmb Dev'!D68</f>
        <v>32</v>
      </c>
      <c r="E86" s="69" t="str">
        <f>'Cmb Dev'!E68</f>
        <v>N/A</v>
      </c>
      <c r="F86" s="69" t="str">
        <f>'Cmb Dev'!F68</f>
        <v>Development</v>
      </c>
      <c r="G86" s="69" t="str">
        <f>'Cmb Dev'!G68</f>
        <v>MGI</v>
      </c>
      <c r="H86" s="69" t="str">
        <f>'Cmb Dev'!H68</f>
        <v>MGI Actor Framework Message Maker 1.0.1.6</v>
      </c>
      <c r="I86" s="69" t="str">
        <f>'Cmb Dev'!I68</f>
        <v>NI LabVIEW Tools Network</v>
      </c>
    </row>
    <row r="87" spans="1:9" x14ac:dyDescent="0.25">
      <c r="A87" s="69" t="str">
        <f>'Cmb Dev'!A69</f>
        <v>Vinnie</v>
      </c>
      <c r="B87" s="69" t="str">
        <f>'Cmb Dev'!B69</f>
        <v>MGI Application Control</v>
      </c>
      <c r="C87" s="69" t="str">
        <f>'Cmb Dev'!C69</f>
        <v>1.1.1.10</v>
      </c>
      <c r="D87" s="69" t="str">
        <f>'Cmb Dev'!D69</f>
        <v>32</v>
      </c>
      <c r="E87" s="69" t="str">
        <f>'Cmb Dev'!E69</f>
        <v>N/A</v>
      </c>
      <c r="F87" s="69" t="str">
        <f>'Cmb Dev'!F69</f>
        <v>Development</v>
      </c>
      <c r="G87" s="69" t="str">
        <f>'Cmb Dev'!G69</f>
        <v>MGI</v>
      </c>
      <c r="H87" s="69" t="str">
        <f>'Cmb Dev'!H69</f>
        <v>MGI Application Control 1.1.1.10</v>
      </c>
      <c r="I87" s="69" t="str">
        <f>'Cmb Dev'!I69</f>
        <v>NI LabVIEW Tools Network</v>
      </c>
    </row>
    <row r="88" spans="1:9" x14ac:dyDescent="0.25">
      <c r="A88" s="69" t="str">
        <f>'Cmb Dev'!A70</f>
        <v>Vinnie</v>
      </c>
      <c r="B88" s="69" t="str">
        <f>'Cmb Dev'!B70</f>
        <v>MGI Bezier</v>
      </c>
      <c r="C88" s="69" t="str">
        <f>'Cmb Dev'!C70</f>
        <v>1.1.1.2</v>
      </c>
      <c r="D88" s="69" t="str">
        <f>'Cmb Dev'!D70</f>
        <v>32</v>
      </c>
      <c r="E88" s="69" t="str">
        <f>'Cmb Dev'!E70</f>
        <v>N/A</v>
      </c>
      <c r="F88" s="69" t="str">
        <f>'Cmb Dev'!F70</f>
        <v>Development</v>
      </c>
      <c r="G88" s="69" t="str">
        <f>'Cmb Dev'!G70</f>
        <v>MGI</v>
      </c>
      <c r="H88" s="69" t="str">
        <f>'Cmb Dev'!H70</f>
        <v>MGI Bezier 1.1.1.2</v>
      </c>
      <c r="I88" s="69" t="str">
        <f>'Cmb Dev'!I70</f>
        <v>NI LabVIEW Tools Network</v>
      </c>
    </row>
    <row r="89" spans="1:9" x14ac:dyDescent="0.25">
      <c r="A89" s="69" t="str">
        <f>'Cmb Dev'!A71</f>
        <v>Vinnie</v>
      </c>
      <c r="B89" s="69" t="str">
        <f>'Cmb Dev'!B71</f>
        <v>MGI Boolean</v>
      </c>
      <c r="C89" s="69" t="str">
        <f>'Cmb Dev'!C71</f>
        <v>1.0.1.3</v>
      </c>
      <c r="D89" s="69" t="str">
        <f>'Cmb Dev'!D71</f>
        <v>32</v>
      </c>
      <c r="E89" s="69" t="str">
        <f>'Cmb Dev'!E71</f>
        <v>N/A</v>
      </c>
      <c r="F89" s="69" t="str">
        <f>'Cmb Dev'!F71</f>
        <v>Development</v>
      </c>
      <c r="G89" s="69" t="str">
        <f>'Cmb Dev'!G71</f>
        <v>MGI</v>
      </c>
      <c r="H89" s="69" t="str">
        <f>'Cmb Dev'!H71</f>
        <v>MGI Boolean 1.0.1.3</v>
      </c>
      <c r="I89" s="69" t="str">
        <f>'Cmb Dev'!I71</f>
        <v>NI LabVIEW Tools Network</v>
      </c>
    </row>
    <row r="90" spans="1:9" x14ac:dyDescent="0.25">
      <c r="A90" s="69" t="str">
        <f>'Cmb Dev'!A72</f>
        <v>Vinnie</v>
      </c>
      <c r="B90" s="69" t="str">
        <f>'Cmb Dev'!B72</f>
        <v>MGI Class Method Browser</v>
      </c>
      <c r="C90" s="69" t="str">
        <f>'Cmb Dev'!C72</f>
        <v>1.0.0.20</v>
      </c>
      <c r="D90" s="69" t="str">
        <f>'Cmb Dev'!D72</f>
        <v>32</v>
      </c>
      <c r="E90" s="69" t="str">
        <f>'Cmb Dev'!E72</f>
        <v>N/A</v>
      </c>
      <c r="F90" s="69" t="str">
        <f>'Cmb Dev'!F72</f>
        <v>Development</v>
      </c>
      <c r="G90" s="69" t="str">
        <f>'Cmb Dev'!G72</f>
        <v>MGI</v>
      </c>
      <c r="H90" s="69" t="str">
        <f>'Cmb Dev'!H72</f>
        <v>MGI Class Method Browser 1.0.0.20</v>
      </c>
      <c r="I90" s="69" t="str">
        <f>'Cmb Dev'!I72</f>
        <v>NI LabVIEW Tools Network</v>
      </c>
    </row>
    <row r="91" spans="1:9" x14ac:dyDescent="0.25">
      <c r="A91" s="69" t="str">
        <f>'Cmb Dev'!A73</f>
        <v>Vinnie</v>
      </c>
      <c r="B91" s="69" t="str">
        <f>'Cmb Dev'!B73</f>
        <v>MGI Cluster</v>
      </c>
      <c r="C91" s="69" t="str">
        <f>'Cmb Dev'!C73</f>
        <v>1.1.0.1</v>
      </c>
      <c r="D91" s="69" t="str">
        <f>'Cmb Dev'!D73</f>
        <v>32</v>
      </c>
      <c r="E91" s="69" t="str">
        <f>'Cmb Dev'!E73</f>
        <v>N/A</v>
      </c>
      <c r="F91" s="69" t="str">
        <f>'Cmb Dev'!F73</f>
        <v>Development</v>
      </c>
      <c r="G91" s="69" t="str">
        <f>'Cmb Dev'!G73</f>
        <v>MGI</v>
      </c>
      <c r="H91" s="69" t="str">
        <f>'Cmb Dev'!H73</f>
        <v>MGI Cluster 1.1.0.1</v>
      </c>
      <c r="I91" s="69" t="str">
        <f>'Cmb Dev'!I73</f>
        <v>NI LabVIEW Tools Network</v>
      </c>
    </row>
    <row r="92" spans="1:9" x14ac:dyDescent="0.25">
      <c r="A92" s="69" t="str">
        <f>'Cmb Dev'!A74</f>
        <v>Vinnie</v>
      </c>
      <c r="B92" s="69" t="str">
        <f>'Cmb Dev'!B74</f>
        <v>MGI Coordinates</v>
      </c>
      <c r="C92" s="69" t="str">
        <f>'Cmb Dev'!C74</f>
        <v>1.1.1.2</v>
      </c>
      <c r="D92" s="69" t="str">
        <f>'Cmb Dev'!D74</f>
        <v>32</v>
      </c>
      <c r="E92" s="69" t="str">
        <f>'Cmb Dev'!E74</f>
        <v>N/A</v>
      </c>
      <c r="F92" s="69" t="str">
        <f>'Cmb Dev'!F74</f>
        <v>Development</v>
      </c>
      <c r="G92" s="69" t="str">
        <f>'Cmb Dev'!G74</f>
        <v>MGI</v>
      </c>
      <c r="H92" s="69" t="str">
        <f>'Cmb Dev'!H74</f>
        <v>MGI Coordinates 1.1.1.2</v>
      </c>
      <c r="I92" s="69" t="str">
        <f>'Cmb Dev'!I74</f>
        <v>NI LabVIEW Tools Network</v>
      </c>
    </row>
    <row r="93" spans="1:9" x14ac:dyDescent="0.25">
      <c r="A93" s="69" t="str">
        <f>'Cmb Dev'!A75</f>
        <v>Vinnie</v>
      </c>
      <c r="B93" s="69" t="str">
        <f>'Cmb Dev'!B75</f>
        <v>MGI Error Handling</v>
      </c>
      <c r="C93" s="69" t="str">
        <f>'Cmb Dev'!C75</f>
        <v>1.1.1.3</v>
      </c>
      <c r="D93" s="69" t="str">
        <f>'Cmb Dev'!D75</f>
        <v>32</v>
      </c>
      <c r="E93" s="69" t="str">
        <f>'Cmb Dev'!E75</f>
        <v>N/A</v>
      </c>
      <c r="F93" s="69" t="str">
        <f>'Cmb Dev'!F75</f>
        <v>Development</v>
      </c>
      <c r="G93" s="69" t="str">
        <f>'Cmb Dev'!G75</f>
        <v>MGI</v>
      </c>
      <c r="H93" s="69" t="str">
        <f>'Cmb Dev'!H75</f>
        <v>MGI Error Handling 1.1.1.3</v>
      </c>
      <c r="I93" s="69" t="str">
        <f>'Cmb Dev'!I75</f>
        <v>NI LabVIEW Tools Network</v>
      </c>
    </row>
    <row r="94" spans="1:9" x14ac:dyDescent="0.25">
      <c r="A94" s="69" t="str">
        <f>'Cmb Dev'!A76</f>
        <v>Vinnie</v>
      </c>
      <c r="B94" s="69" t="str">
        <f>'Cmb Dev'!B76</f>
        <v>MGI Error Reporter</v>
      </c>
      <c r="C94" s="69" t="str">
        <f>'Cmb Dev'!C76</f>
        <v>1.0.2.5</v>
      </c>
      <c r="D94" s="69" t="str">
        <f>'Cmb Dev'!D76</f>
        <v>32</v>
      </c>
      <c r="E94" s="69" t="str">
        <f>'Cmb Dev'!E76</f>
        <v>N/A</v>
      </c>
      <c r="F94" s="69" t="str">
        <f>'Cmb Dev'!F76</f>
        <v>Development</v>
      </c>
      <c r="G94" s="69" t="str">
        <f>'Cmb Dev'!G76</f>
        <v>MGI</v>
      </c>
      <c r="H94" s="69" t="str">
        <f>'Cmb Dev'!H76</f>
        <v>MGI Error Reporter 1.0.2.5</v>
      </c>
      <c r="I94" s="69" t="str">
        <f>'Cmb Dev'!I76</f>
        <v>NI LabVIEW Tools Network</v>
      </c>
    </row>
    <row r="95" spans="1:9" x14ac:dyDescent="0.25">
      <c r="A95" s="69" t="str">
        <f>'Cmb Dev'!A77</f>
        <v>Vinnie</v>
      </c>
      <c r="B95" s="69" t="str">
        <f>'Cmb Dev'!B77</f>
        <v>MGI File</v>
      </c>
      <c r="C95" s="69" t="str">
        <f>'Cmb Dev'!C77</f>
        <v>1.1.0.4</v>
      </c>
      <c r="D95" s="69" t="str">
        <f>'Cmb Dev'!D77</f>
        <v>32</v>
      </c>
      <c r="E95" s="69" t="str">
        <f>'Cmb Dev'!E77</f>
        <v>N/A</v>
      </c>
      <c r="F95" s="69" t="str">
        <f>'Cmb Dev'!F77</f>
        <v>Development</v>
      </c>
      <c r="G95" s="69" t="str">
        <f>'Cmb Dev'!G77</f>
        <v>MGI</v>
      </c>
      <c r="H95" s="69" t="str">
        <f>'Cmb Dev'!H77</f>
        <v>MGI File 1.1.0.4</v>
      </c>
      <c r="I95" s="69" t="str">
        <f>'Cmb Dev'!I77</f>
        <v>NI LabVIEW Tools Network</v>
      </c>
    </row>
    <row r="96" spans="1:9" x14ac:dyDescent="0.25">
      <c r="A96" s="69" t="str">
        <f>'Cmb Dev'!A78</f>
        <v>Vinnie</v>
      </c>
      <c r="B96" s="69" t="str">
        <f>'Cmb Dev'!B78</f>
        <v>MGI Graph</v>
      </c>
      <c r="C96" s="69" t="str">
        <f>'Cmb Dev'!C78</f>
        <v>1.0.2.6</v>
      </c>
      <c r="D96" s="69" t="str">
        <f>'Cmb Dev'!D78</f>
        <v>32</v>
      </c>
      <c r="E96" s="69" t="str">
        <f>'Cmb Dev'!E78</f>
        <v>N/A</v>
      </c>
      <c r="F96" s="69" t="str">
        <f>'Cmb Dev'!F78</f>
        <v>Development</v>
      </c>
      <c r="G96" s="69" t="str">
        <f>'Cmb Dev'!G78</f>
        <v>MGI</v>
      </c>
      <c r="H96" s="69" t="str">
        <f>'Cmb Dev'!H78</f>
        <v>MGI Graph 1.0.2.6</v>
      </c>
      <c r="I96" s="69" t="str">
        <f>'Cmb Dev'!I78</f>
        <v>NI LabVIEW Tools Network</v>
      </c>
    </row>
    <row r="97" spans="1:9" x14ac:dyDescent="0.25">
      <c r="A97" s="69" t="str">
        <f>'Cmb Dev'!A79</f>
        <v>Vinnie</v>
      </c>
      <c r="B97" s="69" t="str">
        <f>'Cmb Dev'!B79</f>
        <v>MGI Library</v>
      </c>
      <c r="C97" s="69" t="str">
        <f>'Cmb Dev'!C79</f>
        <v>1.2.0.4</v>
      </c>
      <c r="D97" s="69" t="str">
        <f>'Cmb Dev'!D79</f>
        <v>32</v>
      </c>
      <c r="E97" s="69" t="str">
        <f>'Cmb Dev'!E79</f>
        <v>N/A</v>
      </c>
      <c r="F97" s="69" t="str">
        <f>'Cmb Dev'!F79</f>
        <v>Development</v>
      </c>
      <c r="G97" s="69" t="str">
        <f>'Cmb Dev'!G79</f>
        <v>MGI</v>
      </c>
      <c r="H97" s="69" t="str">
        <f>'Cmb Dev'!H79</f>
        <v>MGI Library 1.2.0.4</v>
      </c>
      <c r="I97" s="69" t="str">
        <f>'Cmb Dev'!I79</f>
        <v>NI LabVIEW Tools Network</v>
      </c>
    </row>
    <row r="98" spans="1:9" x14ac:dyDescent="0.25">
      <c r="A98" s="69" t="str">
        <f>'Cmb Dev'!A80</f>
        <v>Vinnie</v>
      </c>
      <c r="B98" s="69" t="str">
        <f>'Cmb Dev'!B80</f>
        <v>MGI Matrix &amp; Vector</v>
      </c>
      <c r="C98" s="69" t="str">
        <f>'Cmb Dev'!C80</f>
        <v>1.1.0.1</v>
      </c>
      <c r="D98" s="69" t="str">
        <f>'Cmb Dev'!D80</f>
        <v>32</v>
      </c>
      <c r="E98" s="69" t="str">
        <f>'Cmb Dev'!E80</f>
        <v>N/A</v>
      </c>
      <c r="F98" s="69" t="str">
        <f>'Cmb Dev'!F80</f>
        <v>Development</v>
      </c>
      <c r="G98" s="69" t="str">
        <f>'Cmb Dev'!G80</f>
        <v>MGI</v>
      </c>
      <c r="H98" s="69" t="str">
        <f>'Cmb Dev'!H80</f>
        <v>MGI Matrix &amp; Vector 1.1.0.1</v>
      </c>
      <c r="I98" s="69" t="str">
        <f>'Cmb Dev'!I80</f>
        <v>NI LabVIEW Tools Network</v>
      </c>
    </row>
    <row r="99" spans="1:9" x14ac:dyDescent="0.25">
      <c r="A99" s="69" t="str">
        <f>'Cmb Dev'!A81</f>
        <v>Vinnie</v>
      </c>
      <c r="B99" s="69" t="str">
        <f>'Cmb Dev'!B81</f>
        <v>MGI Menu Building</v>
      </c>
      <c r="C99" s="69" t="str">
        <f>'Cmb Dev'!C81</f>
        <v>1.0.1.4</v>
      </c>
      <c r="D99" s="69" t="str">
        <f>'Cmb Dev'!D81</f>
        <v>32</v>
      </c>
      <c r="E99" s="69" t="str">
        <f>'Cmb Dev'!E81</f>
        <v>N/A</v>
      </c>
      <c r="F99" s="69" t="str">
        <f>'Cmb Dev'!F81</f>
        <v>Development</v>
      </c>
      <c r="G99" s="69" t="str">
        <f>'Cmb Dev'!G81</f>
        <v>MGI</v>
      </c>
      <c r="H99" s="69" t="str">
        <f>'Cmb Dev'!H81</f>
        <v>MGI Menu Building 1.0.1.4</v>
      </c>
      <c r="I99" s="69" t="str">
        <f>'Cmb Dev'!I81</f>
        <v>NI LabVIEW Tools Network</v>
      </c>
    </row>
    <row r="100" spans="1:9" x14ac:dyDescent="0.25">
      <c r="A100" s="69" t="str">
        <f>'Cmb Dev'!A82</f>
        <v>Vinnie</v>
      </c>
      <c r="B100" s="69" t="str">
        <f>'Cmb Dev'!B82</f>
        <v>MGI Monitored Actor</v>
      </c>
      <c r="C100" s="69" t="str">
        <f>'Cmb Dev'!C82</f>
        <v>2.0.0.23</v>
      </c>
      <c r="D100" s="69" t="str">
        <f>'Cmb Dev'!D82</f>
        <v>32</v>
      </c>
      <c r="E100" s="69" t="str">
        <f>'Cmb Dev'!E82</f>
        <v>N/A</v>
      </c>
      <c r="F100" s="69" t="str">
        <f>'Cmb Dev'!F82</f>
        <v>Development</v>
      </c>
      <c r="G100" s="69" t="str">
        <f>'Cmb Dev'!G82</f>
        <v>MGI</v>
      </c>
      <c r="H100" s="69" t="str">
        <f>'Cmb Dev'!H82</f>
        <v>MGI Monitored Actor 2.0.0.23</v>
      </c>
      <c r="I100" s="69" t="str">
        <f>'Cmb Dev'!I82</f>
        <v>NI LabVIEW Tools Network</v>
      </c>
    </row>
    <row r="101" spans="1:9" x14ac:dyDescent="0.25">
      <c r="A101" s="69" t="str">
        <f>'Cmb Dev'!A83</f>
        <v>Vinnie</v>
      </c>
      <c r="B101" s="69" t="str">
        <f>'Cmb Dev'!B83</f>
        <v>MGI Numeric</v>
      </c>
      <c r="C101" s="69" t="str">
        <f>'Cmb Dev'!C83</f>
        <v>1.1.0.2</v>
      </c>
      <c r="D101" s="69" t="str">
        <f>'Cmb Dev'!D83</f>
        <v>32</v>
      </c>
      <c r="E101" s="69" t="str">
        <f>'Cmb Dev'!E83</f>
        <v>N/A</v>
      </c>
      <c r="F101" s="69" t="str">
        <f>'Cmb Dev'!F83</f>
        <v>Development</v>
      </c>
      <c r="G101" s="69" t="str">
        <f>'Cmb Dev'!G83</f>
        <v>MGI</v>
      </c>
      <c r="H101" s="69" t="str">
        <f>'Cmb Dev'!H83</f>
        <v>MGI Numeric 1.1.0.2</v>
      </c>
      <c r="I101" s="69" t="str">
        <f>'Cmb Dev'!I83</f>
        <v>NI LabVIEW Tools Network</v>
      </c>
    </row>
    <row r="102" spans="1:9" x14ac:dyDescent="0.25">
      <c r="A102" s="69" t="str">
        <f>'Cmb Dev'!A84</f>
        <v>Vinnie</v>
      </c>
      <c r="B102" s="69" t="str">
        <f>'Cmb Dev'!B84</f>
        <v>MGI Panel Manager</v>
      </c>
      <c r="C102" s="69" t="str">
        <f>'Cmb Dev'!C84</f>
        <v>1.0.1.4</v>
      </c>
      <c r="D102" s="69" t="str">
        <f>'Cmb Dev'!D84</f>
        <v>32</v>
      </c>
      <c r="E102" s="69" t="str">
        <f>'Cmb Dev'!E84</f>
        <v>N/A</v>
      </c>
      <c r="F102" s="69" t="str">
        <f>'Cmb Dev'!F84</f>
        <v>Development</v>
      </c>
      <c r="G102" s="69" t="str">
        <f>'Cmb Dev'!G84</f>
        <v>MGI</v>
      </c>
      <c r="H102" s="69" t="str">
        <f>'Cmb Dev'!H84</f>
        <v>MGI Panel Manager 1.0.1.4</v>
      </c>
      <c r="I102" s="69" t="str">
        <f>'Cmb Dev'!I84</f>
        <v>NI LabVIEW Tools Network</v>
      </c>
    </row>
    <row r="103" spans="1:9" x14ac:dyDescent="0.25">
      <c r="A103" s="69" t="str">
        <f>'Cmb Dev'!A85</f>
        <v>Vinnie</v>
      </c>
      <c r="B103" s="69" t="str">
        <f>'Cmb Dev'!B85</f>
        <v>MGI Panel Manager - DQMH Panels</v>
      </c>
      <c r="C103" s="69" t="str">
        <f>'Cmb Dev'!C85</f>
        <v>1.0.1.6</v>
      </c>
      <c r="D103" s="69" t="str">
        <f>'Cmb Dev'!D85</f>
        <v>32</v>
      </c>
      <c r="E103" s="69" t="str">
        <f>'Cmb Dev'!E85</f>
        <v>N/A</v>
      </c>
      <c r="F103" s="69" t="str">
        <f>'Cmb Dev'!F85</f>
        <v>Development</v>
      </c>
      <c r="G103" s="69" t="str">
        <f>'Cmb Dev'!G85</f>
        <v>MGI</v>
      </c>
      <c r="H103" s="69" t="str">
        <f>'Cmb Dev'!H85</f>
        <v>MGI Panel Manager - DQMH Panels 1.0.1.6</v>
      </c>
      <c r="I103" s="69" t="str">
        <f>'Cmb Dev'!I85</f>
        <v>NI LabVIEW Tools Network</v>
      </c>
    </row>
    <row r="104" spans="1:9" x14ac:dyDescent="0.25">
      <c r="A104" s="69" t="str">
        <f>'Cmb Dev'!A86</f>
        <v>Vinnie</v>
      </c>
      <c r="B104" s="69" t="str">
        <f>'Cmb Dev'!B86</f>
        <v>MGI Picture &amp; Image</v>
      </c>
      <c r="C104" s="69" t="str">
        <f>'Cmb Dev'!C86</f>
        <v>1.0.2.1</v>
      </c>
      <c r="D104" s="69" t="str">
        <f>'Cmb Dev'!D86</f>
        <v>32</v>
      </c>
      <c r="E104" s="69" t="str">
        <f>'Cmb Dev'!E86</f>
        <v>N/A</v>
      </c>
      <c r="F104" s="69" t="str">
        <f>'Cmb Dev'!F86</f>
        <v>Development</v>
      </c>
      <c r="G104" s="69" t="str">
        <f>'Cmb Dev'!G86</f>
        <v>MGI</v>
      </c>
      <c r="H104" s="69" t="str">
        <f>'Cmb Dev'!H86</f>
        <v>MGI Picture &amp; Image 1.0.2.1</v>
      </c>
      <c r="I104" s="69" t="str">
        <f>'Cmb Dev'!I86</f>
        <v>NI LabVIEW Tools Network</v>
      </c>
    </row>
    <row r="105" spans="1:9" x14ac:dyDescent="0.25">
      <c r="A105" s="69" t="str">
        <f>'Cmb Dev'!A87</f>
        <v>Vinnie</v>
      </c>
      <c r="B105" s="69" t="str">
        <f>'Cmb Dev'!B87</f>
        <v>MGI Read/Write Anything</v>
      </c>
      <c r="C105" s="69" t="str">
        <f>'Cmb Dev'!C87</f>
        <v>2.1.4.4</v>
      </c>
      <c r="D105" s="69" t="str">
        <f>'Cmb Dev'!D87</f>
        <v>32</v>
      </c>
      <c r="E105" s="69" t="str">
        <f>'Cmb Dev'!E87</f>
        <v>N/A</v>
      </c>
      <c r="F105" s="69" t="str">
        <f>'Cmb Dev'!F87</f>
        <v>Development</v>
      </c>
      <c r="G105" s="69" t="str">
        <f>'Cmb Dev'!G87</f>
        <v>MGI</v>
      </c>
      <c r="H105" s="69" t="str">
        <f>'Cmb Dev'!H87</f>
        <v>MGI Read/Write Anything 2.1.4.4</v>
      </c>
      <c r="I105" s="69" t="str">
        <f>'Cmb Dev'!I87</f>
        <v>NI LabVIEW Tools Network</v>
      </c>
    </row>
    <row r="106" spans="1:9" x14ac:dyDescent="0.25">
      <c r="A106" s="69" t="str">
        <f>'Cmb Dev'!A88</f>
        <v>Vinnie</v>
      </c>
      <c r="B106" s="69" t="str">
        <f>'Cmb Dev'!B88</f>
        <v>MGI Robust XML</v>
      </c>
      <c r="C106" s="69" t="str">
        <f>'Cmb Dev'!C88</f>
        <v>1.0.3.4</v>
      </c>
      <c r="D106" s="69" t="str">
        <f>'Cmb Dev'!D88</f>
        <v>32</v>
      </c>
      <c r="E106" s="69" t="str">
        <f>'Cmb Dev'!E88</f>
        <v>N/A</v>
      </c>
      <c r="F106" s="69" t="str">
        <f>'Cmb Dev'!F88</f>
        <v>Development</v>
      </c>
      <c r="G106" s="69" t="str">
        <f>'Cmb Dev'!G88</f>
        <v>MGI</v>
      </c>
      <c r="H106" s="69" t="str">
        <f>'Cmb Dev'!H88</f>
        <v>MGI Robust XML 1.0.3.4</v>
      </c>
      <c r="I106" s="69" t="str">
        <f>'Cmb Dev'!I88</f>
        <v>NI LabVIEW Tools Network</v>
      </c>
    </row>
    <row r="107" spans="1:9" x14ac:dyDescent="0.25">
      <c r="A107" s="69" t="str">
        <f>'Cmb Dev'!A89</f>
        <v>Vinnie</v>
      </c>
      <c r="B107" s="69" t="str">
        <f>'Cmb Dev'!B89</f>
        <v>MGI Spline</v>
      </c>
      <c r="C107" s="69" t="str">
        <f>'Cmb Dev'!C89</f>
        <v>1.1.0.1</v>
      </c>
      <c r="D107" s="69" t="str">
        <f>'Cmb Dev'!D89</f>
        <v>32</v>
      </c>
      <c r="E107" s="69" t="str">
        <f>'Cmb Dev'!E89</f>
        <v>N/A</v>
      </c>
      <c r="F107" s="69" t="str">
        <f>'Cmb Dev'!F89</f>
        <v>Development</v>
      </c>
      <c r="G107" s="69" t="str">
        <f>'Cmb Dev'!G89</f>
        <v>MGI</v>
      </c>
      <c r="H107" s="69" t="str">
        <f>'Cmb Dev'!H89</f>
        <v>MGI Spline 1.1.0.1</v>
      </c>
      <c r="I107" s="69" t="str">
        <f>'Cmb Dev'!I89</f>
        <v>NI LabVIEW Tools Network</v>
      </c>
    </row>
    <row r="108" spans="1:9" x14ac:dyDescent="0.25">
      <c r="A108" s="69" t="str">
        <f>'Cmb Dev'!A90</f>
        <v>Vinnie</v>
      </c>
      <c r="B108" s="69" t="str">
        <f>'Cmb Dev'!B90</f>
        <v>MGI String</v>
      </c>
      <c r="C108" s="69" t="str">
        <f>'Cmb Dev'!C90</f>
        <v>1.1.1.5</v>
      </c>
      <c r="D108" s="69" t="str">
        <f>'Cmb Dev'!D90</f>
        <v>32</v>
      </c>
      <c r="E108" s="69" t="str">
        <f>'Cmb Dev'!E90</f>
        <v>N/A</v>
      </c>
      <c r="F108" s="69" t="str">
        <f>'Cmb Dev'!F90</f>
        <v>Development</v>
      </c>
      <c r="G108" s="69" t="str">
        <f>'Cmb Dev'!G90</f>
        <v>MGI</v>
      </c>
      <c r="H108" s="69" t="str">
        <f>'Cmb Dev'!H90</f>
        <v>MGI String 1.1.1.5</v>
      </c>
      <c r="I108" s="69" t="str">
        <f>'Cmb Dev'!I90</f>
        <v>NI LabVIEW Tools Network</v>
      </c>
    </row>
    <row r="109" spans="1:9" x14ac:dyDescent="0.25">
      <c r="A109" s="69" t="str">
        <f>'Cmb Dev'!A91</f>
        <v>Vinnie</v>
      </c>
      <c r="B109" s="69" t="str">
        <f>'Cmb Dev'!B91</f>
        <v>MGI Timing</v>
      </c>
      <c r="C109" s="69" t="str">
        <f>'Cmb Dev'!C91</f>
        <v>1.1.0.2</v>
      </c>
      <c r="D109" s="69" t="str">
        <f>'Cmb Dev'!D91</f>
        <v>32</v>
      </c>
      <c r="E109" s="69" t="str">
        <f>'Cmb Dev'!E91</f>
        <v>N/A</v>
      </c>
      <c r="F109" s="69" t="str">
        <f>'Cmb Dev'!F91</f>
        <v>Development</v>
      </c>
      <c r="G109" s="69" t="str">
        <f>'Cmb Dev'!G91</f>
        <v>MGI</v>
      </c>
      <c r="H109" s="69" t="str">
        <f>'Cmb Dev'!H91</f>
        <v>MGI Timing 1.1.0.2</v>
      </c>
      <c r="I109" s="69" t="str">
        <f>'Cmb Dev'!I91</f>
        <v>NI LabVIEW Tools Network</v>
      </c>
    </row>
    <row r="110" spans="1:9" x14ac:dyDescent="0.25">
      <c r="A110" s="69" t="str">
        <f>'Cmb Dev'!A92</f>
        <v>Vinnie</v>
      </c>
      <c r="B110" s="69" t="str">
        <f>'Cmb Dev'!B92</f>
        <v>MGI Tools</v>
      </c>
      <c r="C110" s="69" t="str">
        <f>'Cmb Dev'!C92</f>
        <v>1.0.0.4</v>
      </c>
      <c r="D110" s="69" t="str">
        <f>'Cmb Dev'!D92</f>
        <v>32</v>
      </c>
      <c r="E110" s="69" t="str">
        <f>'Cmb Dev'!E92</f>
        <v>N/A</v>
      </c>
      <c r="F110" s="69" t="str">
        <f>'Cmb Dev'!F92</f>
        <v>Development</v>
      </c>
      <c r="G110" s="69" t="str">
        <f>'Cmb Dev'!G92</f>
        <v>MGI</v>
      </c>
      <c r="H110" s="69" t="str">
        <f>'Cmb Dev'!H92</f>
        <v>MGI Tools 1.0.0.4</v>
      </c>
      <c r="I110" s="69" t="str">
        <f>'Cmb Dev'!I92</f>
        <v>NI LabVIEW Tools Network</v>
      </c>
    </row>
    <row r="111" spans="1:9" x14ac:dyDescent="0.25">
      <c r="A111" s="69" t="str">
        <f>'Cmb Dev'!A93</f>
        <v>Vinnie</v>
      </c>
      <c r="B111" s="69" t="str">
        <f>'Cmb Dev'!B93</f>
        <v>MGI Tree</v>
      </c>
      <c r="C111" s="69" t="str">
        <f>'Cmb Dev'!C93</f>
        <v>1.0.4.4</v>
      </c>
      <c r="D111" s="69" t="str">
        <f>'Cmb Dev'!D93</f>
        <v>32</v>
      </c>
      <c r="E111" s="69" t="str">
        <f>'Cmb Dev'!E93</f>
        <v>N/A</v>
      </c>
      <c r="F111" s="69" t="str">
        <f>'Cmb Dev'!F93</f>
        <v>Development</v>
      </c>
      <c r="G111" s="69" t="str">
        <f>'Cmb Dev'!G93</f>
        <v>MGI</v>
      </c>
      <c r="H111" s="69" t="str">
        <f>'Cmb Dev'!H93</f>
        <v>MGI Tree 1.0.4.4</v>
      </c>
      <c r="I111" s="69" t="str">
        <f>'Cmb Dev'!I93</f>
        <v>NI LabVIEW Tools Network</v>
      </c>
    </row>
    <row r="112" spans="1:9" x14ac:dyDescent="0.25">
      <c r="A112" s="69" t="str">
        <f>'Cmb Dev'!A94</f>
        <v>Vinnie</v>
      </c>
      <c r="B112" s="69" t="str">
        <f>'Cmb Dev'!B94</f>
        <v>MGI User Interface</v>
      </c>
      <c r="C112" s="69" t="str">
        <f>'Cmb Dev'!C94</f>
        <v>1.0.1.11</v>
      </c>
      <c r="D112" s="69" t="str">
        <f>'Cmb Dev'!D94</f>
        <v>32</v>
      </c>
      <c r="E112" s="69" t="str">
        <f>'Cmb Dev'!E94</f>
        <v>N/A</v>
      </c>
      <c r="F112" s="69" t="str">
        <f>'Cmb Dev'!F94</f>
        <v>Development</v>
      </c>
      <c r="G112" s="69" t="str">
        <f>'Cmb Dev'!G94</f>
        <v>MGI</v>
      </c>
      <c r="H112" s="69" t="str">
        <f>'Cmb Dev'!H94</f>
        <v>MGI User Interface 1.0.1.11</v>
      </c>
      <c r="I112" s="69" t="str">
        <f>'Cmb Dev'!I94</f>
        <v>NI LabVIEW Tools Network</v>
      </c>
    </row>
    <row r="113" spans="1:9" x14ac:dyDescent="0.25">
      <c r="A113" s="69" t="str">
        <f>'Cmb Dev'!A95</f>
        <v>Vinnie</v>
      </c>
      <c r="B113" s="69" t="str">
        <f>'Cmb Dev'!B95</f>
        <v>MGI WSA Framework</v>
      </c>
      <c r="C113" s="69" t="str">
        <f>'Cmb Dev'!C95</f>
        <v>1.0.0.27</v>
      </c>
      <c r="D113" s="69" t="str">
        <f>'Cmb Dev'!D95</f>
        <v>32</v>
      </c>
      <c r="E113" s="69" t="str">
        <f>'Cmb Dev'!E95</f>
        <v>N/A</v>
      </c>
      <c r="F113" s="69" t="str">
        <f>'Cmb Dev'!F95</f>
        <v>Development</v>
      </c>
      <c r="G113" s="69" t="str">
        <f>'Cmb Dev'!G95</f>
        <v>MGI</v>
      </c>
      <c r="H113" s="69" t="str">
        <f>'Cmb Dev'!H95</f>
        <v>MGI WSA Framework 1.0.0.27</v>
      </c>
      <c r="I113" s="69" t="str">
        <f>'Cmb Dev'!I95</f>
        <v>NI LabVIEW Tools Network</v>
      </c>
    </row>
    <row r="114" spans="1:9" x14ac:dyDescent="0.25">
      <c r="A114" s="69" t="str">
        <f>'Cmb RIO'!A9</f>
        <v>Vinnie</v>
      </c>
      <c r="B114" s="69" t="str">
        <f>'Cmb RIO'!B9</f>
        <v>Network Configuration Web Support</v>
      </c>
      <c r="C114" s="69" t="str">
        <f>'Cmb RIO'!C9</f>
        <v>15.0.0</v>
      </c>
      <c r="D114" s="69" t="str">
        <f>'Cmb RIO'!D9</f>
        <v>32</v>
      </c>
      <c r="E114" s="69" t="str">
        <f>'Cmb RIO'!E9</f>
        <v>2015</v>
      </c>
      <c r="F114" s="69" t="str">
        <f>'Cmb RIO'!F9</f>
        <v>C-RIO</v>
      </c>
      <c r="G114" s="69" t="str">
        <f>'Cmb RIO'!G9</f>
        <v>NI</v>
      </c>
      <c r="H114" s="69" t="str">
        <f>'Cmb RIO'!H9</f>
        <v>Network Configuration Web Support 15.0.0</v>
      </c>
      <c r="I114" s="69">
        <f>'Cmb RIO'!I9</f>
        <v>0</v>
      </c>
    </row>
    <row r="115" spans="1:9" x14ac:dyDescent="0.25">
      <c r="A115" s="69" t="str">
        <f>'Cmb RIO'!A10</f>
        <v>Vinnie</v>
      </c>
      <c r="B115" s="69" t="str">
        <f>'Cmb RIO'!B10</f>
        <v>Network Streams</v>
      </c>
      <c r="C115" s="69" t="str">
        <f>'Cmb RIO'!C10</f>
        <v>15.0</v>
      </c>
      <c r="D115" s="69" t="str">
        <f>'Cmb RIO'!D10</f>
        <v>32</v>
      </c>
      <c r="E115" s="69" t="str">
        <f>'Cmb RIO'!E10</f>
        <v>2015</v>
      </c>
      <c r="F115" s="69" t="str">
        <f>'Cmb RIO'!F10</f>
        <v>C-RIO</v>
      </c>
      <c r="G115" s="69" t="str">
        <f>'Cmb RIO'!G10</f>
        <v>NI</v>
      </c>
      <c r="H115" s="69" t="str">
        <f>'Cmb RIO'!H10</f>
        <v>Network Streams 15.0</v>
      </c>
      <c r="I115" s="69">
        <f>'Cmb RIO'!I10</f>
        <v>0</v>
      </c>
    </row>
    <row r="116" spans="1:9" x14ac:dyDescent="0.25">
      <c r="A116" s="69" t="str">
        <f>'Cmb RIO'!A11</f>
        <v>Vinnie</v>
      </c>
      <c r="B116" s="69" t="str">
        <f>'Cmb RIO'!B11</f>
        <v>Network Variable Engine</v>
      </c>
      <c r="C116" s="69" t="str">
        <f>'Cmb RIO'!C11</f>
        <v>15.0.0</v>
      </c>
      <c r="D116" s="69" t="str">
        <f>'Cmb RIO'!D11</f>
        <v>32</v>
      </c>
      <c r="E116" s="69" t="str">
        <f>'Cmb RIO'!E11</f>
        <v>2015</v>
      </c>
      <c r="F116" s="69" t="str">
        <f>'Cmb RIO'!F11</f>
        <v>C-RIO</v>
      </c>
      <c r="G116" s="69" t="str">
        <f>'Cmb RIO'!G11</f>
        <v>NI</v>
      </c>
      <c r="H116" s="69" t="str">
        <f>'Cmb RIO'!H11</f>
        <v>Network Variable Engine 15.0.0</v>
      </c>
      <c r="I116" s="69">
        <f>'Cmb RIO'!I11</f>
        <v>0</v>
      </c>
    </row>
    <row r="117" spans="1:9" x14ac:dyDescent="0.25">
      <c r="A117" s="80" t="str">
        <f>'Cmb Dev'!A96</f>
        <v>Corey</v>
      </c>
      <c r="B117" s="80" t="str">
        <f>'Cmb Dev'!B96</f>
        <v>NI 1588-2008 Network Management</v>
      </c>
      <c r="C117" s="80" t="str">
        <f>'Cmb Dev'!C96</f>
        <v>15.0.0f0</v>
      </c>
      <c r="D117" s="80" t="str">
        <f>'Cmb Dev'!D96</f>
        <v>32</v>
      </c>
      <c r="E117" s="80" t="str">
        <f>'Cmb Dev'!E96</f>
        <v>2015</v>
      </c>
      <c r="F117" s="80" t="str">
        <f>'Cmb Dev'!F96</f>
        <v>Development</v>
      </c>
      <c r="G117" s="80" t="str">
        <f>'Cmb Dev'!G96</f>
        <v>NI</v>
      </c>
      <c r="H117" s="80" t="str">
        <f>'Cmb Dev'!H96</f>
        <v>NI 1588-2008 Network Management 15.0.0f0</v>
      </c>
      <c r="I117" s="80" t="str">
        <f>'Cmb Dev'!I96</f>
        <v>NI Developer Suite 2015 DS2 Install</v>
      </c>
    </row>
    <row r="118" spans="1:9" x14ac:dyDescent="0.25">
      <c r="A118" s="81" t="str">
        <f>'Cmb Dev'!A97</f>
        <v>Scott</v>
      </c>
      <c r="B118" s="81" t="str">
        <f>'Cmb Dev'!B97</f>
        <v>NI 1588-2008 Network Management 15.0.0</v>
      </c>
      <c r="C118" s="81" t="str">
        <f>'Cmb Dev'!C97</f>
        <v>15.0.0f0</v>
      </c>
      <c r="D118" s="81">
        <f>'Cmb Dev'!D97</f>
        <v>32</v>
      </c>
      <c r="E118" s="81">
        <f>'Cmb Dev'!E97</f>
        <v>2015</v>
      </c>
      <c r="F118" s="81" t="str">
        <f>'Cmb Dev'!F97</f>
        <v>Development</v>
      </c>
      <c r="G118" s="81" t="str">
        <f>'Cmb Dev'!G97</f>
        <v>NI</v>
      </c>
      <c r="H118" s="81" t="str">
        <f>'Cmb Dev'!H97</f>
        <v>NI 1588-2008 Network Management 15.0.0 15.0.0f0</v>
      </c>
      <c r="I118" s="81" t="str">
        <f>'Cmb Dev'!I97</f>
        <v>NI Developer Suite 2015 DS2 Install</v>
      </c>
    </row>
    <row r="119" spans="1:9" x14ac:dyDescent="0.25">
      <c r="A119" s="69" t="str">
        <f>'Cmb Dev'!A98</f>
        <v>Vinnie</v>
      </c>
      <c r="B119" s="69" t="str">
        <f>'Cmb Dev'!B98</f>
        <v>NI Asynchronous Message Communication (AMC) Library</v>
      </c>
      <c r="C119" s="69" t="str">
        <f>'Cmb Dev'!C98</f>
        <v>3.3.1.22</v>
      </c>
      <c r="D119" s="69" t="str">
        <f>'Cmb Dev'!D98</f>
        <v>32</v>
      </c>
      <c r="E119" s="69" t="str">
        <f>'Cmb Dev'!E98</f>
        <v>N/A</v>
      </c>
      <c r="F119" s="69" t="str">
        <f>'Cmb Dev'!F98</f>
        <v>Development</v>
      </c>
      <c r="G119" s="69" t="str">
        <f>'Cmb Dev'!G98</f>
        <v>NI</v>
      </c>
      <c r="H119" s="69" t="str">
        <f>'Cmb Dev'!H98</f>
        <v>NI Asynchronous Message Communication (AMC) Library 3.3.1.22</v>
      </c>
      <c r="I119" s="69" t="str">
        <f>'Cmb Dev'!I98</f>
        <v>NI LabVIEW Tools Network</v>
      </c>
    </row>
    <row r="120" spans="1:9" x14ac:dyDescent="0.25">
      <c r="A120" s="69" t="str">
        <f>'Cmb RIO'!A12</f>
        <v>Vinnie</v>
      </c>
      <c r="B120" s="69" t="str">
        <f>'Cmb RIO'!B12</f>
        <v>NI CompactRIO</v>
      </c>
      <c r="C120" s="69" t="str">
        <f>'Cmb RIO'!C12</f>
        <v>15.5</v>
      </c>
      <c r="D120" s="69" t="str">
        <f>'Cmb RIO'!D12</f>
        <v>32</v>
      </c>
      <c r="E120" s="69" t="str">
        <f>'Cmb RIO'!E12</f>
        <v>2018</v>
      </c>
      <c r="F120" s="69" t="str">
        <f>'Cmb RIO'!F12</f>
        <v>C-RIO</v>
      </c>
      <c r="G120" s="69" t="str">
        <f>'Cmb RIO'!G12</f>
        <v>NI</v>
      </c>
      <c r="H120" s="69" t="str">
        <f>'Cmb RIO'!H12</f>
        <v>NI CompactRIO 15.5</v>
      </c>
      <c r="I120" s="69">
        <f>'Cmb RIO'!I12</f>
        <v>0</v>
      </c>
    </row>
    <row r="121" spans="1:9" x14ac:dyDescent="0.25">
      <c r="A121" s="69" t="str">
        <f>'Cmb Dev'!A99</f>
        <v>Vinnie</v>
      </c>
      <c r="B121" s="69" t="str">
        <f>'Cmb Dev'!B99</f>
        <v>NI CompactRIO Information (CRI) Library</v>
      </c>
      <c r="C121" s="69" t="str">
        <f>'Cmb Dev'!C99</f>
        <v>2015.0.0.1</v>
      </c>
      <c r="D121" s="69" t="str">
        <f>'Cmb Dev'!D99</f>
        <v>32</v>
      </c>
      <c r="E121" s="69" t="str">
        <f>'Cmb Dev'!E99</f>
        <v>2015</v>
      </c>
      <c r="F121" s="69" t="str">
        <f>'Cmb Dev'!F99</f>
        <v>Development</v>
      </c>
      <c r="G121" s="69" t="str">
        <f>'Cmb Dev'!G99</f>
        <v>NI</v>
      </c>
      <c r="H121" s="69" t="str">
        <f>'Cmb Dev'!H99</f>
        <v>NI CompactRIO Information (CRI) Library 2015.0.0.1</v>
      </c>
      <c r="I121" s="69" t="str">
        <f>'Cmb Dev'!I99</f>
        <v>JKI VIPM</v>
      </c>
    </row>
    <row r="122" spans="1:9" x14ac:dyDescent="0.25">
      <c r="A122" s="69" t="str">
        <f>'Cmb Dev'!A100</f>
        <v>Vinnie</v>
      </c>
      <c r="B122" s="69" t="str">
        <f>'Cmb Dev'!B100</f>
        <v>NI GXML</v>
      </c>
      <c r="C122" s="69" t="str">
        <f>'Cmb Dev'!C100</f>
        <v>1.4.2.8</v>
      </c>
      <c r="D122" s="69" t="str">
        <f>'Cmb Dev'!D100</f>
        <v>32</v>
      </c>
      <c r="E122" s="69" t="str">
        <f>'Cmb Dev'!E100</f>
        <v>N/A</v>
      </c>
      <c r="F122" s="69" t="str">
        <f>'Cmb Dev'!F100</f>
        <v>Development</v>
      </c>
      <c r="G122" s="69" t="str">
        <f>'Cmb Dev'!G100</f>
        <v>NI</v>
      </c>
      <c r="H122" s="69" t="str">
        <f>'Cmb Dev'!H100</f>
        <v>NI GXML 1.4.2.8</v>
      </c>
      <c r="I122" s="69" t="str">
        <f>'Cmb Dev'!I100</f>
        <v>NI LabVIEW Tools Network</v>
      </c>
    </row>
    <row r="123" spans="1:9" x14ac:dyDescent="0.25">
      <c r="A123" s="80" t="str">
        <f>'Cmb Dev'!A101</f>
        <v>Corey</v>
      </c>
      <c r="B123" s="80" t="str">
        <f>'Cmb Dev'!B101</f>
        <v>NI I/O Trace</v>
      </c>
      <c r="C123" s="80" t="str">
        <f>'Cmb Dev'!C101</f>
        <v>15.0.0f0</v>
      </c>
      <c r="D123" s="80" t="str">
        <f>'Cmb Dev'!D101</f>
        <v>32</v>
      </c>
      <c r="E123" s="80" t="str">
        <f>'Cmb Dev'!E101</f>
        <v>2015</v>
      </c>
      <c r="F123" s="80" t="str">
        <f>'Cmb Dev'!F101</f>
        <v>Development</v>
      </c>
      <c r="G123" s="80" t="str">
        <f>'Cmb Dev'!G101</f>
        <v>NI</v>
      </c>
      <c r="H123" s="80" t="str">
        <f>'Cmb Dev'!H101</f>
        <v>NI I/O Trace 15.0.0f0</v>
      </c>
      <c r="I123" s="80" t="str">
        <f>'Cmb Dev'!I101</f>
        <v>NI Developer Suite 2015 DS2 Install</v>
      </c>
    </row>
    <row r="124" spans="1:9" x14ac:dyDescent="0.25">
      <c r="A124" s="69" t="str">
        <f>'Cmb Dev'!A102</f>
        <v>Vinnie</v>
      </c>
      <c r="B124" s="69" t="str">
        <f>'Cmb Dev'!B102</f>
        <v>NI I/O Trace</v>
      </c>
      <c r="C124" s="69" t="str">
        <f>'Cmb Dev'!C102</f>
        <v>18.5.0f0</v>
      </c>
      <c r="D124" s="69" t="str">
        <f>'Cmb Dev'!D102</f>
        <v>32</v>
      </c>
      <c r="E124" s="69" t="str">
        <f>'Cmb Dev'!E102</f>
        <v>2018</v>
      </c>
      <c r="F124" s="69" t="str">
        <f>'Cmb Dev'!F102</f>
        <v>Development</v>
      </c>
      <c r="G124" s="69" t="str">
        <f>'Cmb Dev'!G102</f>
        <v>NI</v>
      </c>
      <c r="H124" s="69" t="str">
        <f>'Cmb Dev'!H102</f>
        <v>NI I/O Trace 18.5.0f0</v>
      </c>
      <c r="I124" s="69" t="str">
        <f>'Cmb Dev'!I102</f>
        <v>NI Developer Suite 2015 DS2 Install</v>
      </c>
    </row>
    <row r="125" spans="1:9" x14ac:dyDescent="0.25">
      <c r="A125" s="81" t="str">
        <f>'Cmb Dev'!A103</f>
        <v>Scott</v>
      </c>
      <c r="B125" s="81" t="str">
        <f>'Cmb Dev'!B103</f>
        <v>NI I/O Trace</v>
      </c>
      <c r="C125" s="81" t="str">
        <f>'Cmb Dev'!C103</f>
        <v>19.0.0f0</v>
      </c>
      <c r="D125" s="81">
        <f>'Cmb Dev'!D103</f>
        <v>32</v>
      </c>
      <c r="E125" s="81">
        <f>'Cmb Dev'!E103</f>
        <v>2019</v>
      </c>
      <c r="F125" s="81" t="str">
        <f>'Cmb Dev'!F103</f>
        <v>Development</v>
      </c>
      <c r="G125" s="81" t="str">
        <f>'Cmb Dev'!G103</f>
        <v>NI</v>
      </c>
      <c r="H125" s="81" t="str">
        <f>'Cmb Dev'!H103</f>
        <v>NI I/O Trace 19.0.0f0</v>
      </c>
      <c r="I125" s="81" t="str">
        <f>'Cmb Dev'!I103</f>
        <v>NI Developer Suite 2015 DS2 Install</v>
      </c>
    </row>
    <row r="126" spans="1:9" x14ac:dyDescent="0.25">
      <c r="A126" s="69" t="str">
        <f>'Cmb Dev'!A104</f>
        <v>Vinnie</v>
      </c>
      <c r="B126" s="69" t="str">
        <f>'Cmb Dev'!B104</f>
        <v>NI Keyed Array Library</v>
      </c>
      <c r="C126" s="69" t="str">
        <f>'Cmb Dev'!C104</f>
        <v>2.0.0.11</v>
      </c>
      <c r="D126" s="69" t="str">
        <f>'Cmb Dev'!D104</f>
        <v>32</v>
      </c>
      <c r="E126" s="69" t="str">
        <f>'Cmb Dev'!E104</f>
        <v>N/A</v>
      </c>
      <c r="F126" s="69" t="str">
        <f>'Cmb Dev'!F104</f>
        <v>Development</v>
      </c>
      <c r="G126" s="69" t="str">
        <f>'Cmb Dev'!G104</f>
        <v>NI</v>
      </c>
      <c r="H126" s="69" t="str">
        <f>'Cmb Dev'!H104</f>
        <v>NI Keyed Array Library 2.0.0.11</v>
      </c>
      <c r="I126" s="69" t="str">
        <f>'Cmb Dev'!I104</f>
        <v>NI LabVIEW Tools Network</v>
      </c>
    </row>
    <row r="127" spans="1:9" x14ac:dyDescent="0.25">
      <c r="A127" s="69" t="str">
        <f>'Cmb Dev'!A105</f>
        <v>Vinnie</v>
      </c>
      <c r="B127" s="69" t="str">
        <f>'Cmb Dev'!B105</f>
        <v>NI Modbus Library</v>
      </c>
      <c r="C127" s="69" t="str">
        <f>'Cmb Dev'!C105</f>
        <v>1.2.1.42</v>
      </c>
      <c r="D127" s="69" t="str">
        <f>'Cmb Dev'!D105</f>
        <v>32</v>
      </c>
      <c r="E127" s="69" t="str">
        <f>'Cmb Dev'!E105</f>
        <v>N/A</v>
      </c>
      <c r="F127" s="69" t="str">
        <f>'Cmb Dev'!F105</f>
        <v>Development</v>
      </c>
      <c r="G127" s="69" t="str">
        <f>'Cmb Dev'!G105</f>
        <v>NI</v>
      </c>
      <c r="H127" s="69" t="str">
        <f>'Cmb Dev'!H105</f>
        <v>NI Modbus Library 1.2.1.42</v>
      </c>
      <c r="I127" s="69" t="str">
        <f>'Cmb Dev'!I105</f>
        <v>NI LabVIEW Tools Network</v>
      </c>
    </row>
    <row r="128" spans="1:9" x14ac:dyDescent="0.25">
      <c r="A128" s="82" t="str">
        <f>'Cmb Run'!A19</f>
        <v>Spencer</v>
      </c>
      <c r="B128" s="82" t="str">
        <f>'Cmb Run'!B19</f>
        <v>NI PXI Platform Services</v>
      </c>
      <c r="C128" s="82" t="str">
        <f>'Cmb Run'!C19</f>
        <v>19.5.0f0</v>
      </c>
      <c r="D128" s="82" t="str">
        <f>'Cmb Run'!D19</f>
        <v>32</v>
      </c>
      <c r="E128" s="82" t="str">
        <f>'Cmb Run'!E19</f>
        <v>2019</v>
      </c>
      <c r="F128" s="82" t="str">
        <f>'Cmb Run'!F19</f>
        <v>Runtime</v>
      </c>
      <c r="G128" s="82" t="str">
        <f>'Cmb Run'!G19</f>
        <v>NI</v>
      </c>
      <c r="H128" s="82" t="str">
        <f>'Cmb Run'!H19</f>
        <v>NI PXI Platform Services 19.5.0f0</v>
      </c>
      <c r="I128" s="82">
        <f>'Cmb Run'!I19</f>
        <v>0</v>
      </c>
    </row>
    <row r="129" spans="1:9" x14ac:dyDescent="0.25">
      <c r="A129" s="81" t="str">
        <f>'Cmb Run'!A20</f>
        <v>Scott</v>
      </c>
      <c r="B129" s="81" t="str">
        <f>'Cmb Run'!B20</f>
        <v>NI PXI Platform Services</v>
      </c>
      <c r="C129" s="81" t="str">
        <f>'Cmb Run'!C20</f>
        <v>15.0.0f1</v>
      </c>
      <c r="D129" s="81">
        <f>'Cmb Run'!D20</f>
        <v>32</v>
      </c>
      <c r="E129" s="81">
        <f>'Cmb Run'!E20</f>
        <v>2015</v>
      </c>
      <c r="F129" s="81" t="str">
        <f>'Cmb Run'!F20</f>
        <v>Runtime</v>
      </c>
      <c r="G129" s="81" t="str">
        <f>'Cmb Run'!G20</f>
        <v>NI</v>
      </c>
      <c r="H129" s="81" t="str">
        <f>'Cmb Run'!H20</f>
        <v>NI PXI Platform Services 15.0.0f1</v>
      </c>
      <c r="I129" s="81" t="str">
        <f>'Cmb Run'!I20</f>
        <v>NI Developer Suite 2015 DS2 Install</v>
      </c>
    </row>
    <row r="130" spans="1:9" x14ac:dyDescent="0.25">
      <c r="A130" s="80" t="str">
        <f>'Cmb Dev'!A106</f>
        <v>Corey</v>
      </c>
      <c r="B130" s="80" t="str">
        <f>'Cmb Dev'!B106</f>
        <v>NI PXI Platform Services Configuration</v>
      </c>
      <c r="C130" s="80" t="str">
        <f>'Cmb Dev'!C106</f>
        <v>15.0.0f1</v>
      </c>
      <c r="D130" s="80" t="str">
        <f>'Cmb Dev'!D106</f>
        <v>32</v>
      </c>
      <c r="E130" s="80" t="str">
        <f>'Cmb Dev'!E106</f>
        <v>2015</v>
      </c>
      <c r="F130" s="80" t="str">
        <f>'Cmb Dev'!F106</f>
        <v>Development</v>
      </c>
      <c r="G130" s="80" t="str">
        <f>'Cmb Dev'!G106</f>
        <v>NI</v>
      </c>
      <c r="H130" s="80" t="str">
        <f>'Cmb Dev'!H106</f>
        <v>NI PXI Platform Services Configuration 15.0.0f1</v>
      </c>
      <c r="I130" s="80" t="str">
        <f>'Cmb Dev'!I106</f>
        <v>NI Developer Suite 2015 DS2 Install</v>
      </c>
    </row>
    <row r="131" spans="1:9" x14ac:dyDescent="0.25">
      <c r="A131" s="80" t="str">
        <f>'Cmb Dev'!A107</f>
        <v>Corey</v>
      </c>
      <c r="B131" s="80" t="str">
        <f>'Cmb Dev'!B107</f>
        <v>NI PXI Platform Services Configuration</v>
      </c>
      <c r="C131" s="80" t="str">
        <f>'Cmb Dev'!C107</f>
        <v>19.5.0f0</v>
      </c>
      <c r="D131" s="80" t="str">
        <f>'Cmb Dev'!D107</f>
        <v>32</v>
      </c>
      <c r="E131" s="80" t="str">
        <f>'Cmb Dev'!E107</f>
        <v>2019</v>
      </c>
      <c r="F131" s="80" t="str">
        <f>'Cmb Dev'!F107</f>
        <v>Development</v>
      </c>
      <c r="G131" s="80" t="str">
        <f>'Cmb Dev'!G107</f>
        <v>NI</v>
      </c>
      <c r="H131" s="80" t="str">
        <f>'Cmb Dev'!H107</f>
        <v>NI PXI Platform Services Configuration 19.5.0f0</v>
      </c>
      <c r="I131" s="80">
        <f>'Cmb Dev'!I107</f>
        <v>0</v>
      </c>
    </row>
    <row r="132" spans="1:9" x14ac:dyDescent="0.25">
      <c r="A132" s="69" t="str">
        <f>'Cmb Dev'!A108</f>
        <v>Vinnie</v>
      </c>
      <c r="B132" s="69" t="str">
        <f>'Cmb Dev'!B108</f>
        <v>NI PXI Platform Services Configuration</v>
      </c>
      <c r="C132" s="69" t="str">
        <f>'Cmb Dev'!C108</f>
        <v>18.5.0f2</v>
      </c>
      <c r="D132" s="69" t="str">
        <f>'Cmb Dev'!D108</f>
        <v>32</v>
      </c>
      <c r="E132" s="69" t="str">
        <f>'Cmb Dev'!E108</f>
        <v>2018</v>
      </c>
      <c r="F132" s="69" t="str">
        <f>'Cmb Dev'!F108</f>
        <v>Development</v>
      </c>
      <c r="G132" s="69" t="str">
        <f>'Cmb Dev'!G108</f>
        <v>NI</v>
      </c>
      <c r="H132" s="69" t="str">
        <f>'Cmb Dev'!H108</f>
        <v>NI PXI Platform Services Configuration 18.5.0f2</v>
      </c>
      <c r="I132" s="69">
        <f>'Cmb Dev'!I108</f>
        <v>0</v>
      </c>
    </row>
    <row r="133" spans="1:9" x14ac:dyDescent="0.25">
      <c r="A133" s="81" t="str">
        <f>'Cmb Dev'!A109</f>
        <v>Scott</v>
      </c>
      <c r="B133" s="81" t="str">
        <f>'Cmb Dev'!B109</f>
        <v>NI PXI Platform Services Configuration</v>
      </c>
      <c r="C133" s="81" t="str">
        <f>'Cmb Dev'!C109</f>
        <v>19.0.0f1</v>
      </c>
      <c r="D133" s="81">
        <f>'Cmb Dev'!D109</f>
        <v>32</v>
      </c>
      <c r="E133" s="81">
        <f>'Cmb Dev'!E109</f>
        <v>2019</v>
      </c>
      <c r="F133" s="81" t="str">
        <f>'Cmb Dev'!F109</f>
        <v>Development</v>
      </c>
      <c r="G133" s="81" t="str">
        <f>'Cmb Dev'!G109</f>
        <v>NI</v>
      </c>
      <c r="H133" s="81" t="str">
        <f>'Cmb Dev'!H109</f>
        <v>NI PXI Platform Services Configuration 19.0.0f1</v>
      </c>
      <c r="I133" s="81" t="str">
        <f>'Cmb Dev'!I109</f>
        <v>LabVIEW 2019</v>
      </c>
    </row>
    <row r="134" spans="1:9" x14ac:dyDescent="0.25">
      <c r="A134" s="80" t="str">
        <f>'Cmb Dev'!A110</f>
        <v>Corey</v>
      </c>
      <c r="B134" s="80" t="str">
        <f>'Cmb Dev'!B110</f>
        <v>NI R Series Multifunction RIO</v>
      </c>
      <c r="C134" s="80" t="str">
        <f>'Cmb Dev'!C110</f>
        <v>15.0.0</v>
      </c>
      <c r="D134" s="80" t="str">
        <f>'Cmb Dev'!D110</f>
        <v>32</v>
      </c>
      <c r="E134" s="80" t="str">
        <f>'Cmb Dev'!E110</f>
        <v>2015</v>
      </c>
      <c r="F134" s="80" t="str">
        <f>'Cmb Dev'!F110</f>
        <v>Development</v>
      </c>
      <c r="G134" s="80" t="str">
        <f>'Cmb Dev'!G110</f>
        <v>NI</v>
      </c>
      <c r="H134" s="80" t="str">
        <f>'Cmb Dev'!H110</f>
        <v>NI R Series Multifunction RIO 15.0.0</v>
      </c>
      <c r="I134" s="80" t="str">
        <f>'Cmb Dev'!I110</f>
        <v>NI Developer Suite 2015 DS2 Install</v>
      </c>
    </row>
    <row r="135" spans="1:9" x14ac:dyDescent="0.25">
      <c r="A135" s="69" t="str">
        <f>'Cmb Dev'!A111</f>
        <v>Vinnie</v>
      </c>
      <c r="B135" s="69" t="str">
        <f>'Cmb Dev'!B111</f>
        <v>NI R Series Multifunction RIO</v>
      </c>
      <c r="C135" s="69" t="str">
        <f>'Cmb Dev'!C111</f>
        <v>15.5.0</v>
      </c>
      <c r="D135" s="69" t="str">
        <f>'Cmb Dev'!D111</f>
        <v>32</v>
      </c>
      <c r="E135" s="69">
        <f>'Cmb Dev'!E111</f>
        <v>2015</v>
      </c>
      <c r="F135" s="69" t="str">
        <f>'Cmb Dev'!F111</f>
        <v>Development</v>
      </c>
      <c r="G135" s="69" t="str">
        <f>'Cmb Dev'!G111</f>
        <v>NI</v>
      </c>
      <c r="H135" s="69" t="str">
        <f>'Cmb Dev'!H111</f>
        <v>NI R Series Multifunction RIO 15.5.0</v>
      </c>
      <c r="I135" s="69">
        <f>'Cmb Dev'!I111</f>
        <v>0</v>
      </c>
    </row>
    <row r="136" spans="1:9" x14ac:dyDescent="0.25">
      <c r="A136" s="69" t="str">
        <f>'Cmb RIO'!A13</f>
        <v>Vinnie</v>
      </c>
      <c r="B136" s="69" t="str">
        <f>'Cmb RIO'!B13</f>
        <v>NI Scan Engine</v>
      </c>
      <c r="C136" s="69" t="str">
        <f>'Cmb RIO'!C13</f>
        <v>4.4</v>
      </c>
      <c r="D136" s="69" t="str">
        <f>'Cmb RIO'!D13</f>
        <v>32</v>
      </c>
      <c r="E136" s="69" t="str">
        <f>'Cmb RIO'!E13</f>
        <v>N/A</v>
      </c>
      <c r="F136" s="69" t="str">
        <f>'Cmb RIO'!F13</f>
        <v>C-RIO</v>
      </c>
      <c r="G136" s="69" t="str">
        <f>'Cmb RIO'!G13</f>
        <v>NI</v>
      </c>
      <c r="H136" s="69" t="str">
        <f>'Cmb RIO'!H13</f>
        <v>NI Scan Engine 4.4</v>
      </c>
      <c r="I136" s="69">
        <f>'Cmb RIO'!I13</f>
        <v>0</v>
      </c>
    </row>
    <row r="137" spans="1:9" x14ac:dyDescent="0.25">
      <c r="A137" s="80" t="str">
        <f>'Cmb Dev'!A112</f>
        <v>Corey</v>
      </c>
      <c r="B137" s="80" t="str">
        <f>'Cmb Dev'!B112</f>
        <v>NI Script Editor</v>
      </c>
      <c r="C137" s="80" t="str">
        <f>'Cmb Dev'!C112</f>
        <v>14.0</v>
      </c>
      <c r="D137" s="80" t="str">
        <f>'Cmb Dev'!D112</f>
        <v>32</v>
      </c>
      <c r="E137" s="80" t="str">
        <f>'Cmb Dev'!E112</f>
        <v>2014</v>
      </c>
      <c r="F137" s="80" t="str">
        <f>'Cmb Dev'!F112</f>
        <v>Development</v>
      </c>
      <c r="G137" s="80" t="str">
        <f>'Cmb Dev'!G112</f>
        <v>NI</v>
      </c>
      <c r="H137" s="80" t="str">
        <f>'Cmb Dev'!H112</f>
        <v>NI Script Editor 14.0</v>
      </c>
      <c r="I137" s="80" t="str">
        <f>'Cmb Dev'!I112</f>
        <v>NI Developer Suite 2015 DS2 Install</v>
      </c>
    </row>
    <row r="138" spans="1:9" x14ac:dyDescent="0.25">
      <c r="A138" s="69" t="str">
        <f>'Cmb RIO'!A14</f>
        <v>Vinnie</v>
      </c>
      <c r="B138" s="69" t="str">
        <f>'Cmb RIO'!B14</f>
        <v>NI Serial 9870 and 9871 Scan Enginer Support</v>
      </c>
      <c r="C138" s="69">
        <f>'Cmb RIO'!C14</f>
        <v>0</v>
      </c>
      <c r="D138" s="69" t="str">
        <f>'Cmb RIO'!D14</f>
        <v>32</v>
      </c>
      <c r="E138" s="69" t="str">
        <f>'Cmb RIO'!E14</f>
        <v>N/A</v>
      </c>
      <c r="F138" s="69" t="str">
        <f>'Cmb RIO'!F14</f>
        <v>C-RIO</v>
      </c>
      <c r="G138" s="69" t="str">
        <f>'Cmb RIO'!G14</f>
        <v>NI</v>
      </c>
      <c r="H138" s="69" t="str">
        <f>'Cmb RIO'!H14</f>
        <v xml:space="preserve">NI Serial 9870 and 9871 Scan Enginer Support </v>
      </c>
      <c r="I138" s="69">
        <f>'Cmb RIO'!I14</f>
        <v>0</v>
      </c>
    </row>
    <row r="139" spans="1:9" x14ac:dyDescent="0.25">
      <c r="A139" s="80" t="str">
        <f>'Cmb Dev'!A113</f>
        <v>Corey</v>
      </c>
      <c r="B139" s="80" t="str">
        <f>'Cmb Dev'!B113</f>
        <v>NI SignalExpress</v>
      </c>
      <c r="C139" s="80">
        <f>'Cmb Dev'!C113</f>
        <v>0</v>
      </c>
      <c r="D139" s="80" t="str">
        <f>'Cmb Dev'!D113</f>
        <v>32</v>
      </c>
      <c r="E139" s="80" t="str">
        <f>'Cmb Dev'!E113</f>
        <v>2015</v>
      </c>
      <c r="F139" s="80" t="str">
        <f>'Cmb Dev'!F113</f>
        <v>Development</v>
      </c>
      <c r="G139" s="80" t="str">
        <f>'Cmb Dev'!G113</f>
        <v>NI</v>
      </c>
      <c r="H139" s="80" t="str">
        <f>'Cmb Dev'!H113</f>
        <v xml:space="preserve">NI SignalExpress </v>
      </c>
      <c r="I139" s="80" t="str">
        <f>'Cmb Dev'!I113</f>
        <v>NI Developer Suite 2015 DS2 Install</v>
      </c>
    </row>
    <row r="140" spans="1:9" x14ac:dyDescent="0.25">
      <c r="A140" s="82" t="str">
        <f>'Cmb Dev'!A114</f>
        <v>Spencer</v>
      </c>
      <c r="B140" s="82" t="str">
        <f>'Cmb Dev'!B114</f>
        <v>NI SignalExpress</v>
      </c>
      <c r="C140" s="82" t="str">
        <f>'Cmb Dev'!C114</f>
        <v>15.0</v>
      </c>
      <c r="D140" s="82" t="str">
        <f>'Cmb Dev'!D114</f>
        <v>32</v>
      </c>
      <c r="E140" s="82" t="str">
        <f>'Cmb Dev'!E114</f>
        <v>2015</v>
      </c>
      <c r="F140" s="82" t="str">
        <f>'Cmb Dev'!F114</f>
        <v>Development</v>
      </c>
      <c r="G140" s="82" t="str">
        <f>'Cmb Dev'!G114</f>
        <v>NI</v>
      </c>
      <c r="H140" s="82" t="str">
        <f>'Cmb Dev'!H114</f>
        <v>NI SignalExpress 15.0</v>
      </c>
      <c r="I140" s="82" t="str">
        <f>'Cmb Dev'!I114</f>
        <v>NI Developer Suite 2015 DS2 Install</v>
      </c>
    </row>
    <row r="141" spans="1:9" x14ac:dyDescent="0.25">
      <c r="A141" s="69" t="str">
        <f>'Cmb Dev'!A115</f>
        <v>Vinnie</v>
      </c>
      <c r="B141" s="69" t="str">
        <f>'Cmb Dev'!B115</f>
        <v>NI String Tools Library</v>
      </c>
      <c r="C141" s="69" t="str">
        <f>'Cmb Dev'!C115</f>
        <v>2.0.0.5</v>
      </c>
      <c r="D141" s="69" t="str">
        <f>'Cmb Dev'!D115</f>
        <v>32</v>
      </c>
      <c r="E141" s="69" t="str">
        <f>'Cmb Dev'!E115</f>
        <v>N/A</v>
      </c>
      <c r="F141" s="69" t="str">
        <f>'Cmb Dev'!F115</f>
        <v>Development</v>
      </c>
      <c r="G141" s="69" t="str">
        <f>'Cmb Dev'!G115</f>
        <v>NI</v>
      </c>
      <c r="H141" s="69" t="str">
        <f>'Cmb Dev'!H115</f>
        <v>NI String Tools Library 2.0.0.5</v>
      </c>
      <c r="I141" s="69" t="str">
        <f>'Cmb Dev'!I115</f>
        <v>JKI VIPM</v>
      </c>
    </row>
    <row r="142" spans="1:9" x14ac:dyDescent="0.25">
      <c r="A142" s="80" t="str">
        <f>'Cmb Dev'!A116</f>
        <v>Corey</v>
      </c>
      <c r="B142" s="80" t="str">
        <f>'Cmb Dev'!B116</f>
        <v>NI System Configuration</v>
      </c>
      <c r="C142" s="80" t="str">
        <f>'Cmb Dev'!C116</f>
        <v>19.5.0f0</v>
      </c>
      <c r="D142" s="80" t="str">
        <f>'Cmb Dev'!D116</f>
        <v>32</v>
      </c>
      <c r="E142" s="80" t="str">
        <f>'Cmb Dev'!E116</f>
        <v>2019</v>
      </c>
      <c r="F142" s="80" t="str">
        <f>'Cmb Dev'!F116</f>
        <v>Development</v>
      </c>
      <c r="G142" s="80" t="str">
        <f>'Cmb Dev'!G116</f>
        <v>NI</v>
      </c>
      <c r="H142" s="80" t="str">
        <f>'Cmb Dev'!H116</f>
        <v>NI System Configuration 19.5.0f0</v>
      </c>
      <c r="I142" s="80">
        <f>'Cmb Dev'!I116</f>
        <v>0</v>
      </c>
    </row>
    <row r="143" spans="1:9" x14ac:dyDescent="0.25">
      <c r="A143" s="81" t="str">
        <f>'Cmb Dev'!A117</f>
        <v>Scott</v>
      </c>
      <c r="B143" s="81" t="str">
        <f>'Cmb Dev'!B117</f>
        <v>NI System Configuration</v>
      </c>
      <c r="C143" s="81" t="str">
        <f>'Cmb Dev'!C117</f>
        <v>19.0.0f0</v>
      </c>
      <c r="D143" s="81">
        <f>'Cmb Dev'!D117</f>
        <v>32</v>
      </c>
      <c r="E143" s="81">
        <f>'Cmb Dev'!E117</f>
        <v>2019</v>
      </c>
      <c r="F143" s="81" t="str">
        <f>'Cmb Dev'!F117</f>
        <v>Development</v>
      </c>
      <c r="G143" s="81" t="str">
        <f>'Cmb Dev'!G117</f>
        <v>NI</v>
      </c>
      <c r="H143" s="81" t="str">
        <f>'Cmb Dev'!H117</f>
        <v>NI System Configuration 19.0.0f0</v>
      </c>
      <c r="I143" s="81" t="str">
        <f>'Cmb Dev'!I117</f>
        <v>LabVIEW 2019</v>
      </c>
    </row>
    <row r="144" spans="1:9" x14ac:dyDescent="0.25">
      <c r="A144" s="69" t="str">
        <f>'Cmb RIO'!A15</f>
        <v>Vinnie</v>
      </c>
      <c r="B144" s="69" t="str">
        <f>'Cmb RIO'!B15</f>
        <v>NI System Configuration Remote Support</v>
      </c>
      <c r="C144" s="69">
        <f>'Cmb RIO'!C15</f>
        <v>0</v>
      </c>
      <c r="D144" s="69" t="str">
        <f>'Cmb RIO'!D15</f>
        <v>32</v>
      </c>
      <c r="E144" s="69" t="str">
        <f>'Cmb RIO'!E15</f>
        <v>N/A</v>
      </c>
      <c r="F144" s="69" t="str">
        <f>'Cmb RIO'!F15</f>
        <v>C-RIO</v>
      </c>
      <c r="G144" s="69" t="str">
        <f>'Cmb RIO'!G15</f>
        <v>NI</v>
      </c>
      <c r="H144" s="69" t="str">
        <f>'Cmb RIO'!H15</f>
        <v xml:space="preserve">NI System Configuration Remote Support </v>
      </c>
      <c r="I144" s="69">
        <f>'Cmb RIO'!I15</f>
        <v>0</v>
      </c>
    </row>
    <row r="145" spans="1:9" x14ac:dyDescent="0.25">
      <c r="A145" s="69" t="str">
        <f>'Cmb RIO'!A16</f>
        <v>Vinnie</v>
      </c>
      <c r="B145" s="69" t="str">
        <f>'Cmb RIO'!B16</f>
        <v>NI Systems Configuration</v>
      </c>
      <c r="C145" s="69" t="str">
        <f>'Cmb RIO'!C16</f>
        <v>15.3.0</v>
      </c>
      <c r="D145" s="69" t="str">
        <f>'Cmb RIO'!D16</f>
        <v>32</v>
      </c>
      <c r="E145" s="69" t="str">
        <f>'Cmb RIO'!E16</f>
        <v>2015</v>
      </c>
      <c r="F145" s="69" t="str">
        <f>'Cmb RIO'!F16</f>
        <v>C-RIO</v>
      </c>
      <c r="G145" s="69" t="str">
        <f>'Cmb RIO'!G16</f>
        <v>NI</v>
      </c>
      <c r="H145" s="69" t="str">
        <f>'Cmb RIO'!H16</f>
        <v>NI Systems Configuration 15.3.0</v>
      </c>
      <c r="I145" s="69">
        <f>'Cmb RIO'!I16</f>
        <v>0</v>
      </c>
    </row>
    <row r="146" spans="1:9" x14ac:dyDescent="0.25">
      <c r="A146" s="69" t="str">
        <f>'Cmb RIO'!A17</f>
        <v>Vinnie</v>
      </c>
      <c r="B146" s="69" t="str">
        <f>'Cmb RIO'!B17</f>
        <v>NI Web-based Configuration and Monitoring</v>
      </c>
      <c r="C146" s="69">
        <f>'Cmb RIO'!C17</f>
        <v>0</v>
      </c>
      <c r="D146" s="69" t="str">
        <f>'Cmb RIO'!D17</f>
        <v>32</v>
      </c>
      <c r="E146" s="69" t="str">
        <f>'Cmb RIO'!E17</f>
        <v>N/A</v>
      </c>
      <c r="F146" s="69" t="str">
        <f>'Cmb RIO'!F17</f>
        <v>C-RIO</v>
      </c>
      <c r="G146" s="69" t="str">
        <f>'Cmb RIO'!G17</f>
        <v>NI</v>
      </c>
      <c r="H146" s="69" t="str">
        <f>'Cmb RIO'!H17</f>
        <v xml:space="preserve">NI Web-based Configuration and Monitoring </v>
      </c>
      <c r="I146" s="69">
        <f>'Cmb RIO'!I17</f>
        <v>0</v>
      </c>
    </row>
    <row r="147" spans="1:9" x14ac:dyDescent="0.25">
      <c r="A147" s="69" t="str">
        <f>'Cmb RIO'!A18</f>
        <v>Vinnie</v>
      </c>
      <c r="B147" s="69" t="str">
        <f>'Cmb RIO'!B18</f>
        <v>NI Wireless Certificate Web Services</v>
      </c>
      <c r="C147" s="69" t="str">
        <f>'Cmb RIO'!C18</f>
        <v>15.0.0</v>
      </c>
      <c r="D147" s="69" t="str">
        <f>'Cmb RIO'!D18</f>
        <v>32</v>
      </c>
      <c r="E147" s="69" t="str">
        <f>'Cmb RIO'!E18</f>
        <v>2015</v>
      </c>
      <c r="F147" s="69" t="str">
        <f>'Cmb RIO'!F18</f>
        <v>C-RIO</v>
      </c>
      <c r="G147" s="69" t="str">
        <f>'Cmb RIO'!G18</f>
        <v>NI</v>
      </c>
      <c r="H147" s="69" t="str">
        <f>'Cmb RIO'!H18</f>
        <v>NI Wireless Certificate Web Services 15.0.0</v>
      </c>
      <c r="I147" s="69">
        <f>'Cmb RIO'!I18</f>
        <v>0</v>
      </c>
    </row>
    <row r="148" spans="1:9" x14ac:dyDescent="0.25">
      <c r="A148" s="80" t="str">
        <f>'Cmb Run'!A21</f>
        <v>Corey</v>
      </c>
      <c r="B148" s="80" t="str">
        <f>'Cmb Run'!B21</f>
        <v>NI-488.2</v>
      </c>
      <c r="C148" s="80" t="str">
        <f>'Cmb Run'!C21</f>
        <v>19.5.0</v>
      </c>
      <c r="D148" s="80" t="str">
        <f>'Cmb Run'!D21</f>
        <v>32</v>
      </c>
      <c r="E148" s="80" t="str">
        <f>'Cmb Run'!E21</f>
        <v>2019</v>
      </c>
      <c r="F148" s="80" t="str">
        <f>'Cmb Run'!F21</f>
        <v>Runtime</v>
      </c>
      <c r="G148" s="80" t="str">
        <f>'Cmb Run'!G21</f>
        <v>NI</v>
      </c>
      <c r="H148" s="80" t="str">
        <f>'Cmb Run'!H21</f>
        <v>NI-488.2 19.5.0</v>
      </c>
      <c r="I148" s="80">
        <f>'Cmb Run'!I21</f>
        <v>0</v>
      </c>
    </row>
    <row r="149" spans="1:9" x14ac:dyDescent="0.25">
      <c r="A149" s="81" t="str">
        <f>'Cmb Run'!A22</f>
        <v>Scott</v>
      </c>
      <c r="B149" s="81" t="str">
        <f>'Cmb Run'!B22</f>
        <v>NI-488.2</v>
      </c>
      <c r="C149" s="81" t="str">
        <f>'Cmb Run'!C22</f>
        <v>19.0.0</v>
      </c>
      <c r="D149" s="81">
        <f>'Cmb Run'!D22</f>
        <v>32</v>
      </c>
      <c r="E149" s="81">
        <f>'Cmb Run'!E22</f>
        <v>2019</v>
      </c>
      <c r="F149" s="81" t="str">
        <f>'Cmb Run'!F22</f>
        <v>Runtime</v>
      </c>
      <c r="G149" s="81" t="str">
        <f>'Cmb Run'!G22</f>
        <v>NI</v>
      </c>
      <c r="H149" s="81" t="str">
        <f>'Cmb Run'!H22</f>
        <v>NI-488.2 19.0.0</v>
      </c>
      <c r="I149" s="81" t="str">
        <f>'Cmb Run'!I22</f>
        <v>LabVIEW 2019</v>
      </c>
    </row>
    <row r="150" spans="1:9" x14ac:dyDescent="0.25">
      <c r="A150" s="80" t="str">
        <f>'Cmb Dev'!A118</f>
        <v>Corey</v>
      </c>
      <c r="B150" s="80" t="str">
        <f>'Cmb Dev'!B118</f>
        <v>NI-488.2</v>
      </c>
      <c r="C150" s="80" t="str">
        <f>'Cmb Dev'!C118</f>
        <v>15.0.0</v>
      </c>
      <c r="D150" s="80" t="str">
        <f>'Cmb Dev'!D118</f>
        <v>32</v>
      </c>
      <c r="E150" s="80" t="str">
        <f>'Cmb Dev'!E118</f>
        <v>2015</v>
      </c>
      <c r="F150" s="80" t="str">
        <f>'Cmb Dev'!F118</f>
        <v>Development</v>
      </c>
      <c r="G150" s="80" t="str">
        <f>'Cmb Dev'!G118</f>
        <v>NI</v>
      </c>
      <c r="H150" s="80" t="str">
        <f>'Cmb Dev'!H118</f>
        <v>NI-488.2 15.0.0</v>
      </c>
      <c r="I150" s="80" t="str">
        <f>'Cmb Dev'!I118</f>
        <v>NI Developer Suite 2015 DS2 Install</v>
      </c>
    </row>
    <row r="151" spans="1:9" x14ac:dyDescent="0.25">
      <c r="A151" s="69" t="str">
        <f>'Cmb Dev'!A119</f>
        <v>Vinnie</v>
      </c>
      <c r="B151" s="69" t="str">
        <f>'Cmb Dev'!B119</f>
        <v>NI-488.2</v>
      </c>
      <c r="C151" s="69" t="str">
        <f>'Cmb Dev'!C119</f>
        <v>15.5.0</v>
      </c>
      <c r="D151" s="69" t="str">
        <f>'Cmb Dev'!D119</f>
        <v>32</v>
      </c>
      <c r="E151" s="69" t="str">
        <f>'Cmb Dev'!E119</f>
        <v>2019</v>
      </c>
      <c r="F151" s="69" t="str">
        <f>'Cmb Dev'!F119</f>
        <v>Development</v>
      </c>
      <c r="G151" s="69" t="str">
        <f>'Cmb Dev'!G119</f>
        <v>NI</v>
      </c>
      <c r="H151" s="69" t="str">
        <f>'Cmb Dev'!H119</f>
        <v>NI-488.2 15.5.0</v>
      </c>
      <c r="I151" s="69">
        <f>'Cmb Dev'!I119</f>
        <v>0</v>
      </c>
    </row>
    <row r="152" spans="1:9" x14ac:dyDescent="0.25">
      <c r="A152" s="69" t="str">
        <f>'Cmb Dev'!A120</f>
        <v>Vinnie</v>
      </c>
      <c r="B152" s="69" t="str">
        <f>'Cmb Dev'!B120</f>
        <v>NI-CAN</v>
      </c>
      <c r="C152" s="69" t="str">
        <f>'Cmb Dev'!C120</f>
        <v>15.0.0f0</v>
      </c>
      <c r="D152" s="69" t="str">
        <f>'Cmb Dev'!D120</f>
        <v>32</v>
      </c>
      <c r="E152" s="69">
        <f>'Cmb Dev'!E120</f>
        <v>2015</v>
      </c>
      <c r="F152" s="69" t="str">
        <f>'Cmb Dev'!F120</f>
        <v>Development</v>
      </c>
      <c r="G152" s="69" t="str">
        <f>'Cmb Dev'!G120</f>
        <v>NI</v>
      </c>
      <c r="H152" s="69" t="str">
        <f>'Cmb Dev'!H120</f>
        <v>NI-CAN 15.0.0f0</v>
      </c>
      <c r="I152" s="69">
        <f>'Cmb Dev'!I120</f>
        <v>0</v>
      </c>
    </row>
    <row r="153" spans="1:9" x14ac:dyDescent="0.25">
      <c r="A153" s="80" t="str">
        <f>'Cmb Dev'!A121</f>
        <v>Corey</v>
      </c>
      <c r="B153" s="80" t="str">
        <f>'Cmb Dev'!B121</f>
        <v>NI-DAQmx ADE Support</v>
      </c>
      <c r="C153" s="80" t="str">
        <f>'Cmb Dev'!C121</f>
        <v>15.0.0</v>
      </c>
      <c r="D153" s="80" t="str">
        <f>'Cmb Dev'!D121</f>
        <v>32</v>
      </c>
      <c r="E153" s="80" t="str">
        <f>'Cmb Dev'!E121</f>
        <v>2015</v>
      </c>
      <c r="F153" s="80" t="str">
        <f>'Cmb Dev'!F121</f>
        <v>Development</v>
      </c>
      <c r="G153" s="80" t="str">
        <f>'Cmb Dev'!G121</f>
        <v>NI</v>
      </c>
      <c r="H153" s="80" t="str">
        <f>'Cmb Dev'!H121</f>
        <v>NI-DAQmx ADE Support 15.0.0</v>
      </c>
      <c r="I153" s="80" t="str">
        <f>'Cmb Dev'!I121</f>
        <v>NI Developer Suite 2015 DS2 Install</v>
      </c>
    </row>
    <row r="154" spans="1:9" x14ac:dyDescent="0.25">
      <c r="A154" s="69" t="str">
        <f>'Cmb Dev'!A122</f>
        <v>Vinnie</v>
      </c>
      <c r="B154" s="69" t="str">
        <f>'Cmb Dev'!B122</f>
        <v>NI-DAQmx ADE Support</v>
      </c>
      <c r="C154" s="69" t="str">
        <f>'Cmb Dev'!C122</f>
        <v>18.5.0</v>
      </c>
      <c r="D154" s="69" t="str">
        <f>'Cmb Dev'!D122</f>
        <v>32</v>
      </c>
      <c r="E154" s="69" t="str">
        <f>'Cmb Dev'!E122</f>
        <v>2018</v>
      </c>
      <c r="F154" s="69" t="str">
        <f>'Cmb Dev'!F122</f>
        <v>Development</v>
      </c>
      <c r="G154" s="69" t="str">
        <f>'Cmb Dev'!G122</f>
        <v>NI</v>
      </c>
      <c r="H154" s="69" t="str">
        <f>'Cmb Dev'!H122</f>
        <v>NI-DAQmx ADE Support 18.5.0</v>
      </c>
      <c r="I154" s="69">
        <f>'Cmb Dev'!I122</f>
        <v>0</v>
      </c>
    </row>
    <row r="155" spans="1:9" x14ac:dyDescent="0.25">
      <c r="A155" s="80" t="str">
        <f>'Cmb Dev'!A123</f>
        <v>Corey</v>
      </c>
      <c r="B155" s="80" t="str">
        <f>'Cmb Dev'!B123</f>
        <v>NI-DAQmx Device Driver</v>
      </c>
      <c r="C155" s="80" t="str">
        <f>'Cmb Dev'!C123</f>
        <v>15.0.0f2</v>
      </c>
      <c r="D155" s="80" t="str">
        <f>'Cmb Dev'!D123</f>
        <v>32</v>
      </c>
      <c r="E155" s="80" t="str">
        <f>'Cmb Dev'!E123</f>
        <v>2015</v>
      </c>
      <c r="F155" s="80" t="str">
        <f>'Cmb Dev'!F123</f>
        <v>Development</v>
      </c>
      <c r="G155" s="80" t="str">
        <f>'Cmb Dev'!G123</f>
        <v>NI</v>
      </c>
      <c r="H155" s="80" t="str">
        <f>'Cmb Dev'!H123</f>
        <v>NI-DAQmx Device Driver 15.0.0f2</v>
      </c>
      <c r="I155" s="80" t="str">
        <f>'Cmb Dev'!I123</f>
        <v>NI Developer Suite 2015 DS2 Install</v>
      </c>
    </row>
    <row r="156" spans="1:9" x14ac:dyDescent="0.25">
      <c r="A156" s="69" t="str">
        <f>'Cmb Dev'!A124</f>
        <v>Vinnie</v>
      </c>
      <c r="B156" s="69" t="str">
        <f>'Cmb Dev'!B124</f>
        <v>NI-DAQmx Device Driver</v>
      </c>
      <c r="C156" s="69" t="str">
        <f>'Cmb Dev'!C124</f>
        <v>19.5.0f0</v>
      </c>
      <c r="D156" s="69" t="str">
        <f>'Cmb Dev'!D124</f>
        <v>32</v>
      </c>
      <c r="E156" s="69" t="str">
        <f>'Cmb Dev'!E124</f>
        <v>2019</v>
      </c>
      <c r="F156" s="69" t="str">
        <f>'Cmb Dev'!F124</f>
        <v>Development</v>
      </c>
      <c r="G156" s="69" t="str">
        <f>'Cmb Dev'!G124</f>
        <v>NI</v>
      </c>
      <c r="H156" s="69" t="str">
        <f>'Cmb Dev'!H124</f>
        <v>NI-DAQmx Device Driver 19.5.0f0</v>
      </c>
      <c r="I156" s="69">
        <f>'Cmb Dev'!I124</f>
        <v>0</v>
      </c>
    </row>
    <row r="157" spans="1:9" x14ac:dyDescent="0.25">
      <c r="A157" s="81" t="str">
        <f>'Cmb Dev'!A125</f>
        <v>Scott</v>
      </c>
      <c r="B157" s="81" t="str">
        <f>'Cmb Dev'!B125</f>
        <v>NI-DAQmx Device Driver</v>
      </c>
      <c r="C157" s="81" t="str">
        <f>'Cmb Dev'!C125</f>
        <v>19.0.0.f1</v>
      </c>
      <c r="D157" s="81">
        <f>'Cmb Dev'!D125</f>
        <v>32</v>
      </c>
      <c r="E157" s="81">
        <f>'Cmb Dev'!E125</f>
        <v>2019</v>
      </c>
      <c r="F157" s="81" t="str">
        <f>'Cmb Dev'!F125</f>
        <v>Development</v>
      </c>
      <c r="G157" s="81" t="str">
        <f>'Cmb Dev'!G125</f>
        <v>NI</v>
      </c>
      <c r="H157" s="81" t="str">
        <f>'Cmb Dev'!H125</f>
        <v>NI-DAQmx Device Driver 19.0.0.f1</v>
      </c>
      <c r="I157" s="81" t="str">
        <f>'Cmb Dev'!I125</f>
        <v>LabVIEW 2019</v>
      </c>
    </row>
    <row r="158" spans="1:9" x14ac:dyDescent="0.25">
      <c r="A158" s="80" t="str">
        <f>'Cmb Dev'!A126</f>
        <v>Corey</v>
      </c>
      <c r="B158" s="80" t="str">
        <f>'Cmb Dev'!B126</f>
        <v>NI-DAQmx MAX Configuration</v>
      </c>
      <c r="C158" s="80" t="str">
        <f>'Cmb Dev'!C126</f>
        <v>15.0.0</v>
      </c>
      <c r="D158" s="80" t="str">
        <f>'Cmb Dev'!D126</f>
        <v>32</v>
      </c>
      <c r="E158" s="80" t="str">
        <f>'Cmb Dev'!E126</f>
        <v>2015</v>
      </c>
      <c r="F158" s="80" t="str">
        <f>'Cmb Dev'!F126</f>
        <v>Development</v>
      </c>
      <c r="G158" s="80" t="str">
        <f>'Cmb Dev'!G126</f>
        <v>NI</v>
      </c>
      <c r="H158" s="80" t="str">
        <f>'Cmb Dev'!H126</f>
        <v>NI-DAQmx MAX Configuration 15.0.0</v>
      </c>
      <c r="I158" s="80" t="str">
        <f>'Cmb Dev'!I126</f>
        <v>NI Developer Suite 2015 DS2 Install</v>
      </c>
    </row>
    <row r="159" spans="1:9" x14ac:dyDescent="0.25">
      <c r="A159" s="69" t="str">
        <f>'Cmb Dev'!A127</f>
        <v>Vinnie</v>
      </c>
      <c r="B159" s="69" t="str">
        <f>'Cmb Dev'!B127</f>
        <v>NI-DAQmx MAX Configuration</v>
      </c>
      <c r="C159" s="69" t="str">
        <f>'Cmb Dev'!C127</f>
        <v>18.5.0</v>
      </c>
      <c r="D159" s="69" t="str">
        <f>'Cmb Dev'!D127</f>
        <v>32</v>
      </c>
      <c r="E159" s="69" t="str">
        <f>'Cmb Dev'!E127</f>
        <v>2018</v>
      </c>
      <c r="F159" s="69" t="str">
        <f>'Cmb Dev'!F127</f>
        <v>Development</v>
      </c>
      <c r="G159" s="69" t="str">
        <f>'Cmb Dev'!G127</f>
        <v>NI</v>
      </c>
      <c r="H159" s="69" t="str">
        <f>'Cmb Dev'!H127</f>
        <v>NI-DAQmx MAX Configuration 18.5.0</v>
      </c>
      <c r="I159" s="69">
        <f>'Cmb Dev'!I127</f>
        <v>0</v>
      </c>
    </row>
    <row r="160" spans="1:9" x14ac:dyDescent="0.25">
      <c r="A160" s="80" t="str">
        <f>'Cmb Run'!A23</f>
        <v>Corey</v>
      </c>
      <c r="B160" s="80" t="str">
        <f>'Cmb Run'!B23</f>
        <v>NI-DCPower</v>
      </c>
      <c r="C160" s="80" t="str">
        <f>'Cmb Run'!C23</f>
        <v>15.0</v>
      </c>
      <c r="D160" s="80" t="str">
        <f>'Cmb Run'!D23</f>
        <v>32</v>
      </c>
      <c r="E160" s="80" t="str">
        <f>'Cmb Run'!E23</f>
        <v>2015</v>
      </c>
      <c r="F160" s="80" t="str">
        <f>'Cmb Run'!F23</f>
        <v>Runtime</v>
      </c>
      <c r="G160" s="80" t="str">
        <f>'Cmb Run'!G23</f>
        <v>NI</v>
      </c>
      <c r="H160" s="80" t="str">
        <f>'Cmb Run'!H23</f>
        <v>NI-DCPower 15.0</v>
      </c>
      <c r="I160" s="80" t="str">
        <f>'Cmb Run'!I23</f>
        <v>NI Developer Suite 2015 DS2 Install</v>
      </c>
    </row>
    <row r="161" spans="1:9" x14ac:dyDescent="0.25">
      <c r="A161" s="80" t="str">
        <f>'Cmb Dev'!A128</f>
        <v>Corey</v>
      </c>
      <c r="B161" s="80" t="str">
        <f>'Cmb Dev'!B128</f>
        <v>NI-DCPower</v>
      </c>
      <c r="C161" s="80" t="str">
        <f>'Cmb Dev'!C128</f>
        <v>15.0</v>
      </c>
      <c r="D161" s="80" t="str">
        <f>'Cmb Dev'!D128</f>
        <v>32</v>
      </c>
      <c r="E161" s="80" t="str">
        <f>'Cmb Dev'!E128</f>
        <v>2015</v>
      </c>
      <c r="F161" s="80" t="str">
        <f>'Cmb Dev'!F128</f>
        <v>Development</v>
      </c>
      <c r="G161" s="80" t="str">
        <f>'Cmb Dev'!G128</f>
        <v>NI</v>
      </c>
      <c r="H161" s="80" t="str">
        <f>'Cmb Dev'!H128</f>
        <v>NI-DCPower 15.0</v>
      </c>
      <c r="I161" s="80" t="str">
        <f>'Cmb Dev'!I128</f>
        <v>NI Developer Suite 2015 DS2 Install</v>
      </c>
    </row>
    <row r="162" spans="1:9" x14ac:dyDescent="0.25">
      <c r="A162" s="82" t="str">
        <f>'Cmb Dev'!A129</f>
        <v>Spencer</v>
      </c>
      <c r="B162" s="82" t="str">
        <f>'Cmb Dev'!B129</f>
        <v>NI-DCPower</v>
      </c>
      <c r="C162" s="82">
        <f>'Cmb Dev'!C129</f>
        <v>0</v>
      </c>
      <c r="D162" s="82" t="str">
        <f>'Cmb Dev'!D129</f>
        <v>32</v>
      </c>
      <c r="E162" s="82" t="str">
        <f>'Cmb Dev'!E129</f>
        <v>2015</v>
      </c>
      <c r="F162" s="82" t="str">
        <f>'Cmb Dev'!F129</f>
        <v>Development</v>
      </c>
      <c r="G162" s="82" t="str">
        <f>'Cmb Dev'!G129</f>
        <v>NI</v>
      </c>
      <c r="H162" s="82" t="str">
        <f>'Cmb Dev'!H129</f>
        <v xml:space="preserve">NI-DCPower </v>
      </c>
      <c r="I162" s="82" t="str">
        <f>'Cmb Dev'!I129</f>
        <v>NI Developer Suite 2015 DS2 Install</v>
      </c>
    </row>
    <row r="163" spans="1:9" x14ac:dyDescent="0.25">
      <c r="A163" s="80" t="str">
        <f>'Cmb Dev'!A130</f>
        <v>Corey</v>
      </c>
      <c r="B163" s="80" t="str">
        <f>'Cmb Dev'!B130</f>
        <v>NI-DCPower Configuration Support</v>
      </c>
      <c r="C163" s="80" t="str">
        <f>'Cmb Dev'!C130</f>
        <v>15.0</v>
      </c>
      <c r="D163" s="80" t="str">
        <f>'Cmb Dev'!D130</f>
        <v>32</v>
      </c>
      <c r="E163" s="80" t="str">
        <f>'Cmb Dev'!E130</f>
        <v>2015</v>
      </c>
      <c r="F163" s="80" t="str">
        <f>'Cmb Dev'!F130</f>
        <v>Development</v>
      </c>
      <c r="G163" s="80" t="str">
        <f>'Cmb Dev'!G130</f>
        <v>NI</v>
      </c>
      <c r="H163" s="80" t="str">
        <f>'Cmb Dev'!H130</f>
        <v>NI-DCPower Configuration Support 15.0</v>
      </c>
      <c r="I163" s="80" t="str">
        <f>'Cmb Dev'!I130</f>
        <v>NI Developer Suite 2015 DS2 Install</v>
      </c>
    </row>
    <row r="164" spans="1:9" x14ac:dyDescent="0.25">
      <c r="A164" s="80" t="str">
        <f>'Cmb Dev'!A131</f>
        <v>Corey</v>
      </c>
      <c r="B164" s="80" t="str">
        <f>'Cmb Dev'!B131</f>
        <v>NI-DCPower Development Support</v>
      </c>
      <c r="C164" s="80" t="str">
        <f>'Cmb Dev'!C131</f>
        <v>15.0</v>
      </c>
      <c r="D164" s="80" t="str">
        <f>'Cmb Dev'!D131</f>
        <v>32</v>
      </c>
      <c r="E164" s="80" t="str">
        <f>'Cmb Dev'!E131</f>
        <v>2015</v>
      </c>
      <c r="F164" s="80" t="str">
        <f>'Cmb Dev'!F131</f>
        <v>Development</v>
      </c>
      <c r="G164" s="80" t="str">
        <f>'Cmb Dev'!G131</f>
        <v>NI</v>
      </c>
      <c r="H164" s="80" t="str">
        <f>'Cmb Dev'!H131</f>
        <v>NI-DCPower Development Support 15.0</v>
      </c>
      <c r="I164" s="80" t="str">
        <f>'Cmb Dev'!I131</f>
        <v>NI Developer Suite 2015 DS2 Install</v>
      </c>
    </row>
    <row r="165" spans="1:9" x14ac:dyDescent="0.25">
      <c r="A165" s="80" t="str">
        <f>'Cmb Dev'!A132</f>
        <v>Corey</v>
      </c>
      <c r="B165" s="80" t="str">
        <f>'Cmb Dev'!B132</f>
        <v>NI-DCPower Soft Front Panel</v>
      </c>
      <c r="C165" s="80" t="str">
        <f>'Cmb Dev'!C132</f>
        <v>15.0</v>
      </c>
      <c r="D165" s="80" t="str">
        <f>'Cmb Dev'!D132</f>
        <v>32</v>
      </c>
      <c r="E165" s="80" t="str">
        <f>'Cmb Dev'!E132</f>
        <v>2015</v>
      </c>
      <c r="F165" s="80" t="str">
        <f>'Cmb Dev'!F132</f>
        <v>Development</v>
      </c>
      <c r="G165" s="80" t="str">
        <f>'Cmb Dev'!G132</f>
        <v>NI</v>
      </c>
      <c r="H165" s="80" t="str">
        <f>'Cmb Dev'!H132</f>
        <v>NI-DCPower Soft Front Panel 15.0</v>
      </c>
      <c r="I165" s="80" t="str">
        <f>'Cmb Dev'!I132</f>
        <v>NI Developer Suite 2015 DS2 Install</v>
      </c>
    </row>
    <row r="166" spans="1:9" x14ac:dyDescent="0.25">
      <c r="A166" s="80" t="str">
        <f>'Cmb Run'!A24</f>
        <v>Corey</v>
      </c>
      <c r="B166" s="80" t="str">
        <f>'Cmb Run'!B24</f>
        <v>NI-DMM</v>
      </c>
      <c r="C166" s="80" t="str">
        <f>'Cmb Run'!C24</f>
        <v>15.0</v>
      </c>
      <c r="D166" s="80" t="str">
        <f>'Cmb Run'!D24</f>
        <v>32</v>
      </c>
      <c r="E166" s="80" t="str">
        <f>'Cmb Run'!E24</f>
        <v>2015</v>
      </c>
      <c r="F166" s="80" t="str">
        <f>'Cmb Run'!F24</f>
        <v>Runtime</v>
      </c>
      <c r="G166" s="80" t="str">
        <f>'Cmb Run'!G24</f>
        <v>NI</v>
      </c>
      <c r="H166" s="80" t="str">
        <f>'Cmb Run'!H24</f>
        <v>NI-DMM 15.0</v>
      </c>
      <c r="I166" s="80" t="str">
        <f>'Cmb Run'!I24</f>
        <v>NI Developer Suite 2015 DS2 Install</v>
      </c>
    </row>
    <row r="167" spans="1:9" x14ac:dyDescent="0.25">
      <c r="A167" s="80" t="str">
        <f>'Cmb Dev'!A133</f>
        <v>Corey</v>
      </c>
      <c r="B167" s="80" t="str">
        <f>'Cmb Dev'!B133</f>
        <v>NI-DMM</v>
      </c>
      <c r="C167" s="80" t="str">
        <f>'Cmb Dev'!C133</f>
        <v>15.0</v>
      </c>
      <c r="D167" s="80" t="str">
        <f>'Cmb Dev'!D133</f>
        <v>32</v>
      </c>
      <c r="E167" s="80" t="str">
        <f>'Cmb Dev'!E133</f>
        <v>2015</v>
      </c>
      <c r="F167" s="80" t="str">
        <f>'Cmb Dev'!F133</f>
        <v>Development</v>
      </c>
      <c r="G167" s="80" t="str">
        <f>'Cmb Dev'!G133</f>
        <v>NI</v>
      </c>
      <c r="H167" s="80" t="str">
        <f>'Cmb Dev'!H133</f>
        <v>NI-DMM 15.0</v>
      </c>
      <c r="I167" s="80" t="str">
        <f>'Cmb Dev'!I133</f>
        <v>NI Developer Suite 2015 DS2 Install</v>
      </c>
    </row>
    <row r="168" spans="1:9" x14ac:dyDescent="0.25">
      <c r="A168" s="82" t="str">
        <f>'Cmb Dev'!A134</f>
        <v>Spencer</v>
      </c>
      <c r="B168" s="82" t="str">
        <f>'Cmb Dev'!B134</f>
        <v>NI-DMM</v>
      </c>
      <c r="C168" s="82">
        <f>'Cmb Dev'!C134</f>
        <v>0</v>
      </c>
      <c r="D168" s="82" t="str">
        <f>'Cmb Dev'!D134</f>
        <v>32</v>
      </c>
      <c r="E168" s="82" t="str">
        <f>'Cmb Dev'!E134</f>
        <v>2015</v>
      </c>
      <c r="F168" s="82" t="str">
        <f>'Cmb Dev'!F134</f>
        <v>Development</v>
      </c>
      <c r="G168" s="82" t="str">
        <f>'Cmb Dev'!G134</f>
        <v>NI</v>
      </c>
      <c r="H168" s="82" t="str">
        <f>'Cmb Dev'!H134</f>
        <v xml:space="preserve">NI-DMM </v>
      </c>
      <c r="I168" s="82" t="str">
        <f>'Cmb Dev'!I134</f>
        <v>NI Developer Suite 2015 DS2 Install</v>
      </c>
    </row>
    <row r="169" spans="1:9" x14ac:dyDescent="0.25">
      <c r="A169" s="80" t="str">
        <f>'Cmb Dev'!A135</f>
        <v>Corey</v>
      </c>
      <c r="B169" s="80" t="str">
        <f>'Cmb Dev'!B135</f>
        <v>NI-DMM Configuration Support</v>
      </c>
      <c r="C169" s="80" t="str">
        <f>'Cmb Dev'!C135</f>
        <v>15.0</v>
      </c>
      <c r="D169" s="80" t="str">
        <f>'Cmb Dev'!D135</f>
        <v>32</v>
      </c>
      <c r="E169" s="80" t="str">
        <f>'Cmb Dev'!E135</f>
        <v>2015</v>
      </c>
      <c r="F169" s="80" t="str">
        <f>'Cmb Dev'!F135</f>
        <v>Development</v>
      </c>
      <c r="G169" s="80" t="str">
        <f>'Cmb Dev'!G135</f>
        <v>NI</v>
      </c>
      <c r="H169" s="80" t="str">
        <f>'Cmb Dev'!H135</f>
        <v>NI-DMM Configuration Support 15.0</v>
      </c>
      <c r="I169" s="80" t="str">
        <f>'Cmb Dev'!I135</f>
        <v>NI Developer Suite 2015 DS2 Install</v>
      </c>
    </row>
    <row r="170" spans="1:9" x14ac:dyDescent="0.25">
      <c r="A170" s="80" t="str">
        <f>'Cmb Dev'!A136</f>
        <v>Corey</v>
      </c>
      <c r="B170" s="80" t="str">
        <f>'Cmb Dev'!B136</f>
        <v>NI-DMM Development Support</v>
      </c>
      <c r="C170" s="80" t="str">
        <f>'Cmb Dev'!C136</f>
        <v>15.0</v>
      </c>
      <c r="D170" s="80" t="str">
        <f>'Cmb Dev'!D136</f>
        <v>32</v>
      </c>
      <c r="E170" s="80" t="str">
        <f>'Cmb Dev'!E136</f>
        <v>2015</v>
      </c>
      <c r="F170" s="80" t="str">
        <f>'Cmb Dev'!F136</f>
        <v>Development</v>
      </c>
      <c r="G170" s="80" t="str">
        <f>'Cmb Dev'!G136</f>
        <v>NI</v>
      </c>
      <c r="H170" s="80" t="str">
        <f>'Cmb Dev'!H136</f>
        <v>NI-DMM Development Support 15.0</v>
      </c>
      <c r="I170" s="80" t="str">
        <f>'Cmb Dev'!I136</f>
        <v>NI Developer Suite 2015 DS2 Install</v>
      </c>
    </row>
    <row r="171" spans="1:9" x14ac:dyDescent="0.25">
      <c r="A171" s="80" t="str">
        <f>'Cmb Dev'!A137</f>
        <v>Corey</v>
      </c>
      <c r="B171" s="80" t="str">
        <f>'Cmb Dev'!B137</f>
        <v>NI-DMM Soft Front Panel</v>
      </c>
      <c r="C171" s="80" t="str">
        <f>'Cmb Dev'!C137</f>
        <v>15.0</v>
      </c>
      <c r="D171" s="80" t="str">
        <f>'Cmb Dev'!D137</f>
        <v>32</v>
      </c>
      <c r="E171" s="80" t="str">
        <f>'Cmb Dev'!E137</f>
        <v>2015</v>
      </c>
      <c r="F171" s="80" t="str">
        <f>'Cmb Dev'!F137</f>
        <v>Development</v>
      </c>
      <c r="G171" s="80" t="str">
        <f>'Cmb Dev'!G137</f>
        <v>NI</v>
      </c>
      <c r="H171" s="80" t="str">
        <f>'Cmb Dev'!H137</f>
        <v>NI-DMM Soft Front Panel 15.0</v>
      </c>
      <c r="I171" s="80" t="str">
        <f>'Cmb Dev'!I137</f>
        <v>NI Developer Suite 2015 DS2 Install</v>
      </c>
    </row>
    <row r="172" spans="1:9" x14ac:dyDescent="0.25">
      <c r="A172" s="80" t="str">
        <f>'Cmb Run'!A25</f>
        <v>Corey</v>
      </c>
      <c r="B172" s="80" t="str">
        <f>'Cmb Run'!B25</f>
        <v>NI-FGEN</v>
      </c>
      <c r="C172" s="80" t="str">
        <f>'Cmb Run'!C25</f>
        <v>15.0</v>
      </c>
      <c r="D172" s="80" t="str">
        <f>'Cmb Run'!D25</f>
        <v>32</v>
      </c>
      <c r="E172" s="80" t="str">
        <f>'Cmb Run'!E25</f>
        <v>2015</v>
      </c>
      <c r="F172" s="80" t="str">
        <f>'Cmb Run'!F25</f>
        <v>Runtime</v>
      </c>
      <c r="G172" s="80" t="str">
        <f>'Cmb Run'!G25</f>
        <v>NI</v>
      </c>
      <c r="H172" s="80" t="str">
        <f>'Cmb Run'!H25</f>
        <v>NI-FGEN 15.0</v>
      </c>
      <c r="I172" s="80" t="str">
        <f>'Cmb Run'!I25</f>
        <v>NI Developer Suite 2015 DS2 Install</v>
      </c>
    </row>
    <row r="173" spans="1:9" x14ac:dyDescent="0.25">
      <c r="A173" s="80" t="str">
        <f>'Cmb Dev'!A138</f>
        <v>Corey</v>
      </c>
      <c r="B173" s="80" t="str">
        <f>'Cmb Dev'!B138</f>
        <v>NI-FGEN</v>
      </c>
      <c r="C173" s="80" t="str">
        <f>'Cmb Dev'!C138</f>
        <v>15.0</v>
      </c>
      <c r="D173" s="80" t="str">
        <f>'Cmb Dev'!D138</f>
        <v>32</v>
      </c>
      <c r="E173" s="80" t="str">
        <f>'Cmb Dev'!E138</f>
        <v>2015</v>
      </c>
      <c r="F173" s="80" t="str">
        <f>'Cmb Dev'!F138</f>
        <v>Development</v>
      </c>
      <c r="G173" s="80" t="str">
        <f>'Cmb Dev'!G138</f>
        <v>NI</v>
      </c>
      <c r="H173" s="80" t="str">
        <f>'Cmb Dev'!H138</f>
        <v>NI-FGEN 15.0</v>
      </c>
      <c r="I173" s="80" t="str">
        <f>'Cmb Dev'!I138</f>
        <v>NI Developer Suite 2015 DS2 Install</v>
      </c>
    </row>
    <row r="174" spans="1:9" x14ac:dyDescent="0.25">
      <c r="A174" s="82" t="str">
        <f>'Cmb Dev'!A139</f>
        <v>Spencer</v>
      </c>
      <c r="B174" s="82" t="str">
        <f>'Cmb Dev'!B139</f>
        <v>NI-FGEN</v>
      </c>
      <c r="C174" s="82">
        <f>'Cmb Dev'!C139</f>
        <v>0</v>
      </c>
      <c r="D174" s="82" t="str">
        <f>'Cmb Dev'!D139</f>
        <v>32</v>
      </c>
      <c r="E174" s="82" t="str">
        <f>'Cmb Dev'!E139</f>
        <v>2015</v>
      </c>
      <c r="F174" s="82" t="str">
        <f>'Cmb Dev'!F139</f>
        <v>Development</v>
      </c>
      <c r="G174" s="82" t="str">
        <f>'Cmb Dev'!G139</f>
        <v>NI</v>
      </c>
      <c r="H174" s="82" t="str">
        <f>'Cmb Dev'!H139</f>
        <v xml:space="preserve">NI-FGEN </v>
      </c>
      <c r="I174" s="82" t="str">
        <f>'Cmb Dev'!I139</f>
        <v>NI Developer Suite 2015 DS2 Install</v>
      </c>
    </row>
    <row r="175" spans="1:9" x14ac:dyDescent="0.25">
      <c r="A175" s="80" t="str">
        <f>'Cmb Dev'!A140</f>
        <v>Corey</v>
      </c>
      <c r="B175" s="80" t="str">
        <f>'Cmb Dev'!B140</f>
        <v>NI-FGEN Configuration Support</v>
      </c>
      <c r="C175" s="80" t="str">
        <f>'Cmb Dev'!C140</f>
        <v>15.0</v>
      </c>
      <c r="D175" s="80" t="str">
        <f>'Cmb Dev'!D140</f>
        <v>32</v>
      </c>
      <c r="E175" s="80" t="str">
        <f>'Cmb Dev'!E140</f>
        <v>2015</v>
      </c>
      <c r="F175" s="80" t="str">
        <f>'Cmb Dev'!F140</f>
        <v>Development</v>
      </c>
      <c r="G175" s="80" t="str">
        <f>'Cmb Dev'!G140</f>
        <v>NI</v>
      </c>
      <c r="H175" s="80" t="str">
        <f>'Cmb Dev'!H140</f>
        <v>NI-FGEN Configuration Support 15.0</v>
      </c>
      <c r="I175" s="80" t="str">
        <f>'Cmb Dev'!I140</f>
        <v>NI Developer Suite 2015 DS2 Install</v>
      </c>
    </row>
    <row r="176" spans="1:9" x14ac:dyDescent="0.25">
      <c r="A176" s="80" t="str">
        <f>'Cmb Dev'!A141</f>
        <v>Corey</v>
      </c>
      <c r="B176" s="80" t="str">
        <f>'Cmb Dev'!B141</f>
        <v>NI-FGEN Development Support</v>
      </c>
      <c r="C176" s="80" t="str">
        <f>'Cmb Dev'!C141</f>
        <v>15.0</v>
      </c>
      <c r="D176" s="80" t="str">
        <f>'Cmb Dev'!D141</f>
        <v>32</v>
      </c>
      <c r="E176" s="80" t="str">
        <f>'Cmb Dev'!E141</f>
        <v>2015</v>
      </c>
      <c r="F176" s="80" t="str">
        <f>'Cmb Dev'!F141</f>
        <v>Development</v>
      </c>
      <c r="G176" s="80" t="str">
        <f>'Cmb Dev'!G141</f>
        <v>NI</v>
      </c>
      <c r="H176" s="80" t="str">
        <f>'Cmb Dev'!H141</f>
        <v>NI-FGEN Development Support 15.0</v>
      </c>
      <c r="I176" s="80" t="str">
        <f>'Cmb Dev'!I141</f>
        <v>NI Developer Suite 2015 DS2 Install</v>
      </c>
    </row>
    <row r="177" spans="1:9" x14ac:dyDescent="0.25">
      <c r="A177" s="80" t="str">
        <f>'Cmb Dev'!A142</f>
        <v>Corey</v>
      </c>
      <c r="B177" s="80" t="str">
        <f>'Cmb Dev'!B142</f>
        <v>NI-FGEN Soft Front Panel</v>
      </c>
      <c r="C177" s="80" t="str">
        <f>'Cmb Dev'!C142</f>
        <v>15.0</v>
      </c>
      <c r="D177" s="80" t="str">
        <f>'Cmb Dev'!D142</f>
        <v>32</v>
      </c>
      <c r="E177" s="80" t="str">
        <f>'Cmb Dev'!E142</f>
        <v>2015</v>
      </c>
      <c r="F177" s="80" t="str">
        <f>'Cmb Dev'!F142</f>
        <v>Development</v>
      </c>
      <c r="G177" s="80" t="str">
        <f>'Cmb Dev'!G142</f>
        <v>NI</v>
      </c>
      <c r="H177" s="80" t="str">
        <f>'Cmb Dev'!H142</f>
        <v>NI-FGEN Soft Front Panel 15.0</v>
      </c>
      <c r="I177" s="80" t="str">
        <f>'Cmb Dev'!I142</f>
        <v>NI Developer Suite 2015 DS2 Install</v>
      </c>
    </row>
    <row r="178" spans="1:9" x14ac:dyDescent="0.25">
      <c r="A178" s="82" t="str">
        <f>'Cmb Run'!A26</f>
        <v>Spencer</v>
      </c>
      <c r="B178" s="82" t="str">
        <f>'Cmb Run'!B26</f>
        <v>NI-HSDIO</v>
      </c>
      <c r="C178" s="82" t="str">
        <f>'Cmb Run'!C26</f>
        <v>15.0</v>
      </c>
      <c r="D178" s="82" t="str">
        <f>'Cmb Run'!D26</f>
        <v>32</v>
      </c>
      <c r="E178" s="82" t="str">
        <f>'Cmb Run'!E26</f>
        <v>2015</v>
      </c>
      <c r="F178" s="82" t="str">
        <f>'Cmb Run'!F26</f>
        <v>Runtime</v>
      </c>
      <c r="G178" s="82" t="str">
        <f>'Cmb Run'!G26</f>
        <v>NI</v>
      </c>
      <c r="H178" s="82" t="str">
        <f>'Cmb Run'!H26</f>
        <v>NI-HSDIO 15.0</v>
      </c>
      <c r="I178" s="82" t="str">
        <f>'Cmb Run'!I26</f>
        <v>NI Developer Suite 2015 DS2 Install</v>
      </c>
    </row>
    <row r="179" spans="1:9" x14ac:dyDescent="0.25">
      <c r="A179" s="82" t="str">
        <f>'Cmb Dev'!A143</f>
        <v>Spencer</v>
      </c>
      <c r="B179" s="82" t="str">
        <f>'Cmb Dev'!B143</f>
        <v>NI-HSDIO</v>
      </c>
      <c r="C179" s="82">
        <f>'Cmb Dev'!C143</f>
        <v>0</v>
      </c>
      <c r="D179" s="82" t="str">
        <f>'Cmb Dev'!D143</f>
        <v>32</v>
      </c>
      <c r="E179" s="82" t="str">
        <f>'Cmb Dev'!E143</f>
        <v>2015</v>
      </c>
      <c r="F179" s="82" t="str">
        <f>'Cmb Dev'!F143</f>
        <v>Development</v>
      </c>
      <c r="G179" s="82" t="str">
        <f>'Cmb Dev'!G143</f>
        <v>NI</v>
      </c>
      <c r="H179" s="82" t="str">
        <f>'Cmb Dev'!H143</f>
        <v xml:space="preserve">NI-HSDIO </v>
      </c>
      <c r="I179" s="82" t="str">
        <f>'Cmb Dev'!I143</f>
        <v>NI Developer Suite 2015 DS2 Install</v>
      </c>
    </row>
    <row r="180" spans="1:9" x14ac:dyDescent="0.25">
      <c r="A180" s="82" t="str">
        <f>'Cmb Dev'!A144</f>
        <v>Spencer</v>
      </c>
      <c r="B180" s="82" t="str">
        <f>'Cmb Dev'!B144</f>
        <v>NI-HSDIO Configuration Support</v>
      </c>
      <c r="C180" s="82" t="str">
        <f>'Cmb Dev'!C144</f>
        <v>15.0</v>
      </c>
      <c r="D180" s="82" t="str">
        <f>'Cmb Dev'!D144</f>
        <v>32</v>
      </c>
      <c r="E180" s="82" t="str">
        <f>'Cmb Dev'!E144</f>
        <v>2015</v>
      </c>
      <c r="F180" s="82" t="str">
        <f>'Cmb Dev'!F144</f>
        <v>Development</v>
      </c>
      <c r="G180" s="82" t="str">
        <f>'Cmb Dev'!G144</f>
        <v>NI</v>
      </c>
      <c r="H180" s="82" t="str">
        <f>'Cmb Dev'!H144</f>
        <v>NI-HSDIO Configuration Support 15.0</v>
      </c>
      <c r="I180" s="82" t="str">
        <f>'Cmb Dev'!I144</f>
        <v>NI Developer Suite 2015 DS2 Install</v>
      </c>
    </row>
    <row r="181" spans="1:9" x14ac:dyDescent="0.25">
      <c r="A181" s="82" t="str">
        <f>'Cmb Dev'!A145</f>
        <v>Spencer</v>
      </c>
      <c r="B181" s="82" t="str">
        <f>'Cmb Dev'!B145</f>
        <v>NI-HSDIO Development Support</v>
      </c>
      <c r="C181" s="82" t="str">
        <f>'Cmb Dev'!C145</f>
        <v>15.0</v>
      </c>
      <c r="D181" s="82" t="str">
        <f>'Cmb Dev'!D145</f>
        <v>32</v>
      </c>
      <c r="E181" s="82" t="str">
        <f>'Cmb Dev'!E145</f>
        <v>2015</v>
      </c>
      <c r="F181" s="82" t="str">
        <f>'Cmb Dev'!F145</f>
        <v>Development</v>
      </c>
      <c r="G181" s="82" t="str">
        <f>'Cmb Dev'!G145</f>
        <v>NI</v>
      </c>
      <c r="H181" s="82" t="str">
        <f>'Cmb Dev'!H145</f>
        <v>NI-HSDIO Development Support 15.0</v>
      </c>
      <c r="I181" s="82" t="str">
        <f>'Cmb Dev'!I145</f>
        <v>NI Developer Suite 2015 DS2 Install</v>
      </c>
    </row>
    <row r="182" spans="1:9" x14ac:dyDescent="0.25">
      <c r="A182" s="82" t="str">
        <f>'Cmb Dev'!A146</f>
        <v>Spencer</v>
      </c>
      <c r="B182" s="82" t="str">
        <f>'Cmb Dev'!B146</f>
        <v>NI-HWS</v>
      </c>
      <c r="C182" s="82" t="str">
        <f>'Cmb Dev'!C146</f>
        <v>15.0.0</v>
      </c>
      <c r="D182" s="82" t="str">
        <f>'Cmb Dev'!D146</f>
        <v>32</v>
      </c>
      <c r="E182" s="82" t="str">
        <f>'Cmb Dev'!E146</f>
        <v>2015</v>
      </c>
      <c r="F182" s="82" t="str">
        <f>'Cmb Dev'!F146</f>
        <v>Development</v>
      </c>
      <c r="G182" s="82" t="str">
        <f>'Cmb Dev'!G146</f>
        <v>NI</v>
      </c>
      <c r="H182" s="82" t="str">
        <f>'Cmb Dev'!H146</f>
        <v>NI-HWS 15.0.0</v>
      </c>
      <c r="I182" s="82" t="str">
        <f>'Cmb Dev'!I146</f>
        <v>NI Developer Suite 2015 DS2 Install</v>
      </c>
    </row>
    <row r="183" spans="1:9" x14ac:dyDescent="0.25">
      <c r="A183" s="69" t="str">
        <f>'Cmb Run'!A27</f>
        <v>Vinnie</v>
      </c>
      <c r="B183" s="69" t="str">
        <f>'Cmb Run'!B27</f>
        <v>NI-IMAQ</v>
      </c>
      <c r="C183" s="69" t="str">
        <f>'Cmb Run'!C27</f>
        <v>19.5.0</v>
      </c>
      <c r="D183" s="69" t="str">
        <f>'Cmb Run'!D27</f>
        <v>32</v>
      </c>
      <c r="E183" s="69" t="str">
        <f>'Cmb Run'!E27</f>
        <v>2019</v>
      </c>
      <c r="F183" s="69" t="str">
        <f>'Cmb Run'!F27</f>
        <v>Runtime</v>
      </c>
      <c r="G183" s="69" t="str">
        <f>'Cmb Run'!G27</f>
        <v>NI</v>
      </c>
      <c r="H183" s="69" t="str">
        <f>'Cmb Run'!H27</f>
        <v>NI-IMAQ 19.5.0</v>
      </c>
      <c r="I183" s="69">
        <f>'Cmb Run'!I27</f>
        <v>0</v>
      </c>
    </row>
    <row r="184" spans="1:9" x14ac:dyDescent="0.25">
      <c r="A184" s="81" t="str">
        <f>'Cmb Run'!A28</f>
        <v>Scott</v>
      </c>
      <c r="B184" s="81" t="str">
        <f>'Cmb Run'!B28</f>
        <v>NI-IMAQ</v>
      </c>
      <c r="C184" s="81" t="str">
        <f>'Cmb Run'!C28</f>
        <v>19.0.0</v>
      </c>
      <c r="D184" s="81" t="str">
        <f>'Cmb Run'!D28</f>
        <v>32</v>
      </c>
      <c r="E184" s="81" t="str">
        <f>'Cmb Run'!E28</f>
        <v>2019</v>
      </c>
      <c r="F184" s="81" t="str">
        <f>'Cmb Run'!F28</f>
        <v>Runtime</v>
      </c>
      <c r="G184" s="81" t="str">
        <f>'Cmb Run'!G28</f>
        <v>NI</v>
      </c>
      <c r="H184" s="81" t="str">
        <f>'Cmb Run'!H28</f>
        <v>NI-IMAQ 19.0.0</v>
      </c>
      <c r="I184" s="81" t="str">
        <f>'Cmb Run'!I28</f>
        <v>LabVIEW 2019</v>
      </c>
    </row>
    <row r="185" spans="1:9" x14ac:dyDescent="0.25">
      <c r="A185" s="69" t="str">
        <f>'Cmb Dev'!A147</f>
        <v>Vinnie</v>
      </c>
      <c r="B185" s="69" t="str">
        <f>'Cmb Dev'!B147</f>
        <v>NI-IMAQ</v>
      </c>
      <c r="C185" s="69" t="str">
        <f>'Cmb Dev'!C147</f>
        <v>19.5.0</v>
      </c>
      <c r="D185" s="69" t="str">
        <f>'Cmb Dev'!D147</f>
        <v>32</v>
      </c>
      <c r="E185" s="69" t="str">
        <f>'Cmb Dev'!E147</f>
        <v>2019</v>
      </c>
      <c r="F185" s="69" t="str">
        <f>'Cmb Dev'!F147</f>
        <v>Development</v>
      </c>
      <c r="G185" s="69" t="str">
        <f>'Cmb Dev'!G147</f>
        <v>NI</v>
      </c>
      <c r="H185" s="69" t="str">
        <f>'Cmb Dev'!H147</f>
        <v>NI-IMAQ 19.5.0</v>
      </c>
      <c r="I185" s="69">
        <f>'Cmb Dev'!I147</f>
        <v>0</v>
      </c>
    </row>
    <row r="186" spans="1:9" x14ac:dyDescent="0.25">
      <c r="A186" s="81" t="str">
        <f>'Cmb Dev'!A148</f>
        <v>Scott</v>
      </c>
      <c r="B186" s="81" t="str">
        <f>'Cmb Dev'!B148</f>
        <v>NI-IMAQ</v>
      </c>
      <c r="C186" s="81" t="str">
        <f>'Cmb Dev'!C148</f>
        <v>19.0.0</v>
      </c>
      <c r="D186" s="81" t="str">
        <f>'Cmb Dev'!D148</f>
        <v>32</v>
      </c>
      <c r="E186" s="81" t="str">
        <f>'Cmb Dev'!E148</f>
        <v>2019</v>
      </c>
      <c r="F186" s="81" t="str">
        <f>'Cmb Dev'!F148</f>
        <v>Development</v>
      </c>
      <c r="G186" s="81" t="str">
        <f>'Cmb Dev'!G148</f>
        <v>NI</v>
      </c>
      <c r="H186" s="81" t="str">
        <f>'Cmb Dev'!H148</f>
        <v>NI-IMAQ 19.0.0</v>
      </c>
      <c r="I186" s="81" t="str">
        <f>'Cmb Dev'!I148</f>
        <v>LabVIEW 2019</v>
      </c>
    </row>
    <row r="187" spans="1:9" x14ac:dyDescent="0.25">
      <c r="A187" s="69" t="str">
        <f>'Cmb Dev'!A149</f>
        <v>Vinnie</v>
      </c>
      <c r="B187" s="69" t="str">
        <f>'Cmb Dev'!B149</f>
        <v>NI-IMAQ Development Support</v>
      </c>
      <c r="C187" s="69" t="str">
        <f>'Cmb Dev'!C149</f>
        <v>18.5.0</v>
      </c>
      <c r="D187" s="69" t="str">
        <f>'Cmb Dev'!D149</f>
        <v>32</v>
      </c>
      <c r="E187" s="69" t="str">
        <f>'Cmb Dev'!E149</f>
        <v>2018</v>
      </c>
      <c r="F187" s="69" t="str">
        <f>'Cmb Dev'!F149</f>
        <v>Development</v>
      </c>
      <c r="G187" s="69" t="str">
        <f>'Cmb Dev'!G149</f>
        <v>NI</v>
      </c>
      <c r="H187" s="69" t="str">
        <f>'Cmb Dev'!H149</f>
        <v>NI-IMAQ Development Support 18.5.0</v>
      </c>
      <c r="I187" s="69">
        <f>'Cmb Dev'!I149</f>
        <v>0</v>
      </c>
    </row>
    <row r="188" spans="1:9" x14ac:dyDescent="0.25">
      <c r="A188" s="69" t="str">
        <f>'Cmb Run'!A29</f>
        <v>Vinnie</v>
      </c>
      <c r="B188" s="69" t="str">
        <f>'Cmb Run'!B29</f>
        <v>NI-IMAQ I/O</v>
      </c>
      <c r="C188" s="69" t="str">
        <f>'Cmb Run'!C29</f>
        <v>18.5.0</v>
      </c>
      <c r="D188" s="69" t="str">
        <f>'Cmb Run'!D29</f>
        <v>32</v>
      </c>
      <c r="E188" s="69" t="str">
        <f>'Cmb Run'!E29</f>
        <v>2018</v>
      </c>
      <c r="F188" s="69" t="str">
        <f>'Cmb Run'!F29</f>
        <v>Runtime</v>
      </c>
      <c r="G188" s="69" t="str">
        <f>'Cmb Run'!G29</f>
        <v>NI</v>
      </c>
      <c r="H188" s="69" t="str">
        <f>'Cmb Run'!H29</f>
        <v>NI-IMAQ I/O 18.5.0</v>
      </c>
      <c r="I188" s="69">
        <f>'Cmb Run'!I29</f>
        <v>0</v>
      </c>
    </row>
    <row r="189" spans="1:9" x14ac:dyDescent="0.25">
      <c r="A189" s="81" t="str">
        <f>'Cmb Run'!A30</f>
        <v>Scott</v>
      </c>
      <c r="B189" s="81" t="str">
        <f>'Cmb Run'!B30</f>
        <v>NI-IMAQ I/O</v>
      </c>
      <c r="C189" s="81" t="str">
        <f>'Cmb Run'!C30</f>
        <v>19.0.0</v>
      </c>
      <c r="D189" s="81" t="str">
        <f>'Cmb Run'!D30</f>
        <v>32</v>
      </c>
      <c r="E189" s="81" t="str">
        <f>'Cmb Run'!E30</f>
        <v>2019</v>
      </c>
      <c r="F189" s="81" t="str">
        <f>'Cmb Run'!F30</f>
        <v>Runtime</v>
      </c>
      <c r="G189" s="81" t="str">
        <f>'Cmb Run'!G30</f>
        <v>NI</v>
      </c>
      <c r="H189" s="81" t="str">
        <f>'Cmb Run'!H30</f>
        <v>NI-IMAQ I/O 19.0.0</v>
      </c>
      <c r="I189" s="81" t="str">
        <f>'Cmb Run'!I30</f>
        <v>LabVIEW 2019</v>
      </c>
    </row>
    <row r="190" spans="1:9" x14ac:dyDescent="0.25">
      <c r="A190" s="69" t="str">
        <f>'Cmb Dev'!A150</f>
        <v>Vinnie</v>
      </c>
      <c r="B190" s="69" t="str">
        <f>'Cmb Dev'!B150</f>
        <v>NI-IMAQ I/O</v>
      </c>
      <c r="C190" s="69" t="str">
        <f>'Cmb Dev'!C150</f>
        <v>18.5.0</v>
      </c>
      <c r="D190" s="69" t="str">
        <f>'Cmb Dev'!D150</f>
        <v>32</v>
      </c>
      <c r="E190" s="69" t="str">
        <f>'Cmb Dev'!E150</f>
        <v>2018</v>
      </c>
      <c r="F190" s="69" t="str">
        <f>'Cmb Dev'!F150</f>
        <v>Development</v>
      </c>
      <c r="G190" s="69" t="str">
        <f>'Cmb Dev'!G150</f>
        <v>NI</v>
      </c>
      <c r="H190" s="69" t="str">
        <f>'Cmb Dev'!H150</f>
        <v>NI-IMAQ I/O 18.5.0</v>
      </c>
      <c r="I190" s="69">
        <f>'Cmb Dev'!I150</f>
        <v>0</v>
      </c>
    </row>
    <row r="191" spans="1:9" x14ac:dyDescent="0.25">
      <c r="A191" s="81" t="str">
        <f>'Cmb Dev'!A151</f>
        <v>Scott</v>
      </c>
      <c r="B191" s="81" t="str">
        <f>'Cmb Dev'!B151</f>
        <v>NI-IMAQ I/O</v>
      </c>
      <c r="C191" s="81" t="str">
        <f>'Cmb Dev'!C151</f>
        <v>19.0.0</v>
      </c>
      <c r="D191" s="81" t="str">
        <f>'Cmb Dev'!D151</f>
        <v>32</v>
      </c>
      <c r="E191" s="81" t="str">
        <f>'Cmb Dev'!E151</f>
        <v>2019</v>
      </c>
      <c r="F191" s="81" t="str">
        <f>'Cmb Dev'!F151</f>
        <v>Development</v>
      </c>
      <c r="G191" s="81" t="str">
        <f>'Cmb Dev'!G151</f>
        <v>NI</v>
      </c>
      <c r="H191" s="81" t="str">
        <f>'Cmb Dev'!H151</f>
        <v>NI-IMAQ I/O 19.0.0</v>
      </c>
      <c r="I191" s="81" t="str">
        <f>'Cmb Dev'!I151</f>
        <v>LabVIEW 2019</v>
      </c>
    </row>
    <row r="192" spans="1:9" x14ac:dyDescent="0.25">
      <c r="A192" s="69" t="str">
        <f>'Cmb Dev'!A152</f>
        <v>Vinnie</v>
      </c>
      <c r="B192" s="69" t="str">
        <f>'Cmb Dev'!B152</f>
        <v>NI-IMAQ I/O Development Support</v>
      </c>
      <c r="C192" s="69" t="str">
        <f>'Cmb Dev'!C152</f>
        <v>18.5.0</v>
      </c>
      <c r="D192" s="69" t="str">
        <f>'Cmb Dev'!D152</f>
        <v>32</v>
      </c>
      <c r="E192" s="69" t="str">
        <f>'Cmb Dev'!E152</f>
        <v>2018</v>
      </c>
      <c r="F192" s="69" t="str">
        <f>'Cmb Dev'!F152</f>
        <v>Development</v>
      </c>
      <c r="G192" s="69" t="str">
        <f>'Cmb Dev'!G152</f>
        <v>NI</v>
      </c>
      <c r="H192" s="69" t="str">
        <f>'Cmb Dev'!H152</f>
        <v>NI-IMAQ I/O Development Support 18.5.0</v>
      </c>
      <c r="I192" s="69">
        <f>'Cmb Dev'!I152</f>
        <v>0</v>
      </c>
    </row>
    <row r="193" spans="1:9" x14ac:dyDescent="0.25">
      <c r="A193" s="69" t="str">
        <f>'Cmb Run'!A31</f>
        <v>Vinnie</v>
      </c>
      <c r="B193" s="69" t="str">
        <f>'Cmb Run'!B31</f>
        <v>NI-IMAQdx</v>
      </c>
      <c r="C193" s="69" t="str">
        <f>'Cmb Run'!C31</f>
        <v>18.5.0</v>
      </c>
      <c r="D193" s="69" t="str">
        <f>'Cmb Run'!D31</f>
        <v>32</v>
      </c>
      <c r="E193" s="69" t="str">
        <f>'Cmb Run'!E31</f>
        <v>2018</v>
      </c>
      <c r="F193" s="69" t="str">
        <f>'Cmb Run'!F31</f>
        <v>Runtime</v>
      </c>
      <c r="G193" s="69" t="str">
        <f>'Cmb Run'!G31</f>
        <v>NI</v>
      </c>
      <c r="H193" s="69" t="str">
        <f>'Cmb Run'!H31</f>
        <v>NI-IMAQdx 18.5.0</v>
      </c>
      <c r="I193" s="69">
        <f>'Cmb Run'!I31</f>
        <v>0</v>
      </c>
    </row>
    <row r="194" spans="1:9" x14ac:dyDescent="0.25">
      <c r="A194" s="81" t="str">
        <f>'Cmb Run'!A32</f>
        <v>Scott</v>
      </c>
      <c r="B194" s="81" t="str">
        <f>'Cmb Run'!B32</f>
        <v>NI-IMAQdx</v>
      </c>
      <c r="C194" s="81" t="str">
        <f>'Cmb Run'!C32</f>
        <v>19.0.0</v>
      </c>
      <c r="D194" s="81" t="str">
        <f>'Cmb Run'!D32</f>
        <v>32</v>
      </c>
      <c r="E194" s="81" t="str">
        <f>'Cmb Run'!E32</f>
        <v>2019</v>
      </c>
      <c r="F194" s="81" t="str">
        <f>'Cmb Run'!F32</f>
        <v>Runtime</v>
      </c>
      <c r="G194" s="81" t="str">
        <f>'Cmb Run'!G32</f>
        <v>NI</v>
      </c>
      <c r="H194" s="81" t="str">
        <f>'Cmb Run'!H32</f>
        <v>NI-IMAQdx 19.0.0</v>
      </c>
      <c r="I194" s="81" t="str">
        <f>'Cmb Run'!I32</f>
        <v>LabVIEW 2019</v>
      </c>
    </row>
    <row r="195" spans="1:9" x14ac:dyDescent="0.25">
      <c r="A195" s="69" t="str">
        <f>'Cmb Dev'!A153</f>
        <v>Vinnie</v>
      </c>
      <c r="B195" s="69" t="str">
        <f>'Cmb Dev'!B153</f>
        <v>NI-IMAQdx</v>
      </c>
      <c r="C195" s="69" t="str">
        <f>'Cmb Dev'!C153</f>
        <v>18.5.0</v>
      </c>
      <c r="D195" s="69" t="str">
        <f>'Cmb Dev'!D153</f>
        <v>32</v>
      </c>
      <c r="E195" s="69" t="str">
        <f>'Cmb Dev'!E153</f>
        <v>2018</v>
      </c>
      <c r="F195" s="69" t="str">
        <f>'Cmb Dev'!F153</f>
        <v>Development</v>
      </c>
      <c r="G195" s="69" t="str">
        <f>'Cmb Dev'!G153</f>
        <v>NI</v>
      </c>
      <c r="H195" s="69" t="str">
        <f>'Cmb Dev'!H153</f>
        <v>NI-IMAQdx 18.5.0</v>
      </c>
      <c r="I195" s="69">
        <f>'Cmb Dev'!I153</f>
        <v>0</v>
      </c>
    </row>
    <row r="196" spans="1:9" x14ac:dyDescent="0.25">
      <c r="A196" s="81" t="str">
        <f>'Cmb Dev'!A154</f>
        <v>Scott</v>
      </c>
      <c r="B196" s="81" t="str">
        <f>'Cmb Dev'!B154</f>
        <v>NI-IMAQdx</v>
      </c>
      <c r="C196" s="81" t="str">
        <f>'Cmb Dev'!C154</f>
        <v>19.0.0</v>
      </c>
      <c r="D196" s="81" t="str">
        <f>'Cmb Dev'!D154</f>
        <v>32</v>
      </c>
      <c r="E196" s="81" t="str">
        <f>'Cmb Dev'!E154</f>
        <v>2019</v>
      </c>
      <c r="F196" s="81" t="str">
        <f>'Cmb Dev'!F154</f>
        <v>Development</v>
      </c>
      <c r="G196" s="81" t="str">
        <f>'Cmb Dev'!G154</f>
        <v>NI</v>
      </c>
      <c r="H196" s="81" t="str">
        <f>'Cmb Dev'!H154</f>
        <v>NI-IMAQdx 19.0.0</v>
      </c>
      <c r="I196" s="81" t="str">
        <f>'Cmb Dev'!I154</f>
        <v>LabVIEW 2019</v>
      </c>
    </row>
    <row r="197" spans="1:9" x14ac:dyDescent="0.25">
      <c r="A197" s="69" t="str">
        <f>'Cmb Dev'!A155</f>
        <v>Vinnie</v>
      </c>
      <c r="B197" s="69" t="str">
        <f>'Cmb Dev'!B155</f>
        <v>NI-IMAQdx Development Support</v>
      </c>
      <c r="C197" s="69" t="str">
        <f>'Cmb Dev'!C155</f>
        <v>18.5.0</v>
      </c>
      <c r="D197" s="69" t="str">
        <f>'Cmb Dev'!D155</f>
        <v>32</v>
      </c>
      <c r="E197" s="69" t="str">
        <f>'Cmb Dev'!E155</f>
        <v>2018</v>
      </c>
      <c r="F197" s="69" t="str">
        <f>'Cmb Dev'!F155</f>
        <v>Development</v>
      </c>
      <c r="G197" s="69" t="str">
        <f>'Cmb Dev'!G155</f>
        <v>NI</v>
      </c>
      <c r="H197" s="69" t="str">
        <f>'Cmb Dev'!H155</f>
        <v>NI-IMAQdx Development Support 18.5.0</v>
      </c>
      <c r="I197" s="69">
        <f>'Cmb Dev'!I155</f>
        <v>0</v>
      </c>
    </row>
    <row r="198" spans="1:9" x14ac:dyDescent="0.25">
      <c r="A198" s="82" t="str">
        <f>'Cmb Dev'!A156</f>
        <v>Spencer</v>
      </c>
      <c r="B198" s="82" t="str">
        <f>'Cmb Dev'!B156</f>
        <v>NI-Industrial Communications for EtherCAT</v>
      </c>
      <c r="C198" s="82" t="str">
        <f>'Cmb Dev'!C156</f>
        <v>15.0.0f3</v>
      </c>
      <c r="D198" s="82" t="str">
        <f>'Cmb Dev'!D156</f>
        <v>32</v>
      </c>
      <c r="E198" s="82" t="str">
        <f>'Cmb Dev'!E156</f>
        <v>2015</v>
      </c>
      <c r="F198" s="82" t="str">
        <f>'Cmb Dev'!F156</f>
        <v>Development</v>
      </c>
      <c r="G198" s="82" t="str">
        <f>'Cmb Dev'!G156</f>
        <v>NI</v>
      </c>
      <c r="H198" s="82" t="str">
        <f>'Cmb Dev'!H156</f>
        <v>NI-Industrial Communications for EtherCAT 15.0.0f3</v>
      </c>
      <c r="I198" s="82" t="str">
        <f>'Cmb Dev'!I156</f>
        <v>NI-Industrial Communications for EtherCAT on "Y' Drive</v>
      </c>
    </row>
    <row r="199" spans="1:9" x14ac:dyDescent="0.25">
      <c r="A199" s="69" t="str">
        <f>'Cmb Dev'!A157</f>
        <v>Vinnie</v>
      </c>
      <c r="B199" s="69" t="str">
        <f>'Cmb Dev'!B157</f>
        <v>NI-Industrial Communications for EtherCAT</v>
      </c>
      <c r="C199" s="69" t="str">
        <f>'Cmb Dev'!C157</f>
        <v>15.0</v>
      </c>
      <c r="D199" s="69" t="str">
        <f>'Cmb Dev'!D157</f>
        <v>32</v>
      </c>
      <c r="E199" s="69" t="str">
        <f>'Cmb Dev'!E157</f>
        <v>2015</v>
      </c>
      <c r="F199" s="69" t="str">
        <f>'Cmb Dev'!F157</f>
        <v>Development</v>
      </c>
      <c r="G199" s="69" t="str">
        <f>'Cmb Dev'!G157</f>
        <v>NI</v>
      </c>
      <c r="H199" s="69" t="str">
        <f>'Cmb Dev'!H157</f>
        <v>NI-Industrial Communications for EtherCAT 15.0</v>
      </c>
      <c r="I199" s="69" t="str">
        <f>'Cmb Dev'!I157</f>
        <v>NI-Industrial Communications for EtherCAT on "Y' Drive</v>
      </c>
    </row>
    <row r="200" spans="1:9" x14ac:dyDescent="0.25">
      <c r="A200" s="81" t="str">
        <f>'Cmb Dev'!A158</f>
        <v>Scott</v>
      </c>
      <c r="B200" s="81" t="str">
        <f>'Cmb Dev'!B158</f>
        <v>NI-Industrial Communications for EtherCAT</v>
      </c>
      <c r="C200" s="81" t="str">
        <f>'Cmb Dev'!C158</f>
        <v>15.0.0f3</v>
      </c>
      <c r="D200" s="81">
        <f>'Cmb Dev'!D158</f>
        <v>64</v>
      </c>
      <c r="E200" s="81">
        <f>'Cmb Dev'!E158</f>
        <v>2015</v>
      </c>
      <c r="F200" s="81" t="str">
        <f>'Cmb Dev'!F158</f>
        <v>Development</v>
      </c>
      <c r="G200" s="81" t="str">
        <f>'Cmb Dev'!G158</f>
        <v>NI</v>
      </c>
      <c r="H200" s="81" t="str">
        <f>'Cmb Dev'!H158</f>
        <v>NI-Industrial Communications for EtherCAT 2015 15.0.0f3</v>
      </c>
      <c r="I200" s="81" t="str">
        <f>'Cmb Dev'!I158</f>
        <v>NI-Industrial Communications for EtherCAT on "Y' Drive</v>
      </c>
    </row>
    <row r="201" spans="1:9" x14ac:dyDescent="0.25">
      <c r="A201" s="69" t="str">
        <f>'Cmb RIO'!A19</f>
        <v>Vinnie</v>
      </c>
      <c r="B201" s="69" t="str">
        <f>'Cmb RIO'!B19</f>
        <v>NI-Industrial Communications for EtherCAT</v>
      </c>
      <c r="C201" s="69">
        <f>'Cmb RIO'!C19</f>
        <v>0</v>
      </c>
      <c r="D201" s="69" t="str">
        <f>'Cmb RIO'!D19</f>
        <v>32</v>
      </c>
      <c r="E201" s="69" t="str">
        <f>'Cmb RIO'!E19</f>
        <v>N/A</v>
      </c>
      <c r="F201" s="69" t="str">
        <f>'Cmb RIO'!F19</f>
        <v>C-RIO</v>
      </c>
      <c r="G201" s="69" t="str">
        <f>'Cmb RIO'!G19</f>
        <v>NI</v>
      </c>
      <c r="H201" s="69" t="str">
        <f>'Cmb RIO'!H19</f>
        <v xml:space="preserve">NI-Industrial Communications for EtherCAT </v>
      </c>
      <c r="I201" s="69">
        <f>'Cmb RIO'!I19</f>
        <v>0</v>
      </c>
    </row>
    <row r="202" spans="1:9" x14ac:dyDescent="0.25">
      <c r="A202" s="82" t="str">
        <f>'Cmb Dev'!A159</f>
        <v>Spencer</v>
      </c>
      <c r="B202" s="82" t="str">
        <f>'Cmb Dev'!B159</f>
        <v>NI-PAL</v>
      </c>
      <c r="C202" s="82" t="str">
        <f>'Cmb Dev'!C159</f>
        <v>19.0.0</v>
      </c>
      <c r="D202" s="82" t="str">
        <f>'Cmb Dev'!D159</f>
        <v>32</v>
      </c>
      <c r="E202" s="82" t="str">
        <f>'Cmb Dev'!E159</f>
        <v>2019</v>
      </c>
      <c r="F202" s="82" t="str">
        <f>'Cmb Dev'!F159</f>
        <v>Development</v>
      </c>
      <c r="G202" s="82" t="str">
        <f>'Cmb Dev'!G159</f>
        <v>NI</v>
      </c>
      <c r="H202" s="82" t="str">
        <f>'Cmb Dev'!H159</f>
        <v>NI-PAL 19.0.0</v>
      </c>
      <c r="I202" s="82">
        <f>'Cmb Dev'!I159</f>
        <v>0</v>
      </c>
    </row>
    <row r="203" spans="1:9" x14ac:dyDescent="0.25">
      <c r="A203" s="80" t="str">
        <f>'Cmb Dev'!A160</f>
        <v>Corey</v>
      </c>
      <c r="B203" s="80" t="str">
        <f>'Cmb Dev'!B160</f>
        <v>NI-PAL Software</v>
      </c>
      <c r="C203" s="80" t="str">
        <f>'Cmb Dev'!C160</f>
        <v>19.0.0</v>
      </c>
      <c r="D203" s="80" t="str">
        <f>'Cmb Dev'!D160</f>
        <v>32</v>
      </c>
      <c r="E203" s="80" t="str">
        <f>'Cmb Dev'!E160</f>
        <v>2019</v>
      </c>
      <c r="F203" s="80" t="str">
        <f>'Cmb Dev'!F160</f>
        <v>Development</v>
      </c>
      <c r="G203" s="80" t="str">
        <f>'Cmb Dev'!G160</f>
        <v>NI</v>
      </c>
      <c r="H203" s="80" t="str">
        <f>'Cmb Dev'!H160</f>
        <v>NI-PAL Software 19.0.0</v>
      </c>
      <c r="I203" s="80" t="str">
        <f>'Cmb Dev'!I160</f>
        <v>LabVIEW 2019</v>
      </c>
    </row>
    <row r="204" spans="1:9" x14ac:dyDescent="0.25">
      <c r="A204" s="80" t="str">
        <f>'Cmb Dev'!A161</f>
        <v>Corey</v>
      </c>
      <c r="B204" s="80" t="str">
        <f>'Cmb Dev'!B161</f>
        <v>NI-RIO</v>
      </c>
      <c r="C204" s="80" t="str">
        <f>'Cmb Dev'!C161</f>
        <v>15.0.0</v>
      </c>
      <c r="D204" s="80" t="str">
        <f>'Cmb Dev'!D161</f>
        <v>32</v>
      </c>
      <c r="E204" s="80" t="str">
        <f>'Cmb Dev'!E161</f>
        <v>2015</v>
      </c>
      <c r="F204" s="80" t="str">
        <f>'Cmb Dev'!F161</f>
        <v>Development</v>
      </c>
      <c r="G204" s="80" t="str">
        <f>'Cmb Dev'!G161</f>
        <v>NI</v>
      </c>
      <c r="H204" s="80" t="str">
        <f>'Cmb Dev'!H161</f>
        <v>NI-RIO 15.0.0</v>
      </c>
      <c r="I204" s="80" t="str">
        <f>'Cmb Dev'!I161</f>
        <v>NI Developer Suite 2015 DS2 Install</v>
      </c>
    </row>
    <row r="205" spans="1:9" x14ac:dyDescent="0.25">
      <c r="A205" s="69" t="str">
        <f>'Cmb Dev'!A162</f>
        <v>Vinnie</v>
      </c>
      <c r="B205" s="69" t="str">
        <f>'Cmb Dev'!B162</f>
        <v>NI-RIO</v>
      </c>
      <c r="C205" s="69" t="str">
        <f>'Cmb Dev'!C162</f>
        <v>18.5.0</v>
      </c>
      <c r="D205" s="69" t="str">
        <f>'Cmb Dev'!D162</f>
        <v>32</v>
      </c>
      <c r="E205" s="69" t="str">
        <f>'Cmb Dev'!E162</f>
        <v>2018</v>
      </c>
      <c r="F205" s="69" t="str">
        <f>'Cmb Dev'!F162</f>
        <v>Development</v>
      </c>
      <c r="G205" s="69" t="str">
        <f>'Cmb Dev'!G162</f>
        <v>NI</v>
      </c>
      <c r="H205" s="69" t="str">
        <f>'Cmb Dev'!H162</f>
        <v>NI-RIO 18.5.0</v>
      </c>
      <c r="I205" s="69">
        <f>'Cmb Dev'!I162</f>
        <v>0</v>
      </c>
    </row>
    <row r="206" spans="1:9" x14ac:dyDescent="0.25">
      <c r="A206" s="69" t="str">
        <f>'Cmb RIO'!A20</f>
        <v>Vinnie</v>
      </c>
      <c r="B206" s="69" t="str">
        <f>'Cmb RIO'!B20</f>
        <v>NI-RIO</v>
      </c>
      <c r="C206" s="69" t="str">
        <f>'Cmb RIO'!C20</f>
        <v>15.5</v>
      </c>
      <c r="D206" s="69" t="str">
        <f>'Cmb RIO'!D20</f>
        <v>32</v>
      </c>
      <c r="E206" s="69" t="str">
        <f>'Cmb RIO'!E20</f>
        <v>2015</v>
      </c>
      <c r="F206" s="69" t="str">
        <f>'Cmb RIO'!F20</f>
        <v>C-RIO</v>
      </c>
      <c r="G206" s="69" t="str">
        <f>'Cmb RIO'!G20</f>
        <v>NI</v>
      </c>
      <c r="H206" s="69" t="str">
        <f>'Cmb RIO'!H20</f>
        <v>NI-RIO 15.5</v>
      </c>
      <c r="I206" s="69">
        <f>'Cmb RIO'!I20</f>
        <v>0</v>
      </c>
    </row>
    <row r="207" spans="1:9" x14ac:dyDescent="0.25">
      <c r="A207" s="69" t="str">
        <f>'Cmb RIO'!A21</f>
        <v>Vinnie</v>
      </c>
      <c r="B207" s="69" t="str">
        <f>'Cmb RIO'!B21</f>
        <v>NI-RIO IO Scan</v>
      </c>
      <c r="C207" s="69" t="str">
        <f>'Cmb RIO'!C21</f>
        <v>15.5</v>
      </c>
      <c r="D207" s="69" t="str">
        <f>'Cmb RIO'!D21</f>
        <v>32</v>
      </c>
      <c r="E207" s="69" t="str">
        <f>'Cmb RIO'!E21</f>
        <v>2015</v>
      </c>
      <c r="F207" s="69" t="str">
        <f>'Cmb RIO'!F21</f>
        <v>C-RIO</v>
      </c>
      <c r="G207" s="69" t="str">
        <f>'Cmb RIO'!G21</f>
        <v>NI</v>
      </c>
      <c r="H207" s="69" t="str">
        <f>'Cmb RIO'!H21</f>
        <v>NI-RIO IO Scan 15.5</v>
      </c>
      <c r="I207" s="69">
        <f>'Cmb RIO'!I21</f>
        <v>0</v>
      </c>
    </row>
    <row r="208" spans="1:9" x14ac:dyDescent="0.25">
      <c r="A208" s="80" t="str">
        <f>'Cmb Run'!A33</f>
        <v>Corey</v>
      </c>
      <c r="B208" s="80" t="str">
        <f>'Cmb Run'!B33</f>
        <v>NI-SCOPE</v>
      </c>
      <c r="C208" s="80" t="str">
        <f>'Cmb Run'!C33</f>
        <v>15.0</v>
      </c>
      <c r="D208" s="80" t="str">
        <f>'Cmb Run'!D33</f>
        <v>32</v>
      </c>
      <c r="E208" s="80" t="str">
        <f>'Cmb Run'!E33</f>
        <v>2015</v>
      </c>
      <c r="F208" s="80" t="str">
        <f>'Cmb Run'!F33</f>
        <v>Runtime</v>
      </c>
      <c r="G208" s="80" t="str">
        <f>'Cmb Run'!G33</f>
        <v>NI</v>
      </c>
      <c r="H208" s="80" t="str">
        <f>'Cmb Run'!H33</f>
        <v>NI-SCOPE 15.0</v>
      </c>
      <c r="I208" s="80" t="str">
        <f>'Cmb Run'!I33</f>
        <v>NI Developer Suite 2015 DS2 Install</v>
      </c>
    </row>
    <row r="209" spans="1:9" x14ac:dyDescent="0.25">
      <c r="A209" s="80" t="str">
        <f>'Cmb Dev'!A163</f>
        <v>Corey</v>
      </c>
      <c r="B209" s="80" t="str">
        <f>'Cmb Dev'!B163</f>
        <v>NI-SCOPE</v>
      </c>
      <c r="C209" s="80" t="str">
        <f>'Cmb Dev'!C163</f>
        <v>15.0</v>
      </c>
      <c r="D209" s="80" t="str">
        <f>'Cmb Dev'!D163</f>
        <v>32</v>
      </c>
      <c r="E209" s="80" t="str">
        <f>'Cmb Dev'!E163</f>
        <v>2015</v>
      </c>
      <c r="F209" s="80" t="str">
        <f>'Cmb Dev'!F163</f>
        <v>Development</v>
      </c>
      <c r="G209" s="80" t="str">
        <f>'Cmb Dev'!G163</f>
        <v>NI</v>
      </c>
      <c r="H209" s="80" t="str">
        <f>'Cmb Dev'!H163</f>
        <v>NI-SCOPE 15.0</v>
      </c>
      <c r="I209" s="80" t="str">
        <f>'Cmb Dev'!I163</f>
        <v>NI Developer Suite 2015 DS2 Install</v>
      </c>
    </row>
    <row r="210" spans="1:9" x14ac:dyDescent="0.25">
      <c r="A210" s="82" t="str">
        <f>'Cmb Dev'!A164</f>
        <v>Spencer</v>
      </c>
      <c r="B210" s="82" t="str">
        <f>'Cmb Dev'!B164</f>
        <v>NI-SCOPE Configuration Support</v>
      </c>
      <c r="C210" s="82" t="str">
        <f>'Cmb Dev'!C164</f>
        <v>15.0</v>
      </c>
      <c r="D210" s="82" t="str">
        <f>'Cmb Dev'!D164</f>
        <v>32</v>
      </c>
      <c r="E210" s="82" t="str">
        <f>'Cmb Dev'!E164</f>
        <v>2015</v>
      </c>
      <c r="F210" s="82" t="str">
        <f>'Cmb Dev'!F164</f>
        <v>Development</v>
      </c>
      <c r="G210" s="82" t="str">
        <f>'Cmb Dev'!G164</f>
        <v>NI</v>
      </c>
      <c r="H210" s="82" t="str">
        <f>'Cmb Dev'!H164</f>
        <v>NI-SCOPE Configuration Support 15.0</v>
      </c>
      <c r="I210" s="82" t="str">
        <f>'Cmb Dev'!I164</f>
        <v>NI Developer Suite 2015 DS2 Install</v>
      </c>
    </row>
    <row r="211" spans="1:9" x14ac:dyDescent="0.25">
      <c r="A211" s="80" t="str">
        <f>'Cmb Dev'!A165</f>
        <v>Corey</v>
      </c>
      <c r="B211" s="80" t="str">
        <f>'Cmb Dev'!B165</f>
        <v xml:space="preserve">NI-SCOPE Configuration Support </v>
      </c>
      <c r="C211" s="80" t="str">
        <f>'Cmb Dev'!C165</f>
        <v>15.0</v>
      </c>
      <c r="D211" s="80" t="str">
        <f>'Cmb Dev'!D165</f>
        <v>32</v>
      </c>
      <c r="E211" s="80" t="str">
        <f>'Cmb Dev'!E165</f>
        <v>2015</v>
      </c>
      <c r="F211" s="80" t="str">
        <f>'Cmb Dev'!F165</f>
        <v>Development</v>
      </c>
      <c r="G211" s="80" t="str">
        <f>'Cmb Dev'!G165</f>
        <v>NI</v>
      </c>
      <c r="H211" s="80" t="str">
        <f>'Cmb Dev'!H165</f>
        <v>NI-SCOPE Configuration Support  15.0</v>
      </c>
      <c r="I211" s="80" t="str">
        <f>'Cmb Dev'!I165</f>
        <v>NI Developer Suite 2015 DS2 Install</v>
      </c>
    </row>
    <row r="212" spans="1:9" x14ac:dyDescent="0.25">
      <c r="A212" s="80" t="str">
        <f>'Cmb Dev'!A166</f>
        <v>Corey</v>
      </c>
      <c r="B212" s="80" t="str">
        <f>'Cmb Dev'!B166</f>
        <v>NI-SCOPE Development Support</v>
      </c>
      <c r="C212" s="80" t="str">
        <f>'Cmb Dev'!C166</f>
        <v>15.0</v>
      </c>
      <c r="D212" s="80" t="str">
        <f>'Cmb Dev'!D166</f>
        <v>32</v>
      </c>
      <c r="E212" s="80" t="str">
        <f>'Cmb Dev'!E166</f>
        <v>2015</v>
      </c>
      <c r="F212" s="80" t="str">
        <f>'Cmb Dev'!F166</f>
        <v>Development</v>
      </c>
      <c r="G212" s="80" t="str">
        <f>'Cmb Dev'!G166</f>
        <v>NI</v>
      </c>
      <c r="H212" s="80" t="str">
        <f>'Cmb Dev'!H166</f>
        <v>NI-SCOPE Development Support 15.0</v>
      </c>
      <c r="I212" s="80" t="str">
        <f>'Cmb Dev'!I166</f>
        <v>NI Developer Suite 2015 DS2 Install</v>
      </c>
    </row>
    <row r="213" spans="1:9" x14ac:dyDescent="0.25">
      <c r="A213" s="80" t="str">
        <f>'Cmb Dev'!A167</f>
        <v>Corey</v>
      </c>
      <c r="B213" s="80" t="str">
        <f>'Cmb Dev'!B167</f>
        <v>NI-SCOPE Soft Front Panel</v>
      </c>
      <c r="C213" s="80" t="str">
        <f>'Cmb Dev'!C167</f>
        <v>15.0</v>
      </c>
      <c r="D213" s="80" t="str">
        <f>'Cmb Dev'!D167</f>
        <v>32</v>
      </c>
      <c r="E213" s="80" t="str">
        <f>'Cmb Dev'!E167</f>
        <v>2015</v>
      </c>
      <c r="F213" s="80" t="str">
        <f>'Cmb Dev'!F167</f>
        <v>Development</v>
      </c>
      <c r="G213" s="80" t="str">
        <f>'Cmb Dev'!G167</f>
        <v>NI</v>
      </c>
      <c r="H213" s="80" t="str">
        <f>'Cmb Dev'!H167</f>
        <v>NI-SCOPE Soft Front Panel 15.0</v>
      </c>
      <c r="I213" s="80" t="str">
        <f>'Cmb Dev'!I167</f>
        <v>NI Developer Suite 2015 DS2 Install</v>
      </c>
    </row>
    <row r="214" spans="1:9" x14ac:dyDescent="0.25">
      <c r="A214" s="80" t="str">
        <f>'Cmb Run'!A34</f>
        <v>Corey</v>
      </c>
      <c r="B214" s="80" t="str">
        <f>'Cmb Run'!B34</f>
        <v>NI-Serial</v>
      </c>
      <c r="C214" s="80" t="str">
        <f>'Cmb Run'!C34</f>
        <v>18.5.0f0</v>
      </c>
      <c r="D214" s="80" t="str">
        <f>'Cmb Run'!D34</f>
        <v>32</v>
      </c>
      <c r="E214" s="80" t="str">
        <f>'Cmb Run'!E34</f>
        <v>2018</v>
      </c>
      <c r="F214" s="80" t="str">
        <f>'Cmb Run'!F34</f>
        <v>Runtime</v>
      </c>
      <c r="G214" s="80" t="str">
        <f>'Cmb Run'!G34</f>
        <v>NI</v>
      </c>
      <c r="H214" s="80" t="str">
        <f>'Cmb Run'!H34</f>
        <v>NI-Serial 18.5.0f0</v>
      </c>
      <c r="I214" s="80">
        <f>'Cmb Run'!I34</f>
        <v>0</v>
      </c>
    </row>
    <row r="215" spans="1:9" x14ac:dyDescent="0.25">
      <c r="A215" s="81" t="str">
        <f>'Cmb Run'!A35</f>
        <v>Scott</v>
      </c>
      <c r="B215" s="81" t="str">
        <f>'Cmb Run'!B35</f>
        <v>NI-Serial</v>
      </c>
      <c r="C215" s="81" t="str">
        <f>'Cmb Run'!C35</f>
        <v>19.0.0f0</v>
      </c>
      <c r="D215" s="81">
        <f>'Cmb Run'!D35</f>
        <v>32</v>
      </c>
      <c r="E215" s="81">
        <f>'Cmb Run'!E35</f>
        <v>2019</v>
      </c>
      <c r="F215" s="81" t="str">
        <f>'Cmb Run'!F35</f>
        <v>Runtime</v>
      </c>
      <c r="G215" s="81" t="str">
        <f>'Cmb Run'!G35</f>
        <v>NI</v>
      </c>
      <c r="H215" s="81" t="str">
        <f>'Cmb Run'!H35</f>
        <v>NI-Serial 19.0.0f0</v>
      </c>
      <c r="I215" s="81" t="str">
        <f>'Cmb Run'!I35</f>
        <v>LabVIEW 2019</v>
      </c>
    </row>
    <row r="216" spans="1:9" x14ac:dyDescent="0.25">
      <c r="A216" s="80" t="str">
        <f>'Cmb Dev'!A168</f>
        <v>Corey</v>
      </c>
      <c r="B216" s="80" t="str">
        <f>'Cmb Dev'!B168</f>
        <v>NI-Serial Configuration</v>
      </c>
      <c r="C216" s="80" t="str">
        <f>'Cmb Dev'!C168</f>
        <v>15.0.0f0</v>
      </c>
      <c r="D216" s="80" t="str">
        <f>'Cmb Dev'!D168</f>
        <v>32</v>
      </c>
      <c r="E216" s="80" t="str">
        <f>'Cmb Dev'!E168</f>
        <v>2015</v>
      </c>
      <c r="F216" s="80" t="str">
        <f>'Cmb Dev'!F168</f>
        <v>Development</v>
      </c>
      <c r="G216" s="80" t="str">
        <f>'Cmb Dev'!G168</f>
        <v>NI</v>
      </c>
      <c r="H216" s="80" t="str">
        <f>'Cmb Dev'!H168</f>
        <v>NI-Serial Configuration 15.0.0f0</v>
      </c>
      <c r="I216" s="80" t="str">
        <f>'Cmb Dev'!I168</f>
        <v>NI Developer Suite 2015 DS2 Install</v>
      </c>
    </row>
    <row r="217" spans="1:9" x14ac:dyDescent="0.25">
      <c r="A217" s="69" t="str">
        <f>'Cmb Dev'!A169</f>
        <v>Vinnie</v>
      </c>
      <c r="B217" s="69" t="str">
        <f>'Cmb Dev'!B169</f>
        <v>NI-Serial Configuration</v>
      </c>
      <c r="C217" s="69" t="str">
        <f>'Cmb Dev'!C169</f>
        <v>18.5.0f0</v>
      </c>
      <c r="D217" s="69" t="str">
        <f>'Cmb Dev'!D169</f>
        <v>32</v>
      </c>
      <c r="E217" s="69" t="str">
        <f>'Cmb Dev'!E169</f>
        <v>2018</v>
      </c>
      <c r="F217" s="69" t="str">
        <f>'Cmb Dev'!F169</f>
        <v>Development</v>
      </c>
      <c r="G217" s="69" t="str">
        <f>'Cmb Dev'!G169</f>
        <v>NI</v>
      </c>
      <c r="H217" s="69" t="str">
        <f>'Cmb Dev'!H169</f>
        <v>NI-Serial Configuration 18.5.0f0</v>
      </c>
      <c r="I217" s="69">
        <f>'Cmb Dev'!I169</f>
        <v>0</v>
      </c>
    </row>
    <row r="218" spans="1:9" x14ac:dyDescent="0.25">
      <c r="A218" s="69" t="str">
        <f>'Cmb Run'!A36</f>
        <v>Vinnie</v>
      </c>
      <c r="B218" s="69" t="str">
        <f>'Cmb Run'!B36</f>
        <v>NI-Serial Runtime</v>
      </c>
      <c r="C218" s="69" t="str">
        <f>'Cmb Run'!C36</f>
        <v>18.5.0f0</v>
      </c>
      <c r="D218" s="69" t="str">
        <f>'Cmb Run'!D36</f>
        <v>32</v>
      </c>
      <c r="E218" s="69" t="str">
        <f>'Cmb Run'!E36</f>
        <v>2018</v>
      </c>
      <c r="F218" s="69" t="str">
        <f>'Cmb Run'!F36</f>
        <v>Runtime</v>
      </c>
      <c r="G218" s="69" t="str">
        <f>'Cmb Run'!G36</f>
        <v>NI</v>
      </c>
      <c r="H218" s="69" t="str">
        <f>'Cmb Run'!H36</f>
        <v>NI-Serial Runtime 18.5.0f0</v>
      </c>
      <c r="I218" s="69">
        <f>'Cmb Run'!I36</f>
        <v>0</v>
      </c>
    </row>
    <row r="219" spans="1:9" x14ac:dyDescent="0.25">
      <c r="A219" s="82" t="str">
        <f>'Cmb Run'!A37</f>
        <v>Spencer</v>
      </c>
      <c r="B219" s="82" t="str">
        <f>'Cmb Run'!B37</f>
        <v>NI-SWITCH</v>
      </c>
      <c r="C219" s="82" t="str">
        <f>'Cmb Run'!C37</f>
        <v>15.0</v>
      </c>
      <c r="D219" s="82" t="str">
        <f>'Cmb Run'!D37</f>
        <v>32</v>
      </c>
      <c r="E219" s="82" t="str">
        <f>'Cmb Run'!E37</f>
        <v>2015</v>
      </c>
      <c r="F219" s="82" t="str">
        <f>'Cmb Run'!F37</f>
        <v>Runtime</v>
      </c>
      <c r="G219" s="82" t="str">
        <f>'Cmb Run'!G37</f>
        <v>NI</v>
      </c>
      <c r="H219" s="82" t="str">
        <f>'Cmb Run'!H37</f>
        <v>NI-SWITCH 15.0</v>
      </c>
      <c r="I219" s="82" t="str">
        <f>'Cmb Run'!I37</f>
        <v>NI Developer Suite 2015 DS2 Install</v>
      </c>
    </row>
    <row r="220" spans="1:9" x14ac:dyDescent="0.25">
      <c r="A220" s="80" t="str">
        <f>'Cmb Dev'!A170</f>
        <v>Corey</v>
      </c>
      <c r="B220" s="80" t="str">
        <f>'Cmb Dev'!B170</f>
        <v>NI-SWITCH</v>
      </c>
      <c r="C220" s="80" t="str">
        <f>'Cmb Dev'!C170</f>
        <v>15.0</v>
      </c>
      <c r="D220" s="80" t="str">
        <f>'Cmb Dev'!D170</f>
        <v>32</v>
      </c>
      <c r="E220" s="80" t="str">
        <f>'Cmb Dev'!E170</f>
        <v>2015</v>
      </c>
      <c r="F220" s="80" t="str">
        <f>'Cmb Dev'!F170</f>
        <v>Development</v>
      </c>
      <c r="G220" s="80" t="str">
        <f>'Cmb Dev'!G170</f>
        <v>NI</v>
      </c>
      <c r="H220" s="80" t="str">
        <f>'Cmb Dev'!H170</f>
        <v>NI-SWITCH 15.0</v>
      </c>
      <c r="I220" s="80" t="str">
        <f>'Cmb Dev'!I170</f>
        <v>NI Developer Suite 2015 DS2 Install</v>
      </c>
    </row>
    <row r="221" spans="1:9" x14ac:dyDescent="0.25">
      <c r="A221" s="80" t="str">
        <f>'Cmb Dev'!A171</f>
        <v>Corey</v>
      </c>
      <c r="B221" s="80" t="str">
        <f>'Cmb Dev'!B171</f>
        <v>NI-SWITCH Configuration Support</v>
      </c>
      <c r="C221" s="80" t="str">
        <f>'Cmb Dev'!C171</f>
        <v>15.0</v>
      </c>
      <c r="D221" s="80" t="str">
        <f>'Cmb Dev'!D171</f>
        <v>32</v>
      </c>
      <c r="E221" s="80" t="str">
        <f>'Cmb Dev'!E171</f>
        <v>2015</v>
      </c>
      <c r="F221" s="80" t="str">
        <f>'Cmb Dev'!F171</f>
        <v>Development</v>
      </c>
      <c r="G221" s="80" t="str">
        <f>'Cmb Dev'!G171</f>
        <v>NI</v>
      </c>
      <c r="H221" s="80" t="str">
        <f>'Cmb Dev'!H171</f>
        <v>NI-SWITCH Configuration Support 15.0</v>
      </c>
      <c r="I221" s="80" t="str">
        <f>'Cmb Dev'!I171</f>
        <v>NI Developer Suite 2015 DS2 Install</v>
      </c>
    </row>
    <row r="222" spans="1:9" x14ac:dyDescent="0.25">
      <c r="A222" s="80" t="str">
        <f>'Cmb Dev'!A172</f>
        <v>Corey</v>
      </c>
      <c r="B222" s="80" t="str">
        <f>'Cmb Dev'!B172</f>
        <v>NI-SWITCH Development Support</v>
      </c>
      <c r="C222" s="80" t="str">
        <f>'Cmb Dev'!C172</f>
        <v>15.0</v>
      </c>
      <c r="D222" s="80" t="str">
        <f>'Cmb Dev'!D172</f>
        <v>32</v>
      </c>
      <c r="E222" s="80" t="str">
        <f>'Cmb Dev'!E172</f>
        <v>2015</v>
      </c>
      <c r="F222" s="80" t="str">
        <f>'Cmb Dev'!F172</f>
        <v>Development</v>
      </c>
      <c r="G222" s="80" t="str">
        <f>'Cmb Dev'!G172</f>
        <v>NI</v>
      </c>
      <c r="H222" s="80" t="str">
        <f>'Cmb Dev'!H172</f>
        <v>NI-SWITCH Development Support 15.0</v>
      </c>
      <c r="I222" s="80" t="str">
        <f>'Cmb Dev'!I172</f>
        <v>NI Developer Suite 2015 DS2 Install</v>
      </c>
    </row>
    <row r="223" spans="1:9" x14ac:dyDescent="0.25">
      <c r="A223" s="80" t="str">
        <f>'Cmb Dev'!A173</f>
        <v>Corey</v>
      </c>
      <c r="B223" s="80" t="str">
        <f>'Cmb Dev'!B173</f>
        <v>NI-SWITCH Soft Front Panel</v>
      </c>
      <c r="C223" s="80" t="str">
        <f>'Cmb Dev'!C173</f>
        <v>15.0.0</v>
      </c>
      <c r="D223" s="80" t="str">
        <f>'Cmb Dev'!D173</f>
        <v>32</v>
      </c>
      <c r="E223" s="80" t="str">
        <f>'Cmb Dev'!E173</f>
        <v>2015</v>
      </c>
      <c r="F223" s="80" t="str">
        <f>'Cmb Dev'!F173</f>
        <v>Development</v>
      </c>
      <c r="G223" s="80" t="str">
        <f>'Cmb Dev'!G173</f>
        <v>NI</v>
      </c>
      <c r="H223" s="80" t="str">
        <f>'Cmb Dev'!H173</f>
        <v>NI-SWITCH Soft Front Panel 15.0.0</v>
      </c>
      <c r="I223" s="80" t="str">
        <f>'Cmb Dev'!I173</f>
        <v>NI Developer Suite 2015 DS2 Install</v>
      </c>
    </row>
    <row r="224" spans="1:9" x14ac:dyDescent="0.25">
      <c r="A224" s="80" t="str">
        <f>'Cmb Run'!A38</f>
        <v>Corey</v>
      </c>
      <c r="B224" s="80" t="str">
        <f>'Cmb Run'!B38</f>
        <v>NI-SWITCH Support</v>
      </c>
      <c r="C224" s="80" t="str">
        <f>'Cmb Run'!C38</f>
        <v>15.0</v>
      </c>
      <c r="D224" s="80" t="str">
        <f>'Cmb Run'!D38</f>
        <v>32</v>
      </c>
      <c r="E224" s="80" t="str">
        <f>'Cmb Run'!E38</f>
        <v>2015</v>
      </c>
      <c r="F224" s="80" t="str">
        <f>'Cmb Run'!F38</f>
        <v>Runtime</v>
      </c>
      <c r="G224" s="80" t="str">
        <f>'Cmb Run'!G38</f>
        <v>NI</v>
      </c>
      <c r="H224" s="80" t="str">
        <f>'Cmb Run'!H38</f>
        <v>NI-SWITCH Support 15.0</v>
      </c>
      <c r="I224" s="80" t="str">
        <f>'Cmb Run'!I38</f>
        <v>NI Developer Suite 2015 DS2 Install</v>
      </c>
    </row>
    <row r="225" spans="1:9" x14ac:dyDescent="0.25">
      <c r="A225" s="69" t="str">
        <f>'Cmb Run'!A39</f>
        <v>Vinnie</v>
      </c>
      <c r="B225" s="69" t="str">
        <f>'Cmb Run'!B39</f>
        <v>NI-Sync</v>
      </c>
      <c r="C225" s="69" t="str">
        <f>'Cmb Run'!C39</f>
        <v>15.0.1f0</v>
      </c>
      <c r="D225" s="69" t="str">
        <f>'Cmb Run'!D39</f>
        <v>32</v>
      </c>
      <c r="E225" s="69" t="str">
        <f>'Cmb Run'!E39</f>
        <v>2015</v>
      </c>
      <c r="F225" s="69" t="str">
        <f>'Cmb Run'!F39</f>
        <v>Runtime</v>
      </c>
      <c r="G225" s="69" t="str">
        <f>'Cmb Run'!G39</f>
        <v>NI</v>
      </c>
      <c r="H225" s="69" t="str">
        <f>'Cmb Run'!H39</f>
        <v>NI-Sync 15.0.1f0</v>
      </c>
      <c r="I225" s="69">
        <f>'Cmb Run'!I39</f>
        <v>0</v>
      </c>
    </row>
    <row r="226" spans="1:9" x14ac:dyDescent="0.25">
      <c r="A226" s="80" t="str">
        <f>'Cmb Dev'!A174</f>
        <v>Corey</v>
      </c>
      <c r="B226" s="80" t="str">
        <f>'Cmb Dev'!B174</f>
        <v>NI-Sync</v>
      </c>
      <c r="C226" s="80" t="str">
        <f>'Cmb Dev'!C174</f>
        <v>15.0.0f0</v>
      </c>
      <c r="D226" s="80" t="str">
        <f>'Cmb Dev'!D174</f>
        <v>32</v>
      </c>
      <c r="E226" s="80" t="str">
        <f>'Cmb Dev'!E174</f>
        <v>2015</v>
      </c>
      <c r="F226" s="80" t="str">
        <f>'Cmb Dev'!F174</f>
        <v>Development</v>
      </c>
      <c r="G226" s="80" t="str">
        <f>'Cmb Dev'!G174</f>
        <v>NI</v>
      </c>
      <c r="H226" s="80" t="str">
        <f>'Cmb Dev'!H174</f>
        <v>NI-Sync 15.0.0f0</v>
      </c>
      <c r="I226" s="80" t="str">
        <f>'Cmb Dev'!I174</f>
        <v>NI Developer Suite 2015 DS2 Install</v>
      </c>
    </row>
    <row r="227" spans="1:9" x14ac:dyDescent="0.25">
      <c r="A227" s="69" t="str">
        <f>'Cmb Dev'!A175</f>
        <v>Vinnie</v>
      </c>
      <c r="B227" s="69" t="str">
        <f>'Cmb Dev'!B175</f>
        <v>NI-Sync</v>
      </c>
      <c r="C227" s="69" t="str">
        <f>'Cmb Dev'!C175</f>
        <v>15.0.1f0</v>
      </c>
      <c r="D227" s="69" t="str">
        <f>'Cmb Dev'!D175</f>
        <v>32</v>
      </c>
      <c r="E227" s="69">
        <f>'Cmb Dev'!E175</f>
        <v>2015</v>
      </c>
      <c r="F227" s="69" t="str">
        <f>'Cmb Dev'!F175</f>
        <v>Development</v>
      </c>
      <c r="G227" s="69" t="str">
        <f>'Cmb Dev'!G175</f>
        <v>NI</v>
      </c>
      <c r="H227" s="69" t="str">
        <f>'Cmb Dev'!H175</f>
        <v>NI-Sync 15.0.1f0</v>
      </c>
      <c r="I227" s="69">
        <f>'Cmb Dev'!I175</f>
        <v>0</v>
      </c>
    </row>
    <row r="228" spans="1:9" x14ac:dyDescent="0.25">
      <c r="A228" s="80" t="str">
        <f>'Cmb Dev'!A176</f>
        <v>Corey</v>
      </c>
      <c r="B228" s="80" t="str">
        <f>'Cmb Dev'!B176</f>
        <v>NI-TClk</v>
      </c>
      <c r="C228" s="80" t="str">
        <f>'Cmb Dev'!C176</f>
        <v>15.0</v>
      </c>
      <c r="D228" s="80" t="str">
        <f>'Cmb Dev'!D176</f>
        <v>32</v>
      </c>
      <c r="E228" s="80" t="str">
        <f>'Cmb Dev'!E176</f>
        <v>2015</v>
      </c>
      <c r="F228" s="80" t="str">
        <f>'Cmb Dev'!F176</f>
        <v>Development</v>
      </c>
      <c r="G228" s="80" t="str">
        <f>'Cmb Dev'!G176</f>
        <v>NI</v>
      </c>
      <c r="H228" s="80" t="str">
        <f>'Cmb Dev'!H176</f>
        <v>NI-TClk 15.0</v>
      </c>
      <c r="I228" s="80" t="str">
        <f>'Cmb Dev'!I176</f>
        <v>NI Developer Suite 2015 DS2 Install</v>
      </c>
    </row>
    <row r="229" spans="1:9" x14ac:dyDescent="0.25">
      <c r="A229" s="80" t="str">
        <f>'Cmb Dev'!A177</f>
        <v>Corey</v>
      </c>
      <c r="B229" s="80" t="str">
        <f>'Cmb Dev'!B177</f>
        <v>NI-TimeSync</v>
      </c>
      <c r="C229" s="80" t="str">
        <f>'Cmb Dev'!C177</f>
        <v>15.0.0f0</v>
      </c>
      <c r="D229" s="80" t="str">
        <f>'Cmb Dev'!D177</f>
        <v>32</v>
      </c>
      <c r="E229" s="80" t="str">
        <f>'Cmb Dev'!E177</f>
        <v>2015</v>
      </c>
      <c r="F229" s="80" t="str">
        <f>'Cmb Dev'!F177</f>
        <v>Development</v>
      </c>
      <c r="G229" s="80" t="str">
        <f>'Cmb Dev'!G177</f>
        <v>NI</v>
      </c>
      <c r="H229" s="80" t="str">
        <f>'Cmb Dev'!H177</f>
        <v>NI-TimeSync 15.0.0f0</v>
      </c>
      <c r="I229" s="80" t="str">
        <f>'Cmb Dev'!I177</f>
        <v>NI Developer Suite 2015 DS2 Install</v>
      </c>
    </row>
    <row r="230" spans="1:9" x14ac:dyDescent="0.25">
      <c r="A230" s="80" t="str">
        <f>'Cmb Dev'!A178</f>
        <v>Corey</v>
      </c>
      <c r="B230" s="80" t="str">
        <f>'Cmb Dev'!B178</f>
        <v>NI-USI</v>
      </c>
      <c r="C230" s="80" t="str">
        <f>'Cmb Dev'!C178</f>
        <v>15.0.1.6118</v>
      </c>
      <c r="D230" s="80" t="str">
        <f>'Cmb Dev'!D178</f>
        <v>32</v>
      </c>
      <c r="E230" s="80" t="str">
        <f>'Cmb Dev'!E178</f>
        <v>2015</v>
      </c>
      <c r="F230" s="80" t="str">
        <f>'Cmb Dev'!F178</f>
        <v>Development</v>
      </c>
      <c r="G230" s="80" t="str">
        <f>'Cmb Dev'!G178</f>
        <v>NI</v>
      </c>
      <c r="H230" s="80" t="str">
        <f>'Cmb Dev'!H178</f>
        <v>NI-USI 15.0.1.6118</v>
      </c>
      <c r="I230" s="80" t="str">
        <f>'Cmb Dev'!I178</f>
        <v>LabVIEW 2015 SP1</v>
      </c>
    </row>
    <row r="231" spans="1:9" x14ac:dyDescent="0.25">
      <c r="A231" s="82" t="str">
        <f>'Cmb Dev'!A179</f>
        <v>Spencer</v>
      </c>
      <c r="B231" s="82" t="str">
        <f>'Cmb Dev'!B179</f>
        <v>NI-USI</v>
      </c>
      <c r="C231" s="82" t="str">
        <f>'Cmb Dev'!C179</f>
        <v>17.0.0.6654</v>
      </c>
      <c r="D231" s="82" t="str">
        <f>'Cmb Dev'!D179</f>
        <v>32</v>
      </c>
      <c r="E231" s="82" t="str">
        <f>'Cmb Dev'!E179</f>
        <v>2017</v>
      </c>
      <c r="F231" s="82" t="str">
        <f>'Cmb Dev'!F179</f>
        <v>Development</v>
      </c>
      <c r="G231" s="82" t="str">
        <f>'Cmb Dev'!G179</f>
        <v>NI</v>
      </c>
      <c r="H231" s="82" t="str">
        <f>'Cmb Dev'!H179</f>
        <v>NI-USI 17.0.0.6654</v>
      </c>
      <c r="I231" s="82">
        <f>'Cmb Dev'!I179</f>
        <v>0</v>
      </c>
    </row>
    <row r="232" spans="1:9" x14ac:dyDescent="0.25">
      <c r="A232" s="69" t="str">
        <f>'Cmb Dev'!A180</f>
        <v>Vinnie</v>
      </c>
      <c r="B232" s="69" t="str">
        <f>'Cmb Dev'!B180</f>
        <v>NI-USI</v>
      </c>
      <c r="C232" s="69" t="str">
        <f>'Cmb Dev'!C180</f>
        <v>18.5.5.7372</v>
      </c>
      <c r="D232" s="69" t="str">
        <f>'Cmb Dev'!D180</f>
        <v>32</v>
      </c>
      <c r="E232" s="69" t="str">
        <f>'Cmb Dev'!E180</f>
        <v>2018</v>
      </c>
      <c r="F232" s="69" t="str">
        <f>'Cmb Dev'!F180</f>
        <v>Development</v>
      </c>
      <c r="G232" s="69" t="str">
        <f>'Cmb Dev'!G180</f>
        <v>NI</v>
      </c>
      <c r="H232" s="69" t="str">
        <f>'Cmb Dev'!H180</f>
        <v>NI-USI 18.5.5.7372</v>
      </c>
      <c r="I232" s="69">
        <f>'Cmb Dev'!I180</f>
        <v>0</v>
      </c>
    </row>
    <row r="233" spans="1:9" x14ac:dyDescent="0.25">
      <c r="A233" s="80" t="str">
        <f>'Cmb Run'!A40</f>
        <v>Corey</v>
      </c>
      <c r="B233" s="80" t="str">
        <f>'Cmb Run'!B40</f>
        <v>NI-VISA</v>
      </c>
      <c r="C233" s="80" t="str">
        <f>'Cmb Run'!C40</f>
        <v>19.5</v>
      </c>
      <c r="D233" s="80" t="str">
        <f>'Cmb Run'!D40</f>
        <v>32</v>
      </c>
      <c r="E233" s="80" t="str">
        <f>'Cmb Run'!E40</f>
        <v>2019</v>
      </c>
      <c r="F233" s="80" t="str">
        <f>'Cmb Run'!F40</f>
        <v>Runtime</v>
      </c>
      <c r="G233" s="80" t="str">
        <f>'Cmb Run'!G40</f>
        <v>NI</v>
      </c>
      <c r="H233" s="80" t="str">
        <f>'Cmb Run'!H40</f>
        <v>NI-VISA 19.5</v>
      </c>
      <c r="I233" s="80">
        <f>'Cmb Run'!I40</f>
        <v>0</v>
      </c>
    </row>
    <row r="234" spans="1:9" x14ac:dyDescent="0.25">
      <c r="A234" s="81" t="str">
        <f>'Cmb Run'!A41</f>
        <v>Scott</v>
      </c>
      <c r="B234" s="81" t="str">
        <f>'Cmb Run'!B41</f>
        <v>NI-VISA</v>
      </c>
      <c r="C234" s="81" t="str">
        <f>'Cmb Run'!C41</f>
        <v>15.5</v>
      </c>
      <c r="D234" s="81">
        <f>'Cmb Run'!D41</f>
        <v>32</v>
      </c>
      <c r="E234" s="81">
        <f>'Cmb Run'!E41</f>
        <v>2015</v>
      </c>
      <c r="F234" s="81" t="str">
        <f>'Cmb Run'!F41</f>
        <v>Runtime</v>
      </c>
      <c r="G234" s="81" t="str">
        <f>'Cmb Run'!G41</f>
        <v>NI</v>
      </c>
      <c r="H234" s="81" t="str">
        <f>'Cmb Run'!H41</f>
        <v>NI-VISA 15.5</v>
      </c>
      <c r="I234" s="81" t="str">
        <f>'Cmb Run'!I41</f>
        <v>2015 SP1 Update Service</v>
      </c>
    </row>
    <row r="235" spans="1:9" x14ac:dyDescent="0.25">
      <c r="A235" s="80" t="str">
        <f>'Cmb Dev'!A181</f>
        <v>Corey</v>
      </c>
      <c r="B235" s="80" t="str">
        <f>'Cmb Dev'!B181</f>
        <v>NI-VISA</v>
      </c>
      <c r="C235" s="80" t="str">
        <f>'Cmb Dev'!C181</f>
        <v>19.5</v>
      </c>
      <c r="D235" s="80" t="str">
        <f>'Cmb Dev'!D181</f>
        <v>32</v>
      </c>
      <c r="E235" s="80" t="str">
        <f>'Cmb Dev'!E181</f>
        <v>2019</v>
      </c>
      <c r="F235" s="80" t="str">
        <f>'Cmb Dev'!F181</f>
        <v>Development</v>
      </c>
      <c r="G235" s="80" t="str">
        <f>'Cmb Dev'!G181</f>
        <v>NI</v>
      </c>
      <c r="H235" s="80" t="str">
        <f>'Cmb Dev'!H181</f>
        <v>NI-VISA 19.5</v>
      </c>
      <c r="I235" s="80">
        <f>'Cmb Dev'!I181</f>
        <v>0</v>
      </c>
    </row>
    <row r="236" spans="1:9" x14ac:dyDescent="0.25">
      <c r="A236" s="81" t="str">
        <f>'Cmb Dev'!A182</f>
        <v>Scott</v>
      </c>
      <c r="B236" s="81" t="str">
        <f>'Cmb Dev'!B182</f>
        <v>NI-VISA</v>
      </c>
      <c r="C236" s="81" t="str">
        <f>'Cmb Dev'!C182</f>
        <v>15.5</v>
      </c>
      <c r="D236" s="81">
        <f>'Cmb Dev'!D182</f>
        <v>32</v>
      </c>
      <c r="E236" s="81">
        <f>'Cmb Dev'!E182</f>
        <v>2015</v>
      </c>
      <c r="F236" s="81" t="str">
        <f>'Cmb Dev'!F182</f>
        <v>Development</v>
      </c>
      <c r="G236" s="81" t="str">
        <f>'Cmb Dev'!G182</f>
        <v>NI</v>
      </c>
      <c r="H236" s="81" t="str">
        <f>'Cmb Dev'!H182</f>
        <v>NI-VISA 15.5</v>
      </c>
      <c r="I236" s="81" t="str">
        <f>'Cmb Dev'!I182</f>
        <v>2015 SP1 Update Service</v>
      </c>
    </row>
    <row r="237" spans="1:9" x14ac:dyDescent="0.25">
      <c r="A237" s="69" t="str">
        <f>'Cmb RIO'!A22</f>
        <v>Vinnie</v>
      </c>
      <c r="B237" s="69" t="str">
        <f>'Cmb RIO'!B22</f>
        <v>NI-VISA</v>
      </c>
      <c r="C237" s="69" t="str">
        <f>'Cmb RIO'!C22</f>
        <v>15.5.0</v>
      </c>
      <c r="D237" s="69" t="str">
        <f>'Cmb RIO'!D22</f>
        <v>32</v>
      </c>
      <c r="E237" s="69" t="str">
        <f>'Cmb RIO'!E22</f>
        <v>2015</v>
      </c>
      <c r="F237" s="69" t="str">
        <f>'Cmb RIO'!F22</f>
        <v>C-RIO</v>
      </c>
      <c r="G237" s="69" t="str">
        <f>'Cmb RIO'!G22</f>
        <v>NI</v>
      </c>
      <c r="H237" s="69" t="str">
        <f>'Cmb RIO'!H22</f>
        <v>NI-VISA 15.5.0</v>
      </c>
      <c r="I237" s="69">
        <f>'Cmb RIO'!I22</f>
        <v>0</v>
      </c>
    </row>
    <row r="238" spans="1:9" x14ac:dyDescent="0.25">
      <c r="A238" s="69" t="str">
        <f>'Cmb Run'!A42</f>
        <v>Vinnie</v>
      </c>
      <c r="B238" s="69" t="str">
        <f>'Cmb Run'!B42</f>
        <v>NI-VISA Runtime</v>
      </c>
      <c r="C238" s="69">
        <f>'Cmb Run'!C42</f>
        <v>19.5</v>
      </c>
      <c r="D238" s="69" t="str">
        <f>'Cmb Run'!D42</f>
        <v>32</v>
      </c>
      <c r="E238" s="69" t="str">
        <f>'Cmb Run'!E42</f>
        <v>2019</v>
      </c>
      <c r="F238" s="69" t="str">
        <f>'Cmb Run'!F42</f>
        <v>Runtime</v>
      </c>
      <c r="G238" s="69" t="str">
        <f>'Cmb Run'!G42</f>
        <v>NI</v>
      </c>
      <c r="H238" s="69" t="str">
        <f>'Cmb Run'!H42</f>
        <v>NI-VISA Runtime 19.5</v>
      </c>
      <c r="I238" s="69">
        <f>'Cmb Run'!I42</f>
        <v>0</v>
      </c>
    </row>
    <row r="239" spans="1:9" x14ac:dyDescent="0.25">
      <c r="A239" s="80" t="str">
        <f>'Cmb Dev'!A183</f>
        <v>Corey</v>
      </c>
      <c r="B239" s="80" t="str">
        <f>'Cmb Dev'!B183</f>
        <v>NIvisaic.exe</v>
      </c>
      <c r="C239" s="80" t="str">
        <f>'Cmb Dev'!C183</f>
        <v>15.0.0.49152</v>
      </c>
      <c r="D239" s="80" t="str">
        <f>'Cmb Dev'!D183</f>
        <v>32</v>
      </c>
      <c r="E239" s="80" t="str">
        <f>'Cmb Dev'!E183</f>
        <v>2019</v>
      </c>
      <c r="F239" s="80" t="str">
        <f>'Cmb Dev'!F183</f>
        <v>Development</v>
      </c>
      <c r="G239" s="80" t="str">
        <f>'Cmb Dev'!G183</f>
        <v>NI</v>
      </c>
      <c r="H239" s="80" t="str">
        <f>'Cmb Dev'!H183</f>
        <v>NIvisaic.exe 15.0.0.49152</v>
      </c>
      <c r="I239" s="80" t="str">
        <f>'Cmb Dev'!I183</f>
        <v>NI Developer Suite 2015 DS2 Install</v>
      </c>
    </row>
    <row r="240" spans="1:9" x14ac:dyDescent="0.25">
      <c r="A240" s="69" t="str">
        <f>'Cmb Dev'!A184</f>
        <v>Vinnie</v>
      </c>
      <c r="B240" s="69" t="str">
        <f>'Cmb Dev'!B184</f>
        <v>NIvisaic.exe</v>
      </c>
      <c r="C240" s="69" t="str">
        <f>'Cmb Dev'!C184</f>
        <v>18.5.0.49152</v>
      </c>
      <c r="D240" s="69" t="str">
        <f>'Cmb Dev'!D184</f>
        <v>32</v>
      </c>
      <c r="E240" s="69" t="str">
        <f>'Cmb Dev'!E184</f>
        <v>2018</v>
      </c>
      <c r="F240" s="69" t="str">
        <f>'Cmb Dev'!F184</f>
        <v>Development</v>
      </c>
      <c r="G240" s="69" t="str">
        <f>'Cmb Dev'!G184</f>
        <v>NI</v>
      </c>
      <c r="H240" s="69" t="str">
        <f>'Cmb Dev'!H184</f>
        <v>NIvisaic.exe 18.5.0.49152</v>
      </c>
      <c r="I240" s="69" t="str">
        <f>'Cmb Dev'!I184</f>
        <v>NI Developer Suite 2015 DS2 Install</v>
      </c>
    </row>
    <row r="241" spans="1:9" x14ac:dyDescent="0.25">
      <c r="A241" s="80" t="str">
        <f>'Cmb Dev'!A185</f>
        <v>Corey</v>
      </c>
      <c r="B241" s="80" t="str">
        <f>'Cmb Dev'!B185</f>
        <v>NiVisaServer.exe</v>
      </c>
      <c r="C241" s="80" t="str">
        <f>'Cmb Dev'!C185</f>
        <v>15.0.0.49152</v>
      </c>
      <c r="D241" s="80" t="str">
        <f>'Cmb Dev'!D185</f>
        <v>32</v>
      </c>
      <c r="E241" s="80" t="str">
        <f>'Cmb Dev'!E185</f>
        <v>2019</v>
      </c>
      <c r="F241" s="80" t="str">
        <f>'Cmb Dev'!F185</f>
        <v>Development</v>
      </c>
      <c r="G241" s="80" t="str">
        <f>'Cmb Dev'!G185</f>
        <v>NI</v>
      </c>
      <c r="H241" s="80" t="str">
        <f>'Cmb Dev'!H185</f>
        <v>NiVisaServer.exe 15.0.0.49152</v>
      </c>
      <c r="I241" s="80" t="str">
        <f>'Cmb Dev'!I185</f>
        <v>NI Developer Suite 2015 DS2 Install</v>
      </c>
    </row>
    <row r="242" spans="1:9" x14ac:dyDescent="0.25">
      <c r="A242" s="69" t="str">
        <f>'Cmb RIO'!A23</f>
        <v>Vinnie</v>
      </c>
      <c r="B242" s="69" t="str">
        <f>'Cmb RIO'!B23</f>
        <v>NI-Watchdog</v>
      </c>
      <c r="C242" s="69" t="str">
        <f>'Cmb RIO'!C23</f>
        <v>15.0.0</v>
      </c>
      <c r="D242" s="69" t="str">
        <f>'Cmb RIO'!D23</f>
        <v>32</v>
      </c>
      <c r="E242" s="69" t="str">
        <f>'Cmb RIO'!E23</f>
        <v>2015</v>
      </c>
      <c r="F242" s="69" t="str">
        <f>'Cmb RIO'!F23</f>
        <v>C-RIO</v>
      </c>
      <c r="G242" s="69" t="str">
        <f>'Cmb RIO'!G23</f>
        <v>NI</v>
      </c>
      <c r="H242" s="69" t="str">
        <f>'Cmb RIO'!H23</f>
        <v>NI-Watchdog 15.0.0</v>
      </c>
      <c r="I242" s="69">
        <f>'Cmb RIO'!I23</f>
        <v>0</v>
      </c>
    </row>
    <row r="243" spans="1:9" x14ac:dyDescent="0.25">
      <c r="A243" s="69" t="str">
        <f>'Cmb Run'!A43</f>
        <v>Vinnie</v>
      </c>
      <c r="B243" s="69" t="str">
        <f>'Cmb Run'!B43</f>
        <v>NI-XNET</v>
      </c>
      <c r="C243" s="69" t="str">
        <f>'Cmb Run'!C43</f>
        <v>18.5.0f1</v>
      </c>
      <c r="D243" s="69" t="str">
        <f>'Cmb Run'!D43</f>
        <v>32</v>
      </c>
      <c r="E243" s="69" t="str">
        <f>'Cmb Run'!E43</f>
        <v>2018</v>
      </c>
      <c r="F243" s="69" t="str">
        <f>'Cmb Run'!F43</f>
        <v>Runtime</v>
      </c>
      <c r="G243" s="69" t="str">
        <f>'Cmb Run'!G43</f>
        <v>NI</v>
      </c>
      <c r="H243" s="69" t="str">
        <f>'Cmb Run'!H43</f>
        <v>NI-XNET 18.5.0f1</v>
      </c>
      <c r="I243" s="69">
        <f>'Cmb Run'!I43</f>
        <v>0</v>
      </c>
    </row>
    <row r="244" spans="1:9" x14ac:dyDescent="0.25">
      <c r="A244" s="81" t="str">
        <f>'Cmb Run'!A44</f>
        <v>Scott</v>
      </c>
      <c r="B244" s="81" t="str">
        <f>'Cmb Run'!B44</f>
        <v>NI-XNET</v>
      </c>
      <c r="C244" s="81" t="str">
        <f>'Cmb Run'!C44</f>
        <v>19.0.0f1</v>
      </c>
      <c r="D244" s="81" t="str">
        <f>'Cmb Run'!D44</f>
        <v>32</v>
      </c>
      <c r="E244" s="81" t="str">
        <f>'Cmb Run'!E44</f>
        <v>2019</v>
      </c>
      <c r="F244" s="81" t="str">
        <f>'Cmb Run'!F44</f>
        <v>Runtime</v>
      </c>
      <c r="G244" s="81" t="str">
        <f>'Cmb Run'!G44</f>
        <v>NI</v>
      </c>
      <c r="H244" s="81" t="str">
        <f>'Cmb Run'!H44</f>
        <v>NI-XNET 2019 19.0.0f1</v>
      </c>
      <c r="I244" s="81" t="str">
        <f>'Cmb Run'!I44</f>
        <v>LabVIEW 2019</v>
      </c>
    </row>
    <row r="245" spans="1:9" x14ac:dyDescent="0.25">
      <c r="A245" s="69" t="str">
        <f>'Cmb Dev'!A186</f>
        <v>Vinnie</v>
      </c>
      <c r="B245" s="69" t="str">
        <f>'Cmb Dev'!B186</f>
        <v>NI-XNET</v>
      </c>
      <c r="C245" s="69" t="str">
        <f>'Cmb Dev'!C186</f>
        <v>18.5.0f0</v>
      </c>
      <c r="D245" s="69" t="str">
        <f>'Cmb Dev'!D186</f>
        <v>32</v>
      </c>
      <c r="E245" s="69" t="str">
        <f>'Cmb Dev'!E186</f>
        <v>2018</v>
      </c>
      <c r="F245" s="69" t="str">
        <f>'Cmb Dev'!F186</f>
        <v>Development</v>
      </c>
      <c r="G245" s="69" t="str">
        <f>'Cmb Dev'!G186</f>
        <v>NI</v>
      </c>
      <c r="H245" s="69" t="str">
        <f>'Cmb Dev'!H186</f>
        <v>NI-XNET 18.5.0f0</v>
      </c>
      <c r="I245" s="69">
        <f>'Cmb Dev'!I186</f>
        <v>0</v>
      </c>
    </row>
    <row r="246" spans="1:9" x14ac:dyDescent="0.25">
      <c r="A246" s="69" t="str">
        <f>'Cmb Dev'!A187</f>
        <v>Vinnie</v>
      </c>
      <c r="B246" s="69" t="str">
        <f>'Cmb Dev'!B187</f>
        <v>Open Source GOOP Development Suite</v>
      </c>
      <c r="C246" s="69" t="str">
        <f>'Cmb Dev'!C187</f>
        <v>1.2.20.84</v>
      </c>
      <c r="D246" s="69" t="str">
        <f>'Cmb Dev'!D187</f>
        <v>32</v>
      </c>
      <c r="E246" s="69" t="str">
        <f>'Cmb Dev'!E187</f>
        <v>N/A</v>
      </c>
      <c r="F246" s="69" t="str">
        <f>'Cmb Dev'!F187</f>
        <v>Development</v>
      </c>
      <c r="G246" s="69" t="str">
        <f>'Cmb Dev'!G187</f>
        <v>OpenGDS</v>
      </c>
      <c r="H246" s="69" t="str">
        <f>'Cmb Dev'!H187</f>
        <v>Open Source GOOP Development Suite 1.2.20.84</v>
      </c>
      <c r="I246" s="69" t="str">
        <f>'Cmb Dev'!I187</f>
        <v>Unpublished</v>
      </c>
    </row>
    <row r="247" spans="1:9" x14ac:dyDescent="0.25">
      <c r="A247" s="69" t="str">
        <f>'Cmb Dev'!A188</f>
        <v>Vinnie</v>
      </c>
      <c r="B247" s="69" t="str">
        <f>'Cmb Dev'!B188</f>
        <v>OpenG Application Control Library</v>
      </c>
      <c r="C247" s="69" t="str">
        <f>'Cmb Dev'!C188</f>
        <v>4.1.0.7</v>
      </c>
      <c r="D247" s="69" t="str">
        <f>'Cmb Dev'!D188</f>
        <v>32</v>
      </c>
      <c r="E247" s="69" t="str">
        <f>'Cmb Dev'!E188</f>
        <v>N/A</v>
      </c>
      <c r="F247" s="69" t="str">
        <f>'Cmb Dev'!F188</f>
        <v>Development</v>
      </c>
      <c r="G247" s="69" t="str">
        <f>'Cmb Dev'!G188</f>
        <v>OpenG.org</v>
      </c>
      <c r="H247" s="69" t="str">
        <f>'Cmb Dev'!H188</f>
        <v>OpenG Application Control Library 4.1.0.7</v>
      </c>
      <c r="I247" s="69" t="str">
        <f>'Cmb Dev'!I188</f>
        <v>VIPM Community</v>
      </c>
    </row>
    <row r="248" spans="1:9" x14ac:dyDescent="0.25">
      <c r="A248" s="69" t="str">
        <f>'Cmb Dev'!A189</f>
        <v>Vinnie</v>
      </c>
      <c r="B248" s="69" t="str">
        <f>'Cmb Dev'!B189</f>
        <v>OpenG Array Library</v>
      </c>
      <c r="C248" s="69" t="str">
        <f>'Cmb Dev'!C189</f>
        <v>4.1.1.14</v>
      </c>
      <c r="D248" s="69" t="str">
        <f>'Cmb Dev'!D189</f>
        <v>32</v>
      </c>
      <c r="E248" s="69" t="str">
        <f>'Cmb Dev'!E189</f>
        <v>N/A</v>
      </c>
      <c r="F248" s="69" t="str">
        <f>'Cmb Dev'!F189</f>
        <v>Development</v>
      </c>
      <c r="G248" s="69" t="str">
        <f>'Cmb Dev'!G189</f>
        <v>OpenG.org</v>
      </c>
      <c r="H248" s="69" t="str">
        <f>'Cmb Dev'!H189</f>
        <v>OpenG Array Library 4.1.1.14</v>
      </c>
      <c r="I248" s="69" t="str">
        <f>'Cmb Dev'!I189</f>
        <v>VIPM Community</v>
      </c>
    </row>
    <row r="249" spans="1:9" x14ac:dyDescent="0.25">
      <c r="A249" s="69" t="str">
        <f>'Cmb Dev'!A190</f>
        <v>Vinnie</v>
      </c>
      <c r="B249" s="69" t="str">
        <f>'Cmb Dev'!B190</f>
        <v>OpenG Boolean Library</v>
      </c>
      <c r="C249" s="69" t="str">
        <f>'Cmb Dev'!C190</f>
        <v>4.0.0.7</v>
      </c>
      <c r="D249" s="69" t="str">
        <f>'Cmb Dev'!D190</f>
        <v>32</v>
      </c>
      <c r="E249" s="69" t="str">
        <f>'Cmb Dev'!E190</f>
        <v>N/A</v>
      </c>
      <c r="F249" s="69" t="str">
        <f>'Cmb Dev'!F190</f>
        <v>Development</v>
      </c>
      <c r="G249" s="69" t="str">
        <f>'Cmb Dev'!G190</f>
        <v>OpenG.org</v>
      </c>
      <c r="H249" s="69" t="str">
        <f>'Cmb Dev'!H190</f>
        <v>OpenG Boolean Library 4.0.0.7</v>
      </c>
      <c r="I249" s="69" t="str">
        <f>'Cmb Dev'!I190</f>
        <v>VIPM Community</v>
      </c>
    </row>
    <row r="250" spans="1:9" x14ac:dyDescent="0.25">
      <c r="A250" s="69" t="str">
        <f>'Cmb Dev'!A191</f>
        <v>Vinnie</v>
      </c>
      <c r="B250" s="69" t="str">
        <f>'Cmb Dev'!B191</f>
        <v>OpenG Builder</v>
      </c>
      <c r="C250" s="69" t="str">
        <f>'Cmb Dev'!C191</f>
        <v>3.0.1-2</v>
      </c>
      <c r="D250" s="69" t="str">
        <f>'Cmb Dev'!D191</f>
        <v>32</v>
      </c>
      <c r="E250" s="69" t="str">
        <f>'Cmb Dev'!E191</f>
        <v>N/A</v>
      </c>
      <c r="F250" s="69" t="str">
        <f>'Cmb Dev'!F191</f>
        <v>Development</v>
      </c>
      <c r="G250" s="69" t="str">
        <f>'Cmb Dev'!G191</f>
        <v>OpenG.org</v>
      </c>
      <c r="H250" s="69" t="str">
        <f>'Cmb Dev'!H191</f>
        <v>OpenG Builder 3.0.1-2</v>
      </c>
      <c r="I250" s="69" t="str">
        <f>'Cmb Dev'!I191</f>
        <v>VIPM Community</v>
      </c>
    </row>
    <row r="251" spans="1:9" x14ac:dyDescent="0.25">
      <c r="A251" s="69" t="str">
        <f>'Cmb Dev'!A192</f>
        <v>Vinnie</v>
      </c>
      <c r="B251" s="69" t="str">
        <f>'Cmb Dev'!B192</f>
        <v>OpenG Buttons Library</v>
      </c>
      <c r="C251" s="69" t="str">
        <f>'Cmb Dev'!C192</f>
        <v>4.0.0.7</v>
      </c>
      <c r="D251" s="69" t="str">
        <f>'Cmb Dev'!D192</f>
        <v>32</v>
      </c>
      <c r="E251" s="69" t="str">
        <f>'Cmb Dev'!E192</f>
        <v>N/A</v>
      </c>
      <c r="F251" s="69" t="str">
        <f>'Cmb Dev'!F192</f>
        <v>Development</v>
      </c>
      <c r="G251" s="69" t="str">
        <f>'Cmb Dev'!G192</f>
        <v>OpenG.org</v>
      </c>
      <c r="H251" s="69" t="str">
        <f>'Cmb Dev'!H192</f>
        <v>OpenG Buttons Library 4.0.0.7</v>
      </c>
      <c r="I251" s="69" t="str">
        <f>'Cmb Dev'!I192</f>
        <v>VIPM Community</v>
      </c>
    </row>
    <row r="252" spans="1:9" x14ac:dyDescent="0.25">
      <c r="A252" s="69" t="str">
        <f>'Cmb Dev'!A193</f>
        <v>Vinnie</v>
      </c>
      <c r="B252" s="69" t="str">
        <f>'Cmb Dev'!B193</f>
        <v>OpenG Compare VI To Disk Tool</v>
      </c>
      <c r="C252" s="69" t="str">
        <f>'Cmb Dev'!C193</f>
        <v>4.0.0.9</v>
      </c>
      <c r="D252" s="69" t="str">
        <f>'Cmb Dev'!D193</f>
        <v>32</v>
      </c>
      <c r="E252" s="69" t="str">
        <f>'Cmb Dev'!E193</f>
        <v>N/A</v>
      </c>
      <c r="F252" s="69" t="str">
        <f>'Cmb Dev'!F193</f>
        <v>Development</v>
      </c>
      <c r="G252" s="69" t="str">
        <f>'Cmb Dev'!G193</f>
        <v>OpenG.org</v>
      </c>
      <c r="H252" s="69" t="str">
        <f>'Cmb Dev'!H193</f>
        <v>OpenG Compare VI To Disk Tool 4.0.0.9</v>
      </c>
      <c r="I252" s="69" t="str">
        <f>'Cmb Dev'!I193</f>
        <v>VIPM Community</v>
      </c>
    </row>
    <row r="253" spans="1:9" x14ac:dyDescent="0.25">
      <c r="A253" s="69" t="str">
        <f>'Cmb Dev'!A194</f>
        <v>Vinnie</v>
      </c>
      <c r="B253" s="69" t="str">
        <f>'Cmb Dev'!B194</f>
        <v>OpenG Comparison Library</v>
      </c>
      <c r="C253" s="69" t="str">
        <f>'Cmb Dev'!C194</f>
        <v>4.0.0.3</v>
      </c>
      <c r="D253" s="69" t="str">
        <f>'Cmb Dev'!D194</f>
        <v>32</v>
      </c>
      <c r="E253" s="69" t="str">
        <f>'Cmb Dev'!E194</f>
        <v>N/A</v>
      </c>
      <c r="F253" s="69" t="str">
        <f>'Cmb Dev'!F194</f>
        <v>Development</v>
      </c>
      <c r="G253" s="69" t="str">
        <f>'Cmb Dev'!G194</f>
        <v>OpenG.org</v>
      </c>
      <c r="H253" s="69" t="str">
        <f>'Cmb Dev'!H194</f>
        <v>OpenG Comparison Library 4.0.0.3</v>
      </c>
      <c r="I253" s="69" t="str">
        <f>'Cmb Dev'!I194</f>
        <v>VIPM Community</v>
      </c>
    </row>
    <row r="254" spans="1:9" x14ac:dyDescent="0.25">
      <c r="A254" s="69" t="str">
        <f>'Cmb Dev'!A195</f>
        <v>Vinnie</v>
      </c>
      <c r="B254" s="69" t="str">
        <f>'Cmb Dev'!B195</f>
        <v>OpenG Dictionary Library</v>
      </c>
      <c r="C254" s="69" t="str">
        <f>'Cmb Dev'!C195</f>
        <v>4.0.0.4</v>
      </c>
      <c r="D254" s="69" t="str">
        <f>'Cmb Dev'!D195</f>
        <v>32</v>
      </c>
      <c r="E254" s="69" t="str">
        <f>'Cmb Dev'!E195</f>
        <v>N/A</v>
      </c>
      <c r="F254" s="69" t="str">
        <f>'Cmb Dev'!F195</f>
        <v>Development</v>
      </c>
      <c r="G254" s="69" t="str">
        <f>'Cmb Dev'!G195</f>
        <v>OpenG.org</v>
      </c>
      <c r="H254" s="69" t="str">
        <f>'Cmb Dev'!H195</f>
        <v>OpenG Dictionary Library 4.0.0.4</v>
      </c>
      <c r="I254" s="69" t="str">
        <f>'Cmb Dev'!I195</f>
        <v>VIPM Community</v>
      </c>
    </row>
    <row r="255" spans="1:9" x14ac:dyDescent="0.25">
      <c r="A255" s="69" t="str">
        <f>'Cmb Dev'!A196</f>
        <v>Vinnie</v>
      </c>
      <c r="B255" s="69" t="str">
        <f>'Cmb Dev'!B196</f>
        <v>OpenG Error Library</v>
      </c>
      <c r="C255" s="69" t="str">
        <f>'Cmb Dev'!C196</f>
        <v>4.2.0.23</v>
      </c>
      <c r="D255" s="69" t="str">
        <f>'Cmb Dev'!D196</f>
        <v>32</v>
      </c>
      <c r="E255" s="69" t="str">
        <f>'Cmb Dev'!E196</f>
        <v>N/A</v>
      </c>
      <c r="F255" s="69" t="str">
        <f>'Cmb Dev'!F196</f>
        <v>Development</v>
      </c>
      <c r="G255" s="69" t="str">
        <f>'Cmb Dev'!G196</f>
        <v>OpenG.org</v>
      </c>
      <c r="H255" s="69" t="str">
        <f>'Cmb Dev'!H196</f>
        <v>OpenG Error Library 4.2.0.23</v>
      </c>
      <c r="I255" s="69" t="str">
        <f>'Cmb Dev'!I196</f>
        <v>VIPM Community</v>
      </c>
    </row>
    <row r="256" spans="1:9" x14ac:dyDescent="0.25">
      <c r="A256" s="69" t="str">
        <f>'Cmb Dev'!A197</f>
        <v>Vinnie</v>
      </c>
      <c r="B256" s="69" t="str">
        <f>'Cmb Dev'!B197</f>
        <v>OpenG File Library</v>
      </c>
      <c r="C256" s="69" t="str">
        <f>'Cmb Dev'!C197</f>
        <v>4.0.1.22</v>
      </c>
      <c r="D256" s="69" t="str">
        <f>'Cmb Dev'!D197</f>
        <v>32</v>
      </c>
      <c r="E256" s="69" t="str">
        <f>'Cmb Dev'!E197</f>
        <v>N/A</v>
      </c>
      <c r="F256" s="69" t="str">
        <f>'Cmb Dev'!F197</f>
        <v>Development</v>
      </c>
      <c r="G256" s="69" t="str">
        <f>'Cmb Dev'!G197</f>
        <v>OpenG.org</v>
      </c>
      <c r="H256" s="69" t="str">
        <f>'Cmb Dev'!H197</f>
        <v>OpenG File Library 4.0.1.22</v>
      </c>
      <c r="I256" s="69" t="str">
        <f>'Cmb Dev'!I197</f>
        <v>VIPM Community</v>
      </c>
    </row>
    <row r="257" spans="1:9" x14ac:dyDescent="0.25">
      <c r="A257" s="69" t="str">
        <f>'Cmb Dev'!A198</f>
        <v>Vinnie</v>
      </c>
      <c r="B257" s="69" t="str">
        <f>'Cmb Dev'!B198</f>
        <v>OpenG LabPython Library</v>
      </c>
      <c r="C257" s="69" t="str">
        <f>'Cmb Dev'!C198</f>
        <v>4.0.0.4</v>
      </c>
      <c r="D257" s="69" t="str">
        <f>'Cmb Dev'!D198</f>
        <v>32</v>
      </c>
      <c r="E257" s="69" t="str">
        <f>'Cmb Dev'!E198</f>
        <v>N/A</v>
      </c>
      <c r="F257" s="69" t="str">
        <f>'Cmb Dev'!F198</f>
        <v>Development</v>
      </c>
      <c r="G257" s="69" t="str">
        <f>'Cmb Dev'!G198</f>
        <v>OpenG_org</v>
      </c>
      <c r="H257" s="69" t="str">
        <f>'Cmb Dev'!H198</f>
        <v>OpenG LabPython Library 4.0.0.4</v>
      </c>
      <c r="I257" s="69" t="str">
        <f>'Cmb Dev'!I198</f>
        <v>VIPM Community</v>
      </c>
    </row>
    <row r="258" spans="1:9" x14ac:dyDescent="0.25">
      <c r="A258" s="69" t="str">
        <f>'Cmb Dev'!A199</f>
        <v>Vinnie</v>
      </c>
      <c r="B258" s="69" t="str">
        <f>'Cmb Dev'!B199</f>
        <v>OpenG LabVIEW Data Library</v>
      </c>
      <c r="C258" s="69" t="str">
        <f>'Cmb Dev'!C199</f>
        <v>4.2.0.21</v>
      </c>
      <c r="D258" s="69" t="str">
        <f>'Cmb Dev'!D199</f>
        <v>32</v>
      </c>
      <c r="E258" s="69" t="str">
        <f>'Cmb Dev'!E199</f>
        <v>N/A</v>
      </c>
      <c r="F258" s="69" t="str">
        <f>'Cmb Dev'!F199</f>
        <v>Development</v>
      </c>
      <c r="G258" s="69" t="str">
        <f>'Cmb Dev'!G199</f>
        <v>LAVA</v>
      </c>
      <c r="H258" s="69" t="str">
        <f>'Cmb Dev'!H199</f>
        <v>OpenG LabVIEW Data Library 4.2.0.21</v>
      </c>
      <c r="I258" s="69" t="str">
        <f>'Cmb Dev'!I199</f>
        <v>VIPM Community</v>
      </c>
    </row>
    <row r="259" spans="1:9" x14ac:dyDescent="0.25">
      <c r="A259" s="69" t="str">
        <f>'Cmb Dev'!A200</f>
        <v>Vinnie</v>
      </c>
      <c r="B259" s="69" t="str">
        <f>'Cmb Dev'!B200</f>
        <v>OpenG LabVIEW ZIP Library</v>
      </c>
      <c r="C259" s="69" t="str">
        <f>'Cmb Dev'!C200</f>
        <v>4.0.0-2</v>
      </c>
      <c r="D259" s="69" t="str">
        <f>'Cmb Dev'!D200</f>
        <v>32</v>
      </c>
      <c r="E259" s="69" t="str">
        <f>'Cmb Dev'!E200</f>
        <v>N/A</v>
      </c>
      <c r="F259" s="69" t="str">
        <f>'Cmb Dev'!F200</f>
        <v>Development</v>
      </c>
      <c r="G259" s="69" t="str">
        <f>'Cmb Dev'!G200</f>
        <v>OpenG.org</v>
      </c>
      <c r="H259" s="69" t="str">
        <f>'Cmb Dev'!H200</f>
        <v>OpenG LabVIEW ZIP Library 4.0.0-2</v>
      </c>
      <c r="I259" s="69" t="str">
        <f>'Cmb Dev'!I200</f>
        <v>VIPM Community</v>
      </c>
    </row>
    <row r="260" spans="1:9" x14ac:dyDescent="0.25">
      <c r="A260" s="69" t="str">
        <f>'Cmb Dev'!A201</f>
        <v>Vinnie</v>
      </c>
      <c r="B260" s="69" t="str">
        <f>'Cmb Dev'!B201</f>
        <v>OpenG Large File Library</v>
      </c>
      <c r="C260" s="69" t="str">
        <f>'Cmb Dev'!C201</f>
        <v>4.0.0.3</v>
      </c>
      <c r="D260" s="69" t="str">
        <f>'Cmb Dev'!D201</f>
        <v>32</v>
      </c>
      <c r="E260" s="69" t="str">
        <f>'Cmb Dev'!E201</f>
        <v>N/A</v>
      </c>
      <c r="F260" s="69" t="str">
        <f>'Cmb Dev'!F201</f>
        <v>Development</v>
      </c>
      <c r="G260" s="69" t="str">
        <f>'Cmb Dev'!G201</f>
        <v>OpenG.org</v>
      </c>
      <c r="H260" s="69" t="str">
        <f>'Cmb Dev'!H201</f>
        <v>OpenG Large File Library 4.0.0.3</v>
      </c>
      <c r="I260" s="69" t="str">
        <f>'Cmb Dev'!I201</f>
        <v>VIPM Community</v>
      </c>
    </row>
    <row r="261" spans="1:9" x14ac:dyDescent="0.25">
      <c r="A261" s="69" t="str">
        <f>'Cmb Dev'!A202</f>
        <v>Vinnie</v>
      </c>
      <c r="B261" s="69" t="str">
        <f>'Cmb Dev'!B202</f>
        <v>OpenG Locate File In Project Tool</v>
      </c>
      <c r="C261" s="69" t="str">
        <f>'Cmb Dev'!C202</f>
        <v>4.0.0.7</v>
      </c>
      <c r="D261" s="69" t="str">
        <f>'Cmb Dev'!D202</f>
        <v>32</v>
      </c>
      <c r="E261" s="69" t="str">
        <f>'Cmb Dev'!E202</f>
        <v>N/A</v>
      </c>
      <c r="F261" s="69" t="str">
        <f>'Cmb Dev'!F202</f>
        <v>Development</v>
      </c>
      <c r="G261" s="69" t="str">
        <f>'Cmb Dev'!G202</f>
        <v>OpenG.org</v>
      </c>
      <c r="H261" s="69" t="str">
        <f>'Cmb Dev'!H202</f>
        <v>OpenG Locate File In Project Tool 4.0.0.7</v>
      </c>
      <c r="I261" s="69" t="str">
        <f>'Cmb Dev'!I202</f>
        <v>VIPM Community</v>
      </c>
    </row>
    <row r="262" spans="1:9" x14ac:dyDescent="0.25">
      <c r="A262" s="69" t="str">
        <f>'Cmb Dev'!A203</f>
        <v>Vinnie</v>
      </c>
      <c r="B262" s="69" t="str">
        <f>'Cmb Dev'!B203</f>
        <v>OpenG MD5 Digest Library</v>
      </c>
      <c r="C262" s="69" t="str">
        <f>'Cmb Dev'!C203</f>
        <v>4.1.1.10</v>
      </c>
      <c r="D262" s="69" t="str">
        <f>'Cmb Dev'!D203</f>
        <v>32</v>
      </c>
      <c r="E262" s="69" t="str">
        <f>'Cmb Dev'!E203</f>
        <v>N/A</v>
      </c>
      <c r="F262" s="69" t="str">
        <f>'Cmb Dev'!F203</f>
        <v>Development</v>
      </c>
      <c r="G262" s="69" t="str">
        <f>'Cmb Dev'!G203</f>
        <v>OpenG.org</v>
      </c>
      <c r="H262" s="69" t="str">
        <f>'Cmb Dev'!H203</f>
        <v>OpenG MD5 Digest Library 4.1.1.10</v>
      </c>
      <c r="I262" s="69" t="str">
        <f>'Cmb Dev'!I203</f>
        <v>VIPM Community</v>
      </c>
    </row>
    <row r="263" spans="1:9" x14ac:dyDescent="0.25">
      <c r="A263" s="69" t="str">
        <f>'Cmb Dev'!A204</f>
        <v>Vinnie</v>
      </c>
      <c r="B263" s="69" t="str">
        <f>'Cmb Dev'!B204</f>
        <v>OpenG Message Queue Library</v>
      </c>
      <c r="C263" s="69" t="str">
        <f>'Cmb Dev'!C204</f>
        <v>4.0.0.15</v>
      </c>
      <c r="D263" s="69" t="str">
        <f>'Cmb Dev'!D204</f>
        <v>32</v>
      </c>
      <c r="E263" s="69" t="str">
        <f>'Cmb Dev'!E204</f>
        <v>N/A</v>
      </c>
      <c r="F263" s="69" t="str">
        <f>'Cmb Dev'!F204</f>
        <v>Development</v>
      </c>
      <c r="G263" s="69" t="str">
        <f>'Cmb Dev'!G204</f>
        <v>OpenG.org</v>
      </c>
      <c r="H263" s="69" t="str">
        <f>'Cmb Dev'!H204</f>
        <v>OpenG Message Queue Library 4.0.0.15</v>
      </c>
      <c r="I263" s="69" t="str">
        <f>'Cmb Dev'!I204</f>
        <v>VIPM Community</v>
      </c>
    </row>
    <row r="264" spans="1:9" x14ac:dyDescent="0.25">
      <c r="A264" s="69" t="str">
        <f>'Cmb Dev'!A205</f>
        <v>Vinnie</v>
      </c>
      <c r="B264" s="69" t="str">
        <f>'Cmb Dev'!B205</f>
        <v>OpenG Numeric Library</v>
      </c>
      <c r="C264" s="69" t="str">
        <f>'Cmb Dev'!C205</f>
        <v>4.1.0.8</v>
      </c>
      <c r="D264" s="69" t="str">
        <f>'Cmb Dev'!D205</f>
        <v>32</v>
      </c>
      <c r="E264" s="69" t="str">
        <f>'Cmb Dev'!E205</f>
        <v>N/A</v>
      </c>
      <c r="F264" s="69" t="str">
        <f>'Cmb Dev'!F205</f>
        <v>Development</v>
      </c>
      <c r="G264" s="69" t="str">
        <f>'Cmb Dev'!G205</f>
        <v>OpenG.org</v>
      </c>
      <c r="H264" s="69" t="str">
        <f>'Cmb Dev'!H205</f>
        <v>OpenG Numeric Library 4.1.0.8</v>
      </c>
      <c r="I264" s="69" t="str">
        <f>'Cmb Dev'!I205</f>
        <v>VIPM Community</v>
      </c>
    </row>
    <row r="265" spans="1:9" x14ac:dyDescent="0.25">
      <c r="A265" s="69" t="str">
        <f>'Cmb Dev'!A206</f>
        <v>Vinnie</v>
      </c>
      <c r="B265" s="69" t="str">
        <f>'Cmb Dev'!B206</f>
        <v>OpenG Picture Library</v>
      </c>
      <c r="C265" s="69" t="str">
        <f>'Cmb Dev'!C206</f>
        <v>4.0.0.13</v>
      </c>
      <c r="D265" s="69" t="str">
        <f>'Cmb Dev'!D206</f>
        <v>32</v>
      </c>
      <c r="E265" s="69" t="str">
        <f>'Cmb Dev'!E206</f>
        <v>N/A</v>
      </c>
      <c r="F265" s="69" t="str">
        <f>'Cmb Dev'!F206</f>
        <v>Development</v>
      </c>
      <c r="G265" s="69" t="str">
        <f>'Cmb Dev'!G206</f>
        <v>OpenG.org</v>
      </c>
      <c r="H265" s="69" t="str">
        <f>'Cmb Dev'!H206</f>
        <v>OpenG Picture Library 4.0.0.13</v>
      </c>
      <c r="I265" s="69" t="str">
        <f>'Cmb Dev'!I206</f>
        <v>VIPM Community</v>
      </c>
    </row>
    <row r="266" spans="1:9" x14ac:dyDescent="0.25">
      <c r="A266" s="69" t="str">
        <f>'Cmb Dev'!A207</f>
        <v>Vinnie</v>
      </c>
      <c r="B266" s="69" t="str">
        <f>'Cmb Dev'!B207</f>
        <v>OpenG Port IO</v>
      </c>
      <c r="C266" s="69" t="str">
        <f>'Cmb Dev'!C207</f>
        <v>4.0.0-2</v>
      </c>
      <c r="D266" s="69" t="str">
        <f>'Cmb Dev'!D207</f>
        <v>32</v>
      </c>
      <c r="E266" s="69" t="str">
        <f>'Cmb Dev'!E207</f>
        <v>N/A</v>
      </c>
      <c r="F266" s="69" t="str">
        <f>'Cmb Dev'!F207</f>
        <v>Development</v>
      </c>
      <c r="G266" s="69" t="str">
        <f>'Cmb Dev'!G207</f>
        <v>OpenG.org</v>
      </c>
      <c r="H266" s="69" t="str">
        <f>'Cmb Dev'!H207</f>
        <v>OpenG Port IO 4.0.0-2</v>
      </c>
      <c r="I266" s="69" t="str">
        <f>'Cmb Dev'!I207</f>
        <v>VIPM Community</v>
      </c>
    </row>
    <row r="267" spans="1:9" x14ac:dyDescent="0.25">
      <c r="A267" s="69" t="str">
        <f>'Cmb Dev'!A208</f>
        <v>Vinnie</v>
      </c>
      <c r="B267" s="69" t="str">
        <f>'Cmb Dev'!B208</f>
        <v>OpenG Rename Folder of VIs Tool</v>
      </c>
      <c r="C267" s="69" t="str">
        <f>'Cmb Dev'!C208</f>
        <v>4.0.0.15</v>
      </c>
      <c r="D267" s="69" t="str">
        <f>'Cmb Dev'!D208</f>
        <v>32</v>
      </c>
      <c r="E267" s="69" t="str">
        <f>'Cmb Dev'!E208</f>
        <v>N/A</v>
      </c>
      <c r="F267" s="69" t="str">
        <f>'Cmb Dev'!F208</f>
        <v>Development</v>
      </c>
      <c r="G267" s="69" t="str">
        <f>'Cmb Dev'!G208</f>
        <v>OpenG.org</v>
      </c>
      <c r="H267" s="69" t="str">
        <f>'Cmb Dev'!H208</f>
        <v>OpenG Rename Folder of VIs Tool 4.0.0.15</v>
      </c>
      <c r="I267" s="69" t="str">
        <f>'Cmb Dev'!I208</f>
        <v>VIPM Community</v>
      </c>
    </row>
    <row r="268" spans="1:9" x14ac:dyDescent="0.25">
      <c r="A268" s="69" t="str">
        <f>'Cmb Dev'!A209</f>
        <v>Vinnie</v>
      </c>
      <c r="B268" s="69" t="str">
        <f>'Cmb Dev'!B209</f>
        <v>OpenG String Library</v>
      </c>
      <c r="C268" s="69" t="str">
        <f>'Cmb Dev'!C209</f>
        <v>4.1.0.12</v>
      </c>
      <c r="D268" s="69" t="str">
        <f>'Cmb Dev'!D209</f>
        <v>32</v>
      </c>
      <c r="E268" s="69" t="str">
        <f>'Cmb Dev'!E209</f>
        <v>N/A</v>
      </c>
      <c r="F268" s="69" t="str">
        <f>'Cmb Dev'!F209</f>
        <v>Development</v>
      </c>
      <c r="G268" s="69" t="str">
        <f>'Cmb Dev'!G209</f>
        <v>OpenG.org</v>
      </c>
      <c r="H268" s="69" t="str">
        <f>'Cmb Dev'!H209</f>
        <v>OpenG String Library 4.1.0.12</v>
      </c>
      <c r="I268" s="69" t="str">
        <f>'Cmb Dev'!I209</f>
        <v>VIPM Community</v>
      </c>
    </row>
    <row r="269" spans="1:9" x14ac:dyDescent="0.25">
      <c r="A269" s="69" t="str">
        <f>'Cmb Dev'!A210</f>
        <v>Vinnie</v>
      </c>
      <c r="B269" s="69" t="str">
        <f>'Cmb Dev'!B210</f>
        <v>OpenG Time Library</v>
      </c>
      <c r="C269" s="69" t="str">
        <f>'Cmb Dev'!C210</f>
        <v>4.0.1.3</v>
      </c>
      <c r="D269" s="69" t="str">
        <f>'Cmb Dev'!D210</f>
        <v>32</v>
      </c>
      <c r="E269" s="69" t="str">
        <f>'Cmb Dev'!E210</f>
        <v>N/A</v>
      </c>
      <c r="F269" s="69" t="str">
        <f>'Cmb Dev'!F210</f>
        <v>Development</v>
      </c>
      <c r="G269" s="69" t="str">
        <f>'Cmb Dev'!G210</f>
        <v>NI</v>
      </c>
      <c r="H269" s="69" t="str">
        <f>'Cmb Dev'!H210</f>
        <v>OpenG Time Library 4.0.1.3</v>
      </c>
      <c r="I269" s="69" t="str">
        <f>'Cmb Dev'!I210</f>
        <v>VIPM Community</v>
      </c>
    </row>
    <row r="270" spans="1:9" x14ac:dyDescent="0.25">
      <c r="A270" s="69" t="str">
        <f>'Cmb Dev'!A211</f>
        <v>Vinnie</v>
      </c>
      <c r="B270" s="69" t="str">
        <f>'Cmb Dev'!B211</f>
        <v>OpenG Toolkit</v>
      </c>
      <c r="C270" s="69" t="str">
        <f>'Cmb Dev'!C211</f>
        <v>4.0.1.9</v>
      </c>
      <c r="D270" s="69" t="str">
        <f>'Cmb Dev'!D211</f>
        <v>32</v>
      </c>
      <c r="E270" s="69" t="str">
        <f>'Cmb Dev'!E211</f>
        <v>N/A</v>
      </c>
      <c r="F270" s="69" t="str">
        <f>'Cmb Dev'!F211</f>
        <v>Development</v>
      </c>
      <c r="G270" s="69" t="str">
        <f>'Cmb Dev'!G211</f>
        <v>OpenG.org</v>
      </c>
      <c r="H270" s="69" t="str">
        <f>'Cmb Dev'!H211</f>
        <v>OpenG Toolkit 4.0.1.9</v>
      </c>
      <c r="I270" s="69" t="str">
        <f>'Cmb Dev'!I211</f>
        <v>VIPM Community</v>
      </c>
    </row>
    <row r="271" spans="1:9" x14ac:dyDescent="0.25">
      <c r="A271" s="69" t="str">
        <f>'Cmb Dev'!A212</f>
        <v>Vinnie</v>
      </c>
      <c r="B271" s="69" t="str">
        <f>'Cmb Dev'!B212</f>
        <v>OpenG Variant Configuration File Library</v>
      </c>
      <c r="C271" s="69" t="str">
        <f>'Cmb Dev'!C212</f>
        <v>4.0.0.5</v>
      </c>
      <c r="D271" s="69" t="str">
        <f>'Cmb Dev'!D212</f>
        <v>32</v>
      </c>
      <c r="E271" s="69" t="str">
        <f>'Cmb Dev'!E212</f>
        <v>N/A</v>
      </c>
      <c r="F271" s="69" t="str">
        <f>'Cmb Dev'!F212</f>
        <v>Development</v>
      </c>
      <c r="G271" s="69" t="str">
        <f>'Cmb Dev'!G212</f>
        <v>OpenG.org</v>
      </c>
      <c r="H271" s="69" t="str">
        <f>'Cmb Dev'!H212</f>
        <v>OpenG Variant Configuration File Library 4.0.0.5</v>
      </c>
      <c r="I271" s="69" t="str">
        <f>'Cmb Dev'!I212</f>
        <v>VIPM Community</v>
      </c>
    </row>
    <row r="272" spans="1:9" x14ac:dyDescent="0.25">
      <c r="A272" s="69" t="str">
        <f>'Cmb Dev'!A213</f>
        <v>Vinnie</v>
      </c>
      <c r="B272" s="69" t="str">
        <f>'Cmb Dev'!B213</f>
        <v>OpenGDS</v>
      </c>
      <c r="C272" s="69" t="str">
        <f>'Cmb Dev'!C213</f>
        <v>1.1.17</v>
      </c>
      <c r="D272" s="69" t="str">
        <f>'Cmb Dev'!D213</f>
        <v>32</v>
      </c>
      <c r="E272" s="69" t="str">
        <f>'Cmb Dev'!E213</f>
        <v>N/A</v>
      </c>
      <c r="F272" s="69" t="str">
        <f>'Cmb Dev'!F213</f>
        <v>Development</v>
      </c>
      <c r="G272" s="69">
        <f>'Cmb Dev'!G213</f>
        <v>0</v>
      </c>
      <c r="H272" s="69" t="str">
        <f>'Cmb Dev'!H213</f>
        <v>OpenGDS 1.1.17</v>
      </c>
      <c r="I272" s="69">
        <f>'Cmb Dev'!I213</f>
        <v>0</v>
      </c>
    </row>
    <row r="273" spans="1:9" x14ac:dyDescent="0.25">
      <c r="A273" s="81" t="str">
        <f>'Cmb Dev'!A214</f>
        <v>Scott</v>
      </c>
      <c r="B273" s="81" t="str">
        <f>'Cmb Dev'!B214</f>
        <v>PID Toolkit</v>
      </c>
      <c r="C273" s="81" t="str">
        <f>'Cmb Dev'!C214</f>
        <v>2.1.0</v>
      </c>
      <c r="D273" s="81">
        <f>'Cmb Dev'!D214</f>
        <v>32</v>
      </c>
      <c r="E273" s="81">
        <f>'Cmb Dev'!E214</f>
        <v>2015</v>
      </c>
      <c r="F273" s="81" t="str">
        <f>'Cmb Dev'!F214</f>
        <v>Development</v>
      </c>
      <c r="G273" s="81" t="str">
        <f>'Cmb Dev'!G214</f>
        <v>NI</v>
      </c>
      <c r="H273" s="81" t="str">
        <f>'Cmb Dev'!H214</f>
        <v>PID Toolkit 2.1.0</v>
      </c>
      <c r="I273" s="81" t="str">
        <f>'Cmb Dev'!I214</f>
        <v>NI Developer Suite 2015 DS2 Install</v>
      </c>
    </row>
    <row r="274" spans="1:9" x14ac:dyDescent="0.25">
      <c r="A274" s="81" t="str">
        <f>'Cmb Dev'!A215</f>
        <v>Scott</v>
      </c>
      <c r="B274" s="81" t="str">
        <f>'Cmb Dev'!B215</f>
        <v>Profiler Toolkit</v>
      </c>
      <c r="C274" s="81" t="str">
        <f>'Cmb Dev'!C215</f>
        <v>1.0.0</v>
      </c>
      <c r="D274" s="81">
        <f>'Cmb Dev'!D215</f>
        <v>32</v>
      </c>
      <c r="E274" s="81">
        <f>'Cmb Dev'!E215</f>
        <v>2015</v>
      </c>
      <c r="F274" s="81" t="str">
        <f>'Cmb Dev'!F215</f>
        <v>Development</v>
      </c>
      <c r="G274" s="81" t="str">
        <f>'Cmb Dev'!G215</f>
        <v>NI</v>
      </c>
      <c r="H274" s="81" t="str">
        <f>'Cmb Dev'!H215</f>
        <v>Profiler Toolkit 1.0.0</v>
      </c>
      <c r="I274" s="81" t="str">
        <f>'Cmb Dev'!I215</f>
        <v>NI Developer Suite 2015 DS2 Install</v>
      </c>
    </row>
    <row r="275" spans="1:9" x14ac:dyDescent="0.25">
      <c r="A275" s="80" t="str">
        <f>'Cmb Dev'!A216</f>
        <v>Corey</v>
      </c>
      <c r="B275" s="80" t="str">
        <f>'Cmb Dev'!B216</f>
        <v>Real-Time</v>
      </c>
      <c r="C275" s="80" t="str">
        <f>'Cmb Dev'!C216</f>
        <v>15.0.1</v>
      </c>
      <c r="D275" s="80" t="str">
        <f>'Cmb Dev'!D216</f>
        <v>32</v>
      </c>
      <c r="E275" s="80" t="str">
        <f>'Cmb Dev'!E216</f>
        <v>2015</v>
      </c>
      <c r="F275" s="80" t="str">
        <f>'Cmb Dev'!F216</f>
        <v>Development</v>
      </c>
      <c r="G275" s="80" t="str">
        <f>'Cmb Dev'!G216</f>
        <v>NI</v>
      </c>
      <c r="H275" s="80" t="str">
        <f>'Cmb Dev'!H216</f>
        <v>Real-Time 15.0.1</v>
      </c>
      <c r="I275" s="80" t="str">
        <f>'Cmb Dev'!I216</f>
        <v>2015 SP1 Update Service</v>
      </c>
    </row>
    <row r="276" spans="1:9" x14ac:dyDescent="0.25">
      <c r="A276" s="81" t="str">
        <f>'Cmb Dev'!A217</f>
        <v>Scott</v>
      </c>
      <c r="B276" s="81" t="str">
        <f>'Cmb Dev'!B217</f>
        <v>Real-Time</v>
      </c>
      <c r="C276" s="81" t="str">
        <f>'Cmb Dev'!C217</f>
        <v>15.0.0</v>
      </c>
      <c r="D276" s="81">
        <f>'Cmb Dev'!D217</f>
        <v>32</v>
      </c>
      <c r="E276" s="81">
        <f>'Cmb Dev'!E217</f>
        <v>2015</v>
      </c>
      <c r="F276" s="81" t="str">
        <f>'Cmb Dev'!F217</f>
        <v>Development</v>
      </c>
      <c r="G276" s="81" t="str">
        <f>'Cmb Dev'!G217</f>
        <v>NI</v>
      </c>
      <c r="H276" s="81" t="str">
        <f>'Cmb Dev'!H217</f>
        <v>Real-Time 15.0.0</v>
      </c>
      <c r="I276" s="81" t="str">
        <f>'Cmb Dev'!I217</f>
        <v>NI Developer Suite 2015 DS2 Install</v>
      </c>
    </row>
    <row r="277" spans="1:9" x14ac:dyDescent="0.25">
      <c r="A277" s="81" t="str">
        <f>'Cmb Dev'!A218</f>
        <v>Scott</v>
      </c>
      <c r="B277" s="81" t="str">
        <f>'Cmb Dev'!B218</f>
        <v>Real-Time Trace Viewer - CVI Support</v>
      </c>
      <c r="C277" s="81" t="str">
        <f>'Cmb Dev'!C218</f>
        <v>15.0.0</v>
      </c>
      <c r="D277" s="81">
        <f>'Cmb Dev'!D218</f>
        <v>32</v>
      </c>
      <c r="E277" s="81">
        <f>'Cmb Dev'!E218</f>
        <v>2015</v>
      </c>
      <c r="F277" s="81" t="str">
        <f>'Cmb Dev'!F218</f>
        <v>Development</v>
      </c>
      <c r="G277" s="81" t="str">
        <f>'Cmb Dev'!G218</f>
        <v>NI</v>
      </c>
      <c r="H277" s="81" t="str">
        <f>'Cmb Dev'!H218</f>
        <v>Real-Time Trace Viewer - CVI Support 15.0.0</v>
      </c>
      <c r="I277" s="81" t="str">
        <f>'Cmb Dev'!I218</f>
        <v>NI Developer Suite 2015 DS2 Install</v>
      </c>
    </row>
    <row r="278" spans="1:9" x14ac:dyDescent="0.25">
      <c r="A278" s="80" t="str">
        <f>'Cmb Dev'!A219</f>
        <v>Corey</v>
      </c>
      <c r="B278" s="80" t="str">
        <f>'Cmb Dev'!B219</f>
        <v>Real-Time Trace Viewer - LabVIEW 2015 Support</v>
      </c>
      <c r="C278" s="80" t="str">
        <f>'Cmb Dev'!C219</f>
        <v>15.0.1</v>
      </c>
      <c r="D278" s="80" t="str">
        <f>'Cmb Dev'!D219</f>
        <v>32</v>
      </c>
      <c r="E278" s="80" t="str">
        <f>'Cmb Dev'!E219</f>
        <v>2015</v>
      </c>
      <c r="F278" s="80" t="str">
        <f>'Cmb Dev'!F219</f>
        <v>Development</v>
      </c>
      <c r="G278" s="80" t="str">
        <f>'Cmb Dev'!G219</f>
        <v>NI</v>
      </c>
      <c r="H278" s="80" t="str">
        <f>'Cmb Dev'!H219</f>
        <v>Real-Time Trace Viewer - LabVIEW 2015 Support 15.0.1</v>
      </c>
      <c r="I278" s="80" t="str">
        <f>'Cmb Dev'!I219</f>
        <v>2015 SP1 Update Service</v>
      </c>
    </row>
    <row r="279" spans="1:9" x14ac:dyDescent="0.25">
      <c r="A279" s="80" t="str">
        <f>'Cmb Dev'!A220</f>
        <v>Corey</v>
      </c>
      <c r="B279" s="80" t="str">
        <f>'Cmb Dev'!B220</f>
        <v>Report Generation Toolkit For Microsoft Office</v>
      </c>
      <c r="C279" s="80" t="str">
        <f>'Cmb Dev'!C220</f>
        <v>15.0.0</v>
      </c>
      <c r="D279" s="80" t="str">
        <f>'Cmb Dev'!D220</f>
        <v>32</v>
      </c>
      <c r="E279" s="80" t="str">
        <f>'Cmb Dev'!E220</f>
        <v>2015</v>
      </c>
      <c r="F279" s="80" t="str">
        <f>'Cmb Dev'!F220</f>
        <v>Development</v>
      </c>
      <c r="G279" s="80" t="str">
        <f>'Cmb Dev'!G220</f>
        <v>NI</v>
      </c>
      <c r="H279" s="80" t="str">
        <f>'Cmb Dev'!H220</f>
        <v>Report Generation Toolkit For Microsoft Office 15.0.0</v>
      </c>
      <c r="I279" s="80" t="str">
        <f>'Cmb Dev'!I220</f>
        <v>NI Developer Suite 2015 DS2 Install</v>
      </c>
    </row>
    <row r="280" spans="1:9" x14ac:dyDescent="0.25">
      <c r="A280" s="69" t="str">
        <f>'Cmb RIO'!A24</f>
        <v>Vinnie</v>
      </c>
      <c r="B280" s="69" t="str">
        <f>'Cmb RIO'!B24</f>
        <v>Run-Time Enginer for Web Services</v>
      </c>
      <c r="C280" s="69" t="str">
        <f>'Cmb RIO'!C24</f>
        <v>15.0.0</v>
      </c>
      <c r="D280" s="69" t="str">
        <f>'Cmb RIO'!D24</f>
        <v>32</v>
      </c>
      <c r="E280" s="69" t="str">
        <f>'Cmb RIO'!E24</f>
        <v>2015</v>
      </c>
      <c r="F280" s="69" t="str">
        <f>'Cmb RIO'!F24</f>
        <v>C-RIO</v>
      </c>
      <c r="G280" s="69" t="str">
        <f>'Cmb RIO'!G24</f>
        <v>NI</v>
      </c>
      <c r="H280" s="69" t="str">
        <f>'Cmb RIO'!H24</f>
        <v>Run-Time Enginer for Web Services 15.0.0</v>
      </c>
      <c r="I280" s="69">
        <f>'Cmb RIO'!I24</f>
        <v>0</v>
      </c>
    </row>
    <row r="281" spans="1:9" x14ac:dyDescent="0.25">
      <c r="A281" s="81" t="str">
        <f>'Cmb Dev'!A221</f>
        <v>Scott</v>
      </c>
      <c r="B281" s="81" t="str">
        <f>'Cmb Dev'!B221</f>
        <v>Signal Processing Toolkit</v>
      </c>
      <c r="C281" s="81" t="str">
        <f>'Cmb Dev'!C221</f>
        <v>7.0.2</v>
      </c>
      <c r="D281" s="81">
        <f>'Cmb Dev'!D221</f>
        <v>32</v>
      </c>
      <c r="E281" s="81">
        <f>'Cmb Dev'!E221</f>
        <v>2015</v>
      </c>
      <c r="F281" s="81" t="str">
        <f>'Cmb Dev'!F221</f>
        <v>Development</v>
      </c>
      <c r="G281" s="81" t="str">
        <f>'Cmb Dev'!G221</f>
        <v>NI</v>
      </c>
      <c r="H281" s="81" t="str">
        <f>'Cmb Dev'!H221</f>
        <v>Signal Processing Toolkit 7.0.2</v>
      </c>
      <c r="I281" s="81" t="str">
        <f>'Cmb Dev'!I221</f>
        <v>NI Developer Suite 2015 DS2 Install</v>
      </c>
    </row>
    <row r="282" spans="1:9" x14ac:dyDescent="0.25">
      <c r="A282" s="69" t="str">
        <f>'Cmb RIO'!A25</f>
        <v>Vinnie</v>
      </c>
      <c r="B282" s="69" t="str">
        <f>'Cmb RIO'!B25</f>
        <v>Software Management Web Support</v>
      </c>
      <c r="C282" s="69" t="str">
        <f>'Cmb RIO'!C25</f>
        <v>15.0.0</v>
      </c>
      <c r="D282" s="69" t="str">
        <f>'Cmb RIO'!D25</f>
        <v>32</v>
      </c>
      <c r="E282" s="69" t="str">
        <f>'Cmb RIO'!E25</f>
        <v>2015</v>
      </c>
      <c r="F282" s="69" t="str">
        <f>'Cmb RIO'!F25</f>
        <v>C-RIO</v>
      </c>
      <c r="G282" s="69" t="str">
        <f>'Cmb RIO'!G25</f>
        <v>NI</v>
      </c>
      <c r="H282" s="69" t="str">
        <f>'Cmb RIO'!H25</f>
        <v>Software Management Web Support 15.0.0</v>
      </c>
      <c r="I282" s="69">
        <f>'Cmb RIO'!I25</f>
        <v>0</v>
      </c>
    </row>
    <row r="283" spans="1:9" x14ac:dyDescent="0.25">
      <c r="A283" s="81" t="str">
        <f>'Cmb Dev'!A222</f>
        <v>Scott</v>
      </c>
      <c r="B283" s="81" t="str">
        <f>'Cmb Dev'!B222</f>
        <v>SQL Toolkit</v>
      </c>
      <c r="C283" s="81" t="str">
        <f>'Cmb Dev'!C222</f>
        <v>2.3.0</v>
      </c>
      <c r="D283" s="81">
        <f>'Cmb Dev'!D222</f>
        <v>32</v>
      </c>
      <c r="E283" s="81">
        <f>'Cmb Dev'!E222</f>
        <v>2015</v>
      </c>
      <c r="F283" s="81" t="str">
        <f>'Cmb Dev'!F222</f>
        <v>Development</v>
      </c>
      <c r="G283" s="81" t="str">
        <f>'Cmb Dev'!G222</f>
        <v>NI</v>
      </c>
      <c r="H283" s="81" t="str">
        <f>'Cmb Dev'!H222</f>
        <v>SQL Toolkit 2.3.0</v>
      </c>
      <c r="I283" s="81" t="str">
        <f>'Cmb Dev'!I222</f>
        <v>NI Developer Suite 2015 DS2 Install</v>
      </c>
    </row>
    <row r="284" spans="1:9" x14ac:dyDescent="0.25">
      <c r="A284" s="69" t="str">
        <f>'Cmb RIO'!A26</f>
        <v>Vinnie</v>
      </c>
      <c r="B284" s="69" t="str">
        <f>'Cmb RIO'!B26</f>
        <v>SSL Support for LabVIEW</v>
      </c>
      <c r="C284" s="69" t="str">
        <f>'Cmb RIO'!C26</f>
        <v>15.0.0</v>
      </c>
      <c r="D284" s="69" t="str">
        <f>'Cmb RIO'!D26</f>
        <v>32</v>
      </c>
      <c r="E284" s="69" t="str">
        <f>'Cmb RIO'!E26</f>
        <v>2015</v>
      </c>
      <c r="F284" s="69" t="str">
        <f>'Cmb RIO'!F26</f>
        <v>C-RIO</v>
      </c>
      <c r="G284" s="69" t="str">
        <f>'Cmb RIO'!G26</f>
        <v>NI</v>
      </c>
      <c r="H284" s="69" t="str">
        <f>'Cmb RIO'!H26</f>
        <v>SSL Support for LabVIEW 15.0.0</v>
      </c>
      <c r="I284" s="69">
        <f>'Cmb RIO'!I26</f>
        <v>0</v>
      </c>
    </row>
    <row r="285" spans="1:9" x14ac:dyDescent="0.25">
      <c r="A285" s="80" t="str">
        <f>'Cmb Dev'!A223</f>
        <v>Corey</v>
      </c>
      <c r="B285" s="80" t="str">
        <f>'Cmb Dev'!B223</f>
        <v>Statechart Module</v>
      </c>
      <c r="C285" s="80" t="str">
        <f>'Cmb Dev'!C223</f>
        <v>15.0</v>
      </c>
      <c r="D285" s="80" t="str">
        <f>'Cmb Dev'!D223</f>
        <v>32</v>
      </c>
      <c r="E285" s="80" t="str">
        <f>'Cmb Dev'!E223</f>
        <v>2015</v>
      </c>
      <c r="F285" s="80" t="str">
        <f>'Cmb Dev'!F223</f>
        <v>Development</v>
      </c>
      <c r="G285" s="80" t="str">
        <f>'Cmb Dev'!G223</f>
        <v>NI</v>
      </c>
      <c r="H285" s="80" t="str">
        <f>'Cmb Dev'!H223</f>
        <v>Statechart Module 15.0</v>
      </c>
      <c r="I285" s="80" t="str">
        <f>'Cmb Dev'!I223</f>
        <v>NI Developer Suite 2015 DS2 Install</v>
      </c>
    </row>
    <row r="286" spans="1:9" x14ac:dyDescent="0.25">
      <c r="A286" s="81" t="str">
        <f>'Cmb Dev'!A224</f>
        <v>Scott</v>
      </c>
      <c r="B286" s="81" t="str">
        <f>'Cmb Dev'!B224</f>
        <v>Statechart Module</v>
      </c>
      <c r="C286" s="81" t="str">
        <f>'Cmb Dev'!C224</f>
        <v>15.0.0</v>
      </c>
      <c r="D286" s="81">
        <f>'Cmb Dev'!D224</f>
        <v>32</v>
      </c>
      <c r="E286" s="81">
        <f>'Cmb Dev'!E224</f>
        <v>2015</v>
      </c>
      <c r="F286" s="81" t="str">
        <f>'Cmb Dev'!F224</f>
        <v>Development</v>
      </c>
      <c r="G286" s="81" t="str">
        <f>'Cmb Dev'!G224</f>
        <v>NI</v>
      </c>
      <c r="H286" s="81" t="str">
        <f>'Cmb Dev'!H224</f>
        <v>Statechart Module 15.0.0</v>
      </c>
      <c r="I286" s="81" t="str">
        <f>'Cmb Dev'!I224</f>
        <v>NI Developer Suite 2015 DS2 Install</v>
      </c>
    </row>
    <row r="287" spans="1:9" x14ac:dyDescent="0.25">
      <c r="A287" s="69" t="str">
        <f>'Cmb Dev'!A225</f>
        <v>Vinnie</v>
      </c>
      <c r="B287" s="69" t="str">
        <f>'Cmb Dev'!B225</f>
        <v>Structure Error Handler</v>
      </c>
      <c r="C287" s="69" t="str">
        <f>'Cmb Dev'!C225</f>
        <v>2.1.10.1</v>
      </c>
      <c r="D287" s="69" t="str">
        <f>'Cmb Dev'!D225</f>
        <v>32</v>
      </c>
      <c r="E287" s="69" t="str">
        <f>'Cmb Dev'!E225</f>
        <v>N/A</v>
      </c>
      <c r="F287" s="69" t="str">
        <f>'Cmb Dev'!F225</f>
        <v>Development</v>
      </c>
      <c r="G287" s="69" t="str">
        <f>'Cmb Dev'!G225</f>
        <v>NI</v>
      </c>
      <c r="H287" s="69" t="str">
        <f>'Cmb Dev'!H225</f>
        <v>Structure Error Handler 2.1.10.1</v>
      </c>
      <c r="I287" s="69" t="str">
        <f>'Cmb Dev'!I225</f>
        <v>NI LabVIEW Tools Network</v>
      </c>
    </row>
    <row r="288" spans="1:9" x14ac:dyDescent="0.25">
      <c r="A288" s="69" t="str">
        <f>'Cmb RIO'!A27</f>
        <v>Vinnie</v>
      </c>
      <c r="B288" s="69" t="str">
        <f>'Cmb RIO'!B27</f>
        <v>Time Configuration Web Support</v>
      </c>
      <c r="C288" s="69" t="str">
        <f>'Cmb RIO'!C27</f>
        <v>15.0.0</v>
      </c>
      <c r="D288" s="69" t="str">
        <f>'Cmb RIO'!D27</f>
        <v>32</v>
      </c>
      <c r="E288" s="69" t="str">
        <f>'Cmb RIO'!E27</f>
        <v>2015</v>
      </c>
      <c r="F288" s="69" t="str">
        <f>'Cmb RIO'!F27</f>
        <v>C-RIO</v>
      </c>
      <c r="G288" s="69" t="str">
        <f>'Cmb RIO'!G27</f>
        <v>NI</v>
      </c>
      <c r="H288" s="69" t="str">
        <f>'Cmb RIO'!H27</f>
        <v>Time Configuration Web Support 15.0.0</v>
      </c>
      <c r="I288" s="69">
        <f>'Cmb RIO'!I27</f>
        <v>0</v>
      </c>
    </row>
    <row r="289" spans="1:9" x14ac:dyDescent="0.25">
      <c r="A289" s="69" t="str">
        <f>'Cmb Dev'!A226</f>
        <v>Vinnie</v>
      </c>
      <c r="B289" s="69" t="str">
        <f>'Cmb Dev'!B226</f>
        <v>UI Tools</v>
      </c>
      <c r="C289" s="69" t="str">
        <f>'Cmb Dev'!C226</f>
        <v>1.4.1.74</v>
      </c>
      <c r="D289" s="69" t="str">
        <f>'Cmb Dev'!D226</f>
        <v>32</v>
      </c>
      <c r="E289" s="69" t="str">
        <f>'Cmb Dev'!E226</f>
        <v>N/A</v>
      </c>
      <c r="F289" s="69" t="str">
        <f>'Cmb Dev'!F226</f>
        <v>Development</v>
      </c>
      <c r="G289" s="69" t="str">
        <f>'Cmb Dev'!G226</f>
        <v>LAVA</v>
      </c>
      <c r="H289" s="69" t="str">
        <f>'Cmb Dev'!H226</f>
        <v>UI Tools 1.4.1.74</v>
      </c>
      <c r="I289" s="69" t="str">
        <f>'Cmb Dev'!I226</f>
        <v>VIPM Community</v>
      </c>
    </row>
    <row r="290" spans="1:9" x14ac:dyDescent="0.25">
      <c r="A290" s="80" t="str">
        <f>'Cmb Dev'!A227</f>
        <v>Corey</v>
      </c>
      <c r="B290" s="80" t="str">
        <f>'Cmb Dev'!B227</f>
        <v>Unit Test Framework Toolkit</v>
      </c>
      <c r="C290" s="80" t="str">
        <f>'Cmb Dev'!C227</f>
        <v>15.0.0</v>
      </c>
      <c r="D290" s="80" t="str">
        <f>'Cmb Dev'!D227</f>
        <v>32</v>
      </c>
      <c r="E290" s="80" t="str">
        <f>'Cmb Dev'!E227</f>
        <v>2015</v>
      </c>
      <c r="F290" s="80" t="str">
        <f>'Cmb Dev'!F227</f>
        <v>Development</v>
      </c>
      <c r="G290" s="80" t="str">
        <f>'Cmb Dev'!G227</f>
        <v>NI</v>
      </c>
      <c r="H290" s="80" t="str">
        <f>'Cmb Dev'!H227</f>
        <v>Unit Test Framework Toolkit 15.0.0</v>
      </c>
      <c r="I290" s="80" t="str">
        <f>'Cmb Dev'!I227</f>
        <v>NI Developer Suite 2015 DS2 Install</v>
      </c>
    </row>
    <row r="291" spans="1:9" x14ac:dyDescent="0.25">
      <c r="A291" s="69" t="str">
        <f>'Cmb Dev'!A228</f>
        <v>Vinnie</v>
      </c>
      <c r="B291" s="69" t="str">
        <f>'Cmb Dev'!B228</f>
        <v>USB3 Vision Driver</v>
      </c>
      <c r="C291" s="69" t="str">
        <f>'Cmb Dev'!C228</f>
        <v>18.5.0.49152</v>
      </c>
      <c r="D291" s="69" t="str">
        <f>'Cmb Dev'!D228</f>
        <v>32</v>
      </c>
      <c r="E291" s="69" t="str">
        <f>'Cmb Dev'!E228</f>
        <v>2018</v>
      </c>
      <c r="F291" s="69" t="str">
        <f>'Cmb Dev'!F228</f>
        <v>Development</v>
      </c>
      <c r="G291" s="69" t="str">
        <f>'Cmb Dev'!G228</f>
        <v>NI</v>
      </c>
      <c r="H291" s="69" t="str">
        <f>'Cmb Dev'!H228</f>
        <v>USB3 Vision Driver 18.5.0.49152</v>
      </c>
      <c r="I291" s="69">
        <f>'Cmb Dev'!I228</f>
        <v>0</v>
      </c>
    </row>
    <row r="292" spans="1:9" x14ac:dyDescent="0.25">
      <c r="A292" s="81" t="str">
        <f>'Cmb Dev'!A229</f>
        <v>Scott</v>
      </c>
      <c r="B292" s="81" t="str">
        <f>'Cmb Dev'!B229</f>
        <v>USB3 Vision Driver</v>
      </c>
      <c r="C292" s="81" t="str">
        <f>'Cmb Dev'!C229</f>
        <v>19.0.0.49152</v>
      </c>
      <c r="D292" s="81" t="str">
        <f>'Cmb Dev'!D229</f>
        <v>32</v>
      </c>
      <c r="E292" s="81" t="str">
        <f>'Cmb Dev'!E229</f>
        <v>2019</v>
      </c>
      <c r="F292" s="81" t="str">
        <f>'Cmb Dev'!F229</f>
        <v>Development</v>
      </c>
      <c r="G292" s="81" t="str">
        <f>'Cmb Dev'!G229</f>
        <v>NI</v>
      </c>
      <c r="H292" s="81" t="str">
        <f>'Cmb Dev'!H229</f>
        <v>USB3 Vision Driver 19.0.0.49152</v>
      </c>
      <c r="I292" s="81" t="str">
        <f>'Cmb Dev'!I229</f>
        <v>LabVIEW 2019</v>
      </c>
    </row>
    <row r="293" spans="1:9" x14ac:dyDescent="0.25">
      <c r="A293" s="69" t="str">
        <f>'Cmb RIO'!A28</f>
        <v>Vinnie</v>
      </c>
      <c r="B293" s="69" t="str">
        <f>'Cmb RIO'!B28</f>
        <v>Variable Client Support for LabVIEW RT</v>
      </c>
      <c r="C293" s="69" t="str">
        <f>'Cmb RIO'!C28</f>
        <v>15.0.0</v>
      </c>
      <c r="D293" s="69" t="str">
        <f>'Cmb RIO'!D28</f>
        <v>32</v>
      </c>
      <c r="E293" s="69" t="str">
        <f>'Cmb RIO'!E28</f>
        <v>2015</v>
      </c>
      <c r="F293" s="69" t="str">
        <f>'Cmb RIO'!F28</f>
        <v>C-RIO</v>
      </c>
      <c r="G293" s="69" t="str">
        <f>'Cmb RIO'!G28</f>
        <v>NI</v>
      </c>
      <c r="H293" s="69" t="str">
        <f>'Cmb RIO'!H28</f>
        <v>Variable Client Support for LabVIEW RT 15.0.0</v>
      </c>
      <c r="I293" s="69">
        <f>'Cmb RIO'!I28</f>
        <v>0</v>
      </c>
    </row>
    <row r="294" spans="1:9" x14ac:dyDescent="0.25">
      <c r="A294" s="69" t="str">
        <f>'Cmb RIO'!A29</f>
        <v>Vinnie</v>
      </c>
      <c r="B294" s="69" t="str">
        <f>'Cmb RIO'!B29</f>
        <v>Variable Legacy Protocol Support</v>
      </c>
      <c r="C294" s="69" t="str">
        <f>'Cmb RIO'!C29</f>
        <v>5.7.1</v>
      </c>
      <c r="D294" s="69" t="str">
        <f>'Cmb RIO'!D29</f>
        <v>32</v>
      </c>
      <c r="E294" s="69" t="str">
        <f>'Cmb RIO'!E29</f>
        <v>2015</v>
      </c>
      <c r="F294" s="69" t="str">
        <f>'Cmb RIO'!F29</f>
        <v>C-RIO</v>
      </c>
      <c r="G294" s="69" t="str">
        <f>'Cmb RIO'!G29</f>
        <v>NI</v>
      </c>
      <c r="H294" s="69" t="str">
        <f>'Cmb RIO'!H29</f>
        <v>Variable Legacy Protocol Support 5.7.1</v>
      </c>
      <c r="I294" s="69">
        <f>'Cmb RIO'!I29</f>
        <v>0</v>
      </c>
    </row>
    <row r="295" spans="1:9" x14ac:dyDescent="0.25">
      <c r="A295" s="69" t="str">
        <f>'Cmb RIO'!A30</f>
        <v>Vinnie</v>
      </c>
      <c r="B295" s="69" t="str">
        <f>'Cmb RIO'!B30</f>
        <v>Variable Legacy Server Support</v>
      </c>
      <c r="C295" s="69" t="str">
        <f>'Cmb RIO'!C30</f>
        <v>5.7.1</v>
      </c>
      <c r="D295" s="69" t="str">
        <f>'Cmb RIO'!D30</f>
        <v>32</v>
      </c>
      <c r="E295" s="69" t="str">
        <f>'Cmb RIO'!E30</f>
        <v>2015</v>
      </c>
      <c r="F295" s="69" t="str">
        <f>'Cmb RIO'!F30</f>
        <v>C-RIO</v>
      </c>
      <c r="G295" s="69" t="str">
        <f>'Cmb RIO'!G30</f>
        <v>NI</v>
      </c>
      <c r="H295" s="69" t="str">
        <f>'Cmb RIO'!H30</f>
        <v>Variable Legacy Server Support 5.7.1</v>
      </c>
      <c r="I295" s="69">
        <f>'Cmb RIO'!I30</f>
        <v>0</v>
      </c>
    </row>
    <row r="296" spans="1:9" x14ac:dyDescent="0.25">
      <c r="A296" s="80" t="str">
        <f>'Cmb Dev'!A230</f>
        <v>Corey</v>
      </c>
      <c r="B296" s="80" t="str">
        <f>'Cmb Dev'!B230</f>
        <v>VI Analyzer Toolkit</v>
      </c>
      <c r="C296" s="80" t="str">
        <f>'Cmb Dev'!C230</f>
        <v>15.0.0</v>
      </c>
      <c r="D296" s="80" t="str">
        <f>'Cmb Dev'!D230</f>
        <v>32</v>
      </c>
      <c r="E296" s="80" t="str">
        <f>'Cmb Dev'!E230</f>
        <v>2015</v>
      </c>
      <c r="F296" s="80" t="str">
        <f>'Cmb Dev'!F230</f>
        <v>Development</v>
      </c>
      <c r="G296" s="80" t="str">
        <f>'Cmb Dev'!G230</f>
        <v>NI</v>
      </c>
      <c r="H296" s="80" t="str">
        <f>'Cmb Dev'!H230</f>
        <v>VI Analyzer Toolkit 15.0.0</v>
      </c>
      <c r="I296" s="80" t="str">
        <f>'Cmb Dev'!I230</f>
        <v>NI Developer Suite 2015 DS2 Install</v>
      </c>
    </row>
    <row r="297" spans="1:9" x14ac:dyDescent="0.25">
      <c r="A297" s="69" t="str">
        <f>'Cmb Dev'!A231</f>
        <v>Vinnie</v>
      </c>
      <c r="B297" s="69" t="str">
        <f>'Cmb Dev'!B231</f>
        <v>Vision Assistant</v>
      </c>
      <c r="C297" s="69" t="str">
        <f>'Cmb Dev'!C231</f>
        <v>18.5.0</v>
      </c>
      <c r="D297" s="69" t="str">
        <f>'Cmb Dev'!D231</f>
        <v>32</v>
      </c>
      <c r="E297" s="69" t="str">
        <f>'Cmb Dev'!E231</f>
        <v>2018</v>
      </c>
      <c r="F297" s="69" t="str">
        <f>'Cmb Dev'!F231</f>
        <v>Development</v>
      </c>
      <c r="G297" s="69" t="str">
        <f>'Cmb Dev'!G231</f>
        <v>NI</v>
      </c>
      <c r="H297" s="69" t="str">
        <f>'Cmb Dev'!H231</f>
        <v>Vision Assistant 18.5.0</v>
      </c>
      <c r="I297" s="69">
        <f>'Cmb Dev'!I231</f>
        <v>0</v>
      </c>
    </row>
    <row r="298" spans="1:9" x14ac:dyDescent="0.25">
      <c r="A298" s="69" t="str">
        <f>'Cmb Dev'!A232</f>
        <v>Vinnie</v>
      </c>
      <c r="B298" s="69" t="str">
        <f>'Cmb Dev'!B232</f>
        <v>Vision Common Resources</v>
      </c>
      <c r="C298" s="69" t="str">
        <f>'Cmb Dev'!C232</f>
        <v>19.5.0</v>
      </c>
      <c r="D298" s="69" t="str">
        <f>'Cmb Dev'!D232</f>
        <v>32</v>
      </c>
      <c r="E298" s="69" t="str">
        <f>'Cmb Dev'!E232</f>
        <v>2019</v>
      </c>
      <c r="F298" s="69" t="str">
        <f>'Cmb Dev'!F232</f>
        <v>Development</v>
      </c>
      <c r="G298" s="69" t="str">
        <f>'Cmb Dev'!G232</f>
        <v>NI</v>
      </c>
      <c r="H298" s="69" t="str">
        <f>'Cmb Dev'!H232</f>
        <v>Vision Common Resources 19.5.0</v>
      </c>
      <c r="I298" s="69">
        <f>'Cmb Dev'!I232</f>
        <v>0</v>
      </c>
    </row>
    <row r="299" spans="1:9" x14ac:dyDescent="0.25">
      <c r="A299" s="81" t="str">
        <f>'Cmb Dev'!A233</f>
        <v>Scott</v>
      </c>
      <c r="B299" s="81" t="str">
        <f>'Cmb Dev'!B233</f>
        <v>Vision Common Resources</v>
      </c>
      <c r="C299" s="81" t="str">
        <f>'Cmb Dev'!C233</f>
        <v>19.0.0</v>
      </c>
      <c r="D299" s="81" t="str">
        <f>'Cmb Dev'!D233</f>
        <v>32</v>
      </c>
      <c r="E299" s="81" t="str">
        <f>'Cmb Dev'!E233</f>
        <v>2019</v>
      </c>
      <c r="F299" s="81" t="str">
        <f>'Cmb Dev'!F233</f>
        <v>Development</v>
      </c>
      <c r="G299" s="81" t="str">
        <f>'Cmb Dev'!G233</f>
        <v>NI</v>
      </c>
      <c r="H299" s="81" t="str">
        <f>'Cmb Dev'!H233</f>
        <v>Vision Common Resources 19.0.0</v>
      </c>
      <c r="I299" s="81" t="str">
        <f>'Cmb Dev'!I233</f>
        <v>LabVIEW 2019</v>
      </c>
    </row>
    <row r="300" spans="1:9" x14ac:dyDescent="0.25">
      <c r="A300" s="69" t="str">
        <f>'Cmb Dev'!A234</f>
        <v>Vinnie</v>
      </c>
      <c r="B300" s="69" t="str">
        <f>'Cmb Dev'!B234</f>
        <v>Vision Development Module</v>
      </c>
      <c r="C300" s="69" t="str">
        <f>'Cmb Dev'!C234</f>
        <v>19.5.0</v>
      </c>
      <c r="D300" s="69" t="str">
        <f>'Cmb Dev'!D234</f>
        <v>32</v>
      </c>
      <c r="E300" s="69" t="str">
        <f>'Cmb Dev'!E234</f>
        <v>2019</v>
      </c>
      <c r="F300" s="69" t="str">
        <f>'Cmb Dev'!F234</f>
        <v>Development</v>
      </c>
      <c r="G300" s="69" t="str">
        <f>'Cmb Dev'!G234</f>
        <v>NI</v>
      </c>
      <c r="H300" s="69" t="str">
        <f>'Cmb Dev'!H234</f>
        <v>Vision Development Module 19.5.0</v>
      </c>
      <c r="I300" s="69">
        <f>'Cmb Dev'!I234</f>
        <v>0</v>
      </c>
    </row>
    <row r="301" spans="1:9" x14ac:dyDescent="0.25">
      <c r="A301" s="69" t="str">
        <f>'Cmb Dev'!A235</f>
        <v>Vinnie</v>
      </c>
      <c r="B301" s="69" t="str">
        <f>'Cmb Dev'!B235</f>
        <v>Vision Development Module</v>
      </c>
      <c r="C301" s="69" t="str">
        <f>'Cmb Dev'!C235</f>
        <v>18.5.0</v>
      </c>
      <c r="D301" s="69" t="str">
        <f>'Cmb Dev'!D235</f>
        <v>32</v>
      </c>
      <c r="E301" s="69" t="str">
        <f>'Cmb Dev'!E235</f>
        <v>2018</v>
      </c>
      <c r="F301" s="69" t="str">
        <f>'Cmb Dev'!F235</f>
        <v>Development</v>
      </c>
      <c r="G301" s="69" t="str">
        <f>'Cmb Dev'!G235</f>
        <v>NI</v>
      </c>
      <c r="H301" s="69" t="str">
        <f>'Cmb Dev'!H235</f>
        <v>Vision Development Module 18.5.0</v>
      </c>
      <c r="I301" s="69">
        <f>'Cmb Dev'!I235</f>
        <v>0</v>
      </c>
    </row>
    <row r="302" spans="1:9" x14ac:dyDescent="0.25">
      <c r="A302" s="81" t="str">
        <f>'Cmb Dev'!A236</f>
        <v>Scott</v>
      </c>
      <c r="B302" s="81" t="str">
        <f>'Cmb Dev'!B236</f>
        <v>Vision Development Module</v>
      </c>
      <c r="C302" s="81" t="str">
        <f>'Cmb Dev'!C236</f>
        <v>19.0.0</v>
      </c>
      <c r="D302" s="81" t="str">
        <f>'Cmb Dev'!D236</f>
        <v>32</v>
      </c>
      <c r="E302" s="81" t="str">
        <f>'Cmb Dev'!E236</f>
        <v>2019</v>
      </c>
      <c r="F302" s="81" t="str">
        <f>'Cmb Dev'!F236</f>
        <v>Development</v>
      </c>
      <c r="G302" s="81" t="str">
        <f>'Cmb Dev'!G236</f>
        <v>NI</v>
      </c>
      <c r="H302" s="81" t="str">
        <f>'Cmb Dev'!H236</f>
        <v>Vision Development Module 19.0.0</v>
      </c>
      <c r="I302" s="81" t="str">
        <f>'Cmb Dev'!I236</f>
        <v>LabVIEW 2019</v>
      </c>
    </row>
    <row r="303" spans="1:9" x14ac:dyDescent="0.25">
      <c r="A303" s="69" t="str">
        <f>'Cmb Dev'!A237</f>
        <v>Vinnie</v>
      </c>
      <c r="B303" s="69" t="str">
        <f>'Cmb Dev'!B237</f>
        <v>Vision Development Module Development Support</v>
      </c>
      <c r="C303" s="69" t="str">
        <f>'Cmb Dev'!C237</f>
        <v>18.5.0 SP1</v>
      </c>
      <c r="D303" s="69" t="str">
        <f>'Cmb Dev'!D237</f>
        <v>32</v>
      </c>
      <c r="E303" s="69" t="str">
        <f>'Cmb Dev'!E237</f>
        <v>2018</v>
      </c>
      <c r="F303" s="69" t="str">
        <f>'Cmb Dev'!F237</f>
        <v>Development</v>
      </c>
      <c r="G303" s="69" t="str">
        <f>'Cmb Dev'!G237</f>
        <v>NI</v>
      </c>
      <c r="H303" s="69" t="str">
        <f>'Cmb Dev'!H237</f>
        <v>Vision Development Module Development Support 18.5.0 SP1</v>
      </c>
      <c r="I303" s="69">
        <f>'Cmb Dev'!I237</f>
        <v>0</v>
      </c>
    </row>
    <row r="304" spans="1:9" x14ac:dyDescent="0.25">
      <c r="A304" s="69" t="str">
        <f>'Cmb Run'!A45</f>
        <v>Vinnie</v>
      </c>
      <c r="B304" s="69" t="str">
        <f>'Cmb Run'!B45</f>
        <v>Vision Development Module Support</v>
      </c>
      <c r="C304" s="69" t="str">
        <f>'Cmb Run'!C45</f>
        <v>19.5.0 SP1</v>
      </c>
      <c r="D304" s="69" t="str">
        <f>'Cmb Run'!D45</f>
        <v>32</v>
      </c>
      <c r="E304" s="69" t="str">
        <f>'Cmb Run'!E45</f>
        <v>2019</v>
      </c>
      <c r="F304" s="69" t="str">
        <f>'Cmb Run'!F45</f>
        <v>Runtime</v>
      </c>
      <c r="G304" s="69" t="str">
        <f>'Cmb Run'!G45</f>
        <v>NI</v>
      </c>
      <c r="H304" s="69" t="str">
        <f>'Cmb Run'!H45</f>
        <v>Vision Development Module Support 19.5.0 SP1</v>
      </c>
      <c r="I304" s="69">
        <f>'Cmb Run'!I45</f>
        <v>0</v>
      </c>
    </row>
    <row r="305" spans="1:9" x14ac:dyDescent="0.25">
      <c r="A305" s="81" t="str">
        <f>'Cmb Run'!A46</f>
        <v>Scott</v>
      </c>
      <c r="B305" s="81" t="str">
        <f>'Cmb Run'!B46</f>
        <v>Vision Development Module Support</v>
      </c>
      <c r="C305" s="81" t="str">
        <f>'Cmb Run'!C46</f>
        <v>19.0.0</v>
      </c>
      <c r="D305" s="81" t="str">
        <f>'Cmb Run'!D46</f>
        <v>32</v>
      </c>
      <c r="E305" s="81" t="str">
        <f>'Cmb Run'!E46</f>
        <v>2019</v>
      </c>
      <c r="F305" s="81" t="str">
        <f>'Cmb Run'!F46</f>
        <v>Runtime</v>
      </c>
      <c r="G305" s="81" t="str">
        <f>'Cmb Run'!G46</f>
        <v>NI</v>
      </c>
      <c r="H305" s="81" t="str">
        <f>'Cmb Run'!H46</f>
        <v>Vision Development Module Support 19.0.0</v>
      </c>
      <c r="I305" s="81" t="str">
        <f>'Cmb Run'!I46</f>
        <v>LabVIEW 2019</v>
      </c>
    </row>
    <row r="306" spans="1:9" x14ac:dyDescent="0.25">
      <c r="A306" s="69" t="str">
        <f>'Cmb RIO'!A31</f>
        <v>Vinnie</v>
      </c>
      <c r="B306" s="69" t="str">
        <f>'Cmb RIO'!B31</f>
        <v>WebDAV Cleitn with SSL Support</v>
      </c>
      <c r="C306" s="69" t="str">
        <f>'Cmb RIO'!C31</f>
        <v>15.0.0</v>
      </c>
      <c r="D306" s="69" t="str">
        <f>'Cmb RIO'!D31</f>
        <v>32</v>
      </c>
      <c r="E306" s="69" t="str">
        <f>'Cmb RIO'!E31</f>
        <v>2015</v>
      </c>
      <c r="F306" s="69" t="str">
        <f>'Cmb RIO'!F31</f>
        <v>C-RIO</v>
      </c>
      <c r="G306" s="69" t="str">
        <f>'Cmb RIO'!G31</f>
        <v>NI</v>
      </c>
      <c r="H306" s="69" t="str">
        <f>'Cmb RIO'!H31</f>
        <v>WebDAV Cleitn with SSL Support 15.0.0</v>
      </c>
      <c r="I306" s="69">
        <f>'Cmb RIO'!I31</f>
        <v>0</v>
      </c>
    </row>
    <row r="307" spans="1:9" x14ac:dyDescent="0.25">
      <c r="A307" s="69" t="str">
        <f>'Cmb RIO'!A32</f>
        <v>Vinnie</v>
      </c>
      <c r="B307" s="69" t="str">
        <f>'Cmb RIO'!B32</f>
        <v>WebDAV Server</v>
      </c>
      <c r="C307" s="69" t="str">
        <f>'Cmb RIO'!C32</f>
        <v>15.0.0</v>
      </c>
      <c r="D307" s="69" t="str">
        <f>'Cmb RIO'!D32</f>
        <v>32</v>
      </c>
      <c r="E307" s="69" t="str">
        <f>'Cmb RIO'!E32</f>
        <v>2015</v>
      </c>
      <c r="F307" s="69" t="str">
        <f>'Cmb RIO'!F32</f>
        <v>C-RIO</v>
      </c>
      <c r="G307" s="69" t="str">
        <f>'Cmb RIO'!G32</f>
        <v>NI</v>
      </c>
      <c r="H307" s="69" t="str">
        <f>'Cmb RIO'!H32</f>
        <v>WebDAV Server 15.0.0</v>
      </c>
      <c r="I307" s="69">
        <f>'Cmb RIO'!I32</f>
        <v>0</v>
      </c>
    </row>
  </sheetData>
  <autoFilter ref="A1:I307" xr:uid="{F476CE54-98D6-4475-AD15-D3EE4F674097}">
    <sortState xmlns:xlrd2="http://schemas.microsoft.com/office/spreadsheetml/2017/richdata2" ref="A2:I307">
      <sortCondition ref="B1:B30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sheetPr codeName="Sheet8"/>
  <dimension ref="A1:I142"/>
  <sheetViews>
    <sheetView showZeros="0" workbookViewId="0">
      <pane ySplit="3" topLeftCell="A4" activePane="bottomLeft" state="frozen"/>
      <selection pane="bottomLeft" activeCell="D19" sqref="D19"/>
    </sheetView>
  </sheetViews>
  <sheetFormatPr defaultColWidth="9.28515625" defaultRowHeight="13.5" x14ac:dyDescent="0.25"/>
  <cols>
    <col min="1" max="1" width="38.42578125" style="5" bestFit="1" customWidth="1"/>
    <col min="2" max="2" width="27" style="11" bestFit="1" customWidth="1"/>
    <col min="3" max="3" width="12.28515625" style="12" bestFit="1" customWidth="1"/>
    <col min="4" max="4" width="11.42578125" style="12" bestFit="1" customWidth="1"/>
    <col min="5" max="5" width="26.7109375" style="12" bestFit="1" customWidth="1"/>
    <col min="6" max="6" width="8.85546875" style="12" bestFit="1" customWidth="1"/>
    <col min="7" max="7" width="64.28515625" style="5" bestFit="1" customWidth="1"/>
    <col min="8" max="8" width="42.85546875" style="5" bestFit="1" customWidth="1"/>
    <col min="9" max="16384" width="9.28515625" style="5"/>
  </cols>
  <sheetData>
    <row r="1" spans="1:8" x14ac:dyDescent="0.25">
      <c r="A1" s="20" t="s">
        <v>423</v>
      </c>
      <c r="B1" s="20"/>
      <c r="C1" s="20"/>
      <c r="D1" s="20"/>
      <c r="E1" s="20"/>
      <c r="F1" s="20"/>
      <c r="G1" s="20"/>
      <c r="H1" s="25"/>
    </row>
    <row r="2" spans="1:8" ht="14.25" thickBot="1" x14ac:dyDescent="0.3">
      <c r="A2" s="26"/>
      <c r="B2" s="26"/>
      <c r="C2" s="26"/>
      <c r="D2" s="26"/>
      <c r="E2" s="26"/>
      <c r="F2" s="26"/>
      <c r="G2" s="26"/>
      <c r="H2" s="27"/>
    </row>
    <row r="3" spans="1:8" ht="15" x14ac:dyDescent="0.25">
      <c r="A3" s="1" t="str">
        <f>[1]Originals!B1</f>
        <v>Name</v>
      </c>
      <c r="B3" s="2" t="str">
        <f>[1]Originals!C1</f>
        <v>Version</v>
      </c>
      <c r="C3" s="1" t="str">
        <f>[1]Originals!D1</f>
        <v>Bitness</v>
      </c>
      <c r="D3" s="1" t="str">
        <f>[1]Originals!E1</f>
        <v>Year</v>
      </c>
      <c r="E3" s="1" t="str">
        <f>[1]Originals!F1</f>
        <v>Runtime/Development</v>
      </c>
      <c r="F3" s="1" t="str">
        <f>[1]Originals!G1</f>
        <v>Mfg</v>
      </c>
      <c r="G3" s="3" t="str">
        <f>[1]Originals!H1</f>
        <v>Full</v>
      </c>
      <c r="H3" s="4" t="str">
        <f>[1]Originals!I1</f>
        <v>Installed with</v>
      </c>
    </row>
    <row r="4" spans="1:8" x14ac:dyDescent="0.25">
      <c r="A4" s="6" t="s">
        <v>14</v>
      </c>
      <c r="B4" s="6" t="s">
        <v>9</v>
      </c>
      <c r="C4" s="6">
        <v>32</v>
      </c>
      <c r="D4" s="6">
        <v>2015</v>
      </c>
      <c r="E4" s="6" t="s">
        <v>12</v>
      </c>
      <c r="F4" s="6" t="s">
        <v>13</v>
      </c>
      <c r="G4" s="6" t="str">
        <f>A4&amp;" "&amp;B4</f>
        <v>CompactRIO 15.0.0</v>
      </c>
      <c r="H4" s="6" t="s">
        <v>42</v>
      </c>
    </row>
    <row r="5" spans="1:8" x14ac:dyDescent="0.25">
      <c r="A5" s="6" t="s">
        <v>15</v>
      </c>
      <c r="B5" s="6" t="s">
        <v>9</v>
      </c>
      <c r="C5" s="6">
        <v>32</v>
      </c>
      <c r="D5" s="6">
        <v>2015</v>
      </c>
      <c r="E5" s="6" t="s">
        <v>12</v>
      </c>
      <c r="F5" s="6" t="s">
        <v>13</v>
      </c>
      <c r="G5" s="6" t="str">
        <f>A5&amp;" "&amp;B5</f>
        <v>C Series Module Support 15.0.0</v>
      </c>
      <c r="H5" s="6" t="s">
        <v>42</v>
      </c>
    </row>
    <row r="6" spans="1:8" x14ac:dyDescent="0.25">
      <c r="A6" s="6" t="s">
        <v>16</v>
      </c>
      <c r="B6" s="6" t="s">
        <v>17</v>
      </c>
      <c r="C6" s="6">
        <v>32</v>
      </c>
      <c r="D6" s="6">
        <v>2015</v>
      </c>
      <c r="E6" s="6" t="s">
        <v>12</v>
      </c>
      <c r="F6" s="6" t="s">
        <v>13</v>
      </c>
      <c r="G6" s="6" t="str">
        <f>A6&amp;" "&amp;B6</f>
        <v>NI-DAQmx Device Driver 15.0.0f2</v>
      </c>
      <c r="H6" s="6" t="s">
        <v>42</v>
      </c>
    </row>
    <row r="7" spans="1:8" x14ac:dyDescent="0.25">
      <c r="A7" s="6" t="s">
        <v>18</v>
      </c>
      <c r="B7" s="6" t="s">
        <v>9</v>
      </c>
      <c r="C7" s="6">
        <v>32</v>
      </c>
      <c r="D7" s="6">
        <v>2015</v>
      </c>
      <c r="E7" s="6" t="s">
        <v>12</v>
      </c>
      <c r="F7" s="6" t="s">
        <v>13</v>
      </c>
      <c r="G7" s="6" t="str">
        <f>A7&amp;" "&amp;B7</f>
        <v>NI-DAQmx ADE Support 15.0.0</v>
      </c>
      <c r="H7" s="6" t="s">
        <v>42</v>
      </c>
    </row>
    <row r="8" spans="1:8" x14ac:dyDescent="0.25">
      <c r="A8" s="6" t="s">
        <v>19</v>
      </c>
      <c r="B8" s="6" t="s">
        <v>9</v>
      </c>
      <c r="C8" s="6">
        <v>32</v>
      </c>
      <c r="D8" s="6">
        <v>2015</v>
      </c>
      <c r="E8" s="6" t="s">
        <v>12</v>
      </c>
      <c r="F8" s="6" t="s">
        <v>13</v>
      </c>
      <c r="G8" s="6" t="str">
        <f>A8&amp;" "&amp;B8</f>
        <v>NI-DAQmx MAX Configuration 15.0.0</v>
      </c>
      <c r="H8" s="6" t="s">
        <v>42</v>
      </c>
    </row>
    <row r="9" spans="1:8" x14ac:dyDescent="0.25">
      <c r="A9" s="6" t="s">
        <v>20</v>
      </c>
      <c r="B9" s="6">
        <v>14</v>
      </c>
      <c r="C9" s="6">
        <v>32</v>
      </c>
      <c r="D9" s="6">
        <v>2015</v>
      </c>
      <c r="E9" s="6" t="s">
        <v>12</v>
      </c>
      <c r="F9" s="6" t="s">
        <v>13</v>
      </c>
      <c r="G9" s="6" t="str">
        <f>A9&amp;" "&amp;B9</f>
        <v>NI Script Editor 14</v>
      </c>
      <c r="H9" s="6" t="s">
        <v>42</v>
      </c>
    </row>
    <row r="10" spans="1:8" x14ac:dyDescent="0.25">
      <c r="A10" s="6" t="s">
        <v>21</v>
      </c>
      <c r="B10" s="6"/>
      <c r="C10" s="6">
        <v>32</v>
      </c>
      <c r="D10" s="6">
        <v>2015</v>
      </c>
      <c r="E10" s="6" t="s">
        <v>12</v>
      </c>
      <c r="F10" s="6" t="s">
        <v>13</v>
      </c>
      <c r="G10" s="6" t="str">
        <f>A10</f>
        <v>NI-DMM</v>
      </c>
      <c r="H10" s="6" t="s">
        <v>42</v>
      </c>
    </row>
    <row r="11" spans="1:8" x14ac:dyDescent="0.25">
      <c r="A11" s="6" t="s">
        <v>123</v>
      </c>
      <c r="B11" s="6">
        <v>15</v>
      </c>
      <c r="C11" s="6">
        <v>32</v>
      </c>
      <c r="D11" s="6">
        <v>2015</v>
      </c>
      <c r="E11" s="6" t="s">
        <v>12</v>
      </c>
      <c r="F11" s="6" t="s">
        <v>13</v>
      </c>
      <c r="G11" s="6" t="str">
        <f>$G$10</f>
        <v>NI-DMM</v>
      </c>
      <c r="H11" s="6" t="s">
        <v>42</v>
      </c>
    </row>
    <row r="12" spans="1:8" x14ac:dyDescent="0.25">
      <c r="A12" s="6" t="s">
        <v>124</v>
      </c>
      <c r="B12" s="6">
        <v>15</v>
      </c>
      <c r="C12" s="6">
        <v>32</v>
      </c>
      <c r="D12" s="6">
        <v>2015</v>
      </c>
      <c r="E12" s="6" t="s">
        <v>12</v>
      </c>
      <c r="F12" s="6" t="s">
        <v>13</v>
      </c>
      <c r="G12" s="6" t="str">
        <f>$G$10</f>
        <v>NI-DMM</v>
      </c>
      <c r="H12" s="6" t="s">
        <v>42</v>
      </c>
    </row>
    <row r="13" spans="1:8" x14ac:dyDescent="0.25">
      <c r="A13" s="6" t="s">
        <v>21</v>
      </c>
      <c r="B13" s="6">
        <v>15</v>
      </c>
      <c r="C13" s="6">
        <v>32</v>
      </c>
      <c r="D13" s="6">
        <v>2015</v>
      </c>
      <c r="E13" s="6" t="s">
        <v>24</v>
      </c>
      <c r="F13" s="6" t="s">
        <v>13</v>
      </c>
      <c r="G13" s="6" t="str">
        <f>$G$10</f>
        <v>NI-DMM</v>
      </c>
      <c r="H13" s="6" t="s">
        <v>42</v>
      </c>
    </row>
    <row r="14" spans="1:8" x14ac:dyDescent="0.25">
      <c r="A14" s="6" t="s">
        <v>25</v>
      </c>
      <c r="B14" s="6" t="s">
        <v>9</v>
      </c>
      <c r="C14" s="6">
        <v>32</v>
      </c>
      <c r="D14" s="6">
        <v>2015</v>
      </c>
      <c r="E14" s="6" t="s">
        <v>12</v>
      </c>
      <c r="F14" s="6" t="s">
        <v>13</v>
      </c>
      <c r="G14" s="6" t="str">
        <f>A15</f>
        <v>NI-FGEN</v>
      </c>
      <c r="H14" s="6" t="s">
        <v>42</v>
      </c>
    </row>
    <row r="15" spans="1:8" x14ac:dyDescent="0.25">
      <c r="A15" s="6" t="s">
        <v>26</v>
      </c>
      <c r="B15" s="6"/>
      <c r="C15" s="6">
        <v>32</v>
      </c>
      <c r="D15" s="6">
        <v>2015</v>
      </c>
      <c r="E15" s="6" t="s">
        <v>12</v>
      </c>
      <c r="F15" s="6" t="s">
        <v>13</v>
      </c>
      <c r="G15" s="6" t="str">
        <f>$G$14</f>
        <v>NI-FGEN</v>
      </c>
      <c r="H15" s="6" t="s">
        <v>42</v>
      </c>
    </row>
    <row r="16" spans="1:8" x14ac:dyDescent="0.25">
      <c r="A16" s="6" t="s">
        <v>22</v>
      </c>
      <c r="B16" s="6">
        <v>15</v>
      </c>
      <c r="C16" s="6">
        <v>32</v>
      </c>
      <c r="D16" s="6">
        <v>2015</v>
      </c>
      <c r="E16" s="6" t="s">
        <v>12</v>
      </c>
      <c r="F16" s="6" t="s">
        <v>13</v>
      </c>
      <c r="G16" s="6" t="str">
        <f>$G$14</f>
        <v>NI-FGEN</v>
      </c>
      <c r="H16" s="6" t="s">
        <v>42</v>
      </c>
    </row>
    <row r="17" spans="1:8" x14ac:dyDescent="0.25">
      <c r="A17" s="6" t="s">
        <v>23</v>
      </c>
      <c r="B17" s="6">
        <v>15</v>
      </c>
      <c r="C17" s="6">
        <v>32</v>
      </c>
      <c r="D17" s="6">
        <v>2015</v>
      </c>
      <c r="E17" s="6" t="s">
        <v>12</v>
      </c>
      <c r="F17" s="6" t="s">
        <v>13</v>
      </c>
      <c r="G17" s="6" t="str">
        <f>$G$14</f>
        <v>NI-FGEN</v>
      </c>
      <c r="H17" s="6" t="s">
        <v>42</v>
      </c>
    </row>
    <row r="18" spans="1:8" x14ac:dyDescent="0.25">
      <c r="A18" s="6" t="s">
        <v>26</v>
      </c>
      <c r="B18" s="6">
        <v>15</v>
      </c>
      <c r="C18" s="6">
        <v>32</v>
      </c>
      <c r="D18" s="6">
        <v>2015</v>
      </c>
      <c r="E18" s="6" t="s">
        <v>24</v>
      </c>
      <c r="F18" s="6" t="s">
        <v>13</v>
      </c>
      <c r="G18" s="6" t="str">
        <f>$G$14</f>
        <v>NI-FGEN</v>
      </c>
      <c r="H18" s="6" t="s">
        <v>42</v>
      </c>
    </row>
    <row r="19" spans="1:8" x14ac:dyDescent="0.25">
      <c r="A19" s="6" t="s">
        <v>27</v>
      </c>
      <c r="B19" s="6">
        <v>15</v>
      </c>
      <c r="C19" s="6">
        <v>32</v>
      </c>
      <c r="D19" s="6">
        <v>2015</v>
      </c>
      <c r="E19" s="6" t="s">
        <v>12</v>
      </c>
      <c r="F19" s="6" t="s">
        <v>13</v>
      </c>
      <c r="G19" s="6" t="str">
        <f>$G$14</f>
        <v>NI-FGEN</v>
      </c>
      <c r="H19" s="6" t="s">
        <v>42</v>
      </c>
    </row>
    <row r="20" spans="1:8" x14ac:dyDescent="0.25">
      <c r="A20" s="6" t="s">
        <v>28</v>
      </c>
      <c r="B20" s="6" t="s">
        <v>9</v>
      </c>
      <c r="C20" s="6">
        <v>32</v>
      </c>
      <c r="D20" s="6">
        <v>2015</v>
      </c>
      <c r="E20" s="6" t="s">
        <v>24</v>
      </c>
      <c r="F20" s="6" t="s">
        <v>13</v>
      </c>
      <c r="G20" s="6" t="str">
        <f>A20&amp;" "&amp;B20</f>
        <v>NI-488.2 15.0.0</v>
      </c>
      <c r="H20" s="6" t="s">
        <v>42</v>
      </c>
    </row>
    <row r="21" spans="1:8" x14ac:dyDescent="0.25">
      <c r="A21" s="6" t="s">
        <v>28</v>
      </c>
      <c r="B21" s="6" t="s">
        <v>9</v>
      </c>
      <c r="C21" s="6">
        <v>32</v>
      </c>
      <c r="D21" s="6">
        <v>2015</v>
      </c>
      <c r="E21" s="6" t="s">
        <v>12</v>
      </c>
      <c r="F21" s="6" t="s">
        <v>13</v>
      </c>
      <c r="G21" s="6" t="str">
        <f>A21&amp;" "&amp;B21</f>
        <v>NI-488.2 15.0.0</v>
      </c>
      <c r="H21" s="6" t="s">
        <v>42</v>
      </c>
    </row>
    <row r="22" spans="1:8" x14ac:dyDescent="0.25">
      <c r="A22" s="6" t="s">
        <v>29</v>
      </c>
      <c r="B22" s="6" t="s">
        <v>30</v>
      </c>
      <c r="C22" s="6">
        <v>32</v>
      </c>
      <c r="D22" s="6">
        <v>2015</v>
      </c>
      <c r="E22" s="6" t="s">
        <v>12</v>
      </c>
      <c r="F22" s="6" t="s">
        <v>13</v>
      </c>
      <c r="G22" s="6" t="str">
        <f>A22&amp;" "&amp;B22</f>
        <v>NI I/O Trace 15.0.0f0</v>
      </c>
      <c r="H22" s="6" t="s">
        <v>42</v>
      </c>
    </row>
    <row r="23" spans="1:8" x14ac:dyDescent="0.25">
      <c r="A23" s="6" t="s">
        <v>31</v>
      </c>
      <c r="B23" s="6">
        <v>15</v>
      </c>
      <c r="C23" s="6">
        <v>32</v>
      </c>
      <c r="D23" s="6">
        <v>2015</v>
      </c>
      <c r="E23" s="6" t="s">
        <v>12</v>
      </c>
      <c r="F23" s="6" t="s">
        <v>13</v>
      </c>
      <c r="G23" s="6" t="str">
        <f>A23&amp;" "&amp;B23</f>
        <v>IVI Compliance Package 15</v>
      </c>
      <c r="H23" s="6" t="s">
        <v>42</v>
      </c>
    </row>
    <row r="24" spans="1:8" x14ac:dyDescent="0.25">
      <c r="A24" s="6" t="s">
        <v>32</v>
      </c>
      <c r="B24" s="6" t="s">
        <v>9</v>
      </c>
      <c r="C24" s="6">
        <v>32</v>
      </c>
      <c r="D24" s="6">
        <v>2015</v>
      </c>
      <c r="E24" s="6" t="s">
        <v>12</v>
      </c>
      <c r="F24" s="6" t="s">
        <v>13</v>
      </c>
      <c r="G24" s="6" t="str">
        <f>A24&amp;" "&amp;B24</f>
        <v>LabVIEW 15.0.0</v>
      </c>
      <c r="H24" s="6" t="s">
        <v>42</v>
      </c>
    </row>
    <row r="25" spans="1:8" x14ac:dyDescent="0.25">
      <c r="A25" s="6" t="s">
        <v>8</v>
      </c>
      <c r="B25" s="6" t="s">
        <v>9</v>
      </c>
      <c r="C25" s="6">
        <v>32</v>
      </c>
      <c r="D25" s="6">
        <v>2015</v>
      </c>
      <c r="E25" s="6" t="s">
        <v>12</v>
      </c>
      <c r="F25" s="6" t="s">
        <v>13</v>
      </c>
      <c r="G25" s="6" t="str">
        <f>A25&amp;" "&amp;B25</f>
        <v>Advanced Signal Processing Toolkit 15.0.0</v>
      </c>
      <c r="H25" s="6" t="s">
        <v>42</v>
      </c>
    </row>
    <row r="26" spans="1:8" x14ac:dyDescent="0.25">
      <c r="A26" s="6" t="s">
        <v>33</v>
      </c>
      <c r="B26" s="6" t="s">
        <v>9</v>
      </c>
      <c r="C26" s="6">
        <v>32</v>
      </c>
      <c r="D26" s="6">
        <v>2015</v>
      </c>
      <c r="E26" s="6" t="s">
        <v>12</v>
      </c>
      <c r="F26" s="6" t="s">
        <v>13</v>
      </c>
      <c r="G26" s="6" t="str">
        <f>A26&amp;" "&amp;B26</f>
        <v>Database Connectivity Toolkit 15.0.0</v>
      </c>
      <c r="H26" s="6" t="s">
        <v>42</v>
      </c>
    </row>
    <row r="27" spans="1:8" x14ac:dyDescent="0.25">
      <c r="A27" s="6" t="s">
        <v>34</v>
      </c>
      <c r="B27" s="6" t="s">
        <v>9</v>
      </c>
      <c r="C27" s="6">
        <v>32</v>
      </c>
      <c r="D27" s="6">
        <v>2015</v>
      </c>
      <c r="E27" s="6" t="s">
        <v>12</v>
      </c>
      <c r="F27" s="6" t="s">
        <v>13</v>
      </c>
      <c r="G27" s="6" t="str">
        <f>A27&amp;" "&amp;B27</f>
        <v>Digital Filter Design Toolkit 15.0.0</v>
      </c>
      <c r="H27" s="6" t="s">
        <v>42</v>
      </c>
    </row>
    <row r="28" spans="1:8" x14ac:dyDescent="0.25">
      <c r="A28" s="6" t="s">
        <v>35</v>
      </c>
      <c r="B28" s="6" t="s">
        <v>9</v>
      </c>
      <c r="C28" s="6">
        <v>32</v>
      </c>
      <c r="D28" s="6">
        <v>2015</v>
      </c>
      <c r="E28" s="6" t="s">
        <v>12</v>
      </c>
      <c r="F28" s="6" t="s">
        <v>13</v>
      </c>
      <c r="G28" s="6" t="str">
        <f>A28&amp;" "&amp;B28</f>
        <v>Real-Time 15.0.0</v>
      </c>
      <c r="H28" s="6" t="s">
        <v>42</v>
      </c>
    </row>
    <row r="29" spans="1:8" x14ac:dyDescent="0.25">
      <c r="A29" s="6" t="s">
        <v>36</v>
      </c>
      <c r="B29" s="6" t="s">
        <v>9</v>
      </c>
      <c r="C29" s="6">
        <v>32</v>
      </c>
      <c r="D29" s="6">
        <v>2015</v>
      </c>
      <c r="E29" s="6" t="s">
        <v>12</v>
      </c>
      <c r="F29" s="6" t="s">
        <v>13</v>
      </c>
      <c r="G29" s="6" t="str">
        <f>A29&amp;" "&amp;B29</f>
        <v>Real-Time Trace Viewer - LabVIEW 2015 Support 15.0.0</v>
      </c>
      <c r="H29" s="6" t="s">
        <v>42</v>
      </c>
    </row>
    <row r="30" spans="1:8" x14ac:dyDescent="0.25">
      <c r="A30" s="6" t="s">
        <v>37</v>
      </c>
      <c r="B30" s="6" t="s">
        <v>9</v>
      </c>
      <c r="C30" s="6">
        <v>32</v>
      </c>
      <c r="D30" s="6">
        <v>2015</v>
      </c>
      <c r="E30" s="6" t="s">
        <v>12</v>
      </c>
      <c r="F30" s="6" t="s">
        <v>13</v>
      </c>
      <c r="G30" s="6" t="str">
        <f>A30&amp;" "&amp;B30</f>
        <v>Report Generation Toolkit For Microsoft Office 15.0.0</v>
      </c>
      <c r="H30" s="6" t="s">
        <v>42</v>
      </c>
    </row>
    <row r="31" spans="1:8" x14ac:dyDescent="0.25">
      <c r="A31" s="6" t="s">
        <v>38</v>
      </c>
      <c r="B31" s="6">
        <v>15</v>
      </c>
      <c r="C31" s="6">
        <v>32</v>
      </c>
      <c r="D31" s="6">
        <v>2015</v>
      </c>
      <c r="E31" s="6" t="s">
        <v>12</v>
      </c>
      <c r="F31" s="6" t="s">
        <v>13</v>
      </c>
      <c r="G31" s="6" t="str">
        <f>A31&amp;" "&amp;B31</f>
        <v>Statechart Module 15</v>
      </c>
      <c r="H31" s="6" t="s">
        <v>42</v>
      </c>
    </row>
    <row r="32" spans="1:8" x14ac:dyDescent="0.25">
      <c r="A32" s="6" t="s">
        <v>39</v>
      </c>
      <c r="B32" s="6" t="s">
        <v>9</v>
      </c>
      <c r="C32" s="6">
        <v>32</v>
      </c>
      <c r="D32" s="6">
        <v>2015</v>
      </c>
      <c r="E32" s="6" t="s">
        <v>12</v>
      </c>
      <c r="F32" s="6" t="s">
        <v>13</v>
      </c>
      <c r="G32" s="6" t="str">
        <f>A32&amp;" "&amp;B32</f>
        <v>Unit Test Framework Toolkit 15.0.0</v>
      </c>
      <c r="H32" s="6" t="s">
        <v>42</v>
      </c>
    </row>
    <row r="33" spans="1:8" x14ac:dyDescent="0.25">
      <c r="A33" s="6" t="s">
        <v>40</v>
      </c>
      <c r="B33" s="6" t="s">
        <v>9</v>
      </c>
      <c r="C33" s="6">
        <v>32</v>
      </c>
      <c r="D33" s="6">
        <v>2015</v>
      </c>
      <c r="E33" s="6" t="s">
        <v>12</v>
      </c>
      <c r="F33" s="6" t="s">
        <v>13</v>
      </c>
      <c r="G33" s="6" t="str">
        <f>A33&amp;" "&amp;B33</f>
        <v>VI Analyzer Toolkit 15.0.0</v>
      </c>
      <c r="H33" s="6" t="s">
        <v>42</v>
      </c>
    </row>
    <row r="34" spans="1:8" x14ac:dyDescent="0.25">
      <c r="A34" s="6" t="s">
        <v>32</v>
      </c>
      <c r="B34" s="6" t="s">
        <v>9</v>
      </c>
      <c r="C34" s="6">
        <v>64</v>
      </c>
      <c r="D34" s="6">
        <v>2015</v>
      </c>
      <c r="E34" s="6" t="s">
        <v>12</v>
      </c>
      <c r="F34" s="6" t="s">
        <v>13</v>
      </c>
      <c r="G34" s="6" t="str">
        <f>A34&amp;" "&amp;B34</f>
        <v>LabVIEW 15.0.0</v>
      </c>
      <c r="H34" s="6" t="s">
        <v>42</v>
      </c>
    </row>
    <row r="35" spans="1:8" x14ac:dyDescent="0.25">
      <c r="A35" s="6" t="s">
        <v>32</v>
      </c>
      <c r="B35" s="6" t="s">
        <v>105</v>
      </c>
      <c r="C35" s="6">
        <v>32</v>
      </c>
      <c r="D35" s="6" t="s">
        <v>106</v>
      </c>
      <c r="E35" s="6" t="s">
        <v>24</v>
      </c>
      <c r="F35" s="6" t="s">
        <v>13</v>
      </c>
      <c r="G35" s="6" t="str">
        <f>A35&amp;" "&amp;B35</f>
        <v>LabVIEW 12.0.1</v>
      </c>
      <c r="H35" s="6" t="s">
        <v>42</v>
      </c>
    </row>
    <row r="36" spans="1:8" x14ac:dyDescent="0.25">
      <c r="A36" s="6" t="s">
        <v>32</v>
      </c>
      <c r="B36" s="6" t="s">
        <v>105</v>
      </c>
      <c r="C36" s="6">
        <v>64</v>
      </c>
      <c r="D36" s="6" t="s">
        <v>416</v>
      </c>
      <c r="E36" s="6" t="s">
        <v>24</v>
      </c>
      <c r="F36" s="6" t="s">
        <v>13</v>
      </c>
      <c r="G36" s="6" t="str">
        <f>A36&amp;" "&amp;B36</f>
        <v>LabVIEW 12.0.1</v>
      </c>
      <c r="H36" s="6" t="s">
        <v>42</v>
      </c>
    </row>
    <row r="37" spans="1:8" x14ac:dyDescent="0.25">
      <c r="A37" s="6" t="s">
        <v>41</v>
      </c>
      <c r="B37" s="8" t="s">
        <v>30</v>
      </c>
      <c r="C37" s="6">
        <v>32</v>
      </c>
      <c r="D37" s="6">
        <v>2015</v>
      </c>
      <c r="E37" s="6" t="s">
        <v>12</v>
      </c>
      <c r="F37" s="6" t="s">
        <v>13</v>
      </c>
      <c r="G37" s="6" t="str">
        <f>A37&amp;" "&amp;B37</f>
        <v>Measurement &amp; Automation Explorer 15.0.0f0</v>
      </c>
      <c r="H37" s="6" t="s">
        <v>42</v>
      </c>
    </row>
    <row r="38" spans="1:8" ht="27" x14ac:dyDescent="0.25">
      <c r="A38" s="6" t="s">
        <v>43</v>
      </c>
      <c r="B38" s="8" t="s">
        <v>44</v>
      </c>
      <c r="C38" s="6">
        <v>32</v>
      </c>
      <c r="D38" s="6">
        <v>2015</v>
      </c>
      <c r="E38" s="6" t="s">
        <v>12</v>
      </c>
      <c r="F38" s="6" t="s">
        <v>13</v>
      </c>
      <c r="G38" s="6" t="str">
        <f>A38&amp;" "&amp;B38</f>
        <v>Measurement Studio Visual Studio 2010 Support - See individual versions below.</v>
      </c>
      <c r="H38" s="6" t="s">
        <v>42</v>
      </c>
    </row>
    <row r="39" spans="1:8" x14ac:dyDescent="0.25">
      <c r="A39" s="6" t="s">
        <v>115</v>
      </c>
      <c r="B39" s="6"/>
      <c r="C39" s="6">
        <v>32</v>
      </c>
      <c r="D39" s="6">
        <v>2015</v>
      </c>
      <c r="E39" s="6" t="s">
        <v>12</v>
      </c>
      <c r="F39" s="6" t="s">
        <v>13</v>
      </c>
      <c r="G39" s="6" t="str">
        <f>A39&amp;" "&amp;B39</f>
        <v xml:space="preserve">Measurement Studio DotNET </v>
      </c>
      <c r="H39" s="6" t="s">
        <v>42</v>
      </c>
    </row>
    <row r="40" spans="1:8" x14ac:dyDescent="0.25">
      <c r="A40" s="6" t="s">
        <v>116</v>
      </c>
      <c r="B40" s="6" t="s">
        <v>45</v>
      </c>
      <c r="C40" s="6">
        <v>32</v>
      </c>
      <c r="D40" s="6">
        <v>2015</v>
      </c>
      <c r="E40" s="6" t="s">
        <v>12</v>
      </c>
      <c r="F40" s="6" t="s">
        <v>13</v>
      </c>
      <c r="G40" s="6" t="str">
        <f>$G$39</f>
        <v xml:space="preserve">Measurement Studio DotNET </v>
      </c>
      <c r="H40" s="6" t="s">
        <v>42</v>
      </c>
    </row>
    <row r="41" spans="1:8" x14ac:dyDescent="0.25">
      <c r="A41" s="6" t="s">
        <v>116</v>
      </c>
      <c r="B41" s="6" t="s">
        <v>45</v>
      </c>
      <c r="C41" s="6">
        <v>64</v>
      </c>
      <c r="D41" s="6">
        <v>2015</v>
      </c>
      <c r="E41" s="6" t="s">
        <v>12</v>
      </c>
      <c r="F41" s="6" t="s">
        <v>13</v>
      </c>
      <c r="G41" s="6" t="str">
        <f>$G$39</f>
        <v xml:space="preserve">Measurement Studio DotNET </v>
      </c>
      <c r="H41" s="6" t="s">
        <v>42</v>
      </c>
    </row>
    <row r="42" spans="1:8" x14ac:dyDescent="0.25">
      <c r="A42" s="6" t="s">
        <v>46</v>
      </c>
      <c r="B42" s="6" t="s">
        <v>47</v>
      </c>
      <c r="C42" s="6">
        <v>32</v>
      </c>
      <c r="D42" s="6">
        <v>2015</v>
      </c>
      <c r="E42" s="6" t="s">
        <v>12</v>
      </c>
      <c r="F42" s="6" t="s">
        <v>13</v>
      </c>
      <c r="G42" s="6" t="str">
        <f>A42&amp;" "&amp;B42</f>
        <v>NI-USI 15.0.0.5998</v>
      </c>
      <c r="H42" s="6" t="s">
        <v>42</v>
      </c>
    </row>
    <row r="43" spans="1:8" x14ac:dyDescent="0.25">
      <c r="A43" s="6" t="s">
        <v>48</v>
      </c>
      <c r="B43" s="6"/>
      <c r="C43" s="6">
        <v>32</v>
      </c>
      <c r="D43" s="6">
        <v>2015</v>
      </c>
      <c r="E43" s="6" t="s">
        <v>12</v>
      </c>
      <c r="F43" s="6" t="s">
        <v>13</v>
      </c>
      <c r="G43" s="6" t="str">
        <f>A43&amp;" "&amp;B43</f>
        <v xml:space="preserve">NI-DCPower </v>
      </c>
      <c r="H43" s="6" t="s">
        <v>42</v>
      </c>
    </row>
    <row r="44" spans="1:8" x14ac:dyDescent="0.25">
      <c r="A44" s="6" t="s">
        <v>22</v>
      </c>
      <c r="B44" s="6">
        <v>15</v>
      </c>
      <c r="C44" s="6">
        <v>32</v>
      </c>
      <c r="D44" s="6">
        <v>2015</v>
      </c>
      <c r="E44" s="6" t="s">
        <v>12</v>
      </c>
      <c r="F44" s="6" t="s">
        <v>13</v>
      </c>
      <c r="G44" s="6" t="str">
        <f>$G$43</f>
        <v xml:space="preserve">NI-DCPower </v>
      </c>
      <c r="H44" s="6" t="s">
        <v>42</v>
      </c>
    </row>
    <row r="45" spans="1:8" x14ac:dyDescent="0.25">
      <c r="A45" s="6" t="s">
        <v>23</v>
      </c>
      <c r="B45" s="6">
        <v>15</v>
      </c>
      <c r="C45" s="6">
        <v>32</v>
      </c>
      <c r="D45" s="6">
        <v>2015</v>
      </c>
      <c r="E45" s="6" t="s">
        <v>12</v>
      </c>
      <c r="F45" s="6" t="s">
        <v>13</v>
      </c>
      <c r="G45" s="6" t="str">
        <f>$G$43</f>
        <v xml:space="preserve">NI-DCPower </v>
      </c>
      <c r="H45" s="6" t="s">
        <v>42</v>
      </c>
    </row>
    <row r="46" spans="1:8" x14ac:dyDescent="0.25">
      <c r="A46" s="6" t="s">
        <v>48</v>
      </c>
      <c r="B46" s="6">
        <v>15</v>
      </c>
      <c r="C46" s="6">
        <v>32</v>
      </c>
      <c r="D46" s="6">
        <v>2015</v>
      </c>
      <c r="E46" s="6" t="s">
        <v>24</v>
      </c>
      <c r="F46" s="6" t="s">
        <v>13</v>
      </c>
      <c r="G46" s="6" t="str">
        <f>$G$43</f>
        <v xml:space="preserve">NI-DCPower </v>
      </c>
      <c r="H46" s="6" t="s">
        <v>42</v>
      </c>
    </row>
    <row r="47" spans="1:8" x14ac:dyDescent="0.25">
      <c r="A47" s="6" t="s">
        <v>49</v>
      </c>
      <c r="B47" s="6">
        <v>15</v>
      </c>
      <c r="C47" s="6">
        <v>32</v>
      </c>
      <c r="D47" s="6">
        <v>2015</v>
      </c>
      <c r="E47" s="6" t="s">
        <v>12</v>
      </c>
      <c r="F47" s="6" t="s">
        <v>13</v>
      </c>
      <c r="G47" s="6" t="str">
        <f>$G$43</f>
        <v xml:space="preserve">NI-DCPower </v>
      </c>
      <c r="H47" s="6" t="s">
        <v>42</v>
      </c>
    </row>
    <row r="48" spans="1:8" x14ac:dyDescent="0.25">
      <c r="A48" s="6" t="s">
        <v>50</v>
      </c>
      <c r="B48" s="6"/>
      <c r="C48" s="6">
        <v>32</v>
      </c>
      <c r="D48" s="6">
        <v>2015</v>
      </c>
      <c r="E48" s="6" t="s">
        <v>12</v>
      </c>
      <c r="F48" s="6" t="s">
        <v>13</v>
      </c>
      <c r="G48" s="6" t="str">
        <f>A48&amp;" "&amp;B48</f>
        <v xml:space="preserve">NI-HSDIO </v>
      </c>
      <c r="H48" s="6" t="s">
        <v>42</v>
      </c>
    </row>
    <row r="49" spans="1:8" x14ac:dyDescent="0.25">
      <c r="A49" s="6" t="s">
        <v>22</v>
      </c>
      <c r="B49" s="6">
        <v>15</v>
      </c>
      <c r="C49" s="6">
        <v>32</v>
      </c>
      <c r="D49" s="6">
        <v>2015</v>
      </c>
      <c r="E49" s="6" t="s">
        <v>12</v>
      </c>
      <c r="F49" s="6" t="s">
        <v>13</v>
      </c>
      <c r="G49" s="6" t="str">
        <f>$G$48</f>
        <v xml:space="preserve">NI-HSDIO </v>
      </c>
      <c r="H49" s="6" t="s">
        <v>42</v>
      </c>
    </row>
    <row r="50" spans="1:8" x14ac:dyDescent="0.25">
      <c r="A50" s="6" t="s">
        <v>23</v>
      </c>
      <c r="B50" s="6">
        <v>15</v>
      </c>
      <c r="C50" s="6">
        <v>32</v>
      </c>
      <c r="D50" s="6">
        <v>2015</v>
      </c>
      <c r="E50" s="6" t="s">
        <v>12</v>
      </c>
      <c r="F50" s="6" t="s">
        <v>13</v>
      </c>
      <c r="G50" s="6" t="str">
        <f>$G$48</f>
        <v xml:space="preserve">NI-HSDIO </v>
      </c>
      <c r="H50" s="6" t="s">
        <v>42</v>
      </c>
    </row>
    <row r="51" spans="1:8" x14ac:dyDescent="0.25">
      <c r="A51" s="6" t="s">
        <v>50</v>
      </c>
      <c r="B51" s="6">
        <v>15</v>
      </c>
      <c r="C51" s="6">
        <v>32</v>
      </c>
      <c r="D51" s="6">
        <v>2015</v>
      </c>
      <c r="E51" s="6" t="s">
        <v>24</v>
      </c>
      <c r="F51" s="6" t="s">
        <v>13</v>
      </c>
      <c r="G51" s="6" t="str">
        <f>$G$48</f>
        <v xml:space="preserve">NI-HSDIO </v>
      </c>
      <c r="H51" s="6" t="s">
        <v>42</v>
      </c>
    </row>
    <row r="52" spans="1:8" x14ac:dyDescent="0.25">
      <c r="A52" s="6" t="s">
        <v>51</v>
      </c>
      <c r="B52" s="6" t="s">
        <v>9</v>
      </c>
      <c r="C52" s="6">
        <v>32</v>
      </c>
      <c r="D52" s="6">
        <v>2015</v>
      </c>
      <c r="E52" s="6" t="s">
        <v>12</v>
      </c>
      <c r="F52" s="6" t="s">
        <v>13</v>
      </c>
      <c r="G52" s="6" t="str">
        <f>A52&amp;" "&amp;B52</f>
        <v>NI-HWS 15.0.0</v>
      </c>
      <c r="H52" s="6" t="s">
        <v>42</v>
      </c>
    </row>
    <row r="53" spans="1:8" x14ac:dyDescent="0.25">
      <c r="A53" s="6" t="s">
        <v>52</v>
      </c>
      <c r="B53" s="6" t="s">
        <v>53</v>
      </c>
      <c r="C53" s="6">
        <v>32</v>
      </c>
      <c r="D53" s="6">
        <v>2015</v>
      </c>
      <c r="E53" s="6" t="s">
        <v>12</v>
      </c>
      <c r="F53" s="6" t="s">
        <v>13</v>
      </c>
      <c r="G53" s="6" t="str">
        <f>A53&amp;" "&amp;B53</f>
        <v>NI PXI Platform Services Configuration 15.0.0f1</v>
      </c>
      <c r="H53" s="6" t="s">
        <v>42</v>
      </c>
    </row>
    <row r="54" spans="1:8" x14ac:dyDescent="0.25">
      <c r="A54" s="6" t="s">
        <v>140</v>
      </c>
      <c r="B54" s="6" t="s">
        <v>53</v>
      </c>
      <c r="C54" s="6">
        <v>32</v>
      </c>
      <c r="D54" s="6">
        <v>2015</v>
      </c>
      <c r="E54" s="6" t="s">
        <v>24</v>
      </c>
      <c r="F54" s="6" t="s">
        <v>13</v>
      </c>
      <c r="G54" s="6" t="str">
        <f>A54&amp;" "&amp;B54</f>
        <v>NI PXI Platform Services 15.0.0f1</v>
      </c>
      <c r="H54" s="6" t="s">
        <v>42</v>
      </c>
    </row>
    <row r="55" spans="1:8" x14ac:dyDescent="0.25">
      <c r="A55" s="6" t="s">
        <v>54</v>
      </c>
      <c r="B55" s="6" t="s">
        <v>9</v>
      </c>
      <c r="C55" s="6">
        <v>32</v>
      </c>
      <c r="D55" s="6">
        <v>2015</v>
      </c>
      <c r="E55" s="6" t="s">
        <v>12</v>
      </c>
      <c r="F55" s="6" t="s">
        <v>13</v>
      </c>
      <c r="G55" s="6" t="str">
        <f>A55&amp;" "&amp;B55</f>
        <v>NI-RIO 15.0.0</v>
      </c>
      <c r="H55" s="6" t="s">
        <v>42</v>
      </c>
    </row>
    <row r="56" spans="1:8" x14ac:dyDescent="0.25">
      <c r="A56" s="6" t="s">
        <v>55</v>
      </c>
      <c r="B56" s="6" t="s">
        <v>9</v>
      </c>
      <c r="C56" s="6">
        <v>32</v>
      </c>
      <c r="D56" s="6">
        <v>2015</v>
      </c>
      <c r="E56" s="6" t="s">
        <v>12</v>
      </c>
      <c r="F56" s="6" t="s">
        <v>13</v>
      </c>
      <c r="G56" s="6" t="str">
        <f>A56&amp;" "&amp;B56</f>
        <v>NI R Series Multifunction RIO 15.0.0</v>
      </c>
      <c r="H56" s="6" t="s">
        <v>42</v>
      </c>
    </row>
    <row r="57" spans="1:8" x14ac:dyDescent="0.25">
      <c r="A57" s="6" t="s">
        <v>56</v>
      </c>
      <c r="B57" s="6" t="s">
        <v>30</v>
      </c>
      <c r="C57" s="6">
        <v>32</v>
      </c>
      <c r="D57" s="6">
        <v>2015</v>
      </c>
      <c r="E57" s="6" t="s">
        <v>12</v>
      </c>
      <c r="F57" s="6" t="s">
        <v>13</v>
      </c>
      <c r="G57" s="6" t="str">
        <f>A57&amp;" "&amp;B57</f>
        <v>NI-Sync 15.0.0f0</v>
      </c>
      <c r="H57" s="6" t="s">
        <v>42</v>
      </c>
    </row>
    <row r="58" spans="1:8" x14ac:dyDescent="0.25">
      <c r="A58" s="6" t="s">
        <v>57</v>
      </c>
      <c r="B58" s="6" t="s">
        <v>30</v>
      </c>
      <c r="C58" s="6">
        <v>32</v>
      </c>
      <c r="D58" s="6">
        <v>2015</v>
      </c>
      <c r="E58" s="6" t="s">
        <v>12</v>
      </c>
      <c r="F58" s="6" t="s">
        <v>13</v>
      </c>
      <c r="G58" s="6" t="str">
        <f>A58&amp;" "&amp;B58</f>
        <v>NI-TimeSync 15.0.0f0</v>
      </c>
      <c r="H58" s="6" t="s">
        <v>42</v>
      </c>
    </row>
    <row r="59" spans="1:8" x14ac:dyDescent="0.25">
      <c r="A59" s="6" t="s">
        <v>58</v>
      </c>
      <c r="B59" s="6" t="s">
        <v>30</v>
      </c>
      <c r="C59" s="6">
        <v>32</v>
      </c>
      <c r="D59" s="6">
        <v>2015</v>
      </c>
      <c r="E59" s="6" t="s">
        <v>12</v>
      </c>
      <c r="F59" s="6" t="s">
        <v>13</v>
      </c>
      <c r="G59" s="6" t="str">
        <f>A59&amp;" "&amp;B59</f>
        <v>FlexRIO 15.0.0f0</v>
      </c>
      <c r="H59" s="6" t="s">
        <v>42</v>
      </c>
    </row>
    <row r="60" spans="1:8" x14ac:dyDescent="0.25">
      <c r="A60" s="6" t="s">
        <v>59</v>
      </c>
      <c r="B60" s="6" t="s">
        <v>9</v>
      </c>
      <c r="C60" s="6">
        <v>32</v>
      </c>
      <c r="D60" s="6">
        <v>2015</v>
      </c>
      <c r="E60" s="6" t="s">
        <v>12</v>
      </c>
      <c r="F60" s="6" t="s">
        <v>13</v>
      </c>
      <c r="G60" s="6" t="str">
        <f>A60&amp;" "&amp;B60</f>
        <v>NI-PAL Software 15.0.0</v>
      </c>
      <c r="H60" s="6" t="s">
        <v>42</v>
      </c>
    </row>
    <row r="61" spans="1:8" x14ac:dyDescent="0.25">
      <c r="A61" s="6" t="s">
        <v>60</v>
      </c>
      <c r="B61" s="6" t="s">
        <v>30</v>
      </c>
      <c r="C61" s="6">
        <v>32</v>
      </c>
      <c r="D61" s="6">
        <v>2015</v>
      </c>
      <c r="E61" s="6" t="s">
        <v>12</v>
      </c>
      <c r="F61" s="6" t="s">
        <v>13</v>
      </c>
      <c r="G61" s="6" t="str">
        <f>A61&amp;" "&amp;B61</f>
        <v>NI 1588-2008 Network Management 15.0.0f0</v>
      </c>
      <c r="H61" s="6" t="s">
        <v>42</v>
      </c>
    </row>
    <row r="62" spans="1:8" x14ac:dyDescent="0.25">
      <c r="A62" s="6" t="s">
        <v>61</v>
      </c>
      <c r="B62" s="6"/>
      <c r="C62" s="6">
        <v>32</v>
      </c>
      <c r="D62" s="6">
        <v>2015</v>
      </c>
      <c r="E62" s="6" t="s">
        <v>12</v>
      </c>
      <c r="F62" s="6" t="s">
        <v>13</v>
      </c>
      <c r="G62" s="6" t="str">
        <f>A62&amp;" "&amp;B62</f>
        <v xml:space="preserve">NI-SCOPE </v>
      </c>
      <c r="H62" s="6" t="s">
        <v>42</v>
      </c>
    </row>
    <row r="63" spans="1:8" x14ac:dyDescent="0.25">
      <c r="A63" s="6" t="s">
        <v>22</v>
      </c>
      <c r="B63" s="6">
        <v>15</v>
      </c>
      <c r="C63" s="6">
        <v>32</v>
      </c>
      <c r="D63" s="6">
        <v>2015</v>
      </c>
      <c r="E63" s="6" t="s">
        <v>12</v>
      </c>
      <c r="F63" s="6" t="s">
        <v>13</v>
      </c>
      <c r="G63" s="6" t="str">
        <f>$G$62</f>
        <v xml:space="preserve">NI-SCOPE </v>
      </c>
      <c r="H63" s="6" t="s">
        <v>42</v>
      </c>
    </row>
    <row r="64" spans="1:8" x14ac:dyDescent="0.25">
      <c r="A64" s="6" t="s">
        <v>23</v>
      </c>
      <c r="B64" s="6">
        <v>15</v>
      </c>
      <c r="C64" s="6">
        <v>32</v>
      </c>
      <c r="D64" s="6">
        <v>2015</v>
      </c>
      <c r="E64" s="6" t="s">
        <v>12</v>
      </c>
      <c r="F64" s="6" t="s">
        <v>13</v>
      </c>
      <c r="G64" s="6" t="str">
        <f>$G$62</f>
        <v xml:space="preserve">NI-SCOPE </v>
      </c>
      <c r="H64" s="6" t="s">
        <v>42</v>
      </c>
    </row>
    <row r="65" spans="1:8" x14ac:dyDescent="0.25">
      <c r="A65" s="6" t="s">
        <v>61</v>
      </c>
      <c r="B65" s="6">
        <v>15</v>
      </c>
      <c r="C65" s="6">
        <v>32</v>
      </c>
      <c r="D65" s="6">
        <v>2015</v>
      </c>
      <c r="E65" s="6" t="s">
        <v>24</v>
      </c>
      <c r="F65" s="6" t="s">
        <v>13</v>
      </c>
      <c r="G65" s="6" t="str">
        <f>$G$62</f>
        <v xml:space="preserve">NI-SCOPE </v>
      </c>
      <c r="H65" s="6" t="s">
        <v>42</v>
      </c>
    </row>
    <row r="66" spans="1:8" x14ac:dyDescent="0.25">
      <c r="A66" s="6" t="s">
        <v>62</v>
      </c>
      <c r="B66" s="6">
        <v>15</v>
      </c>
      <c r="C66" s="6">
        <v>32</v>
      </c>
      <c r="D66" s="6">
        <v>2015</v>
      </c>
      <c r="E66" s="6" t="s">
        <v>12</v>
      </c>
      <c r="F66" s="6" t="s">
        <v>13</v>
      </c>
      <c r="G66" s="6" t="str">
        <f>$G$62</f>
        <v xml:space="preserve">NI-SCOPE </v>
      </c>
      <c r="H66" s="6" t="s">
        <v>42</v>
      </c>
    </row>
    <row r="67" spans="1:8" x14ac:dyDescent="0.25">
      <c r="A67" s="6" t="s">
        <v>129</v>
      </c>
      <c r="B67" s="6" t="s">
        <v>30</v>
      </c>
      <c r="C67" s="6">
        <v>32</v>
      </c>
      <c r="D67" s="6">
        <v>2015</v>
      </c>
      <c r="E67" s="6" t="s">
        <v>24</v>
      </c>
      <c r="F67" s="6" t="s">
        <v>13</v>
      </c>
      <c r="G67" s="6" t="str">
        <f>A67&amp;" "&amp;B67</f>
        <v>NI-Serial 15.0.0f0</v>
      </c>
      <c r="H67" s="6" t="s">
        <v>42</v>
      </c>
    </row>
    <row r="68" spans="1:8" x14ac:dyDescent="0.25">
      <c r="A68" s="6" t="s">
        <v>64</v>
      </c>
      <c r="B68" s="6" t="s">
        <v>30</v>
      </c>
      <c r="C68" s="6">
        <v>32</v>
      </c>
      <c r="D68" s="6">
        <v>2015</v>
      </c>
      <c r="E68" s="6" t="s">
        <v>12</v>
      </c>
      <c r="F68" s="6" t="s">
        <v>13</v>
      </c>
      <c r="G68" s="6" t="str">
        <f>A68&amp;" "&amp;B68</f>
        <v>NI-Serial Configuration 15.0.0f0</v>
      </c>
      <c r="H68" s="6" t="s">
        <v>42</v>
      </c>
    </row>
    <row r="69" spans="1:8" x14ac:dyDescent="0.25">
      <c r="A69" s="6" t="s">
        <v>65</v>
      </c>
      <c r="B69" s="6">
        <v>15</v>
      </c>
      <c r="C69" s="6">
        <v>32</v>
      </c>
      <c r="D69" s="6">
        <v>2015</v>
      </c>
      <c r="E69" s="6" t="s">
        <v>12</v>
      </c>
      <c r="F69" s="6" t="s">
        <v>13</v>
      </c>
      <c r="G69" s="6" t="str">
        <f>A69&amp;" "&amp;B69</f>
        <v>NI SignalExpress 15</v>
      </c>
      <c r="H69" s="6" t="s">
        <v>42</v>
      </c>
    </row>
    <row r="70" spans="1:8" x14ac:dyDescent="0.25">
      <c r="A70" s="6" t="s">
        <v>66</v>
      </c>
      <c r="B70" s="6">
        <v>15</v>
      </c>
      <c r="C70" s="6">
        <v>32</v>
      </c>
      <c r="D70" s="6">
        <v>2015</v>
      </c>
      <c r="E70" s="6" t="s">
        <v>12</v>
      </c>
      <c r="F70" s="6" t="s">
        <v>13</v>
      </c>
      <c r="G70" s="6" t="str">
        <f>A70&amp;" "&amp;B70</f>
        <v>NI-SWITCH 15</v>
      </c>
      <c r="H70" s="6" t="s">
        <v>42</v>
      </c>
    </row>
    <row r="71" spans="1:8" x14ac:dyDescent="0.25">
      <c r="A71" s="6" t="s">
        <v>22</v>
      </c>
      <c r="B71" s="6">
        <v>15</v>
      </c>
      <c r="C71" s="6">
        <v>32</v>
      </c>
      <c r="D71" s="6">
        <v>2015</v>
      </c>
      <c r="E71" s="6" t="s">
        <v>12</v>
      </c>
      <c r="F71" s="6" t="s">
        <v>13</v>
      </c>
      <c r="G71" s="6" t="str">
        <f>$G$70</f>
        <v>NI-SWITCH 15</v>
      </c>
      <c r="H71" s="6" t="s">
        <v>42</v>
      </c>
    </row>
    <row r="72" spans="1:8" x14ac:dyDescent="0.25">
      <c r="A72" s="6" t="s">
        <v>23</v>
      </c>
      <c r="B72" s="6">
        <v>15</v>
      </c>
      <c r="C72" s="6">
        <v>32</v>
      </c>
      <c r="D72" s="6">
        <v>2015</v>
      </c>
      <c r="E72" s="6" t="s">
        <v>12</v>
      </c>
      <c r="F72" s="6" t="s">
        <v>13</v>
      </c>
      <c r="G72" s="6" t="str">
        <f>$G$70</f>
        <v>NI-SWITCH 15</v>
      </c>
      <c r="H72" s="6" t="s">
        <v>42</v>
      </c>
    </row>
    <row r="73" spans="1:8" x14ac:dyDescent="0.25">
      <c r="A73" s="6" t="s">
        <v>66</v>
      </c>
      <c r="B73" s="6">
        <v>15</v>
      </c>
      <c r="C73" s="6">
        <v>32</v>
      </c>
      <c r="D73" s="6">
        <v>2015</v>
      </c>
      <c r="E73" s="6" t="s">
        <v>24</v>
      </c>
      <c r="F73" s="6" t="s">
        <v>13</v>
      </c>
      <c r="G73" s="6" t="str">
        <f>$G$70</f>
        <v>NI-SWITCH 15</v>
      </c>
      <c r="H73" s="6" t="s">
        <v>42</v>
      </c>
    </row>
    <row r="74" spans="1:8" x14ac:dyDescent="0.25">
      <c r="A74" s="6" t="s">
        <v>67</v>
      </c>
      <c r="B74" s="6" t="s">
        <v>9</v>
      </c>
      <c r="C74" s="6">
        <v>32</v>
      </c>
      <c r="D74" s="6">
        <v>2015</v>
      </c>
      <c r="E74" s="6" t="s">
        <v>12</v>
      </c>
      <c r="F74" s="6" t="s">
        <v>13</v>
      </c>
      <c r="G74" s="6" t="str">
        <f>$G$70</f>
        <v>NI-SWITCH 15</v>
      </c>
      <c r="H74" s="6" t="s">
        <v>42</v>
      </c>
    </row>
    <row r="75" spans="1:8" x14ac:dyDescent="0.25">
      <c r="A75" s="6" t="s">
        <v>68</v>
      </c>
      <c r="B75" s="6" t="s">
        <v>30</v>
      </c>
      <c r="C75" s="6">
        <v>32</v>
      </c>
      <c r="D75" s="6">
        <v>2015</v>
      </c>
      <c r="E75" s="6" t="s">
        <v>12</v>
      </c>
      <c r="F75" s="6" t="s">
        <v>13</v>
      </c>
      <c r="G75" s="6" t="str">
        <f>A75&amp;" "&amp;B75</f>
        <v>NI System Configuration 15.0.0f0</v>
      </c>
      <c r="H75" s="6" t="s">
        <v>42</v>
      </c>
    </row>
    <row r="76" spans="1:8" x14ac:dyDescent="0.25">
      <c r="A76" s="6" t="s">
        <v>69</v>
      </c>
      <c r="B76" s="6">
        <v>15</v>
      </c>
      <c r="C76" s="6">
        <v>32</v>
      </c>
      <c r="D76" s="6">
        <v>2015</v>
      </c>
      <c r="E76" s="6" t="s">
        <v>12</v>
      </c>
      <c r="F76" s="6" t="s">
        <v>13</v>
      </c>
      <c r="G76" s="6" t="str">
        <f>A76&amp;" "&amp;B76</f>
        <v>NI-TClk 15</v>
      </c>
      <c r="H76" s="6" t="s">
        <v>42</v>
      </c>
    </row>
    <row r="77" spans="1:8" x14ac:dyDescent="0.25">
      <c r="A77" s="6" t="s">
        <v>70</v>
      </c>
      <c r="B77" s="6">
        <v>15</v>
      </c>
      <c r="C77" s="6">
        <v>32</v>
      </c>
      <c r="D77" s="6">
        <v>2015</v>
      </c>
      <c r="E77" s="6" t="s">
        <v>12</v>
      </c>
      <c r="F77" s="6" t="s">
        <v>13</v>
      </c>
      <c r="G77" s="6" t="str">
        <f>A77&amp;" "&amp;B77</f>
        <v>NI-VISA 15</v>
      </c>
      <c r="H77" s="6" t="s">
        <v>42</v>
      </c>
    </row>
    <row r="78" spans="1:8" x14ac:dyDescent="0.25">
      <c r="A78" s="6" t="s">
        <v>71</v>
      </c>
      <c r="B78" s="6" t="s">
        <v>72</v>
      </c>
      <c r="C78" s="6">
        <v>32</v>
      </c>
      <c r="D78" s="6">
        <v>2015</v>
      </c>
      <c r="E78" s="6" t="s">
        <v>12</v>
      </c>
      <c r="F78" s="6" t="s">
        <v>13</v>
      </c>
      <c r="G78" s="6" t="str">
        <f>A78&amp;" "&amp;B78</f>
        <v>NiVisaServer.exe 15.0.0.49152</v>
      </c>
      <c r="H78" s="6" t="s">
        <v>42</v>
      </c>
    </row>
    <row r="79" spans="1:8" x14ac:dyDescent="0.25">
      <c r="A79" s="6" t="s">
        <v>73</v>
      </c>
      <c r="B79" s="6" t="s">
        <v>72</v>
      </c>
      <c r="C79" s="6">
        <v>32</v>
      </c>
      <c r="D79" s="6">
        <v>2015</v>
      </c>
      <c r="E79" s="6" t="s">
        <v>12</v>
      </c>
      <c r="F79" s="6" t="s">
        <v>13</v>
      </c>
      <c r="G79" s="6" t="str">
        <f>A79&amp;" "&amp;B79</f>
        <v>NIvisaic.exe 15.0.0.49152</v>
      </c>
      <c r="H79" s="6" t="s">
        <v>42</v>
      </c>
    </row>
    <row r="80" spans="1:8" x14ac:dyDescent="0.25">
      <c r="A80" s="6" t="s">
        <v>70</v>
      </c>
      <c r="B80" s="6">
        <v>15</v>
      </c>
      <c r="C80" s="6">
        <v>32</v>
      </c>
      <c r="D80" s="6">
        <v>2015</v>
      </c>
      <c r="E80" s="6" t="s">
        <v>24</v>
      </c>
      <c r="F80" s="6" t="s">
        <v>13</v>
      </c>
      <c r="G80" s="6" t="str">
        <f>A80&amp;" "&amp;B80</f>
        <v>NI-VISA 15</v>
      </c>
      <c r="H80" s="6" t="s">
        <v>42</v>
      </c>
    </row>
    <row r="81" spans="1:8" x14ac:dyDescent="0.25">
      <c r="A81" s="6" t="s">
        <v>32</v>
      </c>
      <c r="B81" s="6" t="s">
        <v>137</v>
      </c>
      <c r="C81" s="6">
        <v>32</v>
      </c>
      <c r="D81" s="6" t="s">
        <v>108</v>
      </c>
      <c r="E81" s="6" t="s">
        <v>24</v>
      </c>
      <c r="F81" s="6" t="s">
        <v>13</v>
      </c>
      <c r="G81" s="6" t="str">
        <f>A81&amp;" "&amp;B81</f>
        <v>LabVIEW 13.0.1</v>
      </c>
      <c r="H81" s="6" t="s">
        <v>42</v>
      </c>
    </row>
    <row r="82" spans="1:8" x14ac:dyDescent="0.25">
      <c r="A82" s="6" t="s">
        <v>32</v>
      </c>
      <c r="B82" s="6" t="s">
        <v>110</v>
      </c>
      <c r="C82" s="6">
        <v>32</v>
      </c>
      <c r="D82" s="6" t="s">
        <v>138</v>
      </c>
      <c r="E82" s="6" t="s">
        <v>24</v>
      </c>
      <c r="F82" s="6" t="s">
        <v>13</v>
      </c>
      <c r="G82" s="6" t="str">
        <f>A82&amp;" "&amp;B82</f>
        <v>LabVIEW 14.0.1</v>
      </c>
      <c r="H82" s="6" t="s">
        <v>42</v>
      </c>
    </row>
    <row r="83" spans="1:8" x14ac:dyDescent="0.25">
      <c r="A83" s="6" t="s">
        <v>32</v>
      </c>
      <c r="B83" s="6" t="s">
        <v>9</v>
      </c>
      <c r="C83" s="6">
        <v>32</v>
      </c>
      <c r="D83" s="6">
        <v>2015</v>
      </c>
      <c r="E83" s="6" t="s">
        <v>24</v>
      </c>
      <c r="F83" s="6" t="s">
        <v>13</v>
      </c>
      <c r="G83" s="6" t="str">
        <f>A83&amp;" "&amp;B83</f>
        <v>LabVIEW 15.0.0</v>
      </c>
      <c r="H83" s="6" t="s">
        <v>42</v>
      </c>
    </row>
    <row r="84" spans="1:8" x14ac:dyDescent="0.25">
      <c r="A84" s="6" t="s">
        <v>32</v>
      </c>
      <c r="B84" s="6" t="s">
        <v>110</v>
      </c>
      <c r="C84" s="6">
        <v>64</v>
      </c>
      <c r="D84" s="6" t="s">
        <v>417</v>
      </c>
      <c r="E84" s="6" t="s">
        <v>24</v>
      </c>
      <c r="F84" s="6" t="s">
        <v>13</v>
      </c>
      <c r="G84" s="6" t="str">
        <f>A84&amp;" "&amp;B84</f>
        <v>LabVIEW 14.0.1</v>
      </c>
      <c r="H84" s="6" t="s">
        <v>42</v>
      </c>
    </row>
    <row r="85" spans="1:8" x14ac:dyDescent="0.25">
      <c r="A85" s="6" t="s">
        <v>32</v>
      </c>
      <c r="B85" s="6" t="s">
        <v>9</v>
      </c>
      <c r="C85" s="6">
        <v>64</v>
      </c>
      <c r="D85" s="6">
        <v>2015</v>
      </c>
      <c r="E85" s="6" t="s">
        <v>24</v>
      </c>
      <c r="F85" s="6" t="s">
        <v>13</v>
      </c>
      <c r="G85" s="6" t="str">
        <f>A85&amp;" "&amp;B85</f>
        <v>LabVIEW 15.0.0</v>
      </c>
      <c r="H85" s="6" t="s">
        <v>42</v>
      </c>
    </row>
    <row r="86" spans="1:8" x14ac:dyDescent="0.25">
      <c r="A86" s="6" t="s">
        <v>75</v>
      </c>
      <c r="B86" s="6" t="s">
        <v>9</v>
      </c>
      <c r="C86" s="6" t="s">
        <v>10</v>
      </c>
      <c r="D86" s="6" t="s">
        <v>11</v>
      </c>
      <c r="E86" s="6" t="s">
        <v>12</v>
      </c>
      <c r="F86" s="6" t="s">
        <v>13</v>
      </c>
      <c r="G86" s="6" t="str">
        <f>A86&amp;" "&amp;B86</f>
        <v>CVI 15.0.0</v>
      </c>
      <c r="H86" s="6" t="s">
        <v>42</v>
      </c>
    </row>
    <row r="87" spans="1:8" x14ac:dyDescent="0.25">
      <c r="A87" s="6" t="s">
        <v>76</v>
      </c>
      <c r="B87" s="6" t="s">
        <v>77</v>
      </c>
      <c r="C87" s="6" t="s">
        <v>10</v>
      </c>
      <c r="D87" s="6" t="s">
        <v>11</v>
      </c>
      <c r="E87" s="6" t="s">
        <v>12</v>
      </c>
      <c r="F87" s="6" t="s">
        <v>13</v>
      </c>
      <c r="G87" s="6" t="str">
        <f>A87</f>
        <v>CVI AddOns</v>
      </c>
      <c r="H87" s="6" t="s">
        <v>42</v>
      </c>
    </row>
    <row r="88" spans="1:8" x14ac:dyDescent="0.25">
      <c r="A88" s="6" t="s">
        <v>78</v>
      </c>
      <c r="B88" s="6" t="s">
        <v>79</v>
      </c>
      <c r="C88" s="6">
        <v>32</v>
      </c>
      <c r="D88" s="6">
        <v>2015</v>
      </c>
      <c r="E88" s="6" t="s">
        <v>12</v>
      </c>
      <c r="F88" s="6" t="s">
        <v>13</v>
      </c>
      <c r="G88" s="6" t="str">
        <f>A88&amp;" "&amp;B88</f>
        <v>PID Toolkit 2.1.0</v>
      </c>
      <c r="H88" s="6" t="s">
        <v>42</v>
      </c>
    </row>
    <row r="89" spans="1:8" x14ac:dyDescent="0.25">
      <c r="A89" s="6" t="s">
        <v>80</v>
      </c>
      <c r="B89" s="6" t="s">
        <v>81</v>
      </c>
      <c r="C89" s="6">
        <v>32</v>
      </c>
      <c r="D89" s="6">
        <v>2015</v>
      </c>
      <c r="E89" s="6" t="s">
        <v>12</v>
      </c>
      <c r="F89" s="6" t="s">
        <v>13</v>
      </c>
      <c r="G89" s="6" t="str">
        <f>A89&amp;" "&amp;B89</f>
        <v>Profiler Toolkit 1.0.0</v>
      </c>
      <c r="H89" s="6" t="s">
        <v>42</v>
      </c>
    </row>
    <row r="90" spans="1:8" x14ac:dyDescent="0.25">
      <c r="A90" s="6" t="s">
        <v>82</v>
      </c>
      <c r="B90" s="6" t="s">
        <v>9</v>
      </c>
      <c r="C90" s="6">
        <v>32</v>
      </c>
      <c r="D90" s="6">
        <v>2015</v>
      </c>
      <c r="E90" s="6" t="s">
        <v>12</v>
      </c>
      <c r="F90" s="6" t="s">
        <v>13</v>
      </c>
      <c r="G90" s="6" t="str">
        <f>A90&amp;" "&amp;B90</f>
        <v>Real-Time Trace Viewer - CVI Support 15.0.0</v>
      </c>
      <c r="H90" s="6" t="s">
        <v>42</v>
      </c>
    </row>
    <row r="91" spans="1:8" x14ac:dyDescent="0.25">
      <c r="A91" s="6" t="s">
        <v>83</v>
      </c>
      <c r="B91" s="6" t="s">
        <v>84</v>
      </c>
      <c r="C91" s="6">
        <v>32</v>
      </c>
      <c r="D91" s="6">
        <v>2015</v>
      </c>
      <c r="E91" s="6" t="s">
        <v>12</v>
      </c>
      <c r="F91" s="6" t="s">
        <v>13</v>
      </c>
      <c r="G91" s="6" t="str">
        <f>A91&amp;" "&amp;B91</f>
        <v>Signal Processing Toolkit 7.0.2</v>
      </c>
      <c r="H91" s="6" t="s">
        <v>42</v>
      </c>
    </row>
    <row r="92" spans="1:8" x14ac:dyDescent="0.25">
      <c r="A92" s="6" t="s">
        <v>85</v>
      </c>
      <c r="B92" s="6" t="s">
        <v>86</v>
      </c>
      <c r="C92" s="6">
        <v>32</v>
      </c>
      <c r="D92" s="6">
        <v>2015</v>
      </c>
      <c r="E92" s="6" t="s">
        <v>12</v>
      </c>
      <c r="F92" s="6" t="s">
        <v>13</v>
      </c>
      <c r="G92" s="6" t="str">
        <f>A92&amp;" "&amp;B92</f>
        <v>SQL Toolkit 2.3.0</v>
      </c>
      <c r="H92" s="6" t="s">
        <v>42</v>
      </c>
    </row>
    <row r="93" spans="1:8" x14ac:dyDescent="0.25">
      <c r="A93" s="6" t="s">
        <v>75</v>
      </c>
      <c r="B93" s="6" t="s">
        <v>87</v>
      </c>
      <c r="C93" s="6" t="s">
        <v>10</v>
      </c>
      <c r="D93" s="6" t="s">
        <v>11</v>
      </c>
      <c r="E93" s="6" t="s">
        <v>24</v>
      </c>
      <c r="F93" s="6" t="s">
        <v>13</v>
      </c>
      <c r="G93" s="6" t="str">
        <f>A93&amp;" "&amp;B93</f>
        <v>CVI 15.0.0.408</v>
      </c>
      <c r="H93" s="6" t="s">
        <v>42</v>
      </c>
    </row>
    <row r="94" spans="1:8" x14ac:dyDescent="0.25">
      <c r="A94" s="6" t="s">
        <v>88</v>
      </c>
      <c r="B94" s="6" t="s">
        <v>89</v>
      </c>
      <c r="C94" s="6">
        <v>32</v>
      </c>
      <c r="D94" s="6">
        <v>2015</v>
      </c>
      <c r="E94" s="6" t="s">
        <v>12</v>
      </c>
      <c r="F94" s="6" t="s">
        <v>13</v>
      </c>
      <c r="G94" s="6" t="str">
        <f>A94&amp;" "&amp;B94</f>
        <v>DataFinder Toolkit 15.0.06020</v>
      </c>
      <c r="H94" s="6" t="s">
        <v>42</v>
      </c>
    </row>
    <row r="95" spans="1:8" x14ac:dyDescent="0.25">
      <c r="A95" s="6" t="s">
        <v>104</v>
      </c>
      <c r="B95" s="6" t="s">
        <v>9</v>
      </c>
      <c r="C95" s="6">
        <v>32</v>
      </c>
      <c r="D95" s="6">
        <v>2015</v>
      </c>
      <c r="E95" s="6" t="s">
        <v>12</v>
      </c>
      <c r="F95" s="6" t="s">
        <v>13</v>
      </c>
      <c r="G95" s="6" t="str">
        <f>A95&amp;" "&amp;B95</f>
        <v>MathScript RT Module 15.0.0</v>
      </c>
      <c r="H95" s="6" t="s">
        <v>42</v>
      </c>
    </row>
    <row r="96" spans="1:8" x14ac:dyDescent="0.25">
      <c r="A96" s="9" t="s">
        <v>75</v>
      </c>
      <c r="B96" s="9" t="s">
        <v>90</v>
      </c>
      <c r="C96" s="9">
        <v>32</v>
      </c>
      <c r="D96" s="9" t="s">
        <v>11</v>
      </c>
      <c r="E96" s="9" t="s">
        <v>24</v>
      </c>
      <c r="F96" s="9" t="s">
        <v>13</v>
      </c>
      <c r="G96" s="9" t="str">
        <f>A96&amp;" "&amp;B96</f>
        <v>CVI 13.0.2.278</v>
      </c>
      <c r="H96" s="9" t="s">
        <v>91</v>
      </c>
    </row>
    <row r="97" spans="1:8" x14ac:dyDescent="0.25">
      <c r="A97" s="9" t="s">
        <v>32</v>
      </c>
      <c r="B97" s="9" t="s">
        <v>92</v>
      </c>
      <c r="C97" s="9">
        <v>32</v>
      </c>
      <c r="D97" s="9" t="s">
        <v>11</v>
      </c>
      <c r="E97" s="9" t="s">
        <v>12</v>
      </c>
      <c r="F97" s="9" t="s">
        <v>13</v>
      </c>
      <c r="G97" s="9" t="str">
        <f>A97&amp;" "&amp;B97</f>
        <v>LabVIEW 15.0.1</v>
      </c>
      <c r="H97" s="9" t="s">
        <v>91</v>
      </c>
    </row>
    <row r="98" spans="1:8" x14ac:dyDescent="0.25">
      <c r="A98" s="9" t="s">
        <v>33</v>
      </c>
      <c r="B98" s="9" t="s">
        <v>9</v>
      </c>
      <c r="C98" s="9">
        <v>32</v>
      </c>
      <c r="D98" s="9" t="s">
        <v>11</v>
      </c>
      <c r="E98" s="9" t="s">
        <v>12</v>
      </c>
      <c r="F98" s="9" t="s">
        <v>13</v>
      </c>
      <c r="G98" s="9" t="str">
        <f>A98&amp;" "&amp;B98</f>
        <v>Database Connectivity Toolkit 15.0.0</v>
      </c>
      <c r="H98" s="9" t="s">
        <v>91</v>
      </c>
    </row>
    <row r="99" spans="1:8" x14ac:dyDescent="0.25">
      <c r="A99" s="9" t="s">
        <v>37</v>
      </c>
      <c r="B99" s="9" t="s">
        <v>9</v>
      </c>
      <c r="C99" s="9">
        <v>32</v>
      </c>
      <c r="D99" s="9" t="s">
        <v>11</v>
      </c>
      <c r="E99" s="9" t="s">
        <v>12</v>
      </c>
      <c r="F99" s="9" t="s">
        <v>13</v>
      </c>
      <c r="G99" s="9" t="str">
        <f>A99&amp;" "&amp;B99</f>
        <v>Report Generation Toolkit For Microsoft Office 15.0.0</v>
      </c>
      <c r="H99" s="9" t="s">
        <v>91</v>
      </c>
    </row>
    <row r="100" spans="1:8" x14ac:dyDescent="0.25">
      <c r="A100" s="9" t="s">
        <v>32</v>
      </c>
      <c r="B100" s="9" t="s">
        <v>110</v>
      </c>
      <c r="C100" s="9">
        <v>32</v>
      </c>
      <c r="D100" s="9" t="s">
        <v>139</v>
      </c>
      <c r="E100" s="9" t="s">
        <v>24</v>
      </c>
      <c r="F100" s="9" t="s">
        <v>13</v>
      </c>
      <c r="G100" s="9" t="str">
        <f>A100&amp;" "&amp;B100</f>
        <v>LabVIEW 14.0.1</v>
      </c>
      <c r="H100" s="9" t="s">
        <v>91</v>
      </c>
    </row>
    <row r="101" spans="1:8" x14ac:dyDescent="0.25">
      <c r="A101" s="9" t="s">
        <v>41</v>
      </c>
      <c r="B101" s="10" t="s">
        <v>94</v>
      </c>
      <c r="C101" s="9">
        <v>32</v>
      </c>
      <c r="D101" s="9" t="s">
        <v>11</v>
      </c>
      <c r="E101" s="9" t="s">
        <v>12</v>
      </c>
      <c r="F101" s="9" t="s">
        <v>13</v>
      </c>
      <c r="G101" s="9" t="str">
        <f>A101&amp;" "&amp;B101</f>
        <v>Measurement &amp; Automation Explorer 15.3.0f0</v>
      </c>
      <c r="H101" s="9" t="s">
        <v>91</v>
      </c>
    </row>
    <row r="102" spans="1:8" x14ac:dyDescent="0.25">
      <c r="A102" s="9" t="s">
        <v>46</v>
      </c>
      <c r="B102" s="9" t="s">
        <v>95</v>
      </c>
      <c r="C102" s="9">
        <v>32</v>
      </c>
      <c r="D102" s="9" t="s">
        <v>11</v>
      </c>
      <c r="E102" s="9" t="s">
        <v>12</v>
      </c>
      <c r="F102" s="9" t="s">
        <v>13</v>
      </c>
      <c r="G102" s="9" t="str">
        <f>A102&amp;" "&amp;B102</f>
        <v>NI-USI 15.0.1.6118</v>
      </c>
      <c r="H102" s="9" t="s">
        <v>91</v>
      </c>
    </row>
    <row r="103" spans="1:8" x14ac:dyDescent="0.25">
      <c r="A103" s="9" t="s">
        <v>68</v>
      </c>
      <c r="B103" s="9" t="s">
        <v>94</v>
      </c>
      <c r="C103" s="9">
        <v>32</v>
      </c>
      <c r="D103" s="9" t="s">
        <v>11</v>
      </c>
      <c r="E103" s="9" t="s">
        <v>12</v>
      </c>
      <c r="F103" s="9" t="s">
        <v>13</v>
      </c>
      <c r="G103" s="9" t="str">
        <f>A103&amp;" "&amp;B103</f>
        <v>NI System Configuration 15.3.0f0</v>
      </c>
      <c r="H103" s="9" t="s">
        <v>91</v>
      </c>
    </row>
    <row r="104" spans="1:8" x14ac:dyDescent="0.25">
      <c r="A104" s="9" t="s">
        <v>32</v>
      </c>
      <c r="B104" s="9" t="s">
        <v>92</v>
      </c>
      <c r="C104" s="9">
        <v>32</v>
      </c>
      <c r="D104" s="9" t="s">
        <v>111</v>
      </c>
      <c r="E104" s="9" t="s">
        <v>24</v>
      </c>
      <c r="F104" s="9" t="s">
        <v>13</v>
      </c>
      <c r="G104" s="9" t="str">
        <f>A104&amp;" "&amp;B104</f>
        <v>LabVIEW 15.0.1</v>
      </c>
      <c r="H104" s="9" t="s">
        <v>91</v>
      </c>
    </row>
    <row r="105" spans="1:8" x14ac:dyDescent="0.25">
      <c r="A105" s="9" t="s">
        <v>75</v>
      </c>
      <c r="B105" s="9" t="s">
        <v>87</v>
      </c>
      <c r="C105" s="9">
        <v>32</v>
      </c>
      <c r="D105" s="9">
        <v>2015</v>
      </c>
      <c r="E105" s="9" t="s">
        <v>24</v>
      </c>
      <c r="F105" s="9" t="s">
        <v>13</v>
      </c>
      <c r="G105" s="9" t="str">
        <f>A105&amp;" "&amp;B105</f>
        <v>CVI 15.0.0.408</v>
      </c>
      <c r="H105" s="9" t="s">
        <v>91</v>
      </c>
    </row>
    <row r="106" spans="1:8" x14ac:dyDescent="0.25">
      <c r="A106" s="14" t="s">
        <v>35</v>
      </c>
      <c r="B106" s="15" t="s">
        <v>92</v>
      </c>
      <c r="C106" s="15">
        <v>32</v>
      </c>
      <c r="D106" s="15">
        <v>2015</v>
      </c>
      <c r="E106" s="15" t="s">
        <v>12</v>
      </c>
      <c r="F106" s="15" t="s">
        <v>13</v>
      </c>
      <c r="G106" s="14" t="s">
        <v>424</v>
      </c>
      <c r="H106" s="14" t="s">
        <v>472</v>
      </c>
    </row>
    <row r="107" spans="1:8" x14ac:dyDescent="0.25">
      <c r="A107" s="14" t="s">
        <v>36</v>
      </c>
      <c r="B107" s="15" t="s">
        <v>92</v>
      </c>
      <c r="C107" s="15">
        <v>32</v>
      </c>
      <c r="D107" s="15">
        <v>2015</v>
      </c>
      <c r="E107" s="15" t="s">
        <v>12</v>
      </c>
      <c r="F107" s="15" t="s">
        <v>13</v>
      </c>
      <c r="G107" s="14" t="s">
        <v>426</v>
      </c>
      <c r="H107" s="14" t="s">
        <v>472</v>
      </c>
    </row>
    <row r="108" spans="1:8" x14ac:dyDescent="0.25">
      <c r="A108" s="14" t="s">
        <v>59</v>
      </c>
      <c r="B108" s="15" t="s">
        <v>418</v>
      </c>
      <c r="C108" s="15">
        <v>32</v>
      </c>
      <c r="D108" s="15">
        <v>2015</v>
      </c>
      <c r="E108" s="15" t="s">
        <v>12</v>
      </c>
      <c r="F108" s="15" t="s">
        <v>13</v>
      </c>
      <c r="G108" s="14" t="s">
        <v>427</v>
      </c>
      <c r="H108" s="14" t="s">
        <v>472</v>
      </c>
    </row>
    <row r="109" spans="1:8" x14ac:dyDescent="0.25">
      <c r="A109" s="14" t="s">
        <v>70</v>
      </c>
      <c r="B109" s="15" t="s">
        <v>170</v>
      </c>
      <c r="C109" s="15">
        <v>32</v>
      </c>
      <c r="D109" s="15">
        <v>2015</v>
      </c>
      <c r="E109" s="15" t="s">
        <v>12</v>
      </c>
      <c r="F109" s="15" t="s">
        <v>13</v>
      </c>
      <c r="G109" s="14" t="s">
        <v>428</v>
      </c>
      <c r="H109" s="14" t="s">
        <v>472</v>
      </c>
    </row>
    <row r="110" spans="1:8" x14ac:dyDescent="0.25">
      <c r="A110" s="14" t="s">
        <v>70</v>
      </c>
      <c r="B110" s="15" t="s">
        <v>170</v>
      </c>
      <c r="C110" s="15">
        <v>32</v>
      </c>
      <c r="D110" s="15">
        <v>2015</v>
      </c>
      <c r="E110" s="15" t="s">
        <v>24</v>
      </c>
      <c r="F110" s="15" t="s">
        <v>13</v>
      </c>
      <c r="G110" s="14" t="s">
        <v>428</v>
      </c>
      <c r="H110" s="14" t="s">
        <v>472</v>
      </c>
    </row>
    <row r="111" spans="1:8" x14ac:dyDescent="0.25">
      <c r="A111" s="14" t="s">
        <v>32</v>
      </c>
      <c r="B111" s="15" t="s">
        <v>110</v>
      </c>
      <c r="C111" s="15">
        <v>32</v>
      </c>
      <c r="D111" s="15" t="s">
        <v>109</v>
      </c>
      <c r="E111" s="15" t="s">
        <v>24</v>
      </c>
      <c r="F111" s="15" t="s">
        <v>13</v>
      </c>
      <c r="G111" s="14" t="s">
        <v>425</v>
      </c>
      <c r="H111" s="14" t="s">
        <v>472</v>
      </c>
    </row>
    <row r="112" spans="1:8" x14ac:dyDescent="0.25">
      <c r="A112" s="14" t="s">
        <v>32</v>
      </c>
      <c r="B112" s="15" t="s">
        <v>92</v>
      </c>
      <c r="C112" s="15">
        <v>32</v>
      </c>
      <c r="D112" s="15" t="s">
        <v>419</v>
      </c>
      <c r="E112" s="15" t="s">
        <v>24</v>
      </c>
      <c r="F112" s="15" t="s">
        <v>13</v>
      </c>
      <c r="G112" s="14" t="s">
        <v>429</v>
      </c>
      <c r="H112" s="14" t="s">
        <v>472</v>
      </c>
    </row>
    <row r="113" spans="1:9" x14ac:dyDescent="0.25">
      <c r="A113" s="14" t="s">
        <v>32</v>
      </c>
      <c r="B113" s="15" t="s">
        <v>110</v>
      </c>
      <c r="C113" s="15">
        <v>64</v>
      </c>
      <c r="D113" s="15" t="s">
        <v>109</v>
      </c>
      <c r="E113" s="15" t="s">
        <v>24</v>
      </c>
      <c r="F113" s="15" t="s">
        <v>13</v>
      </c>
      <c r="G113" s="14" t="s">
        <v>425</v>
      </c>
      <c r="H113" s="14" t="s">
        <v>472</v>
      </c>
    </row>
    <row r="114" spans="1:9" x14ac:dyDescent="0.25">
      <c r="A114" s="14" t="s">
        <v>32</v>
      </c>
      <c r="B114" s="15" t="s">
        <v>9</v>
      </c>
      <c r="C114" s="15">
        <v>64</v>
      </c>
      <c r="D114" s="15" t="s">
        <v>420</v>
      </c>
      <c r="E114" s="15" t="s">
        <v>24</v>
      </c>
      <c r="F114" s="15" t="s">
        <v>13</v>
      </c>
      <c r="G114" s="14" t="s">
        <v>430</v>
      </c>
      <c r="H114" s="14" t="s">
        <v>472</v>
      </c>
    </row>
    <row r="115" spans="1:9" x14ac:dyDescent="0.25">
      <c r="A115" s="16" t="s">
        <v>143</v>
      </c>
      <c r="B115" s="16" t="s">
        <v>144</v>
      </c>
      <c r="C115" s="16">
        <v>64</v>
      </c>
      <c r="D115" s="16">
        <v>2015</v>
      </c>
      <c r="E115" s="16" t="s">
        <v>12</v>
      </c>
      <c r="F115" s="16" t="s">
        <v>13</v>
      </c>
      <c r="G115" s="16" t="str">
        <f>A115&amp;" "&amp;D115&amp;" "&amp;B115</f>
        <v>NI-Industrial Communications for EtherCAT 2015 15.0.0f3</v>
      </c>
      <c r="H115" s="16" t="s">
        <v>421</v>
      </c>
    </row>
    <row r="116" spans="1:9" ht="14.25" x14ac:dyDescent="0.25">
      <c r="A116" s="29" t="s">
        <v>16</v>
      </c>
      <c r="B116" s="29" t="s">
        <v>433</v>
      </c>
      <c r="C116" s="28" t="s">
        <v>10</v>
      </c>
      <c r="D116" s="28" t="s">
        <v>119</v>
      </c>
      <c r="E116" s="28" t="s">
        <v>12</v>
      </c>
      <c r="F116" s="28" t="s">
        <v>13</v>
      </c>
      <c r="G116" s="30" t="str">
        <f>A116&amp;" "&amp;D116&amp;" "&amp;B116</f>
        <v>NI-DAQmx Device Driver 2019 19.0.0f1</v>
      </c>
      <c r="H116" s="30" t="s">
        <v>431</v>
      </c>
      <c r="I116" s="7"/>
    </row>
    <row r="117" spans="1:9" ht="14.25" x14ac:dyDescent="0.25">
      <c r="A117" s="29" t="s">
        <v>28</v>
      </c>
      <c r="B117" s="29" t="s">
        <v>135</v>
      </c>
      <c r="C117" s="28" t="s">
        <v>10</v>
      </c>
      <c r="D117" s="28" t="s">
        <v>119</v>
      </c>
      <c r="E117" s="28" t="s">
        <v>24</v>
      </c>
      <c r="F117" s="28" t="s">
        <v>13</v>
      </c>
      <c r="G117" s="30" t="str">
        <f>A117&amp;" "&amp;D117&amp;" "&amp;B117</f>
        <v>NI-488.2 2019 19.0.0</v>
      </c>
      <c r="H117" s="30" t="s">
        <v>431</v>
      </c>
      <c r="I117" s="7"/>
    </row>
    <row r="118" spans="1:9" ht="14.25" x14ac:dyDescent="0.25">
      <c r="A118" s="29" t="s">
        <v>372</v>
      </c>
      <c r="B118" s="29" t="s">
        <v>135</v>
      </c>
      <c r="C118" s="28" t="s">
        <v>10</v>
      </c>
      <c r="D118" s="28" t="s">
        <v>119</v>
      </c>
      <c r="E118" s="28" t="s">
        <v>12</v>
      </c>
      <c r="F118" s="28" t="s">
        <v>13</v>
      </c>
      <c r="G118" s="30" t="str">
        <f>A118&amp;" "&amp;D118&amp;" "&amp;B118</f>
        <v>NI-IMAQ 2019 19.0.0</v>
      </c>
      <c r="H118" s="30" t="s">
        <v>431</v>
      </c>
      <c r="I118" s="7"/>
    </row>
    <row r="119" spans="1:9" ht="14.25" x14ac:dyDescent="0.25">
      <c r="A119" s="29" t="s">
        <v>372</v>
      </c>
      <c r="B119" s="29" t="s">
        <v>135</v>
      </c>
      <c r="C119" s="28" t="s">
        <v>10</v>
      </c>
      <c r="D119" s="28" t="s">
        <v>119</v>
      </c>
      <c r="E119" s="28" t="s">
        <v>24</v>
      </c>
      <c r="F119" s="28" t="s">
        <v>13</v>
      </c>
      <c r="G119" s="30" t="str">
        <f>A119&amp;" "&amp;D119&amp;" "&amp;B119</f>
        <v>NI-IMAQ 2019 19.0.0</v>
      </c>
      <c r="H119" s="30" t="s">
        <v>431</v>
      </c>
      <c r="I119" s="7"/>
    </row>
    <row r="120" spans="1:9" ht="14.25" x14ac:dyDescent="0.25">
      <c r="A120" s="29" t="s">
        <v>374</v>
      </c>
      <c r="B120" s="29" t="s">
        <v>135</v>
      </c>
      <c r="C120" s="28" t="s">
        <v>10</v>
      </c>
      <c r="D120" s="28" t="s">
        <v>119</v>
      </c>
      <c r="E120" s="28" t="s">
        <v>12</v>
      </c>
      <c r="F120" s="28" t="s">
        <v>13</v>
      </c>
      <c r="G120" s="30" t="str">
        <f>A120&amp;" "&amp;D120&amp;" "&amp;B120</f>
        <v>NI-IMAQ I/O 2019 19.0.0</v>
      </c>
      <c r="H120" s="30" t="s">
        <v>431</v>
      </c>
      <c r="I120" s="7"/>
    </row>
    <row r="121" spans="1:9" ht="14.25" x14ac:dyDescent="0.25">
      <c r="A121" s="29" t="s">
        <v>374</v>
      </c>
      <c r="B121" s="29" t="s">
        <v>135</v>
      </c>
      <c r="C121" s="28" t="s">
        <v>10</v>
      </c>
      <c r="D121" s="28" t="s">
        <v>119</v>
      </c>
      <c r="E121" s="28" t="s">
        <v>24</v>
      </c>
      <c r="F121" s="28" t="s">
        <v>13</v>
      </c>
      <c r="G121" s="30" t="str">
        <f>A121&amp;" "&amp;D121&amp;" "&amp;B121</f>
        <v>NI-IMAQ I/O 2019 19.0.0</v>
      </c>
      <c r="H121" s="30" t="s">
        <v>431</v>
      </c>
      <c r="I121" s="7"/>
    </row>
    <row r="122" spans="1:9" ht="14.25" x14ac:dyDescent="0.25">
      <c r="A122" s="29" t="s">
        <v>376</v>
      </c>
      <c r="B122" s="29" t="s">
        <v>135</v>
      </c>
      <c r="C122" s="28" t="s">
        <v>10</v>
      </c>
      <c r="D122" s="28" t="s">
        <v>119</v>
      </c>
      <c r="E122" s="28" t="s">
        <v>12</v>
      </c>
      <c r="F122" s="28" t="s">
        <v>13</v>
      </c>
      <c r="G122" s="30" t="str">
        <f>A122&amp;" "&amp;D122&amp;" "&amp;B122</f>
        <v>Vision Common Resources 2019 19.0.0</v>
      </c>
      <c r="H122" s="30" t="s">
        <v>431</v>
      </c>
      <c r="I122" s="7"/>
    </row>
    <row r="123" spans="1:9" ht="14.25" x14ac:dyDescent="0.25">
      <c r="A123" s="29" t="s">
        <v>377</v>
      </c>
      <c r="B123" s="29" t="s">
        <v>436</v>
      </c>
      <c r="C123" s="28" t="s">
        <v>10</v>
      </c>
      <c r="D123" s="28" t="s">
        <v>119</v>
      </c>
      <c r="E123" s="28" t="s">
        <v>12</v>
      </c>
      <c r="F123" s="28" t="s">
        <v>13</v>
      </c>
      <c r="G123" s="30" t="str">
        <f>A123&amp;" "&amp;D123&amp;" "&amp;B123</f>
        <v>Image Processing and Machine Vision 2019 19.0.0.49152</v>
      </c>
      <c r="H123" s="30" t="s">
        <v>431</v>
      </c>
      <c r="I123" s="7"/>
    </row>
    <row r="124" spans="1:9" ht="14.25" x14ac:dyDescent="0.25">
      <c r="A124" s="29" t="s">
        <v>379</v>
      </c>
      <c r="B124" s="29" t="s">
        <v>436</v>
      </c>
      <c r="C124" s="28" t="s">
        <v>10</v>
      </c>
      <c r="D124" s="28" t="s">
        <v>119</v>
      </c>
      <c r="E124" s="28" t="s">
        <v>12</v>
      </c>
      <c r="F124" s="28" t="s">
        <v>13</v>
      </c>
      <c r="G124" s="30" t="str">
        <f>A124&amp;" "&amp;D124&amp;" "&amp;B124</f>
        <v>Image Services 2019 19.0.0.49152</v>
      </c>
      <c r="H124" s="30" t="s">
        <v>431</v>
      </c>
      <c r="I124" s="7"/>
    </row>
    <row r="125" spans="1:9" ht="14.25" x14ac:dyDescent="0.25">
      <c r="A125" s="29" t="s">
        <v>29</v>
      </c>
      <c r="B125" s="29" t="s">
        <v>437</v>
      </c>
      <c r="C125" s="28" t="s">
        <v>10</v>
      </c>
      <c r="D125" s="28" t="s">
        <v>119</v>
      </c>
      <c r="E125" s="28" t="s">
        <v>12</v>
      </c>
      <c r="F125" s="28" t="s">
        <v>13</v>
      </c>
      <c r="G125" s="30" t="str">
        <f>A125&amp;" "&amp;D125&amp;" "&amp;B125</f>
        <v>NI I/O Trace 2019 19.0.0f0</v>
      </c>
      <c r="H125" s="30" t="s">
        <v>431</v>
      </c>
      <c r="I125" s="7"/>
    </row>
    <row r="126" spans="1:9" ht="14.25" x14ac:dyDescent="0.25">
      <c r="A126" s="29" t="s">
        <v>388</v>
      </c>
      <c r="B126" s="29" t="s">
        <v>135</v>
      </c>
      <c r="C126" s="28" t="s">
        <v>10</v>
      </c>
      <c r="D126" s="28" t="s">
        <v>119</v>
      </c>
      <c r="E126" s="28" t="s">
        <v>12</v>
      </c>
      <c r="F126" s="28" t="s">
        <v>13</v>
      </c>
      <c r="G126" s="30" t="str">
        <f>A126&amp;" "&amp;D126&amp;" "&amp;B126</f>
        <v>NI-IMAQdx 2019 19.0.0</v>
      </c>
      <c r="H126" s="30" t="s">
        <v>431</v>
      </c>
      <c r="I126" s="7"/>
    </row>
    <row r="127" spans="1:9" ht="14.25" x14ac:dyDescent="0.25">
      <c r="A127" s="29" t="s">
        <v>388</v>
      </c>
      <c r="B127" s="29" t="s">
        <v>135</v>
      </c>
      <c r="C127" s="28" t="s">
        <v>10</v>
      </c>
      <c r="D127" s="28" t="s">
        <v>119</v>
      </c>
      <c r="E127" s="28" t="s">
        <v>24</v>
      </c>
      <c r="F127" s="28" t="s">
        <v>13</v>
      </c>
      <c r="G127" s="30" t="str">
        <f>A127&amp;" "&amp;D127&amp;" "&amp;B127</f>
        <v>NI-IMAQdx 2019 19.0.0</v>
      </c>
      <c r="H127" s="30" t="s">
        <v>431</v>
      </c>
      <c r="I127" s="7"/>
    </row>
    <row r="128" spans="1:9" ht="14.25" x14ac:dyDescent="0.25">
      <c r="A128" s="29" t="s">
        <v>390</v>
      </c>
      <c r="B128" s="29" t="s">
        <v>436</v>
      </c>
      <c r="C128" s="28" t="s">
        <v>10</v>
      </c>
      <c r="D128" s="28" t="s">
        <v>119</v>
      </c>
      <c r="E128" s="28" t="s">
        <v>12</v>
      </c>
      <c r="F128" s="28" t="s">
        <v>13</v>
      </c>
      <c r="G128" s="30" t="str">
        <f>A128&amp;" "&amp;D128&amp;" "&amp;B128</f>
        <v>USB3 Vision Driver 2019 19.0.0.49152</v>
      </c>
      <c r="H128" s="30" t="s">
        <v>431</v>
      </c>
      <c r="I128" s="7"/>
    </row>
    <row r="129" spans="1:9" ht="14.25" x14ac:dyDescent="0.25">
      <c r="A129" s="29" t="s">
        <v>444</v>
      </c>
      <c r="B129" s="29" t="s">
        <v>445</v>
      </c>
      <c r="C129" s="28" t="s">
        <v>10</v>
      </c>
      <c r="D129" s="28" t="s">
        <v>119</v>
      </c>
      <c r="E129" s="28" t="s">
        <v>12</v>
      </c>
      <c r="F129" s="28" t="s">
        <v>13</v>
      </c>
      <c r="G129" s="30" t="str">
        <f>A129&amp;" "&amp;D129&amp;" "&amp;B129</f>
        <v>GigE Vision Driver 2019 1.9.3.49152</v>
      </c>
      <c r="H129" s="30" t="s">
        <v>431</v>
      </c>
      <c r="I129" s="7"/>
    </row>
    <row r="130" spans="1:9" ht="14.25" x14ac:dyDescent="0.25">
      <c r="A130" s="29" t="s">
        <v>140</v>
      </c>
      <c r="B130" s="29" t="s">
        <v>433</v>
      </c>
      <c r="C130" s="28" t="s">
        <v>10</v>
      </c>
      <c r="D130" s="28" t="s">
        <v>119</v>
      </c>
      <c r="E130" s="28" t="s">
        <v>24</v>
      </c>
      <c r="F130" s="28" t="s">
        <v>13</v>
      </c>
      <c r="G130" s="30" t="str">
        <f>A130&amp;" "&amp;D130&amp;" "&amp;B130</f>
        <v>NI PXI Platform Services 2019 19.0.0f1</v>
      </c>
      <c r="H130" s="30" t="s">
        <v>431</v>
      </c>
      <c r="I130" s="7"/>
    </row>
    <row r="131" spans="1:9" ht="14.25" x14ac:dyDescent="0.25">
      <c r="A131" s="29" t="s">
        <v>402</v>
      </c>
      <c r="B131" s="29" t="s">
        <v>433</v>
      </c>
      <c r="C131" s="28" t="s">
        <v>10</v>
      </c>
      <c r="D131" s="28" t="s">
        <v>119</v>
      </c>
      <c r="E131" s="28" t="s">
        <v>24</v>
      </c>
      <c r="F131" s="28" t="s">
        <v>13</v>
      </c>
      <c r="G131" s="30" t="str">
        <f>A131&amp;" "&amp;D131&amp;" "&amp;B131</f>
        <v>NI-XNET 2019 19.0.0f1</v>
      </c>
      <c r="H131" s="30" t="s">
        <v>431</v>
      </c>
      <c r="I131" s="7"/>
    </row>
    <row r="132" spans="1:9" ht="14.25" x14ac:dyDescent="0.25">
      <c r="A132" s="29" t="s">
        <v>59</v>
      </c>
      <c r="B132" s="29" t="s">
        <v>135</v>
      </c>
      <c r="C132" s="28" t="s">
        <v>10</v>
      </c>
      <c r="D132" s="28" t="s">
        <v>119</v>
      </c>
      <c r="E132" s="28" t="s">
        <v>12</v>
      </c>
      <c r="F132" s="28" t="s">
        <v>13</v>
      </c>
      <c r="G132" s="30" t="str">
        <f>A132&amp;" "&amp;D132&amp;" "&amp;B132</f>
        <v>NI-PAL Software 2019 19.0.0</v>
      </c>
      <c r="H132" s="30" t="s">
        <v>431</v>
      </c>
      <c r="I132" s="7"/>
    </row>
    <row r="133" spans="1:9" ht="14.25" x14ac:dyDescent="0.25">
      <c r="A133" s="29" t="s">
        <v>129</v>
      </c>
      <c r="B133" s="29" t="s">
        <v>437</v>
      </c>
      <c r="C133" s="28" t="s">
        <v>10</v>
      </c>
      <c r="D133" s="28" t="s">
        <v>119</v>
      </c>
      <c r="E133" s="28" t="s">
        <v>24</v>
      </c>
      <c r="F133" s="28" t="s">
        <v>13</v>
      </c>
      <c r="G133" s="30" t="str">
        <f>A133&amp;" "&amp;D133&amp;" "&amp;B133</f>
        <v>NI-Serial 2019 19.0.0f0</v>
      </c>
      <c r="H133" s="30" t="s">
        <v>431</v>
      </c>
      <c r="I133" s="7"/>
    </row>
    <row r="134" spans="1:9" ht="14.25" x14ac:dyDescent="0.25">
      <c r="A134" s="29" t="s">
        <v>68</v>
      </c>
      <c r="B134" s="29" t="s">
        <v>437</v>
      </c>
      <c r="C134" s="28" t="s">
        <v>10</v>
      </c>
      <c r="D134" s="28" t="s">
        <v>119</v>
      </c>
      <c r="E134" s="28" t="s">
        <v>12</v>
      </c>
      <c r="F134" s="28" t="s">
        <v>13</v>
      </c>
      <c r="G134" s="30" t="str">
        <f>A134&amp;" "&amp;D134&amp;" "&amp;B134</f>
        <v>NI System Configuration 2019 19.0.0f0</v>
      </c>
      <c r="H134" s="30" t="s">
        <v>431</v>
      </c>
      <c r="I134" s="7"/>
    </row>
    <row r="135" spans="1:9" ht="14.25" x14ac:dyDescent="0.25">
      <c r="A135" s="29" t="s">
        <v>70</v>
      </c>
      <c r="B135" s="29">
        <v>19</v>
      </c>
      <c r="C135" s="28" t="s">
        <v>10</v>
      </c>
      <c r="D135" s="28" t="s">
        <v>119</v>
      </c>
      <c r="E135" s="28" t="s">
        <v>12</v>
      </c>
      <c r="F135" s="28" t="s">
        <v>13</v>
      </c>
      <c r="G135" s="30" t="str">
        <f>A135&amp;" "&amp;D135&amp;" "&amp;B135</f>
        <v>NI-VISA 2019 19</v>
      </c>
      <c r="H135" s="30" t="s">
        <v>431</v>
      </c>
      <c r="I135" s="7"/>
    </row>
    <row r="136" spans="1:9" ht="14.25" x14ac:dyDescent="0.25">
      <c r="A136" s="29" t="s">
        <v>70</v>
      </c>
      <c r="B136" s="29">
        <v>19</v>
      </c>
      <c r="C136" s="28" t="s">
        <v>10</v>
      </c>
      <c r="D136" s="28" t="s">
        <v>119</v>
      </c>
      <c r="E136" s="28" t="s">
        <v>24</v>
      </c>
      <c r="F136" s="28" t="s">
        <v>13</v>
      </c>
      <c r="G136" s="30" t="str">
        <f>A136&amp;" "&amp;D136&amp;" "&amp;B136</f>
        <v>NI-VISA 2019 19</v>
      </c>
      <c r="H136" s="30" t="s">
        <v>431</v>
      </c>
      <c r="I136" s="7"/>
    </row>
    <row r="137" spans="1:9" ht="14.25" x14ac:dyDescent="0.25">
      <c r="A137" s="29" t="s">
        <v>396</v>
      </c>
      <c r="B137" s="29" t="s">
        <v>135</v>
      </c>
      <c r="C137" s="28" t="s">
        <v>10</v>
      </c>
      <c r="D137" s="28" t="s">
        <v>119</v>
      </c>
      <c r="E137" s="28" t="s">
        <v>12</v>
      </c>
      <c r="F137" s="28" t="s">
        <v>13</v>
      </c>
      <c r="G137" s="30" t="str">
        <f>A137&amp;" "&amp;D137&amp;" "&amp;B137</f>
        <v>Vision Development Module 2019 19.0.0</v>
      </c>
      <c r="H137" s="30" t="s">
        <v>431</v>
      </c>
      <c r="I137" s="7"/>
    </row>
    <row r="138" spans="1:9" ht="14.25" x14ac:dyDescent="0.25">
      <c r="A138" s="29" t="s">
        <v>459</v>
      </c>
      <c r="B138" s="29" t="s">
        <v>135</v>
      </c>
      <c r="C138" s="28" t="s">
        <v>10</v>
      </c>
      <c r="D138" s="28" t="s">
        <v>119</v>
      </c>
      <c r="E138" s="28" t="s">
        <v>24</v>
      </c>
      <c r="F138" s="28" t="s">
        <v>13</v>
      </c>
      <c r="G138" s="30" t="str">
        <f>A138&amp;" "&amp;D138&amp;" "&amp;B138</f>
        <v>Vision Development Support 2019 19.0.0</v>
      </c>
      <c r="H138" s="30" t="s">
        <v>431</v>
      </c>
      <c r="I138" s="7"/>
    </row>
    <row r="139" spans="1:9" ht="14.25" x14ac:dyDescent="0.25">
      <c r="A139" s="29" t="s">
        <v>32</v>
      </c>
      <c r="B139" s="29" t="s">
        <v>92</v>
      </c>
      <c r="C139" s="28" t="s">
        <v>10</v>
      </c>
      <c r="D139" s="28" t="s">
        <v>111</v>
      </c>
      <c r="E139" s="28" t="s">
        <v>24</v>
      </c>
      <c r="F139" s="28" t="s">
        <v>13</v>
      </c>
      <c r="G139" s="30" t="str">
        <f>A139&amp;" "&amp;D139&amp;" "&amp;B139</f>
        <v>LabVIEW 2015 SP1 15.0.1</v>
      </c>
      <c r="H139" s="30" t="s">
        <v>431</v>
      </c>
      <c r="I139" s="7"/>
    </row>
    <row r="140" spans="1:9" ht="14.25" x14ac:dyDescent="0.25">
      <c r="A140" s="29" t="s">
        <v>32</v>
      </c>
      <c r="B140" s="29" t="s">
        <v>408</v>
      </c>
      <c r="C140" s="28" t="s">
        <v>10</v>
      </c>
      <c r="D140" s="28" t="s">
        <v>113</v>
      </c>
      <c r="E140" s="28" t="s">
        <v>24</v>
      </c>
      <c r="F140" s="28" t="s">
        <v>13</v>
      </c>
      <c r="G140" s="30" t="str">
        <f>A140&amp;" "&amp;D140&amp;" "&amp;B140</f>
        <v>LabVIEW 2019 SP1 f3 18.0.1</v>
      </c>
      <c r="H140" s="30" t="s">
        <v>431</v>
      </c>
      <c r="I140" s="7"/>
    </row>
    <row r="141" spans="1:9" ht="14.25" x14ac:dyDescent="0.25">
      <c r="A141" s="29" t="s">
        <v>32</v>
      </c>
      <c r="B141" s="29" t="s">
        <v>135</v>
      </c>
      <c r="C141" s="28" t="s">
        <v>10</v>
      </c>
      <c r="D141" s="28" t="s">
        <v>119</v>
      </c>
      <c r="E141" s="28" t="s">
        <v>24</v>
      </c>
      <c r="F141" s="28" t="s">
        <v>13</v>
      </c>
      <c r="G141" s="30" t="str">
        <f>A141&amp;" "&amp;D141&amp;" "&amp;B141</f>
        <v>LabVIEW 2019 19.0.0</v>
      </c>
      <c r="H141" s="30" t="s">
        <v>431</v>
      </c>
      <c r="I141" s="7"/>
    </row>
    <row r="142" spans="1:9" x14ac:dyDescent="0.25">
      <c r="A142" s="17"/>
      <c r="B142" s="18"/>
      <c r="C142" s="19"/>
      <c r="D142" s="19"/>
      <c r="E142" s="19"/>
      <c r="F142" s="19"/>
      <c r="G142" s="17"/>
      <c r="H142" s="17"/>
    </row>
  </sheetData>
  <autoFilter ref="A3:H141" xr:uid="{43BC10AA-D6F8-4ACA-AD1B-E70DA740C335}">
    <sortState xmlns:xlrd2="http://schemas.microsoft.com/office/spreadsheetml/2017/richdata2" ref="A4:H85">
      <sortCondition ref="G3:G85"/>
    </sortState>
  </autoFilter>
  <mergeCells count="1">
    <mergeCell ref="A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212D-BA30-44CA-971C-A3ECE4AEA4B6}">
  <sheetPr codeName="Sheet9"/>
  <dimension ref="A1:H112"/>
  <sheetViews>
    <sheetView zoomScaleNormal="100" workbookViewId="0">
      <pane ySplit="4" topLeftCell="A5" activePane="bottomLeft" state="frozen"/>
      <selection pane="bottomLeft" activeCell="C4" sqref="C4"/>
    </sheetView>
  </sheetViews>
  <sheetFormatPr defaultRowHeight="15" x14ac:dyDescent="0.25"/>
  <cols>
    <col min="1" max="1" width="30.7109375" style="44" customWidth="1"/>
    <col min="2" max="2" width="14.140625" style="44" customWidth="1"/>
    <col min="3" max="3" width="30.7109375" style="44" customWidth="1"/>
    <col min="4" max="4" width="14.140625" style="44" customWidth="1"/>
    <col min="5" max="5" width="30.7109375" style="44" customWidth="1"/>
    <col min="6" max="6" width="14.140625" style="44" customWidth="1"/>
    <col min="7" max="7" width="30.7109375" style="44" customWidth="1"/>
    <col min="8" max="8" width="14.140625" style="44" customWidth="1"/>
    <col min="9" max="16384" width="9.140625" style="33"/>
  </cols>
  <sheetData>
    <row r="1" spans="1:8" x14ac:dyDescent="0.25">
      <c r="A1" s="59"/>
      <c r="B1" s="59"/>
      <c r="C1" s="59"/>
      <c r="D1" s="59"/>
      <c r="E1" s="59"/>
      <c r="F1" s="59"/>
      <c r="G1" s="59"/>
      <c r="H1" s="60"/>
    </row>
    <row r="2" spans="1:8" x14ac:dyDescent="0.25">
      <c r="A2" s="61"/>
      <c r="B2" s="61"/>
      <c r="C2" s="61"/>
      <c r="D2" s="61"/>
      <c r="E2" s="61"/>
      <c r="F2" s="61"/>
      <c r="G2" s="61"/>
      <c r="H2" s="62"/>
    </row>
    <row r="3" spans="1:8" x14ac:dyDescent="0.25">
      <c r="A3" s="36" t="s">
        <v>42</v>
      </c>
      <c r="B3" s="37"/>
      <c r="C3" s="38" t="s">
        <v>91</v>
      </c>
      <c r="D3" s="39"/>
      <c r="E3" s="40" t="s">
        <v>472</v>
      </c>
      <c r="F3" s="41"/>
      <c r="G3" s="42" t="s">
        <v>431</v>
      </c>
      <c r="H3" s="43"/>
    </row>
    <row r="4" spans="1:8" ht="30" customHeight="1" x14ac:dyDescent="0.25">
      <c r="A4" s="45" t="s">
        <v>14</v>
      </c>
      <c r="B4" s="45" t="s">
        <v>9</v>
      </c>
      <c r="C4" s="10" t="s">
        <v>14</v>
      </c>
      <c r="D4" s="10" t="s">
        <v>9</v>
      </c>
      <c r="E4" s="35" t="s">
        <v>14</v>
      </c>
      <c r="F4" s="35" t="s">
        <v>9</v>
      </c>
      <c r="G4" s="34" t="s">
        <v>14</v>
      </c>
      <c r="H4" s="34" t="s">
        <v>9</v>
      </c>
    </row>
    <row r="5" spans="1:8" ht="45" customHeight="1" x14ac:dyDescent="0.25">
      <c r="A5" s="45" t="s">
        <v>15</v>
      </c>
      <c r="B5" s="45" t="s">
        <v>9</v>
      </c>
      <c r="C5" s="10" t="s">
        <v>15</v>
      </c>
      <c r="D5" s="10" t="s">
        <v>9</v>
      </c>
      <c r="E5" s="35" t="s">
        <v>15</v>
      </c>
      <c r="F5" s="35" t="s">
        <v>9</v>
      </c>
      <c r="G5" s="34" t="s">
        <v>15</v>
      </c>
      <c r="H5" s="34" t="s">
        <v>9</v>
      </c>
    </row>
    <row r="6" spans="1:8" x14ac:dyDescent="0.25">
      <c r="A6" s="45" t="s">
        <v>75</v>
      </c>
      <c r="B6" s="45" t="s">
        <v>9</v>
      </c>
      <c r="C6" s="10" t="s">
        <v>75</v>
      </c>
      <c r="D6" s="10" t="s">
        <v>9</v>
      </c>
      <c r="E6" s="35" t="s">
        <v>75</v>
      </c>
      <c r="F6" s="35" t="s">
        <v>9</v>
      </c>
      <c r="G6" s="34" t="s">
        <v>75</v>
      </c>
      <c r="H6" s="34" t="s">
        <v>9</v>
      </c>
    </row>
    <row r="7" spans="1:8" ht="30" customHeight="1" x14ac:dyDescent="0.25">
      <c r="A7" s="45" t="s">
        <v>35</v>
      </c>
      <c r="B7" s="45" t="s">
        <v>9</v>
      </c>
      <c r="C7" s="10" t="s">
        <v>35</v>
      </c>
      <c r="D7" s="10" t="s">
        <v>9</v>
      </c>
      <c r="E7" s="35" t="s">
        <v>35</v>
      </c>
      <c r="F7" s="35" t="s">
        <v>9</v>
      </c>
      <c r="G7" s="34" t="s">
        <v>35</v>
      </c>
      <c r="H7" s="34" t="s">
        <v>9</v>
      </c>
    </row>
    <row r="8" spans="1:8" ht="60" customHeight="1" x14ac:dyDescent="0.25">
      <c r="A8" s="45" t="s">
        <v>76</v>
      </c>
      <c r="B8" s="45" t="s">
        <v>77</v>
      </c>
      <c r="C8" s="10" t="s">
        <v>76</v>
      </c>
      <c r="D8" s="10" t="s">
        <v>77</v>
      </c>
      <c r="E8" s="35" t="s">
        <v>76</v>
      </c>
      <c r="F8" s="35" t="s">
        <v>77</v>
      </c>
      <c r="G8" s="34" t="s">
        <v>76</v>
      </c>
      <c r="H8" s="34" t="s">
        <v>77</v>
      </c>
    </row>
    <row r="9" spans="1:8" ht="30" customHeight="1" x14ac:dyDescent="0.25">
      <c r="A9" s="45" t="s">
        <v>78</v>
      </c>
      <c r="B9" s="45" t="s">
        <v>79</v>
      </c>
      <c r="C9" s="10" t="s">
        <v>78</v>
      </c>
      <c r="D9" s="10" t="s">
        <v>79</v>
      </c>
      <c r="E9" s="35" t="s">
        <v>78</v>
      </c>
      <c r="F9" s="35" t="s">
        <v>79</v>
      </c>
      <c r="G9" s="34" t="s">
        <v>78</v>
      </c>
      <c r="H9" s="34" t="s">
        <v>79</v>
      </c>
    </row>
    <row r="10" spans="1:8" ht="30" customHeight="1" x14ac:dyDescent="0.25">
      <c r="A10" s="45" t="s">
        <v>80</v>
      </c>
      <c r="B10" s="45" t="s">
        <v>81</v>
      </c>
      <c r="C10" s="10" t="s">
        <v>80</v>
      </c>
      <c r="D10" s="10" t="s">
        <v>81</v>
      </c>
      <c r="E10" s="35" t="s">
        <v>80</v>
      </c>
      <c r="F10" s="35" t="s">
        <v>81</v>
      </c>
      <c r="G10" s="34" t="s">
        <v>80</v>
      </c>
      <c r="H10" s="34" t="s">
        <v>81</v>
      </c>
    </row>
    <row r="11" spans="1:8" ht="90" customHeight="1" x14ac:dyDescent="0.25">
      <c r="A11" s="45" t="s">
        <v>82</v>
      </c>
      <c r="B11" s="45" t="s">
        <v>9</v>
      </c>
      <c r="C11" s="10" t="s">
        <v>82</v>
      </c>
      <c r="D11" s="10" t="s">
        <v>9</v>
      </c>
      <c r="E11" s="35" t="s">
        <v>82</v>
      </c>
      <c r="F11" s="35" t="s">
        <v>9</v>
      </c>
      <c r="G11" s="34" t="s">
        <v>82</v>
      </c>
      <c r="H11" s="34" t="s">
        <v>9</v>
      </c>
    </row>
    <row r="12" spans="1:8" ht="45" customHeight="1" x14ac:dyDescent="0.25">
      <c r="A12" s="45" t="s">
        <v>83</v>
      </c>
      <c r="B12" s="45" t="s">
        <v>84</v>
      </c>
      <c r="C12" s="10" t="s">
        <v>83</v>
      </c>
      <c r="D12" s="10" t="s">
        <v>84</v>
      </c>
      <c r="E12" s="35" t="s">
        <v>83</v>
      </c>
      <c r="F12" s="35" t="s">
        <v>84</v>
      </c>
      <c r="G12" s="34" t="s">
        <v>83</v>
      </c>
      <c r="H12" s="34" t="s">
        <v>84</v>
      </c>
    </row>
    <row r="13" spans="1:8" ht="30" customHeight="1" x14ac:dyDescent="0.25">
      <c r="A13" s="45" t="s">
        <v>85</v>
      </c>
      <c r="B13" s="45" t="s">
        <v>86</v>
      </c>
      <c r="C13" s="10" t="s">
        <v>85</v>
      </c>
      <c r="D13" s="10" t="s">
        <v>86</v>
      </c>
      <c r="E13" s="35" t="s">
        <v>85</v>
      </c>
      <c r="F13" s="35" t="s">
        <v>86</v>
      </c>
      <c r="G13" s="34" t="s">
        <v>85</v>
      </c>
      <c r="H13" s="34" t="s">
        <v>86</v>
      </c>
    </row>
    <row r="14" spans="1:8" ht="30" customHeight="1" x14ac:dyDescent="0.25">
      <c r="A14" s="45" t="s">
        <v>432</v>
      </c>
      <c r="B14" s="45" t="s">
        <v>87</v>
      </c>
      <c r="C14" s="10" t="s">
        <v>432</v>
      </c>
      <c r="D14" s="10" t="s">
        <v>87</v>
      </c>
      <c r="E14" s="35" t="s">
        <v>432</v>
      </c>
      <c r="F14" s="35" t="s">
        <v>87</v>
      </c>
      <c r="G14" s="34" t="s">
        <v>432</v>
      </c>
      <c r="H14" s="34" t="s">
        <v>87</v>
      </c>
    </row>
    <row r="15" spans="1:8" ht="60" customHeight="1" x14ac:dyDescent="0.25">
      <c r="A15" s="45" t="s">
        <v>16</v>
      </c>
      <c r="B15" s="45" t="s">
        <v>17</v>
      </c>
      <c r="C15" s="10" t="s">
        <v>16</v>
      </c>
      <c r="D15" s="10" t="s">
        <v>17</v>
      </c>
      <c r="E15" s="35" t="s">
        <v>16</v>
      </c>
      <c r="F15" s="35" t="s">
        <v>17</v>
      </c>
      <c r="G15" s="34" t="s">
        <v>16</v>
      </c>
      <c r="H15" s="34" t="s">
        <v>433</v>
      </c>
    </row>
    <row r="16" spans="1:8" ht="60" customHeight="1" x14ac:dyDescent="0.25">
      <c r="A16" s="45" t="s">
        <v>18</v>
      </c>
      <c r="B16" s="45" t="s">
        <v>9</v>
      </c>
      <c r="C16" s="10" t="s">
        <v>18</v>
      </c>
      <c r="D16" s="10" t="s">
        <v>9</v>
      </c>
      <c r="E16" s="35" t="s">
        <v>18</v>
      </c>
      <c r="F16" s="35" t="s">
        <v>9</v>
      </c>
      <c r="G16" s="34" t="s">
        <v>18</v>
      </c>
      <c r="H16" s="34" t="s">
        <v>9</v>
      </c>
    </row>
    <row r="17" spans="1:8" ht="75" customHeight="1" x14ac:dyDescent="0.25">
      <c r="A17" s="45" t="s">
        <v>19</v>
      </c>
      <c r="B17" s="45" t="s">
        <v>9</v>
      </c>
      <c r="C17" s="10" t="s">
        <v>19</v>
      </c>
      <c r="D17" s="10" t="s">
        <v>9</v>
      </c>
      <c r="E17" s="35" t="s">
        <v>19</v>
      </c>
      <c r="F17" s="35" t="s">
        <v>9</v>
      </c>
      <c r="G17" s="34" t="s">
        <v>19</v>
      </c>
      <c r="H17" s="34" t="s">
        <v>9</v>
      </c>
    </row>
    <row r="18" spans="1:8" ht="30" customHeight="1" x14ac:dyDescent="0.25">
      <c r="A18" s="45" t="s">
        <v>20</v>
      </c>
      <c r="B18" s="45">
        <v>14</v>
      </c>
      <c r="C18" s="10" t="s">
        <v>20</v>
      </c>
      <c r="D18" s="10">
        <v>14</v>
      </c>
      <c r="E18" s="35" t="s">
        <v>20</v>
      </c>
      <c r="F18" s="35">
        <v>14</v>
      </c>
      <c r="G18" s="34" t="s">
        <v>20</v>
      </c>
      <c r="H18" s="34">
        <v>14</v>
      </c>
    </row>
    <row r="19" spans="1:8" ht="30" customHeight="1" x14ac:dyDescent="0.25">
      <c r="A19" s="45" t="s">
        <v>21</v>
      </c>
      <c r="B19" s="45"/>
      <c r="C19" s="10" t="s">
        <v>21</v>
      </c>
      <c r="D19" s="10"/>
      <c r="E19" s="35" t="s">
        <v>21</v>
      </c>
      <c r="F19" s="35"/>
      <c r="G19" s="34" t="s">
        <v>21</v>
      </c>
      <c r="H19" s="34"/>
    </row>
    <row r="20" spans="1:8" ht="45" customHeight="1" x14ac:dyDescent="0.25">
      <c r="A20" s="45" t="s">
        <v>22</v>
      </c>
      <c r="B20" s="45">
        <v>15</v>
      </c>
      <c r="C20" s="10" t="s">
        <v>22</v>
      </c>
      <c r="D20" s="10">
        <v>15</v>
      </c>
      <c r="E20" s="35" t="s">
        <v>22</v>
      </c>
      <c r="F20" s="35">
        <v>15</v>
      </c>
      <c r="G20" s="34" t="s">
        <v>22</v>
      </c>
      <c r="H20" s="34">
        <v>15</v>
      </c>
    </row>
    <row r="21" spans="1:8" ht="45" customHeight="1" x14ac:dyDescent="0.25">
      <c r="A21" s="45" t="s">
        <v>23</v>
      </c>
      <c r="B21" s="45">
        <v>15</v>
      </c>
      <c r="C21" s="10" t="s">
        <v>23</v>
      </c>
      <c r="D21" s="10">
        <v>15</v>
      </c>
      <c r="E21" s="35" t="s">
        <v>23</v>
      </c>
      <c r="F21" s="35">
        <v>15</v>
      </c>
      <c r="G21" s="34" t="s">
        <v>23</v>
      </c>
      <c r="H21" s="34">
        <v>15</v>
      </c>
    </row>
    <row r="22" spans="1:8" x14ac:dyDescent="0.25">
      <c r="A22" s="45" t="s">
        <v>24</v>
      </c>
      <c r="B22" s="45">
        <v>15</v>
      </c>
      <c r="C22" s="10" t="s">
        <v>24</v>
      </c>
      <c r="D22" s="10">
        <v>15</v>
      </c>
      <c r="E22" s="35" t="s">
        <v>24</v>
      </c>
      <c r="F22" s="35">
        <v>15</v>
      </c>
      <c r="G22" s="34" t="s">
        <v>24</v>
      </c>
      <c r="H22" s="34">
        <v>15</v>
      </c>
    </row>
    <row r="23" spans="1:8" ht="60" customHeight="1" x14ac:dyDescent="0.25">
      <c r="A23" s="45" t="s">
        <v>25</v>
      </c>
      <c r="B23" s="45" t="s">
        <v>9</v>
      </c>
      <c r="C23" s="10" t="s">
        <v>25</v>
      </c>
      <c r="D23" s="10" t="s">
        <v>9</v>
      </c>
      <c r="E23" s="35" t="s">
        <v>25</v>
      </c>
      <c r="F23" s="35" t="s">
        <v>9</v>
      </c>
      <c r="G23" s="34" t="s">
        <v>25</v>
      </c>
      <c r="H23" s="34" t="s">
        <v>9</v>
      </c>
    </row>
    <row r="24" spans="1:8" ht="30" customHeight="1" x14ac:dyDescent="0.25">
      <c r="A24" s="45" t="s">
        <v>26</v>
      </c>
      <c r="B24" s="45"/>
      <c r="C24" s="10" t="s">
        <v>26</v>
      </c>
      <c r="D24" s="10"/>
      <c r="E24" s="35" t="s">
        <v>26</v>
      </c>
      <c r="F24" s="35"/>
      <c r="G24" s="34" t="s">
        <v>26</v>
      </c>
      <c r="H24" s="34"/>
    </row>
    <row r="25" spans="1:8" ht="45" customHeight="1" x14ac:dyDescent="0.25">
      <c r="A25" s="45" t="s">
        <v>22</v>
      </c>
      <c r="B25" s="45">
        <v>15</v>
      </c>
      <c r="C25" s="10" t="s">
        <v>22</v>
      </c>
      <c r="D25" s="10">
        <v>15</v>
      </c>
      <c r="E25" s="35" t="s">
        <v>22</v>
      </c>
      <c r="F25" s="35">
        <v>15</v>
      </c>
      <c r="G25" s="34" t="s">
        <v>22</v>
      </c>
      <c r="H25" s="34">
        <v>15</v>
      </c>
    </row>
    <row r="26" spans="1:8" ht="45" customHeight="1" x14ac:dyDescent="0.25">
      <c r="A26" s="45" t="s">
        <v>23</v>
      </c>
      <c r="B26" s="45">
        <v>15</v>
      </c>
      <c r="C26" s="10" t="s">
        <v>23</v>
      </c>
      <c r="D26" s="10">
        <v>15</v>
      </c>
      <c r="E26" s="35" t="s">
        <v>23</v>
      </c>
      <c r="F26" s="35">
        <v>15</v>
      </c>
      <c r="G26" s="34" t="s">
        <v>23</v>
      </c>
      <c r="H26" s="34">
        <v>15</v>
      </c>
    </row>
    <row r="27" spans="1:8" x14ac:dyDescent="0.25">
      <c r="A27" s="45" t="s">
        <v>24</v>
      </c>
      <c r="B27" s="45">
        <v>15</v>
      </c>
      <c r="C27" s="10" t="s">
        <v>24</v>
      </c>
      <c r="D27" s="10">
        <v>15</v>
      </c>
      <c r="E27" s="35" t="s">
        <v>24</v>
      </c>
      <c r="F27" s="35">
        <v>15</v>
      </c>
      <c r="G27" s="34" t="s">
        <v>24</v>
      </c>
      <c r="H27" s="34">
        <v>15</v>
      </c>
    </row>
    <row r="28" spans="1:8" ht="60" customHeight="1" x14ac:dyDescent="0.25">
      <c r="A28" s="45" t="s">
        <v>27</v>
      </c>
      <c r="B28" s="45">
        <v>15</v>
      </c>
      <c r="C28" s="10" t="s">
        <v>27</v>
      </c>
      <c r="D28" s="10">
        <v>15</v>
      </c>
      <c r="E28" s="35" t="s">
        <v>27</v>
      </c>
      <c r="F28" s="35">
        <v>15</v>
      </c>
      <c r="G28" s="34" t="s">
        <v>27</v>
      </c>
      <c r="H28" s="34">
        <v>15</v>
      </c>
    </row>
    <row r="29" spans="1:8" ht="30" customHeight="1" x14ac:dyDescent="0.25">
      <c r="A29" s="45" t="s">
        <v>434</v>
      </c>
      <c r="B29" s="45" t="s">
        <v>9</v>
      </c>
      <c r="C29" s="10" t="s">
        <v>434</v>
      </c>
      <c r="D29" s="10" t="s">
        <v>9</v>
      </c>
      <c r="E29" s="35" t="s">
        <v>434</v>
      </c>
      <c r="F29" s="35" t="s">
        <v>9</v>
      </c>
      <c r="G29" s="34" t="s">
        <v>434</v>
      </c>
      <c r="H29" s="34" t="s">
        <v>135</v>
      </c>
    </row>
    <row r="30" spans="1:8" x14ac:dyDescent="0.25">
      <c r="A30" s="45" t="s">
        <v>28</v>
      </c>
      <c r="B30" s="45" t="s">
        <v>9</v>
      </c>
      <c r="C30" s="10" t="s">
        <v>28</v>
      </c>
      <c r="D30" s="10" t="s">
        <v>9</v>
      </c>
      <c r="E30" s="35" t="s">
        <v>28</v>
      </c>
      <c r="F30" s="35" t="s">
        <v>9</v>
      </c>
      <c r="G30" s="34" t="s">
        <v>28</v>
      </c>
      <c r="H30" s="34" t="s">
        <v>9</v>
      </c>
    </row>
    <row r="31" spans="1:8" ht="30" customHeight="1" x14ac:dyDescent="0.25">
      <c r="A31" s="45" t="s">
        <v>29</v>
      </c>
      <c r="B31" s="45" t="s">
        <v>30</v>
      </c>
      <c r="C31" s="10" t="s">
        <v>29</v>
      </c>
      <c r="D31" s="10" t="s">
        <v>30</v>
      </c>
      <c r="E31" s="35" t="s">
        <v>29</v>
      </c>
      <c r="F31" s="35" t="s">
        <v>30</v>
      </c>
      <c r="G31" s="34" t="s">
        <v>372</v>
      </c>
      <c r="H31" s="34" t="s">
        <v>135</v>
      </c>
    </row>
    <row r="32" spans="1:8" ht="60" customHeight="1" x14ac:dyDescent="0.25">
      <c r="A32" s="45" t="s">
        <v>31</v>
      </c>
      <c r="B32" s="45">
        <v>15</v>
      </c>
      <c r="C32" s="10" t="s">
        <v>31</v>
      </c>
      <c r="D32" s="10">
        <v>15</v>
      </c>
      <c r="E32" s="35" t="s">
        <v>31</v>
      </c>
      <c r="F32" s="35">
        <v>15</v>
      </c>
      <c r="G32" s="34" t="s">
        <v>435</v>
      </c>
      <c r="H32" s="34" t="s">
        <v>135</v>
      </c>
    </row>
    <row r="33" spans="1:8" ht="30" customHeight="1" x14ac:dyDescent="0.25">
      <c r="A33" s="45" t="s">
        <v>32</v>
      </c>
      <c r="B33" s="45" t="s">
        <v>9</v>
      </c>
      <c r="C33" s="10" t="s">
        <v>32</v>
      </c>
      <c r="D33" s="10" t="s">
        <v>92</v>
      </c>
      <c r="E33" s="35" t="s">
        <v>438</v>
      </c>
      <c r="F33" s="35" t="s">
        <v>9</v>
      </c>
      <c r="G33" s="34" t="s">
        <v>374</v>
      </c>
      <c r="H33" s="34" t="s">
        <v>135</v>
      </c>
    </row>
    <row r="34" spans="1:8" ht="60" customHeight="1" x14ac:dyDescent="0.25">
      <c r="A34" s="45" t="s">
        <v>8</v>
      </c>
      <c r="B34" s="45" t="s">
        <v>9</v>
      </c>
      <c r="C34" s="10" t="s">
        <v>8</v>
      </c>
      <c r="D34" s="10" t="s">
        <v>9</v>
      </c>
      <c r="E34" s="35" t="s">
        <v>439</v>
      </c>
      <c r="F34" s="35" t="s">
        <v>105</v>
      </c>
      <c r="G34" s="34" t="s">
        <v>435</v>
      </c>
      <c r="H34" s="34" t="s">
        <v>135</v>
      </c>
    </row>
    <row r="35" spans="1:8" ht="60" customHeight="1" x14ac:dyDescent="0.25">
      <c r="A35" s="45" t="s">
        <v>33</v>
      </c>
      <c r="B35" s="45" t="s">
        <v>9</v>
      </c>
      <c r="C35" s="10" t="s">
        <v>33</v>
      </c>
      <c r="D35" s="10" t="s">
        <v>9</v>
      </c>
      <c r="E35" s="35" t="s">
        <v>440</v>
      </c>
      <c r="F35" s="35" t="s">
        <v>105</v>
      </c>
      <c r="G35" s="34" t="s">
        <v>376</v>
      </c>
      <c r="H35" s="34" t="s">
        <v>135</v>
      </c>
    </row>
    <row r="36" spans="1:8" ht="30" customHeight="1" x14ac:dyDescent="0.25">
      <c r="A36" s="45" t="s">
        <v>88</v>
      </c>
      <c r="B36" s="45" t="s">
        <v>89</v>
      </c>
      <c r="C36" s="10" t="s">
        <v>88</v>
      </c>
      <c r="D36" s="10" t="s">
        <v>89</v>
      </c>
      <c r="E36" s="35" t="s">
        <v>41</v>
      </c>
      <c r="F36" s="35" t="s">
        <v>94</v>
      </c>
      <c r="G36" s="34" t="s">
        <v>377</v>
      </c>
      <c r="H36" s="34" t="s">
        <v>436</v>
      </c>
    </row>
    <row r="37" spans="1:8" ht="60" customHeight="1" x14ac:dyDescent="0.25">
      <c r="A37" s="45" t="s">
        <v>34</v>
      </c>
      <c r="B37" s="45" t="s">
        <v>9</v>
      </c>
      <c r="C37" s="10" t="s">
        <v>34</v>
      </c>
      <c r="D37" s="10" t="s">
        <v>9</v>
      </c>
      <c r="E37" s="35" t="s">
        <v>43</v>
      </c>
      <c r="F37" s="35" t="s">
        <v>44</v>
      </c>
      <c r="G37" s="34" t="s">
        <v>379</v>
      </c>
      <c r="H37" s="34" t="s">
        <v>436</v>
      </c>
    </row>
    <row r="38" spans="1:8" ht="45" customHeight="1" x14ac:dyDescent="0.25">
      <c r="A38" s="45" t="s">
        <v>104</v>
      </c>
      <c r="B38" s="45" t="s">
        <v>9</v>
      </c>
      <c r="C38" s="10" t="s">
        <v>104</v>
      </c>
      <c r="D38" s="10" t="s">
        <v>9</v>
      </c>
      <c r="E38" s="35" t="s">
        <v>441</v>
      </c>
      <c r="F38" s="35"/>
      <c r="G38" s="34" t="s">
        <v>143</v>
      </c>
      <c r="H38" s="34" t="s">
        <v>144</v>
      </c>
    </row>
    <row r="39" spans="1:8" ht="30" customHeight="1" x14ac:dyDescent="0.25">
      <c r="A39" s="45" t="s">
        <v>35</v>
      </c>
      <c r="B39" s="45" t="s">
        <v>9</v>
      </c>
      <c r="C39" s="10" t="s">
        <v>35</v>
      </c>
      <c r="D39" s="10" t="s">
        <v>9</v>
      </c>
      <c r="E39" s="35" t="s">
        <v>442</v>
      </c>
      <c r="F39" s="35" t="s">
        <v>45</v>
      </c>
      <c r="G39" s="34" t="s">
        <v>29</v>
      </c>
      <c r="H39" s="34" t="s">
        <v>437</v>
      </c>
    </row>
    <row r="40" spans="1:8" ht="105" customHeight="1" x14ac:dyDescent="0.25">
      <c r="A40" s="45" t="s">
        <v>36</v>
      </c>
      <c r="B40" s="45" t="s">
        <v>9</v>
      </c>
      <c r="C40" s="10" t="s">
        <v>36</v>
      </c>
      <c r="D40" s="10" t="s">
        <v>9</v>
      </c>
      <c r="E40" s="35" t="s">
        <v>443</v>
      </c>
      <c r="F40" s="35" t="s">
        <v>45</v>
      </c>
      <c r="G40" s="34" t="s">
        <v>31</v>
      </c>
      <c r="H40" s="34">
        <v>15</v>
      </c>
    </row>
    <row r="41" spans="1:8" ht="90" customHeight="1" x14ac:dyDescent="0.25">
      <c r="A41" s="45" t="s">
        <v>37</v>
      </c>
      <c r="B41" s="45" t="s">
        <v>9</v>
      </c>
      <c r="C41" s="10" t="s">
        <v>37</v>
      </c>
      <c r="D41" s="10" t="s">
        <v>9</v>
      </c>
      <c r="E41" s="35" t="s">
        <v>46</v>
      </c>
      <c r="F41" s="35" t="s">
        <v>95</v>
      </c>
      <c r="G41" s="34" t="s">
        <v>438</v>
      </c>
      <c r="H41" s="34" t="s">
        <v>9</v>
      </c>
    </row>
    <row r="42" spans="1:8" ht="30" customHeight="1" x14ac:dyDescent="0.25">
      <c r="A42" s="45" t="s">
        <v>38</v>
      </c>
      <c r="B42" s="45">
        <v>15</v>
      </c>
      <c r="C42" s="10" t="s">
        <v>38</v>
      </c>
      <c r="D42" s="10">
        <v>15</v>
      </c>
      <c r="E42" s="35" t="s">
        <v>48</v>
      </c>
      <c r="F42" s="35"/>
      <c r="G42" s="34" t="s">
        <v>439</v>
      </c>
      <c r="H42" s="34" t="s">
        <v>105</v>
      </c>
    </row>
    <row r="43" spans="1:8" ht="45" customHeight="1" x14ac:dyDescent="0.25">
      <c r="A43" s="45" t="s">
        <v>39</v>
      </c>
      <c r="B43" s="45" t="s">
        <v>9</v>
      </c>
      <c r="C43" s="10" t="s">
        <v>39</v>
      </c>
      <c r="D43" s="10" t="s">
        <v>9</v>
      </c>
      <c r="E43" s="35" t="s">
        <v>22</v>
      </c>
      <c r="F43" s="35">
        <v>15</v>
      </c>
      <c r="G43" s="34" t="s">
        <v>440</v>
      </c>
      <c r="H43" s="34" t="s">
        <v>105</v>
      </c>
    </row>
    <row r="44" spans="1:8" ht="45" customHeight="1" x14ac:dyDescent="0.25">
      <c r="A44" s="45" t="s">
        <v>40</v>
      </c>
      <c r="B44" s="45" t="s">
        <v>9</v>
      </c>
      <c r="C44" s="10" t="s">
        <v>40</v>
      </c>
      <c r="D44" s="10" t="s">
        <v>9</v>
      </c>
      <c r="E44" s="35" t="s">
        <v>23</v>
      </c>
      <c r="F44" s="35">
        <v>15</v>
      </c>
      <c r="G44" s="34" t="s">
        <v>41</v>
      </c>
      <c r="H44" s="34" t="s">
        <v>94</v>
      </c>
    </row>
    <row r="45" spans="1:8" ht="45" customHeight="1" x14ac:dyDescent="0.25">
      <c r="A45" s="45" t="s">
        <v>438</v>
      </c>
      <c r="B45" s="45" t="s">
        <v>9</v>
      </c>
      <c r="C45" s="10" t="s">
        <v>438</v>
      </c>
      <c r="D45" s="10" t="s">
        <v>9</v>
      </c>
      <c r="E45" s="35" t="s">
        <v>24</v>
      </c>
      <c r="F45" s="35">
        <v>15</v>
      </c>
      <c r="G45" s="34" t="s">
        <v>43</v>
      </c>
      <c r="H45" s="34" t="s">
        <v>44</v>
      </c>
    </row>
    <row r="46" spans="1:8" ht="75" customHeight="1" x14ac:dyDescent="0.25">
      <c r="A46" s="45" t="s">
        <v>465</v>
      </c>
      <c r="B46" s="45" t="s">
        <v>105</v>
      </c>
      <c r="C46" s="10" t="s">
        <v>439</v>
      </c>
      <c r="D46" s="10" t="s">
        <v>105</v>
      </c>
      <c r="E46" s="35" t="s">
        <v>49</v>
      </c>
      <c r="F46" s="35">
        <v>15</v>
      </c>
      <c r="G46" s="34" t="s">
        <v>441</v>
      </c>
      <c r="H46" s="34"/>
    </row>
    <row r="47" spans="1:8" ht="90" customHeight="1" x14ac:dyDescent="0.25">
      <c r="A47" s="45" t="s">
        <v>440</v>
      </c>
      <c r="B47" s="45" t="s">
        <v>105</v>
      </c>
      <c r="C47" s="10" t="s">
        <v>440</v>
      </c>
      <c r="D47" s="10" t="s">
        <v>105</v>
      </c>
      <c r="E47" s="35" t="s">
        <v>50</v>
      </c>
      <c r="F47" s="35"/>
      <c r="G47" s="34" t="s">
        <v>442</v>
      </c>
      <c r="H47" s="34" t="s">
        <v>45</v>
      </c>
    </row>
    <row r="48" spans="1:8" ht="75" customHeight="1" x14ac:dyDescent="0.25">
      <c r="A48" s="45" t="s">
        <v>41</v>
      </c>
      <c r="B48" s="45" t="s">
        <v>30</v>
      </c>
      <c r="C48" s="10" t="s">
        <v>41</v>
      </c>
      <c r="D48" s="10" t="s">
        <v>94</v>
      </c>
      <c r="E48" s="35" t="s">
        <v>22</v>
      </c>
      <c r="F48" s="35">
        <v>15</v>
      </c>
      <c r="G48" s="34" t="s">
        <v>443</v>
      </c>
      <c r="H48" s="34" t="s">
        <v>45</v>
      </c>
    </row>
    <row r="49" spans="1:8" ht="120" customHeight="1" x14ac:dyDescent="0.25">
      <c r="A49" s="45" t="s">
        <v>43</v>
      </c>
      <c r="B49" s="45" t="s">
        <v>44</v>
      </c>
      <c r="C49" s="10" t="s">
        <v>43</v>
      </c>
      <c r="D49" s="10" t="s">
        <v>44</v>
      </c>
      <c r="E49" s="35" t="s">
        <v>23</v>
      </c>
      <c r="F49" s="35">
        <v>15</v>
      </c>
      <c r="G49" s="34" t="s">
        <v>46</v>
      </c>
      <c r="H49" s="34" t="s">
        <v>95</v>
      </c>
    </row>
    <row r="50" spans="1:8" ht="45" customHeight="1" x14ac:dyDescent="0.25">
      <c r="A50" s="45" t="s">
        <v>441</v>
      </c>
      <c r="B50" s="45"/>
      <c r="C50" s="10" t="s">
        <v>441</v>
      </c>
      <c r="D50" s="10"/>
      <c r="E50" s="35" t="s">
        <v>24</v>
      </c>
      <c r="F50" s="35">
        <v>15</v>
      </c>
      <c r="G50" s="34" t="s">
        <v>48</v>
      </c>
      <c r="H50" s="34"/>
    </row>
    <row r="51" spans="1:8" ht="30" customHeight="1" x14ac:dyDescent="0.25">
      <c r="A51" s="45" t="s">
        <v>442</v>
      </c>
      <c r="B51" s="45" t="s">
        <v>45</v>
      </c>
      <c r="C51" s="10" t="s">
        <v>442</v>
      </c>
      <c r="D51" s="10" t="s">
        <v>45</v>
      </c>
      <c r="E51" s="35" t="s">
        <v>51</v>
      </c>
      <c r="F51" s="35" t="s">
        <v>9</v>
      </c>
      <c r="G51" s="34" t="s">
        <v>22</v>
      </c>
      <c r="H51" s="34">
        <v>15</v>
      </c>
    </row>
    <row r="52" spans="1:8" ht="30" customHeight="1" x14ac:dyDescent="0.25">
      <c r="A52" s="45" t="s">
        <v>443</v>
      </c>
      <c r="B52" s="45" t="s">
        <v>45</v>
      </c>
      <c r="C52" s="10" t="s">
        <v>443</v>
      </c>
      <c r="D52" s="10" t="s">
        <v>45</v>
      </c>
      <c r="E52" s="35" t="s">
        <v>52</v>
      </c>
      <c r="F52" s="35" t="s">
        <v>53</v>
      </c>
      <c r="G52" s="34" t="s">
        <v>23</v>
      </c>
      <c r="H52" s="34">
        <v>15</v>
      </c>
    </row>
    <row r="53" spans="1:8" ht="30" customHeight="1" x14ac:dyDescent="0.25">
      <c r="A53" s="45" t="s">
        <v>46</v>
      </c>
      <c r="B53" s="45" t="s">
        <v>47</v>
      </c>
      <c r="C53" s="10" t="s">
        <v>46</v>
      </c>
      <c r="D53" s="10" t="s">
        <v>95</v>
      </c>
      <c r="E53" s="35" t="s">
        <v>446</v>
      </c>
      <c r="F53" s="35" t="s">
        <v>53</v>
      </c>
      <c r="G53" s="34" t="s">
        <v>24</v>
      </c>
      <c r="H53" s="34">
        <v>15</v>
      </c>
    </row>
    <row r="54" spans="1:8" ht="45" customHeight="1" x14ac:dyDescent="0.25">
      <c r="A54" s="45" t="s">
        <v>48</v>
      </c>
      <c r="B54" s="45"/>
      <c r="C54" s="10" t="s">
        <v>48</v>
      </c>
      <c r="D54" s="10"/>
      <c r="E54" s="35" t="s">
        <v>54</v>
      </c>
      <c r="F54" s="35" t="s">
        <v>9</v>
      </c>
      <c r="G54" s="34" t="s">
        <v>49</v>
      </c>
      <c r="H54" s="34">
        <v>15</v>
      </c>
    </row>
    <row r="55" spans="1:8" ht="45" customHeight="1" x14ac:dyDescent="0.25">
      <c r="A55" s="45" t="s">
        <v>22</v>
      </c>
      <c r="B55" s="45">
        <v>15</v>
      </c>
      <c r="C55" s="10" t="s">
        <v>22</v>
      </c>
      <c r="D55" s="10">
        <v>15</v>
      </c>
      <c r="E55" s="35" t="s">
        <v>55</v>
      </c>
      <c r="F55" s="35" t="s">
        <v>9</v>
      </c>
      <c r="G55" s="34" t="s">
        <v>50</v>
      </c>
      <c r="H55" s="34"/>
    </row>
    <row r="56" spans="1:8" ht="45" customHeight="1" x14ac:dyDescent="0.25">
      <c r="A56" s="45" t="s">
        <v>23</v>
      </c>
      <c r="B56" s="45">
        <v>15</v>
      </c>
      <c r="C56" s="10" t="s">
        <v>23</v>
      </c>
      <c r="D56" s="10">
        <v>15</v>
      </c>
      <c r="E56" s="35" t="s">
        <v>56</v>
      </c>
      <c r="F56" s="35" t="s">
        <v>30</v>
      </c>
      <c r="G56" s="34" t="s">
        <v>22</v>
      </c>
      <c r="H56" s="34">
        <v>15</v>
      </c>
    </row>
    <row r="57" spans="1:8" ht="45" customHeight="1" x14ac:dyDescent="0.25">
      <c r="A57" s="45" t="s">
        <v>24</v>
      </c>
      <c r="B57" s="45">
        <v>15</v>
      </c>
      <c r="C57" s="10" t="s">
        <v>24</v>
      </c>
      <c r="D57" s="10">
        <v>15</v>
      </c>
      <c r="E57" s="35" t="s">
        <v>57</v>
      </c>
      <c r="F57" s="35" t="s">
        <v>30</v>
      </c>
      <c r="G57" s="34" t="s">
        <v>23</v>
      </c>
      <c r="H57" s="34">
        <v>15</v>
      </c>
    </row>
    <row r="58" spans="1:8" ht="75" customHeight="1" x14ac:dyDescent="0.25">
      <c r="A58" s="45" t="s">
        <v>49</v>
      </c>
      <c r="B58" s="45">
        <v>15</v>
      </c>
      <c r="C58" s="10" t="s">
        <v>49</v>
      </c>
      <c r="D58" s="10">
        <v>15</v>
      </c>
      <c r="E58" s="35" t="s">
        <v>58</v>
      </c>
      <c r="F58" s="35" t="s">
        <v>30</v>
      </c>
      <c r="G58" s="34" t="s">
        <v>24</v>
      </c>
      <c r="H58" s="34">
        <v>15</v>
      </c>
    </row>
    <row r="59" spans="1:8" ht="30" customHeight="1" x14ac:dyDescent="0.25">
      <c r="A59" s="45" t="s">
        <v>50</v>
      </c>
      <c r="B59" s="45"/>
      <c r="C59" s="10" t="s">
        <v>50</v>
      </c>
      <c r="D59" s="10"/>
      <c r="E59" s="35" t="s">
        <v>59</v>
      </c>
      <c r="F59" s="35" t="s">
        <v>418</v>
      </c>
      <c r="G59" s="34" t="s">
        <v>51</v>
      </c>
      <c r="H59" s="34" t="s">
        <v>9</v>
      </c>
    </row>
    <row r="60" spans="1:8" ht="45" customHeight="1" x14ac:dyDescent="0.25">
      <c r="A60" s="45" t="s">
        <v>22</v>
      </c>
      <c r="B60" s="45">
        <v>15</v>
      </c>
      <c r="C60" s="10" t="s">
        <v>22</v>
      </c>
      <c r="D60" s="10">
        <v>15</v>
      </c>
      <c r="E60" s="35" t="s">
        <v>404</v>
      </c>
      <c r="F60" s="35" t="s">
        <v>30</v>
      </c>
      <c r="G60" s="34" t="s">
        <v>388</v>
      </c>
      <c r="H60" s="34" t="s">
        <v>135</v>
      </c>
    </row>
    <row r="61" spans="1:8" ht="45" customHeight="1" x14ac:dyDescent="0.25">
      <c r="A61" s="45" t="s">
        <v>23</v>
      </c>
      <c r="B61" s="45">
        <v>15</v>
      </c>
      <c r="C61" s="10" t="s">
        <v>23</v>
      </c>
      <c r="D61" s="10">
        <v>15</v>
      </c>
      <c r="E61" s="35" t="s">
        <v>61</v>
      </c>
      <c r="F61" s="35"/>
      <c r="G61" s="34" t="s">
        <v>435</v>
      </c>
      <c r="H61" s="34" t="s">
        <v>135</v>
      </c>
    </row>
    <row r="62" spans="1:8" ht="45" customHeight="1" x14ac:dyDescent="0.25">
      <c r="A62" s="45" t="s">
        <v>24</v>
      </c>
      <c r="B62" s="45">
        <v>15</v>
      </c>
      <c r="C62" s="10" t="s">
        <v>24</v>
      </c>
      <c r="D62" s="10">
        <v>15</v>
      </c>
      <c r="E62" s="35" t="s">
        <v>22</v>
      </c>
      <c r="F62" s="35">
        <v>15</v>
      </c>
      <c r="G62" s="34" t="s">
        <v>390</v>
      </c>
      <c r="H62" s="34" t="s">
        <v>436</v>
      </c>
    </row>
    <row r="63" spans="1:8" ht="45" customHeight="1" x14ac:dyDescent="0.25">
      <c r="A63" s="45" t="s">
        <v>51</v>
      </c>
      <c r="B63" s="45" t="s">
        <v>9</v>
      </c>
      <c r="C63" s="10" t="s">
        <v>51</v>
      </c>
      <c r="D63" s="10" t="s">
        <v>9</v>
      </c>
      <c r="E63" s="35" t="s">
        <v>23</v>
      </c>
      <c r="F63" s="35">
        <v>15</v>
      </c>
      <c r="G63" s="34" t="s">
        <v>444</v>
      </c>
      <c r="H63" s="34" t="s">
        <v>445</v>
      </c>
    </row>
    <row r="64" spans="1:8" ht="75" customHeight="1" x14ac:dyDescent="0.25">
      <c r="A64" s="45" t="s">
        <v>52</v>
      </c>
      <c r="B64" s="45" t="s">
        <v>53</v>
      </c>
      <c r="C64" s="10" t="s">
        <v>52</v>
      </c>
      <c r="D64" s="10" t="s">
        <v>53</v>
      </c>
      <c r="E64" s="35" t="s">
        <v>24</v>
      </c>
      <c r="F64" s="35">
        <v>15</v>
      </c>
      <c r="G64" s="34" t="s">
        <v>52</v>
      </c>
      <c r="H64" s="34" t="s">
        <v>53</v>
      </c>
    </row>
    <row r="65" spans="1:8" ht="60" customHeight="1" x14ac:dyDescent="0.25">
      <c r="A65" s="45" t="s">
        <v>446</v>
      </c>
      <c r="B65" s="45" t="s">
        <v>53</v>
      </c>
      <c r="C65" s="10" t="s">
        <v>446</v>
      </c>
      <c r="D65" s="10" t="s">
        <v>53</v>
      </c>
      <c r="E65" s="35" t="s">
        <v>62</v>
      </c>
      <c r="F65" s="35">
        <v>15</v>
      </c>
      <c r="G65" s="34" t="s">
        <v>446</v>
      </c>
      <c r="H65" s="34" t="s">
        <v>433</v>
      </c>
    </row>
    <row r="66" spans="1:8" ht="60" customHeight="1" x14ac:dyDescent="0.25">
      <c r="A66" s="45" t="s">
        <v>54</v>
      </c>
      <c r="B66" s="45" t="s">
        <v>9</v>
      </c>
      <c r="C66" s="10" t="s">
        <v>54</v>
      </c>
      <c r="D66" s="10" t="s">
        <v>9</v>
      </c>
      <c r="E66" s="35" t="s">
        <v>63</v>
      </c>
      <c r="F66" s="35" t="s">
        <v>30</v>
      </c>
      <c r="G66" s="34" t="s">
        <v>55</v>
      </c>
      <c r="H66" s="34" t="s">
        <v>9</v>
      </c>
    </row>
    <row r="67" spans="1:8" ht="60" customHeight="1" x14ac:dyDescent="0.25">
      <c r="A67" s="45" t="s">
        <v>55</v>
      </c>
      <c r="B67" s="45" t="s">
        <v>9</v>
      </c>
      <c r="C67" s="10" t="s">
        <v>55</v>
      </c>
      <c r="D67" s="10" t="s">
        <v>9</v>
      </c>
      <c r="E67" s="35" t="s">
        <v>64</v>
      </c>
      <c r="F67" s="35" t="s">
        <v>30</v>
      </c>
      <c r="G67" s="34" t="s">
        <v>56</v>
      </c>
      <c r="H67" s="34" t="s">
        <v>30</v>
      </c>
    </row>
    <row r="68" spans="1:8" ht="45" customHeight="1" x14ac:dyDescent="0.25">
      <c r="A68" s="45" t="s">
        <v>56</v>
      </c>
      <c r="B68" s="45" t="s">
        <v>30</v>
      </c>
      <c r="C68" s="10" t="s">
        <v>56</v>
      </c>
      <c r="D68" s="10" t="s">
        <v>30</v>
      </c>
      <c r="E68" s="35" t="s">
        <v>65</v>
      </c>
      <c r="F68" s="35">
        <v>15</v>
      </c>
      <c r="G68" s="34" t="s">
        <v>57</v>
      </c>
      <c r="H68" s="34" t="s">
        <v>30</v>
      </c>
    </row>
    <row r="69" spans="1:8" ht="45" customHeight="1" x14ac:dyDescent="0.25">
      <c r="A69" s="45" t="s">
        <v>57</v>
      </c>
      <c r="B69" s="45" t="s">
        <v>30</v>
      </c>
      <c r="C69" s="10" t="s">
        <v>57</v>
      </c>
      <c r="D69" s="10" t="s">
        <v>30</v>
      </c>
      <c r="E69" s="35" t="s">
        <v>66</v>
      </c>
      <c r="F69" s="35">
        <v>15</v>
      </c>
      <c r="G69" s="34" t="s">
        <v>393</v>
      </c>
      <c r="H69" s="34" t="s">
        <v>433</v>
      </c>
    </row>
    <row r="70" spans="1:8" x14ac:dyDescent="0.25">
      <c r="A70" s="45" t="s">
        <v>58</v>
      </c>
      <c r="B70" s="45" t="s">
        <v>30</v>
      </c>
      <c r="C70" s="10" t="s">
        <v>58</v>
      </c>
      <c r="D70" s="10" t="s">
        <v>30</v>
      </c>
      <c r="E70" s="35" t="s">
        <v>22</v>
      </c>
      <c r="F70" s="35">
        <v>15</v>
      </c>
      <c r="G70" s="34" t="s">
        <v>58</v>
      </c>
      <c r="H70" s="34" t="s">
        <v>30</v>
      </c>
    </row>
    <row r="71" spans="1:8" ht="30" customHeight="1" x14ac:dyDescent="0.25">
      <c r="A71" s="45" t="s">
        <v>59</v>
      </c>
      <c r="B71" s="45" t="s">
        <v>9</v>
      </c>
      <c r="C71" s="10" t="s">
        <v>59</v>
      </c>
      <c r="D71" s="10" t="s">
        <v>9</v>
      </c>
      <c r="E71" s="35" t="s">
        <v>23</v>
      </c>
      <c r="F71" s="35">
        <v>15</v>
      </c>
      <c r="G71" s="34" t="s">
        <v>59</v>
      </c>
      <c r="H71" s="34" t="s">
        <v>135</v>
      </c>
    </row>
    <row r="72" spans="1:8" ht="90" customHeight="1" x14ac:dyDescent="0.25">
      <c r="A72" s="45" t="s">
        <v>404</v>
      </c>
      <c r="B72" s="45" t="s">
        <v>30</v>
      </c>
      <c r="C72" s="10" t="s">
        <v>404</v>
      </c>
      <c r="D72" s="10" t="s">
        <v>30</v>
      </c>
      <c r="E72" s="35" t="s">
        <v>24</v>
      </c>
      <c r="F72" s="35">
        <v>15</v>
      </c>
      <c r="G72" s="34" t="s">
        <v>404</v>
      </c>
      <c r="H72" s="34" t="s">
        <v>30</v>
      </c>
    </row>
    <row r="73" spans="1:8" ht="30" customHeight="1" x14ac:dyDescent="0.25">
      <c r="A73" s="45" t="s">
        <v>61</v>
      </c>
      <c r="B73" s="45"/>
      <c r="C73" s="10" t="s">
        <v>61</v>
      </c>
      <c r="D73" s="10"/>
      <c r="E73" s="35" t="s">
        <v>447</v>
      </c>
      <c r="F73" s="35" t="s">
        <v>9</v>
      </c>
      <c r="G73" s="34" t="s">
        <v>61</v>
      </c>
      <c r="H73" s="34"/>
    </row>
    <row r="74" spans="1:8" ht="45" customHeight="1" x14ac:dyDescent="0.25">
      <c r="A74" s="45" t="s">
        <v>22</v>
      </c>
      <c r="B74" s="45">
        <v>15</v>
      </c>
      <c r="C74" s="10" t="s">
        <v>22</v>
      </c>
      <c r="D74" s="10">
        <v>15</v>
      </c>
      <c r="E74" s="35" t="s">
        <v>68</v>
      </c>
      <c r="F74" s="35" t="s">
        <v>94</v>
      </c>
      <c r="G74" s="34" t="s">
        <v>22</v>
      </c>
      <c r="H74" s="34">
        <v>15</v>
      </c>
    </row>
    <row r="75" spans="1:8" ht="45" customHeight="1" x14ac:dyDescent="0.25">
      <c r="A75" s="45" t="s">
        <v>23</v>
      </c>
      <c r="B75" s="45">
        <v>15</v>
      </c>
      <c r="C75" s="10" t="s">
        <v>23</v>
      </c>
      <c r="D75" s="10">
        <v>15</v>
      </c>
      <c r="E75" s="35" t="s">
        <v>69</v>
      </c>
      <c r="F75" s="35">
        <v>15</v>
      </c>
      <c r="G75" s="34" t="s">
        <v>23</v>
      </c>
      <c r="H75" s="34">
        <v>15</v>
      </c>
    </row>
    <row r="76" spans="1:8" x14ac:dyDescent="0.25">
      <c r="A76" s="45" t="s">
        <v>24</v>
      </c>
      <c r="B76" s="45">
        <v>15</v>
      </c>
      <c r="C76" s="10" t="s">
        <v>24</v>
      </c>
      <c r="D76" s="10">
        <v>15</v>
      </c>
      <c r="E76" s="35" t="s">
        <v>70</v>
      </c>
      <c r="F76" s="35">
        <v>15.5</v>
      </c>
      <c r="G76" s="34" t="s">
        <v>24</v>
      </c>
      <c r="H76" s="34">
        <v>15</v>
      </c>
    </row>
    <row r="77" spans="1:8" ht="60" customHeight="1" x14ac:dyDescent="0.25">
      <c r="A77" s="45" t="s">
        <v>62</v>
      </c>
      <c r="B77" s="45">
        <v>15</v>
      </c>
      <c r="C77" s="10" t="s">
        <v>62</v>
      </c>
      <c r="D77" s="10">
        <v>15</v>
      </c>
      <c r="E77" s="35" t="s">
        <v>71</v>
      </c>
      <c r="F77" s="35" t="s">
        <v>72</v>
      </c>
      <c r="G77" s="34" t="s">
        <v>62</v>
      </c>
      <c r="H77" s="34">
        <v>15</v>
      </c>
    </row>
    <row r="78" spans="1:8" ht="30" customHeight="1" x14ac:dyDescent="0.25">
      <c r="A78" s="45" t="s">
        <v>63</v>
      </c>
      <c r="B78" s="45" t="s">
        <v>30</v>
      </c>
      <c r="C78" s="10" t="s">
        <v>63</v>
      </c>
      <c r="D78" s="10" t="s">
        <v>30</v>
      </c>
      <c r="E78" s="35" t="s">
        <v>73</v>
      </c>
      <c r="F78" s="35" t="s">
        <v>72</v>
      </c>
      <c r="G78" s="34" t="s">
        <v>63</v>
      </c>
      <c r="H78" s="34" t="s">
        <v>437</v>
      </c>
    </row>
    <row r="79" spans="1:8" ht="45" customHeight="1" x14ac:dyDescent="0.25">
      <c r="A79" s="45" t="s">
        <v>64</v>
      </c>
      <c r="B79" s="45" t="s">
        <v>30</v>
      </c>
      <c r="C79" s="10" t="s">
        <v>64</v>
      </c>
      <c r="D79" s="10" t="s">
        <v>30</v>
      </c>
      <c r="E79" s="35" t="s">
        <v>74</v>
      </c>
      <c r="F79" s="35">
        <v>15.5</v>
      </c>
      <c r="G79" s="34" t="s">
        <v>64</v>
      </c>
      <c r="H79" s="34" t="s">
        <v>30</v>
      </c>
    </row>
    <row r="80" spans="1:8" ht="45" customHeight="1" x14ac:dyDescent="0.25">
      <c r="A80" s="45" t="s">
        <v>65</v>
      </c>
      <c r="B80" s="45">
        <v>15</v>
      </c>
      <c r="C80" s="10" t="s">
        <v>65</v>
      </c>
      <c r="D80" s="10">
        <v>15</v>
      </c>
      <c r="E80" s="35" t="s">
        <v>32</v>
      </c>
      <c r="F80" s="35" t="s">
        <v>92</v>
      </c>
      <c r="G80" s="34" t="s">
        <v>65</v>
      </c>
      <c r="H80" s="34">
        <v>15</v>
      </c>
    </row>
    <row r="81" spans="1:8" ht="30" customHeight="1" x14ac:dyDescent="0.25">
      <c r="A81" s="45" t="s">
        <v>66</v>
      </c>
      <c r="B81" s="45">
        <v>15</v>
      </c>
      <c r="C81" s="10" t="s">
        <v>66</v>
      </c>
      <c r="D81" s="10">
        <v>15</v>
      </c>
      <c r="E81" s="35" t="s">
        <v>8</v>
      </c>
      <c r="F81" s="35" t="s">
        <v>9</v>
      </c>
      <c r="G81" s="34" t="s">
        <v>66</v>
      </c>
      <c r="H81" s="34">
        <v>15</v>
      </c>
    </row>
    <row r="82" spans="1:8" ht="45" customHeight="1" x14ac:dyDescent="0.25">
      <c r="A82" s="45" t="s">
        <v>22</v>
      </c>
      <c r="B82" s="45">
        <v>15</v>
      </c>
      <c r="C82" s="10" t="s">
        <v>22</v>
      </c>
      <c r="D82" s="10">
        <v>15</v>
      </c>
      <c r="E82" s="35" t="s">
        <v>33</v>
      </c>
      <c r="F82" s="35" t="s">
        <v>9</v>
      </c>
      <c r="G82" s="34" t="s">
        <v>22</v>
      </c>
      <c r="H82" s="34">
        <v>15</v>
      </c>
    </row>
    <row r="83" spans="1:8" ht="45" customHeight="1" x14ac:dyDescent="0.25">
      <c r="A83" s="45" t="s">
        <v>23</v>
      </c>
      <c r="B83" s="45">
        <v>15</v>
      </c>
      <c r="C83" s="10" t="s">
        <v>23</v>
      </c>
      <c r="D83" s="10">
        <v>15</v>
      </c>
      <c r="E83" s="35" t="s">
        <v>88</v>
      </c>
      <c r="F83" s="35" t="s">
        <v>89</v>
      </c>
      <c r="G83" s="34" t="s">
        <v>23</v>
      </c>
      <c r="H83" s="34">
        <v>15</v>
      </c>
    </row>
    <row r="84" spans="1:8" ht="30" customHeight="1" x14ac:dyDescent="0.25">
      <c r="A84" s="45" t="s">
        <v>24</v>
      </c>
      <c r="B84" s="45">
        <v>15</v>
      </c>
      <c r="C84" s="10" t="s">
        <v>24</v>
      </c>
      <c r="D84" s="10">
        <v>15</v>
      </c>
      <c r="E84" s="35" t="s">
        <v>34</v>
      </c>
      <c r="F84" s="35" t="s">
        <v>9</v>
      </c>
      <c r="G84" s="34" t="s">
        <v>24</v>
      </c>
      <c r="H84" s="34">
        <v>15</v>
      </c>
    </row>
    <row r="85" spans="1:8" ht="45" customHeight="1" x14ac:dyDescent="0.25">
      <c r="A85" s="45" t="s">
        <v>447</v>
      </c>
      <c r="B85" s="45" t="s">
        <v>9</v>
      </c>
      <c r="C85" s="10" t="s">
        <v>447</v>
      </c>
      <c r="D85" s="10" t="s">
        <v>9</v>
      </c>
      <c r="E85" s="35" t="s">
        <v>104</v>
      </c>
      <c r="F85" s="35" t="s">
        <v>9</v>
      </c>
      <c r="G85" s="34" t="s">
        <v>447</v>
      </c>
      <c r="H85" s="34" t="s">
        <v>9</v>
      </c>
    </row>
    <row r="86" spans="1:8" ht="60" customHeight="1" x14ac:dyDescent="0.25">
      <c r="A86" s="45" t="s">
        <v>68</v>
      </c>
      <c r="B86" s="45" t="s">
        <v>30</v>
      </c>
      <c r="C86" s="10" t="s">
        <v>68</v>
      </c>
      <c r="D86" s="10" t="s">
        <v>94</v>
      </c>
      <c r="E86" s="35" t="s">
        <v>35</v>
      </c>
      <c r="F86" s="35" t="s">
        <v>92</v>
      </c>
      <c r="G86" s="34" t="s">
        <v>68</v>
      </c>
      <c r="H86" s="34" t="s">
        <v>437</v>
      </c>
    </row>
    <row r="87" spans="1:8" ht="45" customHeight="1" x14ac:dyDescent="0.25">
      <c r="A87" s="45" t="s">
        <v>69</v>
      </c>
      <c r="B87" s="45">
        <v>15</v>
      </c>
      <c r="C87" s="10" t="s">
        <v>69</v>
      </c>
      <c r="D87" s="10">
        <v>15</v>
      </c>
      <c r="E87" s="35" t="s">
        <v>36</v>
      </c>
      <c r="F87" s="35" t="s">
        <v>92</v>
      </c>
      <c r="G87" s="34" t="s">
        <v>69</v>
      </c>
      <c r="H87" s="34">
        <v>15</v>
      </c>
    </row>
    <row r="88" spans="1:8" ht="45" customHeight="1" x14ac:dyDescent="0.25">
      <c r="A88" s="45" t="s">
        <v>70</v>
      </c>
      <c r="B88" s="45">
        <v>15</v>
      </c>
      <c r="C88" s="10" t="s">
        <v>70</v>
      </c>
      <c r="D88" s="10">
        <v>15</v>
      </c>
      <c r="E88" s="35" t="s">
        <v>37</v>
      </c>
      <c r="F88" s="35" t="s">
        <v>9</v>
      </c>
      <c r="G88" s="34" t="s">
        <v>70</v>
      </c>
      <c r="H88" s="34">
        <v>19</v>
      </c>
    </row>
    <row r="89" spans="1:8" ht="30" customHeight="1" x14ac:dyDescent="0.25">
      <c r="A89" s="45" t="s">
        <v>71</v>
      </c>
      <c r="B89" s="45" t="s">
        <v>72</v>
      </c>
      <c r="C89" s="10" t="s">
        <v>71</v>
      </c>
      <c r="D89" s="10" t="s">
        <v>72</v>
      </c>
      <c r="E89" s="35" t="s">
        <v>38</v>
      </c>
      <c r="F89" s="35">
        <v>15</v>
      </c>
      <c r="G89" s="34" t="s">
        <v>71</v>
      </c>
      <c r="H89" s="34" t="s">
        <v>72</v>
      </c>
    </row>
    <row r="90" spans="1:8" ht="30" customHeight="1" x14ac:dyDescent="0.25">
      <c r="A90" s="45" t="s">
        <v>73</v>
      </c>
      <c r="B90" s="45" t="s">
        <v>72</v>
      </c>
      <c r="C90" s="10" t="s">
        <v>73</v>
      </c>
      <c r="D90" s="10" t="s">
        <v>72</v>
      </c>
      <c r="E90" s="35" t="s">
        <v>39</v>
      </c>
      <c r="F90" s="35" t="s">
        <v>9</v>
      </c>
      <c r="G90" s="34" t="s">
        <v>73</v>
      </c>
      <c r="H90" s="34" t="s">
        <v>72</v>
      </c>
    </row>
    <row r="91" spans="1:8" ht="30" customHeight="1" x14ac:dyDescent="0.25">
      <c r="A91" s="45" t="s">
        <v>74</v>
      </c>
      <c r="B91" s="45">
        <v>15</v>
      </c>
      <c r="C91" s="10" t="s">
        <v>74</v>
      </c>
      <c r="D91" s="10">
        <v>15</v>
      </c>
      <c r="E91" s="35" t="s">
        <v>40</v>
      </c>
      <c r="F91" s="35" t="s">
        <v>9</v>
      </c>
      <c r="G91" s="34" t="s">
        <v>74</v>
      </c>
      <c r="H91" s="34">
        <v>19</v>
      </c>
    </row>
    <row r="92" spans="1:8" ht="75" customHeight="1" x14ac:dyDescent="0.25">
      <c r="A92" s="45" t="s">
        <v>466</v>
      </c>
      <c r="B92" s="45" t="s">
        <v>137</v>
      </c>
      <c r="C92" s="10" t="s">
        <v>449</v>
      </c>
      <c r="D92" s="10" t="s">
        <v>137</v>
      </c>
      <c r="E92" s="35" t="s">
        <v>449</v>
      </c>
      <c r="F92" s="35" t="s">
        <v>137</v>
      </c>
      <c r="G92" s="34" t="s">
        <v>396</v>
      </c>
      <c r="H92" s="34" t="s">
        <v>135</v>
      </c>
    </row>
    <row r="93" spans="1:8" ht="75" customHeight="1" x14ac:dyDescent="0.25">
      <c r="A93" s="45" t="s">
        <v>467</v>
      </c>
      <c r="B93" s="45" t="s">
        <v>110</v>
      </c>
      <c r="C93" s="10" t="s">
        <v>471</v>
      </c>
      <c r="D93" s="10" t="s">
        <v>110</v>
      </c>
      <c r="E93" s="35" t="s">
        <v>450</v>
      </c>
      <c r="F93" s="35" t="s">
        <v>110</v>
      </c>
      <c r="G93" s="34" t="s">
        <v>448</v>
      </c>
      <c r="H93" s="34" t="s">
        <v>135</v>
      </c>
    </row>
    <row r="94" spans="1:8" ht="60" customHeight="1" x14ac:dyDescent="0.25">
      <c r="A94" s="45" t="s">
        <v>468</v>
      </c>
      <c r="B94" s="45" t="s">
        <v>9</v>
      </c>
      <c r="C94" s="10" t="s">
        <v>451</v>
      </c>
      <c r="D94" s="10" t="s">
        <v>92</v>
      </c>
      <c r="E94" s="35" t="s">
        <v>456</v>
      </c>
      <c r="F94" s="35" t="s">
        <v>92</v>
      </c>
      <c r="G94" s="34" t="s">
        <v>32</v>
      </c>
      <c r="H94" s="34" t="s">
        <v>92</v>
      </c>
    </row>
    <row r="95" spans="1:8" ht="90" customHeight="1" x14ac:dyDescent="0.25">
      <c r="A95" s="45" t="s">
        <v>469</v>
      </c>
      <c r="B95" s="45" t="s">
        <v>110</v>
      </c>
      <c r="C95" s="10" t="s">
        <v>469</v>
      </c>
      <c r="D95" s="10" t="s">
        <v>110</v>
      </c>
      <c r="E95" s="35" t="s">
        <v>454</v>
      </c>
      <c r="F95" s="35" t="s">
        <v>110</v>
      </c>
      <c r="G95" s="34" t="s">
        <v>8</v>
      </c>
      <c r="H95" s="34" t="s">
        <v>9</v>
      </c>
    </row>
    <row r="96" spans="1:8" ht="75" customHeight="1" x14ac:dyDescent="0.25">
      <c r="A96" s="45" t="s">
        <v>470</v>
      </c>
      <c r="B96" s="45" t="s">
        <v>9</v>
      </c>
      <c r="C96" s="10" t="s">
        <v>470</v>
      </c>
      <c r="D96" s="10" t="s">
        <v>9</v>
      </c>
      <c r="E96" s="35" t="s">
        <v>455</v>
      </c>
      <c r="F96" s="35" t="s">
        <v>9</v>
      </c>
      <c r="G96" s="34" t="s">
        <v>33</v>
      </c>
      <c r="H96" s="34" t="s">
        <v>9</v>
      </c>
    </row>
    <row r="97" spans="7:8" ht="30" customHeight="1" x14ac:dyDescent="0.25">
      <c r="G97" s="34" t="s">
        <v>88</v>
      </c>
      <c r="H97" s="34" t="s">
        <v>89</v>
      </c>
    </row>
    <row r="98" spans="7:8" ht="60" customHeight="1" x14ac:dyDescent="0.25">
      <c r="G98" s="34" t="s">
        <v>34</v>
      </c>
      <c r="H98" s="34" t="s">
        <v>9</v>
      </c>
    </row>
    <row r="99" spans="7:8" ht="45" customHeight="1" x14ac:dyDescent="0.25">
      <c r="G99" s="34" t="s">
        <v>104</v>
      </c>
      <c r="H99" s="34" t="s">
        <v>9</v>
      </c>
    </row>
    <row r="100" spans="7:8" ht="30" customHeight="1" x14ac:dyDescent="0.25">
      <c r="G100" s="34" t="s">
        <v>35</v>
      </c>
      <c r="H100" s="34" t="s">
        <v>92</v>
      </c>
    </row>
    <row r="101" spans="7:8" ht="105" customHeight="1" x14ac:dyDescent="0.25">
      <c r="G101" s="34" t="s">
        <v>36</v>
      </c>
      <c r="H101" s="34" t="s">
        <v>92</v>
      </c>
    </row>
    <row r="102" spans="7:8" ht="90" customHeight="1" x14ac:dyDescent="0.25">
      <c r="G102" s="34" t="s">
        <v>37</v>
      </c>
      <c r="H102" s="34" t="s">
        <v>9</v>
      </c>
    </row>
    <row r="103" spans="7:8" ht="30" customHeight="1" x14ac:dyDescent="0.25">
      <c r="G103" s="34" t="s">
        <v>38</v>
      </c>
      <c r="H103" s="34">
        <v>15</v>
      </c>
    </row>
    <row r="104" spans="7:8" ht="45" customHeight="1" x14ac:dyDescent="0.25">
      <c r="G104" s="34" t="s">
        <v>39</v>
      </c>
      <c r="H104" s="34" t="s">
        <v>9</v>
      </c>
    </row>
    <row r="105" spans="7:8" ht="45" customHeight="1" x14ac:dyDescent="0.25">
      <c r="G105" s="34" t="s">
        <v>40</v>
      </c>
      <c r="H105" s="34" t="s">
        <v>9</v>
      </c>
    </row>
    <row r="106" spans="7:8" ht="75" customHeight="1" x14ac:dyDescent="0.25">
      <c r="G106" s="34" t="s">
        <v>449</v>
      </c>
      <c r="H106" s="34" t="s">
        <v>137</v>
      </c>
    </row>
    <row r="107" spans="7:8" ht="75" customHeight="1" x14ac:dyDescent="0.25">
      <c r="G107" s="34" t="s">
        <v>450</v>
      </c>
      <c r="H107" s="34" t="s">
        <v>110</v>
      </c>
    </row>
    <row r="108" spans="7:8" ht="60" customHeight="1" x14ac:dyDescent="0.25">
      <c r="G108" s="34" t="s">
        <v>451</v>
      </c>
      <c r="H108" s="34" t="s">
        <v>92</v>
      </c>
    </row>
    <row r="109" spans="7:8" ht="75" customHeight="1" x14ac:dyDescent="0.25">
      <c r="G109" s="34" t="s">
        <v>452</v>
      </c>
      <c r="H109" s="34" t="s">
        <v>408</v>
      </c>
    </row>
    <row r="110" spans="7:8" ht="60" customHeight="1" x14ac:dyDescent="0.25">
      <c r="G110" s="34" t="s">
        <v>453</v>
      </c>
      <c r="H110" s="34" t="s">
        <v>135</v>
      </c>
    </row>
    <row r="111" spans="7:8" ht="90" customHeight="1" x14ac:dyDescent="0.25">
      <c r="G111" s="34" t="s">
        <v>454</v>
      </c>
      <c r="H111" s="34" t="s">
        <v>110</v>
      </c>
    </row>
    <row r="112" spans="7:8" ht="75" customHeight="1" x14ac:dyDescent="0.25">
      <c r="G112" s="34" t="s">
        <v>455</v>
      </c>
      <c r="H112" s="34" t="s">
        <v>9</v>
      </c>
    </row>
  </sheetData>
  <mergeCells count="5">
    <mergeCell ref="A3:B3"/>
    <mergeCell ref="C3:D3"/>
    <mergeCell ref="E3:F3"/>
    <mergeCell ref="G3:H3"/>
    <mergeCell ref="A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741-8AB5-4865-8C9F-FBCEFE4919A6}">
  <sheetPr codeName="Sheet10"/>
  <dimension ref="A1:H124"/>
  <sheetViews>
    <sheetView workbookViewId="0">
      <pane ySplit="4" topLeftCell="A5" activePane="bottomLeft" state="frozen"/>
      <selection pane="bottomLeft" activeCell="C6" sqref="C6:C7"/>
    </sheetView>
  </sheetViews>
  <sheetFormatPr defaultRowHeight="15" x14ac:dyDescent="0.25"/>
  <cols>
    <col min="1" max="1" width="28.140625" style="44" bestFit="1" customWidth="1"/>
    <col min="2" max="2" width="28" style="46" bestFit="1" customWidth="1"/>
    <col min="3" max="3" width="28.140625" style="44" bestFit="1" customWidth="1"/>
    <col min="4" max="4" width="28" style="46" bestFit="1" customWidth="1"/>
    <col min="5" max="5" width="27.85546875" style="44" bestFit="1" customWidth="1"/>
    <col min="6" max="6" width="28" style="46" bestFit="1" customWidth="1"/>
    <col min="7" max="7" width="28.42578125" style="44" bestFit="1" customWidth="1"/>
    <col min="8" max="8" width="28" style="46" bestFit="1" customWidth="1"/>
    <col min="9" max="16384" width="9.140625" style="33"/>
  </cols>
  <sheetData>
    <row r="1" spans="1:8" x14ac:dyDescent="0.25">
      <c r="A1" s="59"/>
      <c r="B1" s="59"/>
      <c r="C1" s="59"/>
      <c r="D1" s="59"/>
      <c r="E1" s="59"/>
      <c r="F1" s="59"/>
      <c r="G1" s="59"/>
      <c r="H1" s="60"/>
    </row>
    <row r="2" spans="1:8" x14ac:dyDescent="0.25">
      <c r="A2" s="61"/>
      <c r="B2" s="61"/>
      <c r="C2" s="61"/>
      <c r="D2" s="61"/>
      <c r="E2" s="61"/>
      <c r="F2" s="61"/>
      <c r="G2" s="61"/>
      <c r="H2" s="62"/>
    </row>
    <row r="3" spans="1:8" x14ac:dyDescent="0.25">
      <c r="A3" s="36" t="s">
        <v>42</v>
      </c>
      <c r="B3" s="37"/>
      <c r="C3" s="38" t="s">
        <v>91</v>
      </c>
      <c r="D3" s="39"/>
      <c r="E3" s="40" t="s">
        <v>472</v>
      </c>
      <c r="F3" s="41"/>
      <c r="G3" s="50" t="s">
        <v>431</v>
      </c>
      <c r="H3" s="51"/>
    </row>
    <row r="4" spans="1:8" x14ac:dyDescent="0.25">
      <c r="A4" s="53" t="s">
        <v>457</v>
      </c>
      <c r="B4" s="53" t="s">
        <v>3</v>
      </c>
      <c r="C4" s="54" t="s">
        <v>457</v>
      </c>
      <c r="D4" s="54" t="s">
        <v>3</v>
      </c>
      <c r="E4" s="55" t="s">
        <v>457</v>
      </c>
      <c r="F4" s="55" t="s">
        <v>3</v>
      </c>
      <c r="G4" s="56" t="s">
        <v>457</v>
      </c>
      <c r="H4" s="56" t="s">
        <v>3</v>
      </c>
    </row>
    <row r="5" spans="1:8" x14ac:dyDescent="0.25">
      <c r="A5" s="48" t="str">
        <f>'MAX Originals'!A4</f>
        <v>CompactRIO</v>
      </c>
      <c r="B5" s="48" t="str">
        <f>'MAX Originals'!B4</f>
        <v>15.0.0</v>
      </c>
      <c r="C5" s="47" t="str">
        <f>'MAX Originals'!C4</f>
        <v>CompactRIO</v>
      </c>
      <c r="D5" s="47" t="str">
        <f>'MAX Originals'!D4</f>
        <v>15.0.0</v>
      </c>
      <c r="E5" s="49" t="str">
        <f>'MAX Originals'!E4</f>
        <v>CompactRIO</v>
      </c>
      <c r="F5" s="49" t="str">
        <f>'MAX Originals'!F4</f>
        <v>15.0.0</v>
      </c>
      <c r="G5" s="52" t="str">
        <f>'MAX Originals'!G4</f>
        <v>CompactRIO</v>
      </c>
      <c r="H5" s="52" t="str">
        <f>'MAX Originals'!H4</f>
        <v>15.0.0</v>
      </c>
    </row>
    <row r="6" spans="1:8" x14ac:dyDescent="0.25">
      <c r="A6" s="48" t="str">
        <f>'MAX Originals'!A5</f>
        <v>C Series Module Support</v>
      </c>
      <c r="B6" s="48" t="str">
        <f>'MAX Originals'!B5</f>
        <v>15.0.0</v>
      </c>
      <c r="C6" s="47" t="str">
        <f>'MAX Originals'!C5</f>
        <v>C Series Module Support</v>
      </c>
      <c r="D6" s="47" t="str">
        <f>'MAX Originals'!D5</f>
        <v>15.0.0</v>
      </c>
      <c r="E6" s="49" t="str">
        <f>'MAX Originals'!E5</f>
        <v>C Series Module Support</v>
      </c>
      <c r="F6" s="49" t="str">
        <f>'MAX Originals'!F5</f>
        <v>15.0.0</v>
      </c>
      <c r="G6" s="52" t="str">
        <f>'MAX Originals'!G5</f>
        <v>C Series Module Support</v>
      </c>
      <c r="H6" s="52" t="str">
        <f>'MAX Originals'!H5</f>
        <v>15.0.0</v>
      </c>
    </row>
    <row r="7" spans="1:8" x14ac:dyDescent="0.25">
      <c r="A7" s="48" t="str">
        <f>'MAX Originals'!A6</f>
        <v>CVI</v>
      </c>
      <c r="B7" s="48" t="str">
        <f>'MAX Originals'!B6</f>
        <v>15.0.0</v>
      </c>
      <c r="C7" s="47" t="str">
        <f>'MAX Originals'!C6</f>
        <v>CVI</v>
      </c>
      <c r="D7" s="47" t="str">
        <f>'MAX Originals'!D6</f>
        <v>15.0.0</v>
      </c>
      <c r="E7" s="49" t="str">
        <f>'MAX Originals'!E6</f>
        <v>CVI</v>
      </c>
      <c r="F7" s="49" t="str">
        <f>'MAX Originals'!F6</f>
        <v>15.0.0</v>
      </c>
      <c r="G7" s="52" t="str">
        <f>'MAX Originals'!G6</f>
        <v>CVI</v>
      </c>
      <c r="H7" s="52" t="str">
        <f>'MAX Originals'!H6</f>
        <v>15.0.0</v>
      </c>
    </row>
    <row r="8" spans="1:8" x14ac:dyDescent="0.25">
      <c r="A8" s="48" t="str">
        <f>'MAX Originals'!A7</f>
        <v>Real-Time</v>
      </c>
      <c r="B8" s="48" t="str">
        <f>'MAX Originals'!B7</f>
        <v>15.0.0</v>
      </c>
      <c r="C8" s="47" t="str">
        <f>'MAX Originals'!C7</f>
        <v>Real-Time</v>
      </c>
      <c r="D8" s="47" t="str">
        <f>'MAX Originals'!D7</f>
        <v>15.0.0</v>
      </c>
      <c r="E8" s="49" t="str">
        <f>'MAX Originals'!E7</f>
        <v>Real-Time</v>
      </c>
      <c r="F8" s="49" t="str">
        <f>'MAX Originals'!F7</f>
        <v>15.0.0</v>
      </c>
      <c r="G8" s="52" t="str">
        <f>'MAX Originals'!G7</f>
        <v>Real-Time</v>
      </c>
      <c r="H8" s="52" t="str">
        <f>'MAX Originals'!H7</f>
        <v>15.0.0</v>
      </c>
    </row>
    <row r="9" spans="1:8" ht="30" x14ac:dyDescent="0.25">
      <c r="A9" s="48" t="str">
        <f>'MAX Originals'!A8</f>
        <v>CVI AddOns</v>
      </c>
      <c r="B9" s="48" t="str">
        <f>'MAX Originals'!B8</f>
        <v>LabWindows/CVI Shared AddOns</v>
      </c>
      <c r="C9" s="47" t="str">
        <f>'MAX Originals'!C8</f>
        <v>CVI AddOns</v>
      </c>
      <c r="D9" s="47" t="str">
        <f>'MAX Originals'!D8</f>
        <v>LabWindows/CVI Shared AddOns</v>
      </c>
      <c r="E9" s="49" t="str">
        <f>'MAX Originals'!E8</f>
        <v>CVI AddOns</v>
      </c>
      <c r="F9" s="49" t="str">
        <f>'MAX Originals'!F8</f>
        <v>LabWindows/CVI Shared AddOns</v>
      </c>
      <c r="G9" s="52" t="str">
        <f>'MAX Originals'!G8</f>
        <v>CVI AddOns</v>
      </c>
      <c r="H9" s="52" t="str">
        <f>'MAX Originals'!H8</f>
        <v>LabWindows/CVI Shared AddOns</v>
      </c>
    </row>
    <row r="10" spans="1:8" x14ac:dyDescent="0.25">
      <c r="A10" s="48" t="str">
        <f>'MAX Originals'!A9</f>
        <v>PID Toolkit</v>
      </c>
      <c r="B10" s="48" t="str">
        <f>'MAX Originals'!B9</f>
        <v>2.1.0</v>
      </c>
      <c r="C10" s="47" t="str">
        <f>'MAX Originals'!C9</f>
        <v>PID Toolkit</v>
      </c>
      <c r="D10" s="47" t="str">
        <f>'MAX Originals'!D9</f>
        <v>2.1.0</v>
      </c>
      <c r="E10" s="49" t="str">
        <f>'MAX Originals'!E9</f>
        <v>PID Toolkit</v>
      </c>
      <c r="F10" s="49" t="str">
        <f>'MAX Originals'!F9</f>
        <v>2.1.0</v>
      </c>
      <c r="G10" s="52" t="str">
        <f>'MAX Originals'!G9</f>
        <v>PID Toolkit</v>
      </c>
      <c r="H10" s="52" t="str">
        <f>'MAX Originals'!H9</f>
        <v>2.1.0</v>
      </c>
    </row>
    <row r="11" spans="1:8" x14ac:dyDescent="0.25">
      <c r="A11" s="48" t="str">
        <f>'MAX Originals'!A10</f>
        <v>Profiler Toolkit</v>
      </c>
      <c r="B11" s="48" t="str">
        <f>'MAX Originals'!B10</f>
        <v>1.0.0</v>
      </c>
      <c r="C11" s="47" t="str">
        <f>'MAX Originals'!C10</f>
        <v>Profiler Toolkit</v>
      </c>
      <c r="D11" s="47" t="str">
        <f>'MAX Originals'!D10</f>
        <v>1.0.0</v>
      </c>
      <c r="E11" s="49" t="str">
        <f>'MAX Originals'!E10</f>
        <v>Profiler Toolkit</v>
      </c>
      <c r="F11" s="49" t="str">
        <f>'MAX Originals'!F10</f>
        <v>1.0.0</v>
      </c>
      <c r="G11" s="52" t="str">
        <f>'MAX Originals'!G10</f>
        <v>Profiler Toolkit</v>
      </c>
      <c r="H11" s="52" t="str">
        <f>'MAX Originals'!H10</f>
        <v>1.0.0</v>
      </c>
    </row>
    <row r="12" spans="1:8" ht="30" x14ac:dyDescent="0.25">
      <c r="A12" s="48" t="str">
        <f>'MAX Originals'!A11</f>
        <v>Real-Time Trace Viewer - CVI Support</v>
      </c>
      <c r="B12" s="48" t="str">
        <f>'MAX Originals'!B11</f>
        <v>15.0.0</v>
      </c>
      <c r="C12" s="47" t="str">
        <f>'MAX Originals'!C11</f>
        <v>Real-Time Trace Viewer - CVI Support</v>
      </c>
      <c r="D12" s="47" t="str">
        <f>'MAX Originals'!D11</f>
        <v>15.0.0</v>
      </c>
      <c r="E12" s="49" t="str">
        <f>'MAX Originals'!E11</f>
        <v>Real-Time Trace Viewer - CVI Support</v>
      </c>
      <c r="F12" s="49" t="str">
        <f>'MAX Originals'!F11</f>
        <v>15.0.0</v>
      </c>
      <c r="G12" s="52" t="str">
        <f>'MAX Originals'!G11</f>
        <v>Real-Time Trace Viewer - CVI Support</v>
      </c>
      <c r="H12" s="52" t="str">
        <f>'MAX Originals'!H11</f>
        <v>15.0.0</v>
      </c>
    </row>
    <row r="13" spans="1:8" x14ac:dyDescent="0.25">
      <c r="A13" s="48" t="str">
        <f>'MAX Originals'!A12</f>
        <v>Signal Processing Toolkit</v>
      </c>
      <c r="B13" s="48" t="str">
        <f>'MAX Originals'!B12</f>
        <v>7.0.2</v>
      </c>
      <c r="C13" s="47" t="str">
        <f>'MAX Originals'!C12</f>
        <v>Signal Processing Toolkit</v>
      </c>
      <c r="D13" s="47" t="str">
        <f>'MAX Originals'!D12</f>
        <v>7.0.2</v>
      </c>
      <c r="E13" s="49" t="str">
        <f>'MAX Originals'!E12</f>
        <v>Signal Processing Toolkit</v>
      </c>
      <c r="F13" s="49" t="str">
        <f>'MAX Originals'!F12</f>
        <v>7.0.2</v>
      </c>
      <c r="G13" s="52" t="str">
        <f>'MAX Originals'!G12</f>
        <v>Signal Processing Toolkit</v>
      </c>
      <c r="H13" s="52" t="str">
        <f>'MAX Originals'!H12</f>
        <v>7.0.2</v>
      </c>
    </row>
    <row r="14" spans="1:8" x14ac:dyDescent="0.25">
      <c r="A14" s="48" t="str">
        <f>'MAX Originals'!A13</f>
        <v>SQL Toolkit</v>
      </c>
      <c r="B14" s="48" t="str">
        <f>'MAX Originals'!B13</f>
        <v>2.3.0</v>
      </c>
      <c r="C14" s="47" t="str">
        <f>'MAX Originals'!C13</f>
        <v>SQL Toolkit</v>
      </c>
      <c r="D14" s="47" t="str">
        <f>'MAX Originals'!D13</f>
        <v>2.3.0</v>
      </c>
      <c r="E14" s="49" t="str">
        <f>'MAX Originals'!E13</f>
        <v>SQL Toolkit</v>
      </c>
      <c r="F14" s="49" t="str">
        <f>'MAX Originals'!F13</f>
        <v>2.3.0</v>
      </c>
      <c r="G14" s="52" t="str">
        <f>'MAX Originals'!G13</f>
        <v>SQL Toolkit</v>
      </c>
      <c r="H14" s="52" t="str">
        <f>'MAX Originals'!H13</f>
        <v>2.3.0</v>
      </c>
    </row>
    <row r="15" spans="1:8" x14ac:dyDescent="0.25">
      <c r="A15" s="48" t="str">
        <f>'MAX Originals'!A14</f>
        <v>CVI Runtime</v>
      </c>
      <c r="B15" s="48" t="str">
        <f>'MAX Originals'!B14</f>
        <v>15.0.0.408</v>
      </c>
      <c r="C15" s="47" t="str">
        <f>'MAX Originals'!C14</f>
        <v>CVI Runtime</v>
      </c>
      <c r="D15" s="47" t="str">
        <f>'MAX Originals'!D14</f>
        <v>15.0.0.408</v>
      </c>
      <c r="E15" s="49" t="str">
        <f>'MAX Originals'!E14</f>
        <v>CVI Runtime</v>
      </c>
      <c r="F15" s="49" t="str">
        <f>'MAX Originals'!F14</f>
        <v>15.0.0.408</v>
      </c>
      <c r="G15" s="52" t="str">
        <f>'MAX Originals'!G14</f>
        <v>CVI Runtime</v>
      </c>
      <c r="H15" s="52" t="str">
        <f>'MAX Originals'!H14</f>
        <v>15.0.0.408</v>
      </c>
    </row>
    <row r="16" spans="1:8" x14ac:dyDescent="0.25">
      <c r="A16" s="48" t="str">
        <f>'MAX Originals'!A15</f>
        <v>NI-DAQmx Device Driver</v>
      </c>
      <c r="B16" s="48" t="str">
        <f>'MAX Originals'!B15</f>
        <v>15.0.0f2</v>
      </c>
      <c r="C16" s="47" t="str">
        <f>'MAX Originals'!C15</f>
        <v>NI-DAQmx Device Driver</v>
      </c>
      <c r="D16" s="47" t="str">
        <f>'MAX Originals'!D15</f>
        <v>15.0.0f2</v>
      </c>
      <c r="E16" s="49" t="str">
        <f>'MAX Originals'!E15</f>
        <v>NI-DAQmx Device Driver</v>
      </c>
      <c r="F16" s="49" t="str">
        <f>'MAX Originals'!F15</f>
        <v>15.0.0f2</v>
      </c>
      <c r="G16" s="52" t="str">
        <f>'MAX Originals'!G15</f>
        <v>NI-DAQmx Device Driver</v>
      </c>
      <c r="H16" s="52" t="str">
        <f>'MAX Originals'!H15</f>
        <v>19.0.0f1</v>
      </c>
    </row>
    <row r="17" spans="1:8" x14ac:dyDescent="0.25">
      <c r="A17" s="48" t="str">
        <f>'MAX Originals'!A16</f>
        <v>NI-DAQmx ADE Support</v>
      </c>
      <c r="B17" s="48" t="str">
        <f>'MAX Originals'!B16</f>
        <v>15.0.0</v>
      </c>
      <c r="C17" s="47" t="str">
        <f>'MAX Originals'!C16</f>
        <v>NI-DAQmx ADE Support</v>
      </c>
      <c r="D17" s="47" t="str">
        <f>'MAX Originals'!D16</f>
        <v>15.0.0</v>
      </c>
      <c r="E17" s="49" t="str">
        <f>'MAX Originals'!E16</f>
        <v>NI-DAQmx ADE Support</v>
      </c>
      <c r="F17" s="49" t="str">
        <f>'MAX Originals'!F16</f>
        <v>15.0.0</v>
      </c>
      <c r="G17" s="52" t="str">
        <f>'MAX Originals'!G16</f>
        <v>NI-DAQmx ADE Support</v>
      </c>
      <c r="H17" s="52" t="str">
        <f>'MAX Originals'!H16</f>
        <v>15.0.0</v>
      </c>
    </row>
    <row r="18" spans="1:8" x14ac:dyDescent="0.25">
      <c r="A18" s="48" t="str">
        <f>'MAX Originals'!A17</f>
        <v>NI-DAQmx MAX Configuration</v>
      </c>
      <c r="B18" s="48" t="str">
        <f>'MAX Originals'!B17</f>
        <v>15.0.0</v>
      </c>
      <c r="C18" s="47" t="str">
        <f>'MAX Originals'!C17</f>
        <v>NI-DAQmx MAX Configuration</v>
      </c>
      <c r="D18" s="47" t="str">
        <f>'MAX Originals'!D17</f>
        <v>15.0.0</v>
      </c>
      <c r="E18" s="49" t="str">
        <f>'MAX Originals'!E17</f>
        <v>NI-DAQmx MAX Configuration</v>
      </c>
      <c r="F18" s="49" t="str">
        <f>'MAX Originals'!F17</f>
        <v>15.0.0</v>
      </c>
      <c r="G18" s="52" t="str">
        <f>'MAX Originals'!G17</f>
        <v>NI-DAQmx MAX Configuration</v>
      </c>
      <c r="H18" s="52" t="str">
        <f>'MAX Originals'!H17</f>
        <v>15.0.0</v>
      </c>
    </row>
    <row r="19" spans="1:8" x14ac:dyDescent="0.25">
      <c r="A19" s="48" t="str">
        <f>'MAX Originals'!A18</f>
        <v>NI Script Editor</v>
      </c>
      <c r="B19" s="48">
        <f>'MAX Originals'!B18</f>
        <v>14</v>
      </c>
      <c r="C19" s="47" t="str">
        <f>'MAX Originals'!C18</f>
        <v>NI Script Editor</v>
      </c>
      <c r="D19" s="47">
        <f>'MAX Originals'!D18</f>
        <v>14</v>
      </c>
      <c r="E19" s="49" t="str">
        <f>'MAX Originals'!E18</f>
        <v>NI Script Editor</v>
      </c>
      <c r="F19" s="49">
        <f>'MAX Originals'!F18</f>
        <v>14</v>
      </c>
      <c r="G19" s="52" t="str">
        <f>'MAX Originals'!G18</f>
        <v>NI Script Editor</v>
      </c>
      <c r="H19" s="52">
        <f>'MAX Originals'!H18</f>
        <v>14</v>
      </c>
    </row>
    <row r="20" spans="1:8" x14ac:dyDescent="0.25">
      <c r="A20" s="48" t="str">
        <f>'MAX Originals'!A19</f>
        <v>NI-DMM</v>
      </c>
      <c r="B20" s="48">
        <f>'MAX Originals'!B19</f>
        <v>0</v>
      </c>
      <c r="C20" s="47" t="str">
        <f>'MAX Originals'!C19</f>
        <v>NI-DMM</v>
      </c>
      <c r="D20" s="47">
        <f>'MAX Originals'!D19</f>
        <v>0</v>
      </c>
      <c r="E20" s="49" t="str">
        <f>'MAX Originals'!E19</f>
        <v>NI-DMM</v>
      </c>
      <c r="F20" s="49">
        <f>'MAX Originals'!F19</f>
        <v>0</v>
      </c>
      <c r="G20" s="52" t="str">
        <f>'MAX Originals'!G19</f>
        <v>NI-DMM</v>
      </c>
      <c r="H20" s="52">
        <f>'MAX Originals'!H19</f>
        <v>0</v>
      </c>
    </row>
    <row r="21" spans="1:8" x14ac:dyDescent="0.25">
      <c r="A21" s="48" t="str">
        <f>'MAX Originals'!A20</f>
        <v>Configuration Support</v>
      </c>
      <c r="B21" s="48">
        <f>'MAX Originals'!B20</f>
        <v>15</v>
      </c>
      <c r="C21" s="47" t="str">
        <f>'MAX Originals'!C20</f>
        <v>Configuration Support</v>
      </c>
      <c r="D21" s="47">
        <f>'MAX Originals'!D20</f>
        <v>15</v>
      </c>
      <c r="E21" s="49" t="str">
        <f>'MAX Originals'!E20</f>
        <v>Configuration Support</v>
      </c>
      <c r="F21" s="49">
        <f>'MAX Originals'!F20</f>
        <v>15</v>
      </c>
      <c r="G21" s="52" t="str">
        <f>'MAX Originals'!G20</f>
        <v>Configuration Support</v>
      </c>
      <c r="H21" s="52">
        <f>'MAX Originals'!H20</f>
        <v>15</v>
      </c>
    </row>
    <row r="22" spans="1:8" x14ac:dyDescent="0.25">
      <c r="A22" s="48" t="str">
        <f>'MAX Originals'!A21</f>
        <v>Development Support</v>
      </c>
      <c r="B22" s="48">
        <f>'MAX Originals'!B21</f>
        <v>15</v>
      </c>
      <c r="C22" s="47" t="str">
        <f>'MAX Originals'!C21</f>
        <v>Development Support</v>
      </c>
      <c r="D22" s="47">
        <f>'MAX Originals'!D21</f>
        <v>15</v>
      </c>
      <c r="E22" s="49" t="str">
        <f>'MAX Originals'!E21</f>
        <v>Development Support</v>
      </c>
      <c r="F22" s="49">
        <f>'MAX Originals'!F21</f>
        <v>15</v>
      </c>
      <c r="G22" s="52" t="str">
        <f>'MAX Originals'!G21</f>
        <v>Development Support</v>
      </c>
      <c r="H22" s="52">
        <f>'MAX Originals'!H21</f>
        <v>15</v>
      </c>
    </row>
    <row r="23" spans="1:8" x14ac:dyDescent="0.25">
      <c r="A23" s="48" t="str">
        <f>'MAX Originals'!A22</f>
        <v>Runtime</v>
      </c>
      <c r="B23" s="48">
        <f>'MAX Originals'!B22</f>
        <v>15</v>
      </c>
      <c r="C23" s="47" t="str">
        <f>'MAX Originals'!C22</f>
        <v>Runtime</v>
      </c>
      <c r="D23" s="47">
        <f>'MAX Originals'!D22</f>
        <v>15</v>
      </c>
      <c r="E23" s="49" t="str">
        <f>'MAX Originals'!E22</f>
        <v>Runtime</v>
      </c>
      <c r="F23" s="49">
        <f>'MAX Originals'!F22</f>
        <v>15</v>
      </c>
      <c r="G23" s="52" t="str">
        <f>'MAX Originals'!G22</f>
        <v>Runtime</v>
      </c>
      <c r="H23" s="52">
        <f>'MAX Originals'!H22</f>
        <v>15</v>
      </c>
    </row>
    <row r="24" spans="1:8" x14ac:dyDescent="0.25">
      <c r="A24" s="48" t="str">
        <f>'MAX Originals'!A23</f>
        <v>DMM Soft Front Panel</v>
      </c>
      <c r="B24" s="48" t="str">
        <f>'MAX Originals'!B23</f>
        <v>15.0.0</v>
      </c>
      <c r="C24" s="47" t="str">
        <f>'MAX Originals'!C23</f>
        <v>DMM Soft Front Panel</v>
      </c>
      <c r="D24" s="47" t="str">
        <f>'MAX Originals'!D23</f>
        <v>15.0.0</v>
      </c>
      <c r="E24" s="49" t="str">
        <f>'MAX Originals'!E23</f>
        <v>DMM Soft Front Panel</v>
      </c>
      <c r="F24" s="49" t="str">
        <f>'MAX Originals'!F23</f>
        <v>15.0.0</v>
      </c>
      <c r="G24" s="52" t="str">
        <f>'MAX Originals'!G23</f>
        <v>DMM Soft Front Panel</v>
      </c>
      <c r="H24" s="52" t="str">
        <f>'MAX Originals'!H23</f>
        <v>15.0.0</v>
      </c>
    </row>
    <row r="25" spans="1:8" x14ac:dyDescent="0.25">
      <c r="A25" s="48" t="str">
        <f>'MAX Originals'!A24</f>
        <v>NI-FGEN</v>
      </c>
      <c r="B25" s="48">
        <f>'MAX Originals'!B24</f>
        <v>0</v>
      </c>
      <c r="C25" s="47" t="str">
        <f>'MAX Originals'!C24</f>
        <v>NI-FGEN</v>
      </c>
      <c r="D25" s="47">
        <f>'MAX Originals'!D24</f>
        <v>0</v>
      </c>
      <c r="E25" s="49" t="str">
        <f>'MAX Originals'!E24</f>
        <v>NI-FGEN</v>
      </c>
      <c r="F25" s="49">
        <f>'MAX Originals'!F24</f>
        <v>0</v>
      </c>
      <c r="G25" s="52" t="str">
        <f>'MAX Originals'!G24</f>
        <v>NI-FGEN</v>
      </c>
      <c r="H25" s="52">
        <f>'MAX Originals'!H24</f>
        <v>0</v>
      </c>
    </row>
    <row r="26" spans="1:8" x14ac:dyDescent="0.25">
      <c r="A26" s="48" t="str">
        <f>'MAX Originals'!A25</f>
        <v>Configuration Support</v>
      </c>
      <c r="B26" s="48">
        <f>'MAX Originals'!B25</f>
        <v>15</v>
      </c>
      <c r="C26" s="47" t="str">
        <f>'MAX Originals'!C25</f>
        <v>Configuration Support</v>
      </c>
      <c r="D26" s="47">
        <f>'MAX Originals'!D25</f>
        <v>15</v>
      </c>
      <c r="E26" s="49" t="str">
        <f>'MAX Originals'!E25</f>
        <v>Configuration Support</v>
      </c>
      <c r="F26" s="49">
        <f>'MAX Originals'!F25</f>
        <v>15</v>
      </c>
      <c r="G26" s="52" t="str">
        <f>'MAX Originals'!G25</f>
        <v>Configuration Support</v>
      </c>
      <c r="H26" s="52">
        <f>'MAX Originals'!H25</f>
        <v>15</v>
      </c>
    </row>
    <row r="27" spans="1:8" x14ac:dyDescent="0.25">
      <c r="A27" s="48" t="str">
        <f>'MAX Originals'!A26</f>
        <v>Development Support</v>
      </c>
      <c r="B27" s="48">
        <f>'MAX Originals'!B26</f>
        <v>15</v>
      </c>
      <c r="C27" s="47" t="str">
        <f>'MAX Originals'!C26</f>
        <v>Development Support</v>
      </c>
      <c r="D27" s="47">
        <f>'MAX Originals'!D26</f>
        <v>15</v>
      </c>
      <c r="E27" s="49" t="str">
        <f>'MAX Originals'!E26</f>
        <v>Development Support</v>
      </c>
      <c r="F27" s="49">
        <f>'MAX Originals'!F26</f>
        <v>15</v>
      </c>
      <c r="G27" s="52" t="str">
        <f>'MAX Originals'!G26</f>
        <v>Development Support</v>
      </c>
      <c r="H27" s="52">
        <f>'MAX Originals'!H26</f>
        <v>15</v>
      </c>
    </row>
    <row r="28" spans="1:8" x14ac:dyDescent="0.25">
      <c r="A28" s="48" t="str">
        <f>'MAX Originals'!A27</f>
        <v>Runtime</v>
      </c>
      <c r="B28" s="48">
        <f>'MAX Originals'!B27</f>
        <v>15</v>
      </c>
      <c r="C28" s="47" t="str">
        <f>'MAX Originals'!C27</f>
        <v>Runtime</v>
      </c>
      <c r="D28" s="47">
        <f>'MAX Originals'!D27</f>
        <v>15</v>
      </c>
      <c r="E28" s="49" t="str">
        <f>'MAX Originals'!E27</f>
        <v>Runtime</v>
      </c>
      <c r="F28" s="49">
        <f>'MAX Originals'!F27</f>
        <v>15</v>
      </c>
      <c r="G28" s="52" t="str">
        <f>'MAX Originals'!G27</f>
        <v>Runtime</v>
      </c>
      <c r="H28" s="52">
        <f>'MAX Originals'!H27</f>
        <v>15</v>
      </c>
    </row>
    <row r="29" spans="1:8" x14ac:dyDescent="0.25">
      <c r="A29" s="48" t="str">
        <f>'MAX Originals'!A28</f>
        <v>FGEN Soft Front Panel</v>
      </c>
      <c r="B29" s="48">
        <f>'MAX Originals'!B28</f>
        <v>15</v>
      </c>
      <c r="C29" s="47" t="str">
        <f>'MAX Originals'!C28</f>
        <v>FGEN Soft Front Panel</v>
      </c>
      <c r="D29" s="47">
        <f>'MAX Originals'!D28</f>
        <v>15</v>
      </c>
      <c r="E29" s="49" t="str">
        <f>'MAX Originals'!E28</f>
        <v>FGEN Soft Front Panel</v>
      </c>
      <c r="F29" s="49">
        <f>'MAX Originals'!F28</f>
        <v>15</v>
      </c>
      <c r="G29" s="52" t="str">
        <f>'MAX Originals'!G28</f>
        <v>FGEN Soft Front Panel</v>
      </c>
      <c r="H29" s="52">
        <f>'MAX Originals'!H28</f>
        <v>15</v>
      </c>
    </row>
    <row r="30" spans="1:8" x14ac:dyDescent="0.25">
      <c r="A30" s="48" t="str">
        <f>'MAX Originals'!A29</f>
        <v>NI-488.2 Runtime</v>
      </c>
      <c r="B30" s="48" t="str">
        <f>'MAX Originals'!B29</f>
        <v>15.0.0</v>
      </c>
      <c r="C30" s="47" t="str">
        <f>'MAX Originals'!C29</f>
        <v>NI-488.2 Runtime</v>
      </c>
      <c r="D30" s="47" t="str">
        <f>'MAX Originals'!D29</f>
        <v>15.0.0</v>
      </c>
      <c r="E30" s="49" t="str">
        <f>'MAX Originals'!E29</f>
        <v>NI-488.2 Runtime</v>
      </c>
      <c r="F30" s="49" t="str">
        <f>'MAX Originals'!F29</f>
        <v>15.0.0</v>
      </c>
      <c r="G30" s="52" t="str">
        <f>'MAX Originals'!G29</f>
        <v>NI-488.2 Runtime</v>
      </c>
      <c r="H30" s="52" t="str">
        <f>'MAX Originals'!H29</f>
        <v>19.0.0</v>
      </c>
    </row>
    <row r="31" spans="1:8" x14ac:dyDescent="0.25">
      <c r="A31" s="48" t="str">
        <f>'MAX Originals'!A30</f>
        <v>NI-488.2</v>
      </c>
      <c r="B31" s="48" t="str">
        <f>'MAX Originals'!B30</f>
        <v>15.0.0</v>
      </c>
      <c r="C31" s="47" t="str">
        <f>'MAX Originals'!C30</f>
        <v>NI-488.2</v>
      </c>
      <c r="D31" s="47" t="str">
        <f>'MAX Originals'!D30</f>
        <v>15.0.0</v>
      </c>
      <c r="E31" s="49" t="str">
        <f>'MAX Originals'!E30</f>
        <v>NI-488.2</v>
      </c>
      <c r="F31" s="49" t="str">
        <f>'MAX Originals'!F30</f>
        <v>15.0.0</v>
      </c>
      <c r="G31" s="52" t="str">
        <f>'MAX Originals'!G30</f>
        <v>NI-488.2</v>
      </c>
      <c r="H31" s="52" t="str">
        <f>'MAX Originals'!H30</f>
        <v>15.0.0</v>
      </c>
    </row>
    <row r="32" spans="1:8" x14ac:dyDescent="0.25">
      <c r="A32" s="48" t="str">
        <f>'MAX Originals'!A31</f>
        <v>NI I/O Trace</v>
      </c>
      <c r="B32" s="48" t="str">
        <f>'MAX Originals'!B31</f>
        <v>15.0.0f0</v>
      </c>
      <c r="C32" s="47" t="str">
        <f>'MAX Originals'!C31</f>
        <v>NI I/O Trace</v>
      </c>
      <c r="D32" s="47" t="str">
        <f>'MAX Originals'!D31</f>
        <v>15.0.0f0</v>
      </c>
      <c r="E32" s="49" t="str">
        <f>'MAX Originals'!E31</f>
        <v>NI I/O Trace</v>
      </c>
      <c r="F32" s="49" t="str">
        <f>'MAX Originals'!F31</f>
        <v>15.0.0f0</v>
      </c>
      <c r="G32" s="52" t="str">
        <f>'MAX Originals'!G39</f>
        <v>NI I/O Trace</v>
      </c>
      <c r="H32" s="52" t="str">
        <f>'MAX Originals'!H39</f>
        <v>19.0.0f0</v>
      </c>
    </row>
    <row r="33" spans="1:8" x14ac:dyDescent="0.25">
      <c r="A33" s="48" t="str">
        <f>'MAX Originals'!A32</f>
        <v>IVI Compliance Package</v>
      </c>
      <c r="B33" s="48">
        <f>'MAX Originals'!B32</f>
        <v>15</v>
      </c>
      <c r="C33" s="47" t="str">
        <f>'MAX Originals'!C32</f>
        <v>IVI Compliance Package</v>
      </c>
      <c r="D33" s="47">
        <f>'MAX Originals'!D32</f>
        <v>15</v>
      </c>
      <c r="E33" s="49" t="str">
        <f>'MAX Originals'!E32</f>
        <v>IVI Compliance Package</v>
      </c>
      <c r="F33" s="49">
        <f>'MAX Originals'!F32</f>
        <v>15</v>
      </c>
      <c r="G33" s="52" t="str">
        <f>'MAX Originals'!G40</f>
        <v>IVI Compliance Package</v>
      </c>
      <c r="H33" s="52">
        <f>'MAX Originals'!H40</f>
        <v>15</v>
      </c>
    </row>
    <row r="34" spans="1:8" x14ac:dyDescent="0.25">
      <c r="A34" s="48" t="str">
        <f>'MAX Originals'!A33</f>
        <v>LabVIEW</v>
      </c>
      <c r="B34" s="48" t="str">
        <f>'MAX Originals'!B33</f>
        <v>15.0.0</v>
      </c>
      <c r="C34" s="47" t="str">
        <f>'MAX Originals'!C33</f>
        <v>LabVIEW</v>
      </c>
      <c r="D34" s="47" t="str">
        <f>'MAX Originals'!D33</f>
        <v>15.0.1</v>
      </c>
      <c r="E34" s="49" t="str">
        <f>'MAX Originals'!E80</f>
        <v>LabVIEW</v>
      </c>
      <c r="F34" s="49" t="str">
        <f>'MAX Originals'!F80</f>
        <v>15.0.1</v>
      </c>
      <c r="G34" s="52" t="str">
        <f>'MAX Originals'!G94</f>
        <v>LabVIEW</v>
      </c>
      <c r="H34" s="52" t="str">
        <f>'MAX Originals'!H94</f>
        <v>15.0.1</v>
      </c>
    </row>
    <row r="35" spans="1:8" ht="30" x14ac:dyDescent="0.25">
      <c r="A35" s="48" t="str">
        <f>'MAX Originals'!A34</f>
        <v>Advanced Signal Processing Toolkit</v>
      </c>
      <c r="B35" s="48" t="str">
        <f>'MAX Originals'!B34</f>
        <v>15.0.0</v>
      </c>
      <c r="C35" s="47" t="str">
        <f>'MAX Originals'!C34</f>
        <v>Advanced Signal Processing Toolkit</v>
      </c>
      <c r="D35" s="47" t="str">
        <f>'MAX Originals'!D34</f>
        <v>15.0.0</v>
      </c>
      <c r="E35" s="49" t="str">
        <f>'MAX Originals'!E81</f>
        <v>Advanced Signal Processing Toolkit</v>
      </c>
      <c r="F35" s="49" t="str">
        <f>'MAX Originals'!F81</f>
        <v>15.0.0</v>
      </c>
      <c r="G35" s="52" t="str">
        <f>'MAX Originals'!G95</f>
        <v>Advanced Signal Processing Toolkit</v>
      </c>
      <c r="H35" s="52" t="str">
        <f>'MAX Originals'!H95</f>
        <v>15.0.0</v>
      </c>
    </row>
    <row r="36" spans="1:8" x14ac:dyDescent="0.25">
      <c r="A36" s="48" t="str">
        <f>'MAX Originals'!A35</f>
        <v>Database Connectivity Toolkit</v>
      </c>
      <c r="B36" s="48" t="str">
        <f>'MAX Originals'!B35</f>
        <v>15.0.0</v>
      </c>
      <c r="C36" s="47" t="str">
        <f>'MAX Originals'!C35</f>
        <v>Database Connectivity Toolkit</v>
      </c>
      <c r="D36" s="47" t="str">
        <f>'MAX Originals'!D35</f>
        <v>15.0.0</v>
      </c>
      <c r="E36" s="49" t="str">
        <f>'MAX Originals'!E82</f>
        <v>Database Connectivity Toolkit</v>
      </c>
      <c r="F36" s="49" t="str">
        <f>'MAX Originals'!F82</f>
        <v>15.0.0</v>
      </c>
      <c r="G36" s="52" t="str">
        <f>'MAX Originals'!G96</f>
        <v>Database Connectivity Toolkit</v>
      </c>
      <c r="H36" s="52" t="str">
        <f>'MAX Originals'!H96</f>
        <v>15.0.0</v>
      </c>
    </row>
    <row r="37" spans="1:8" x14ac:dyDescent="0.25">
      <c r="A37" s="48" t="str">
        <f>'MAX Originals'!A36</f>
        <v>DataFinder Toolkit</v>
      </c>
      <c r="B37" s="48" t="str">
        <f>'MAX Originals'!B36</f>
        <v>15.0.06020</v>
      </c>
      <c r="C37" s="47" t="str">
        <f>'MAX Originals'!C36</f>
        <v>DataFinder Toolkit</v>
      </c>
      <c r="D37" s="47" t="str">
        <f>'MAX Originals'!D36</f>
        <v>15.0.06020</v>
      </c>
      <c r="E37" s="49" t="str">
        <f>'MAX Originals'!E83</f>
        <v>DataFinder Toolkit</v>
      </c>
      <c r="F37" s="49" t="str">
        <f>'MAX Originals'!F83</f>
        <v>15.0.06020</v>
      </c>
      <c r="G37" s="52" t="str">
        <f>'MAX Originals'!G97</f>
        <v>DataFinder Toolkit</v>
      </c>
      <c r="H37" s="52" t="str">
        <f>'MAX Originals'!H97</f>
        <v>15.0.06020</v>
      </c>
    </row>
    <row r="38" spans="1:8" x14ac:dyDescent="0.25">
      <c r="A38" s="48" t="str">
        <f>'MAX Originals'!A37</f>
        <v>Digital Filter Design Toolkit</v>
      </c>
      <c r="B38" s="48" t="str">
        <f>'MAX Originals'!B37</f>
        <v>15.0.0</v>
      </c>
      <c r="C38" s="47" t="str">
        <f>'MAX Originals'!C37</f>
        <v>Digital Filter Design Toolkit</v>
      </c>
      <c r="D38" s="47" t="str">
        <f>'MAX Originals'!D37</f>
        <v>15.0.0</v>
      </c>
      <c r="E38" s="49" t="str">
        <f>'MAX Originals'!E84</f>
        <v>Digital Filter Design Toolkit</v>
      </c>
      <c r="F38" s="49" t="str">
        <f>'MAX Originals'!F84</f>
        <v>15.0.0</v>
      </c>
      <c r="G38" s="52" t="str">
        <f>'MAX Originals'!G98</f>
        <v>Digital Filter Design Toolkit</v>
      </c>
      <c r="H38" s="52" t="str">
        <f>'MAX Originals'!H98</f>
        <v>15.0.0</v>
      </c>
    </row>
    <row r="39" spans="1:8" x14ac:dyDescent="0.25">
      <c r="A39" s="48" t="str">
        <f>'MAX Originals'!A38</f>
        <v>MathScript RT Module</v>
      </c>
      <c r="B39" s="48" t="str">
        <f>'MAX Originals'!B38</f>
        <v>15.0.0</v>
      </c>
      <c r="C39" s="47" t="str">
        <f>'MAX Originals'!C38</f>
        <v>MathScript RT Module</v>
      </c>
      <c r="D39" s="47" t="str">
        <f>'MAX Originals'!D38</f>
        <v>15.0.0</v>
      </c>
      <c r="E39" s="49" t="str">
        <f>'MAX Originals'!E85</f>
        <v>MathScript RT Module</v>
      </c>
      <c r="F39" s="49" t="str">
        <f>'MAX Originals'!F85</f>
        <v>15.0.0</v>
      </c>
      <c r="G39" s="52" t="str">
        <f>'MAX Originals'!G99</f>
        <v>MathScript RT Module</v>
      </c>
      <c r="H39" s="52" t="str">
        <f>'MAX Originals'!H99</f>
        <v>15.0.0</v>
      </c>
    </row>
    <row r="40" spans="1:8" x14ac:dyDescent="0.25">
      <c r="A40" s="48" t="str">
        <f>'MAX Originals'!A39</f>
        <v>Real-Time</v>
      </c>
      <c r="B40" s="48" t="str">
        <f>'MAX Originals'!B39</f>
        <v>15.0.0</v>
      </c>
      <c r="C40" s="47" t="str">
        <f>'MAX Originals'!C39</f>
        <v>Real-Time</v>
      </c>
      <c r="D40" s="47" t="str">
        <f>'MAX Originals'!D39</f>
        <v>15.0.0</v>
      </c>
      <c r="E40" s="49" t="str">
        <f>'MAX Originals'!E86</f>
        <v>Real-Time</v>
      </c>
      <c r="F40" s="49" t="str">
        <f>'MAX Originals'!F86</f>
        <v>15.0.1</v>
      </c>
      <c r="G40" s="52" t="str">
        <f>'MAX Originals'!G100</f>
        <v>Real-Time</v>
      </c>
      <c r="H40" s="52" t="str">
        <f>'MAX Originals'!H100</f>
        <v>15.0.1</v>
      </c>
    </row>
    <row r="41" spans="1:8" ht="30" x14ac:dyDescent="0.25">
      <c r="A41" s="48" t="str">
        <f>'MAX Originals'!A40</f>
        <v>Real-Time Trace Viewer - LabVIEW 2015 Support</v>
      </c>
      <c r="B41" s="48" t="str">
        <f>'MAX Originals'!B40</f>
        <v>15.0.0</v>
      </c>
      <c r="C41" s="47" t="str">
        <f>'MAX Originals'!C40</f>
        <v>Real-Time Trace Viewer - LabVIEW 2015 Support</v>
      </c>
      <c r="D41" s="47" t="str">
        <f>'MAX Originals'!D40</f>
        <v>15.0.0</v>
      </c>
      <c r="E41" s="49" t="str">
        <f>'MAX Originals'!E87</f>
        <v>Real-Time Trace Viewer - LabVIEW 2015 Support</v>
      </c>
      <c r="F41" s="49" t="str">
        <f>'MAX Originals'!F87</f>
        <v>15.0.1</v>
      </c>
      <c r="G41" s="52" t="str">
        <f>'MAX Originals'!G101</f>
        <v>Real-Time Trace Viewer - LabVIEW 2015 Support</v>
      </c>
      <c r="H41" s="52" t="str">
        <f>'MAX Originals'!H101</f>
        <v>15.0.1</v>
      </c>
    </row>
    <row r="42" spans="1:8" ht="30" x14ac:dyDescent="0.25">
      <c r="A42" s="48" t="str">
        <f>'MAX Originals'!A41</f>
        <v>Report Generation Toolkit For Microsoft Office</v>
      </c>
      <c r="B42" s="48" t="str">
        <f>'MAX Originals'!B41</f>
        <v>15.0.0</v>
      </c>
      <c r="C42" s="47" t="str">
        <f>'MAX Originals'!C41</f>
        <v>Report Generation Toolkit For Microsoft Office</v>
      </c>
      <c r="D42" s="47" t="str">
        <f>'MAX Originals'!D41</f>
        <v>15.0.0</v>
      </c>
      <c r="E42" s="49" t="str">
        <f>'MAX Originals'!E88</f>
        <v>Report Generation Toolkit For Microsoft Office</v>
      </c>
      <c r="F42" s="49" t="str">
        <f>'MAX Originals'!F88</f>
        <v>15.0.0</v>
      </c>
      <c r="G42" s="52" t="str">
        <f>'MAX Originals'!G102</f>
        <v>Report Generation Toolkit For Microsoft Office</v>
      </c>
      <c r="H42" s="52" t="str">
        <f>'MAX Originals'!H102</f>
        <v>15.0.0</v>
      </c>
    </row>
    <row r="43" spans="1:8" x14ac:dyDescent="0.25">
      <c r="A43" s="48" t="str">
        <f>'MAX Originals'!A42</f>
        <v>Statechart Module</v>
      </c>
      <c r="B43" s="48">
        <f>'MAX Originals'!B42</f>
        <v>15</v>
      </c>
      <c r="C43" s="47" t="str">
        <f>'MAX Originals'!C42</f>
        <v>Statechart Module</v>
      </c>
      <c r="D43" s="47">
        <f>'MAX Originals'!D42</f>
        <v>15</v>
      </c>
      <c r="E43" s="49" t="str">
        <f>'MAX Originals'!E89</f>
        <v>Statechart Module</v>
      </c>
      <c r="F43" s="49">
        <f>'MAX Originals'!F89</f>
        <v>15</v>
      </c>
      <c r="G43" s="52" t="str">
        <f>'MAX Originals'!G103</f>
        <v>Statechart Module</v>
      </c>
      <c r="H43" s="52">
        <f>'MAX Originals'!H103</f>
        <v>15</v>
      </c>
    </row>
    <row r="44" spans="1:8" x14ac:dyDescent="0.25">
      <c r="A44" s="48" t="str">
        <f>'MAX Originals'!A43</f>
        <v>Unit Test Framework Toolkit</v>
      </c>
      <c r="B44" s="48" t="str">
        <f>'MAX Originals'!B43</f>
        <v>15.0.0</v>
      </c>
      <c r="C44" s="47" t="str">
        <f>'MAX Originals'!C43</f>
        <v>Unit Test Framework Toolkit</v>
      </c>
      <c r="D44" s="47" t="str">
        <f>'MAX Originals'!D43</f>
        <v>15.0.0</v>
      </c>
      <c r="E44" s="49" t="str">
        <f>'MAX Originals'!E90</f>
        <v>Unit Test Framework Toolkit</v>
      </c>
      <c r="F44" s="49" t="str">
        <f>'MAX Originals'!F90</f>
        <v>15.0.0</v>
      </c>
      <c r="G44" s="52" t="str">
        <f>'MAX Originals'!G104</f>
        <v>Unit Test Framework Toolkit</v>
      </c>
      <c r="H44" s="52" t="str">
        <f>'MAX Originals'!H104</f>
        <v>15.0.0</v>
      </c>
    </row>
    <row r="45" spans="1:8" x14ac:dyDescent="0.25">
      <c r="A45" s="48" t="str">
        <f>'MAX Originals'!A44</f>
        <v>VI Analyzer Toolkit</v>
      </c>
      <c r="B45" s="48" t="str">
        <f>'MAX Originals'!B44</f>
        <v>15.0.0</v>
      </c>
      <c r="C45" s="47" t="str">
        <f>'MAX Originals'!C44</f>
        <v>VI Analyzer Toolkit</v>
      </c>
      <c r="D45" s="47" t="str">
        <f>'MAX Originals'!D44</f>
        <v>15.0.0</v>
      </c>
      <c r="E45" s="49" t="str">
        <f>'MAX Originals'!E91</f>
        <v>VI Analyzer Toolkit</v>
      </c>
      <c r="F45" s="49" t="str">
        <f>'MAX Originals'!F91</f>
        <v>15.0.0</v>
      </c>
      <c r="G45" s="52" t="str">
        <f>'MAX Originals'!G105</f>
        <v>VI Analyzer Toolkit</v>
      </c>
      <c r="H45" s="52" t="str">
        <f>'MAX Originals'!H105</f>
        <v>15.0.0</v>
      </c>
    </row>
    <row r="46" spans="1:8" x14ac:dyDescent="0.25">
      <c r="A46" s="48" t="str">
        <f>'MAX Originals'!A45</f>
        <v>LabVIEW 2015 (64-bit)</v>
      </c>
      <c r="B46" s="48" t="str">
        <f>'MAX Originals'!B45</f>
        <v>15.0.0</v>
      </c>
      <c r="C46" s="47" t="str">
        <f>'MAX Originals'!C45</f>
        <v>LabVIEW 2015 (64-bit)</v>
      </c>
      <c r="D46" s="47" t="str">
        <f>'MAX Originals'!D45</f>
        <v>15.0.0</v>
      </c>
      <c r="E46" s="49" t="str">
        <f>'MAX Originals'!E33</f>
        <v>LabVIEW 2015 (64-bit)</v>
      </c>
      <c r="F46" s="49" t="str">
        <f>'MAX Originals'!F33</f>
        <v>15.0.0</v>
      </c>
      <c r="G46" s="52" t="str">
        <f>'MAX Originals'!G41</f>
        <v>LabVIEW 2015 (64-bit)</v>
      </c>
      <c r="H46" s="52" t="str">
        <f>'MAX Originals'!H41</f>
        <v>15.0.0</v>
      </c>
    </row>
    <row r="47" spans="1:8" x14ac:dyDescent="0.25">
      <c r="A47" s="48" t="str">
        <f>'MAX Originals'!A46</f>
        <v>LabVIEW Run-Time 2012 SP1 f9</v>
      </c>
      <c r="B47" s="48" t="str">
        <f>'MAX Originals'!B46</f>
        <v>12.0.1</v>
      </c>
      <c r="C47" s="47" t="str">
        <f>'MAX Originals'!C46</f>
        <v>LabVIEW Runtime 2012 SP1 f9</v>
      </c>
      <c r="D47" s="47" t="str">
        <f>'MAX Originals'!D46</f>
        <v>12.0.1</v>
      </c>
      <c r="E47" s="49" t="str">
        <f>'MAX Originals'!E34</f>
        <v>LabVIEW Runtime 2012 SP1 f9</v>
      </c>
      <c r="F47" s="49" t="str">
        <f>'MAX Originals'!F34</f>
        <v>12.0.1</v>
      </c>
      <c r="G47" s="52" t="str">
        <f>'MAX Originals'!G42</f>
        <v>LabVIEW Runtime 2012 SP1 f9</v>
      </c>
      <c r="H47" s="52" t="str">
        <f>'MAX Originals'!H42</f>
        <v>12.0.1</v>
      </c>
    </row>
    <row r="48" spans="1:8" ht="30" x14ac:dyDescent="0.25">
      <c r="A48" s="48" t="str">
        <f>'MAX Originals'!A47</f>
        <v>LabVIEW Runtime 2012 SP1 f9 (64-bit)</v>
      </c>
      <c r="B48" s="48" t="str">
        <f>'MAX Originals'!B47</f>
        <v>12.0.1</v>
      </c>
      <c r="C48" s="47" t="str">
        <f>'MAX Originals'!C47</f>
        <v>LabVIEW Runtime 2012 SP1 f9 (64-bit)</v>
      </c>
      <c r="D48" s="47" t="str">
        <f>'MAX Originals'!D47</f>
        <v>12.0.1</v>
      </c>
      <c r="E48" s="49" t="str">
        <f>'MAX Originals'!E35</f>
        <v>LabVIEW Runtime 2012 SP1 f9 (64-bit)</v>
      </c>
      <c r="F48" s="49" t="str">
        <f>'MAX Originals'!F35</f>
        <v>12.0.1</v>
      </c>
      <c r="G48" s="52" t="str">
        <f>'MAX Originals'!G43</f>
        <v>LabVIEW Runtime 2012 SP1 f9 (64-bit)</v>
      </c>
      <c r="H48" s="52" t="str">
        <f>'MAX Originals'!H43</f>
        <v>12.0.1</v>
      </c>
    </row>
    <row r="49" spans="1:8" ht="30" x14ac:dyDescent="0.25">
      <c r="A49" s="48" t="str">
        <f>'MAX Originals'!A48</f>
        <v>Measurement &amp; Automation Explorer</v>
      </c>
      <c r="B49" s="48" t="str">
        <f>'MAX Originals'!B48</f>
        <v>15.0.0f0</v>
      </c>
      <c r="C49" s="47" t="str">
        <f>'MAX Originals'!C48</f>
        <v>Measurement &amp; Automation Explorer</v>
      </c>
      <c r="D49" s="47" t="str">
        <f>'MAX Originals'!D48</f>
        <v>15.3.0f0</v>
      </c>
      <c r="E49" s="49" t="str">
        <f>'MAX Originals'!E36</f>
        <v>Measurement &amp; Automation Explorer</v>
      </c>
      <c r="F49" s="49" t="str">
        <f>'MAX Originals'!F36</f>
        <v>15.3.0f0</v>
      </c>
      <c r="G49" s="52" t="str">
        <f>'MAX Originals'!G44</f>
        <v>Measurement &amp; Automation Explorer</v>
      </c>
      <c r="H49" s="52" t="str">
        <f>'MAX Originals'!H44</f>
        <v>15.3.0f0</v>
      </c>
    </row>
    <row r="50" spans="1:8" ht="30" x14ac:dyDescent="0.25">
      <c r="A50" s="48" t="str">
        <f>'MAX Originals'!A49</f>
        <v>Measurement Studio</v>
      </c>
      <c r="B50" s="48" t="str">
        <f>'MAX Originals'!B49</f>
        <v>Visual Studio 2010 Support - See individual versions below.</v>
      </c>
      <c r="C50" s="47" t="str">
        <f>'MAX Originals'!C49</f>
        <v>Measurement Studio</v>
      </c>
      <c r="D50" s="47" t="str">
        <f>'MAX Originals'!D49</f>
        <v>Visual Studio 2010 Support - See individual versions below.</v>
      </c>
      <c r="E50" s="49" t="str">
        <f>'MAX Originals'!E37</f>
        <v>Measurement Studio</v>
      </c>
      <c r="F50" s="49" t="str">
        <f>'MAX Originals'!F37</f>
        <v>Visual Studio 2010 Support - See individual versions below.</v>
      </c>
      <c r="G50" s="52" t="str">
        <f>'MAX Originals'!G45</f>
        <v>Measurement Studio</v>
      </c>
      <c r="H50" s="52" t="str">
        <f>'MAX Originals'!H45</f>
        <v>Visual Studio 2010 Support - See individual versions below.</v>
      </c>
    </row>
    <row r="51" spans="1:8" x14ac:dyDescent="0.25">
      <c r="A51" s="48" t="str">
        <f>'MAX Originals'!A50</f>
        <v>DotNET</v>
      </c>
      <c r="B51" s="48">
        <f>'MAX Originals'!B50</f>
        <v>0</v>
      </c>
      <c r="C51" s="47" t="str">
        <f>'MAX Originals'!C50</f>
        <v>DotNET</v>
      </c>
      <c r="D51" s="47">
        <f>'MAX Originals'!D50</f>
        <v>0</v>
      </c>
      <c r="E51" s="49" t="str">
        <f>'MAX Originals'!E38</f>
        <v>DotNET</v>
      </c>
      <c r="F51" s="49">
        <f>'MAX Originals'!F38</f>
        <v>0</v>
      </c>
      <c r="G51" s="52" t="str">
        <f>'MAX Originals'!G46</f>
        <v>DotNET</v>
      </c>
      <c r="H51" s="52">
        <f>'MAX Originals'!H46</f>
        <v>0</v>
      </c>
    </row>
    <row r="52" spans="1:8" x14ac:dyDescent="0.25">
      <c r="A52" s="48" t="str">
        <f>'MAX Originals'!A51</f>
        <v>Common</v>
      </c>
      <c r="B52" s="48" t="str">
        <f>'MAX Originals'!B51</f>
        <v>15.0.40.49154</v>
      </c>
      <c r="C52" s="47" t="str">
        <f>'MAX Originals'!C51</f>
        <v>Common</v>
      </c>
      <c r="D52" s="47" t="str">
        <f>'MAX Originals'!D51</f>
        <v>15.0.40.49154</v>
      </c>
      <c r="E52" s="49" t="str">
        <f>'MAX Originals'!E39</f>
        <v>Common</v>
      </c>
      <c r="F52" s="49" t="str">
        <f>'MAX Originals'!F39</f>
        <v>15.0.40.49154</v>
      </c>
      <c r="G52" s="52" t="str">
        <f>'MAX Originals'!G47</f>
        <v>Common</v>
      </c>
      <c r="H52" s="52" t="str">
        <f>'MAX Originals'!H47</f>
        <v>15.0.40.49154</v>
      </c>
    </row>
    <row r="53" spans="1:8" x14ac:dyDescent="0.25">
      <c r="A53" s="48" t="str">
        <f>'MAX Originals'!A52</f>
        <v>Common (64-bit)</v>
      </c>
      <c r="B53" s="48" t="str">
        <f>'MAX Originals'!B52</f>
        <v>15.0.40.49154</v>
      </c>
      <c r="C53" s="47" t="str">
        <f>'MAX Originals'!C52</f>
        <v>Common (64-bit)</v>
      </c>
      <c r="D53" s="47" t="str">
        <f>'MAX Originals'!D52</f>
        <v>15.0.40.49154</v>
      </c>
      <c r="E53" s="49" t="str">
        <f>'MAX Originals'!E40</f>
        <v>Common (64-bit)</v>
      </c>
      <c r="F53" s="49" t="str">
        <f>'MAX Originals'!F40</f>
        <v>15.0.40.49154</v>
      </c>
      <c r="G53" s="52" t="str">
        <f>'MAX Originals'!G48</f>
        <v>Common (64-bit)</v>
      </c>
      <c r="H53" s="52" t="str">
        <f>'MAX Originals'!H48</f>
        <v>15.0.40.49154</v>
      </c>
    </row>
    <row r="54" spans="1:8" x14ac:dyDescent="0.25">
      <c r="A54" s="48" t="str">
        <f>'MAX Originals'!A53</f>
        <v>NI-USI</v>
      </c>
      <c r="B54" s="48" t="str">
        <f>'MAX Originals'!B53</f>
        <v>15.0.0.5998</v>
      </c>
      <c r="C54" s="47" t="str">
        <f>'MAX Originals'!C53</f>
        <v>NI-USI</v>
      </c>
      <c r="D54" s="47" t="str">
        <f>'MAX Originals'!D53</f>
        <v>15.0.1.6118</v>
      </c>
      <c r="E54" s="49" t="str">
        <f>'MAX Originals'!E41</f>
        <v>NI-USI</v>
      </c>
      <c r="F54" s="49" t="str">
        <f>'MAX Originals'!F41</f>
        <v>15.0.1.6118</v>
      </c>
      <c r="G54" s="52" t="str">
        <f>'MAX Originals'!G49</f>
        <v>NI-USI</v>
      </c>
      <c r="H54" s="52" t="str">
        <f>'MAX Originals'!H49</f>
        <v>15.0.1.6118</v>
      </c>
    </row>
    <row r="55" spans="1:8" x14ac:dyDescent="0.25">
      <c r="A55" s="48" t="str">
        <f>'MAX Originals'!A54</f>
        <v>NI-DCPower</v>
      </c>
      <c r="B55" s="48">
        <f>'MAX Originals'!B54</f>
        <v>0</v>
      </c>
      <c r="C55" s="47" t="str">
        <f>'MAX Originals'!C54</f>
        <v>NI-DCPower</v>
      </c>
      <c r="D55" s="47">
        <f>'MAX Originals'!D54</f>
        <v>0</v>
      </c>
      <c r="E55" s="49" t="str">
        <f>'MAX Originals'!E42</f>
        <v>NI-DCPower</v>
      </c>
      <c r="F55" s="49">
        <f>'MAX Originals'!F42</f>
        <v>0</v>
      </c>
      <c r="G55" s="52" t="str">
        <f>'MAX Originals'!G50</f>
        <v>NI-DCPower</v>
      </c>
      <c r="H55" s="52">
        <f>'MAX Originals'!H50</f>
        <v>0</v>
      </c>
    </row>
    <row r="56" spans="1:8" x14ac:dyDescent="0.25">
      <c r="A56" s="48" t="str">
        <f>'MAX Originals'!A55</f>
        <v>Configuration Support</v>
      </c>
      <c r="B56" s="48">
        <f>'MAX Originals'!B55</f>
        <v>15</v>
      </c>
      <c r="C56" s="47" t="str">
        <f>'MAX Originals'!C55</f>
        <v>Configuration Support</v>
      </c>
      <c r="D56" s="47">
        <f>'MAX Originals'!D55</f>
        <v>15</v>
      </c>
      <c r="E56" s="49" t="str">
        <f>'MAX Originals'!E43</f>
        <v>Configuration Support</v>
      </c>
      <c r="F56" s="49">
        <f>'MAX Originals'!F43</f>
        <v>15</v>
      </c>
      <c r="G56" s="52" t="str">
        <f>'MAX Originals'!G51</f>
        <v>Configuration Support</v>
      </c>
      <c r="H56" s="52">
        <f>'MAX Originals'!H51</f>
        <v>15</v>
      </c>
    </row>
    <row r="57" spans="1:8" x14ac:dyDescent="0.25">
      <c r="A57" s="48" t="str">
        <f>'MAX Originals'!A56</f>
        <v>Development Support</v>
      </c>
      <c r="B57" s="48">
        <f>'MAX Originals'!B56</f>
        <v>15</v>
      </c>
      <c r="C57" s="47" t="str">
        <f>'MAX Originals'!C56</f>
        <v>Development Support</v>
      </c>
      <c r="D57" s="47">
        <f>'MAX Originals'!D56</f>
        <v>15</v>
      </c>
      <c r="E57" s="49" t="str">
        <f>'MAX Originals'!E44</f>
        <v>Development Support</v>
      </c>
      <c r="F57" s="49">
        <f>'MAX Originals'!F44</f>
        <v>15</v>
      </c>
      <c r="G57" s="52" t="str">
        <f>'MAX Originals'!G52</f>
        <v>Development Support</v>
      </c>
      <c r="H57" s="52">
        <f>'MAX Originals'!H52</f>
        <v>15</v>
      </c>
    </row>
    <row r="58" spans="1:8" x14ac:dyDescent="0.25">
      <c r="A58" s="48" t="str">
        <f>'MAX Originals'!A57</f>
        <v>Runtime</v>
      </c>
      <c r="B58" s="48">
        <f>'MAX Originals'!B57</f>
        <v>15</v>
      </c>
      <c r="C58" s="47" t="str">
        <f>'MAX Originals'!C57</f>
        <v>Runtime</v>
      </c>
      <c r="D58" s="47">
        <f>'MAX Originals'!D57</f>
        <v>15</v>
      </c>
      <c r="E58" s="49" t="str">
        <f>'MAX Originals'!E45</f>
        <v>Runtime</v>
      </c>
      <c r="F58" s="49">
        <f>'MAX Originals'!F45</f>
        <v>15</v>
      </c>
      <c r="G58" s="52" t="str">
        <f>'MAX Originals'!G53</f>
        <v>Runtime</v>
      </c>
      <c r="H58" s="52">
        <f>'MAX Originals'!H53</f>
        <v>15</v>
      </c>
    </row>
    <row r="59" spans="1:8" x14ac:dyDescent="0.25">
      <c r="A59" s="48" t="str">
        <f>'MAX Originals'!A58</f>
        <v>NI-DCPower Soft Front Panel</v>
      </c>
      <c r="B59" s="48">
        <f>'MAX Originals'!B58</f>
        <v>15</v>
      </c>
      <c r="C59" s="47" t="str">
        <f>'MAX Originals'!C58</f>
        <v>NI-DCPower Soft Front Panel</v>
      </c>
      <c r="D59" s="47">
        <f>'MAX Originals'!D58</f>
        <v>15</v>
      </c>
      <c r="E59" s="49" t="str">
        <f>'MAX Originals'!E46</f>
        <v>NI-DCPower Soft Front Panel</v>
      </c>
      <c r="F59" s="49">
        <f>'MAX Originals'!F46</f>
        <v>15</v>
      </c>
      <c r="G59" s="52" t="str">
        <f>'MAX Originals'!G54</f>
        <v>NI-DCPower Soft Front Panel</v>
      </c>
      <c r="H59" s="52">
        <f>'MAX Originals'!H54</f>
        <v>15</v>
      </c>
    </row>
    <row r="60" spans="1:8" x14ac:dyDescent="0.25">
      <c r="A60" s="48" t="str">
        <f>'MAX Originals'!A59</f>
        <v>NI-HSDIO</v>
      </c>
      <c r="B60" s="48">
        <f>'MAX Originals'!B59</f>
        <v>0</v>
      </c>
      <c r="C60" s="47" t="str">
        <f>'MAX Originals'!C59</f>
        <v>NI-HSDIO</v>
      </c>
      <c r="D60" s="47">
        <f>'MAX Originals'!D59</f>
        <v>0</v>
      </c>
      <c r="E60" s="49" t="str">
        <f>'MAX Originals'!E47</f>
        <v>NI-HSDIO</v>
      </c>
      <c r="F60" s="49">
        <f>'MAX Originals'!F47</f>
        <v>0</v>
      </c>
      <c r="G60" s="52" t="str">
        <f>'MAX Originals'!G55</f>
        <v>NI-HSDIO</v>
      </c>
      <c r="H60" s="52">
        <f>'MAX Originals'!H55</f>
        <v>0</v>
      </c>
    </row>
    <row r="61" spans="1:8" x14ac:dyDescent="0.25">
      <c r="A61" s="48" t="str">
        <f>'MAX Originals'!A60</f>
        <v>Configuration Support</v>
      </c>
      <c r="B61" s="48">
        <f>'MAX Originals'!B60</f>
        <v>15</v>
      </c>
      <c r="C61" s="47" t="str">
        <f>'MAX Originals'!C60</f>
        <v>Configuration Support</v>
      </c>
      <c r="D61" s="47">
        <f>'MAX Originals'!D60</f>
        <v>15</v>
      </c>
      <c r="E61" s="49" t="str">
        <f>'MAX Originals'!E48</f>
        <v>Configuration Support</v>
      </c>
      <c r="F61" s="49">
        <f>'MAX Originals'!F48</f>
        <v>15</v>
      </c>
      <c r="G61" s="52" t="str">
        <f>'MAX Originals'!G56</f>
        <v>Configuration Support</v>
      </c>
      <c r="H61" s="52">
        <f>'MAX Originals'!H56</f>
        <v>15</v>
      </c>
    </row>
    <row r="62" spans="1:8" x14ac:dyDescent="0.25">
      <c r="A62" s="48" t="str">
        <f>'MAX Originals'!A61</f>
        <v>Development Support</v>
      </c>
      <c r="B62" s="48">
        <f>'MAX Originals'!B61</f>
        <v>15</v>
      </c>
      <c r="C62" s="47" t="str">
        <f>'MAX Originals'!C61</f>
        <v>Development Support</v>
      </c>
      <c r="D62" s="47">
        <f>'MAX Originals'!D61</f>
        <v>15</v>
      </c>
      <c r="E62" s="49" t="str">
        <f>'MAX Originals'!E49</f>
        <v>Development Support</v>
      </c>
      <c r="F62" s="49">
        <f>'MAX Originals'!F49</f>
        <v>15</v>
      </c>
      <c r="G62" s="52" t="str">
        <f>'MAX Originals'!G57</f>
        <v>Development Support</v>
      </c>
      <c r="H62" s="52">
        <f>'MAX Originals'!H57</f>
        <v>15</v>
      </c>
    </row>
    <row r="63" spans="1:8" x14ac:dyDescent="0.25">
      <c r="A63" s="48" t="str">
        <f>'MAX Originals'!A62</f>
        <v>Runtime</v>
      </c>
      <c r="B63" s="48">
        <f>'MAX Originals'!B62</f>
        <v>15</v>
      </c>
      <c r="C63" s="47" t="str">
        <f>'MAX Originals'!C62</f>
        <v>Runtime</v>
      </c>
      <c r="D63" s="47">
        <f>'MAX Originals'!D62</f>
        <v>15</v>
      </c>
      <c r="E63" s="49" t="str">
        <f>'MAX Originals'!E50</f>
        <v>Runtime</v>
      </c>
      <c r="F63" s="49">
        <f>'MAX Originals'!F50</f>
        <v>15</v>
      </c>
      <c r="G63" s="52" t="str">
        <f>'MAX Originals'!G58</f>
        <v>Runtime</v>
      </c>
      <c r="H63" s="52">
        <f>'MAX Originals'!H58</f>
        <v>15</v>
      </c>
    </row>
    <row r="64" spans="1:8" x14ac:dyDescent="0.25">
      <c r="A64" s="48" t="str">
        <f>'MAX Originals'!A63</f>
        <v>NI-HWS</v>
      </c>
      <c r="B64" s="48" t="str">
        <f>'MAX Originals'!B63</f>
        <v>15.0.0</v>
      </c>
      <c r="C64" s="47" t="str">
        <f>'MAX Originals'!C63</f>
        <v>NI-HWS</v>
      </c>
      <c r="D64" s="47" t="str">
        <f>'MAX Originals'!D63</f>
        <v>15.0.0</v>
      </c>
      <c r="E64" s="49" t="str">
        <f>'MAX Originals'!E51</f>
        <v>NI-HWS</v>
      </c>
      <c r="F64" s="49" t="str">
        <f>'MAX Originals'!F51</f>
        <v>15.0.0</v>
      </c>
      <c r="G64" s="52" t="str">
        <f>'MAX Originals'!G59</f>
        <v>NI-HWS</v>
      </c>
      <c r="H64" s="52" t="str">
        <f>'MAX Originals'!H59</f>
        <v>15.0.0</v>
      </c>
    </row>
    <row r="65" spans="1:8" ht="30" x14ac:dyDescent="0.25">
      <c r="A65" s="48" t="str">
        <f>'MAX Originals'!A64</f>
        <v>NI PXI Platform Services Configuration</v>
      </c>
      <c r="B65" s="48" t="str">
        <f>'MAX Originals'!B64</f>
        <v>15.0.0f1</v>
      </c>
      <c r="C65" s="47" t="str">
        <f>'MAX Originals'!C64</f>
        <v>NI PXI Platform Services Configuration</v>
      </c>
      <c r="D65" s="47" t="str">
        <f>'MAX Originals'!D64</f>
        <v>15.0.0f1</v>
      </c>
      <c r="E65" s="49" t="str">
        <f>'MAX Originals'!E52</f>
        <v>NI PXI Platform Services Configuration</v>
      </c>
      <c r="F65" s="49" t="str">
        <f>'MAX Originals'!F52</f>
        <v>15.0.0f1</v>
      </c>
      <c r="G65" s="52" t="str">
        <f>'MAX Originals'!G64</f>
        <v>NI PXI Platform Services Configuration</v>
      </c>
      <c r="H65" s="52" t="str">
        <f>'MAX Originals'!H64</f>
        <v>15.0.0f1</v>
      </c>
    </row>
    <row r="66" spans="1:8" ht="30" x14ac:dyDescent="0.25">
      <c r="A66" s="48" t="str">
        <f>'MAX Originals'!A65</f>
        <v>NI PXI Platform Services Runtime</v>
      </c>
      <c r="B66" s="48" t="str">
        <f>'MAX Originals'!B65</f>
        <v>15.0.0f1</v>
      </c>
      <c r="C66" s="47" t="str">
        <f>'MAX Originals'!C65</f>
        <v>NI PXI Platform Services Runtime</v>
      </c>
      <c r="D66" s="47" t="str">
        <f>'MAX Originals'!D65</f>
        <v>15.0.0f1</v>
      </c>
      <c r="E66" s="49" t="str">
        <f>'MAX Originals'!E53</f>
        <v>NI PXI Platform Services Runtime</v>
      </c>
      <c r="F66" s="49" t="str">
        <f>'MAX Originals'!F53</f>
        <v>15.0.0f1</v>
      </c>
      <c r="G66" s="52" t="str">
        <f>'MAX Originals'!G65</f>
        <v>NI PXI Platform Services Runtime</v>
      </c>
      <c r="H66" s="52" t="str">
        <f>'MAX Originals'!H65</f>
        <v>19.0.0f1</v>
      </c>
    </row>
    <row r="67" spans="1:8" x14ac:dyDescent="0.25">
      <c r="A67" s="48" t="str">
        <f>'MAX Originals'!A66</f>
        <v>NI-RIO</v>
      </c>
      <c r="B67" s="48" t="str">
        <f>'MAX Originals'!B66</f>
        <v>15.0.0</v>
      </c>
      <c r="C67" s="47" t="str">
        <f>'MAX Originals'!C66</f>
        <v>NI-RIO</v>
      </c>
      <c r="D67" s="47" t="str">
        <f>'MAX Originals'!D66</f>
        <v>15.0.0</v>
      </c>
      <c r="E67" s="49" t="str">
        <f>'MAX Originals'!E54</f>
        <v>NI-RIO</v>
      </c>
      <c r="F67" s="49" t="str">
        <f>'MAX Originals'!F54</f>
        <v>15.0.0</v>
      </c>
      <c r="G67" s="52" t="str">
        <f>'MAX Originals'!G66</f>
        <v>NI R Series Multifunction RIO</v>
      </c>
      <c r="H67" s="52" t="str">
        <f>'MAX Originals'!H66</f>
        <v>15.0.0</v>
      </c>
    </row>
    <row r="68" spans="1:8" x14ac:dyDescent="0.25">
      <c r="A68" s="48" t="str">
        <f>'MAX Originals'!A67</f>
        <v>NI R Series Multifunction RIO</v>
      </c>
      <c r="B68" s="48" t="str">
        <f>'MAX Originals'!B67</f>
        <v>15.0.0</v>
      </c>
      <c r="C68" s="47" t="str">
        <f>'MAX Originals'!C67</f>
        <v>NI R Series Multifunction RIO</v>
      </c>
      <c r="D68" s="47" t="str">
        <f>'MAX Originals'!D67</f>
        <v>15.0.0</v>
      </c>
      <c r="E68" s="49" t="str">
        <f>'MAX Originals'!E55</f>
        <v>NI R Series Multifunction RIO</v>
      </c>
      <c r="F68" s="49" t="str">
        <f>'MAX Originals'!F55</f>
        <v>15.0.0</v>
      </c>
      <c r="G68" s="52" t="str">
        <f>'MAX Originals'!G67</f>
        <v>NI-Sync</v>
      </c>
      <c r="H68" s="52" t="str">
        <f>'MAX Originals'!H67</f>
        <v>15.0.0f0</v>
      </c>
    </row>
    <row r="69" spans="1:8" x14ac:dyDescent="0.25">
      <c r="A69" s="48" t="str">
        <f>'MAX Originals'!A68</f>
        <v>NI-Sync</v>
      </c>
      <c r="B69" s="48" t="str">
        <f>'MAX Originals'!B68</f>
        <v>15.0.0f0</v>
      </c>
      <c r="C69" s="47" t="str">
        <f>'MAX Originals'!C68</f>
        <v>NI-Sync</v>
      </c>
      <c r="D69" s="47" t="str">
        <f>'MAX Originals'!D68</f>
        <v>15.0.0f0</v>
      </c>
      <c r="E69" s="49" t="str">
        <f>'MAX Originals'!E56</f>
        <v>NI-Sync</v>
      </c>
      <c r="F69" s="49" t="str">
        <f>'MAX Originals'!F56</f>
        <v>15.0.0f0</v>
      </c>
      <c r="G69" s="52" t="str">
        <f>'MAX Originals'!G68</f>
        <v>NI-TimeSync</v>
      </c>
      <c r="H69" s="52" t="str">
        <f>'MAX Originals'!H68</f>
        <v>15.0.0f0</v>
      </c>
    </row>
    <row r="70" spans="1:8" x14ac:dyDescent="0.25">
      <c r="A70" s="48" t="str">
        <f>'MAX Originals'!A69</f>
        <v>NI-TimeSync</v>
      </c>
      <c r="B70" s="48" t="str">
        <f>'MAX Originals'!B69</f>
        <v>15.0.0f0</v>
      </c>
      <c r="C70" s="47" t="str">
        <f>'MAX Originals'!C69</f>
        <v>NI-TimeSync</v>
      </c>
      <c r="D70" s="47" t="str">
        <f>'MAX Originals'!D69</f>
        <v>15.0.0f0</v>
      </c>
      <c r="E70" s="49" t="str">
        <f>'MAX Originals'!E57</f>
        <v>NI-TimeSync</v>
      </c>
      <c r="F70" s="49" t="str">
        <f>'MAX Originals'!F57</f>
        <v>15.0.0f0</v>
      </c>
      <c r="G70" s="52" t="str">
        <f>'MAX Originals'!G69</f>
        <v>NI-XNET Runtime</v>
      </c>
      <c r="H70" s="52" t="str">
        <f>'MAX Originals'!H69</f>
        <v>19.0.0f1</v>
      </c>
    </row>
    <row r="71" spans="1:8" x14ac:dyDescent="0.25">
      <c r="A71" s="48" t="str">
        <f>'MAX Originals'!A70</f>
        <v>FlexRIO</v>
      </c>
      <c r="B71" s="48" t="str">
        <f>'MAX Originals'!B70</f>
        <v>15.0.0f0</v>
      </c>
      <c r="C71" s="47" t="str">
        <f>'MAX Originals'!C70</f>
        <v>FlexRIO</v>
      </c>
      <c r="D71" s="47" t="str">
        <f>'MAX Originals'!D70</f>
        <v>15.0.0f0</v>
      </c>
      <c r="E71" s="49" t="str">
        <f>'MAX Originals'!E58</f>
        <v>FlexRIO</v>
      </c>
      <c r="F71" s="49" t="str">
        <f>'MAX Originals'!F58</f>
        <v>15.0.0f0</v>
      </c>
      <c r="G71" s="52" t="str">
        <f>'MAX Originals'!G70</f>
        <v>FlexRIO</v>
      </c>
      <c r="H71" s="52" t="str">
        <f>'MAX Originals'!H70</f>
        <v>15.0.0f0</v>
      </c>
    </row>
    <row r="72" spans="1:8" x14ac:dyDescent="0.25">
      <c r="A72" s="48" t="str">
        <f>'MAX Originals'!A71</f>
        <v>NI-PAL Software</v>
      </c>
      <c r="B72" s="48" t="str">
        <f>'MAX Originals'!B71</f>
        <v>15.0.0</v>
      </c>
      <c r="C72" s="47" t="str">
        <f>'MAX Originals'!C71</f>
        <v>NI-PAL Software</v>
      </c>
      <c r="D72" s="47" t="str">
        <f>'MAX Originals'!D71</f>
        <v>15.0.0</v>
      </c>
      <c r="E72" s="49" t="str">
        <f>'MAX Originals'!E59</f>
        <v>NI-PAL Software</v>
      </c>
      <c r="F72" s="49" t="str">
        <f>'MAX Originals'!F59</f>
        <v>15.1.0</v>
      </c>
      <c r="G72" s="52" t="str">
        <f>'MAX Originals'!G71</f>
        <v>NI-PAL Software</v>
      </c>
      <c r="H72" s="52" t="str">
        <f>'MAX Originals'!H71</f>
        <v>19.0.0</v>
      </c>
    </row>
    <row r="73" spans="1:8" ht="30" x14ac:dyDescent="0.25">
      <c r="A73" s="48" t="str">
        <f>'MAX Originals'!A72</f>
        <v>NI 1588-2008 Network Management 15.0.0</v>
      </c>
      <c r="B73" s="48" t="str">
        <f>'MAX Originals'!B72</f>
        <v>15.0.0f0</v>
      </c>
      <c r="C73" s="47" t="str">
        <f>'MAX Originals'!C72</f>
        <v>NI 1588-2008 Network Management 15.0.0</v>
      </c>
      <c r="D73" s="47" t="str">
        <f>'MAX Originals'!D72</f>
        <v>15.0.0f0</v>
      </c>
      <c r="E73" s="49" t="str">
        <f>'MAX Originals'!E60</f>
        <v>NI 1588-2008 Network Management 15.0.0</v>
      </c>
      <c r="F73" s="49" t="str">
        <f>'MAX Originals'!F60</f>
        <v>15.0.0f0</v>
      </c>
      <c r="G73" s="52" t="str">
        <f>'MAX Originals'!G72</f>
        <v>NI 1588-2008 Network Management 15.0.0</v>
      </c>
      <c r="H73" s="52" t="str">
        <f>'MAX Originals'!H72</f>
        <v>15.0.0f0</v>
      </c>
    </row>
    <row r="74" spans="1:8" x14ac:dyDescent="0.25">
      <c r="A74" s="48" t="str">
        <f>'MAX Originals'!A73</f>
        <v>NI-SCOPE</v>
      </c>
      <c r="B74" s="48">
        <f>'MAX Originals'!B73</f>
        <v>0</v>
      </c>
      <c r="C74" s="47" t="str">
        <f>'MAX Originals'!C73</f>
        <v>NI-SCOPE</v>
      </c>
      <c r="D74" s="47">
        <f>'MAX Originals'!D73</f>
        <v>0</v>
      </c>
      <c r="E74" s="49" t="str">
        <f>'MAX Originals'!E61</f>
        <v>NI-SCOPE</v>
      </c>
      <c r="F74" s="49">
        <f>'MAX Originals'!F61</f>
        <v>0</v>
      </c>
      <c r="G74" s="52" t="str">
        <f>'MAX Originals'!G73</f>
        <v>NI-SCOPE</v>
      </c>
      <c r="H74" s="52">
        <f>'MAX Originals'!H73</f>
        <v>0</v>
      </c>
    </row>
    <row r="75" spans="1:8" x14ac:dyDescent="0.25">
      <c r="A75" s="48" t="str">
        <f>'MAX Originals'!A74</f>
        <v>Configuration Support</v>
      </c>
      <c r="B75" s="48">
        <f>'MAX Originals'!B74</f>
        <v>15</v>
      </c>
      <c r="C75" s="47" t="str">
        <f>'MAX Originals'!C74</f>
        <v>Configuration Support</v>
      </c>
      <c r="D75" s="47">
        <f>'MAX Originals'!D74</f>
        <v>15</v>
      </c>
      <c r="E75" s="49" t="str">
        <f>'MAX Originals'!E62</f>
        <v>Configuration Support</v>
      </c>
      <c r="F75" s="49">
        <f>'MAX Originals'!F62</f>
        <v>15</v>
      </c>
      <c r="G75" s="52" t="str">
        <f>'MAX Originals'!G74</f>
        <v>Configuration Support</v>
      </c>
      <c r="H75" s="52">
        <f>'MAX Originals'!H74</f>
        <v>15</v>
      </c>
    </row>
    <row r="76" spans="1:8" x14ac:dyDescent="0.25">
      <c r="A76" s="48" t="str">
        <f>'MAX Originals'!A75</f>
        <v>Development Support</v>
      </c>
      <c r="B76" s="48">
        <f>'MAX Originals'!B75</f>
        <v>15</v>
      </c>
      <c r="C76" s="47" t="str">
        <f>'MAX Originals'!C75</f>
        <v>Development Support</v>
      </c>
      <c r="D76" s="47">
        <f>'MAX Originals'!D75</f>
        <v>15</v>
      </c>
      <c r="E76" s="49" t="str">
        <f>'MAX Originals'!E63</f>
        <v>Development Support</v>
      </c>
      <c r="F76" s="49">
        <f>'MAX Originals'!F63</f>
        <v>15</v>
      </c>
      <c r="G76" s="52" t="str">
        <f>'MAX Originals'!G75</f>
        <v>Development Support</v>
      </c>
      <c r="H76" s="52">
        <f>'MAX Originals'!H75</f>
        <v>15</v>
      </c>
    </row>
    <row r="77" spans="1:8" x14ac:dyDescent="0.25">
      <c r="A77" s="48" t="str">
        <f>'MAX Originals'!A76</f>
        <v>Runtime</v>
      </c>
      <c r="B77" s="48">
        <f>'MAX Originals'!B76</f>
        <v>15</v>
      </c>
      <c r="C77" s="47" t="str">
        <f>'MAX Originals'!C76</f>
        <v>Runtime</v>
      </c>
      <c r="D77" s="47">
        <f>'MAX Originals'!D76</f>
        <v>15</v>
      </c>
      <c r="E77" s="49" t="str">
        <f>'MAX Originals'!E64</f>
        <v>Runtime</v>
      </c>
      <c r="F77" s="49">
        <f>'MAX Originals'!F64</f>
        <v>15</v>
      </c>
      <c r="G77" s="52" t="str">
        <f>'MAX Originals'!G76</f>
        <v>Runtime</v>
      </c>
      <c r="H77" s="52">
        <f>'MAX Originals'!H76</f>
        <v>15</v>
      </c>
    </row>
    <row r="78" spans="1:8" x14ac:dyDescent="0.25">
      <c r="A78" s="48" t="str">
        <f>'MAX Originals'!A77</f>
        <v>SCOPE Soft Front Panel</v>
      </c>
      <c r="B78" s="48">
        <f>'MAX Originals'!B77</f>
        <v>15</v>
      </c>
      <c r="C78" s="47" t="str">
        <f>'MAX Originals'!C77</f>
        <v>SCOPE Soft Front Panel</v>
      </c>
      <c r="D78" s="47">
        <f>'MAX Originals'!D77</f>
        <v>15</v>
      </c>
      <c r="E78" s="49" t="str">
        <f>'MAX Originals'!E65</f>
        <v>SCOPE Soft Front Panel</v>
      </c>
      <c r="F78" s="49">
        <f>'MAX Originals'!F65</f>
        <v>15</v>
      </c>
      <c r="G78" s="52" t="str">
        <f>'MAX Originals'!G77</f>
        <v>SCOPE Soft Front Panel</v>
      </c>
      <c r="H78" s="52">
        <f>'MAX Originals'!H77</f>
        <v>15</v>
      </c>
    </row>
    <row r="79" spans="1:8" x14ac:dyDescent="0.25">
      <c r="A79" s="48" t="str">
        <f>'MAX Originals'!A78</f>
        <v>NI-Serial Runtime</v>
      </c>
      <c r="B79" s="48" t="str">
        <f>'MAX Originals'!B78</f>
        <v>15.0.0f0</v>
      </c>
      <c r="C79" s="47" t="str">
        <f>'MAX Originals'!C78</f>
        <v>NI-Serial Runtime</v>
      </c>
      <c r="D79" s="47" t="str">
        <f>'MAX Originals'!D78</f>
        <v>15.0.0f0</v>
      </c>
      <c r="E79" s="49" t="str">
        <f>'MAX Originals'!E66</f>
        <v>NI-Serial Runtime</v>
      </c>
      <c r="F79" s="49" t="str">
        <f>'MAX Originals'!F66</f>
        <v>15.0.0f0</v>
      </c>
      <c r="G79" s="52" t="str">
        <f>'MAX Originals'!G78</f>
        <v>NI-Serial Runtime</v>
      </c>
      <c r="H79" s="52" t="str">
        <f>'MAX Originals'!H78</f>
        <v>19.0.0f0</v>
      </c>
    </row>
    <row r="80" spans="1:8" x14ac:dyDescent="0.25">
      <c r="A80" s="48" t="str">
        <f>'MAX Originals'!A79</f>
        <v>NI-Serial Configuration</v>
      </c>
      <c r="B80" s="48" t="str">
        <f>'MAX Originals'!B79</f>
        <v>15.0.0f0</v>
      </c>
      <c r="C80" s="47" t="str">
        <f>'MAX Originals'!C79</f>
        <v>NI-Serial Configuration</v>
      </c>
      <c r="D80" s="47" t="str">
        <f>'MAX Originals'!D79</f>
        <v>15.0.0f0</v>
      </c>
      <c r="E80" s="49" t="str">
        <f>'MAX Originals'!E67</f>
        <v>NI-Serial Configuration</v>
      </c>
      <c r="F80" s="49" t="str">
        <f>'MAX Originals'!F67</f>
        <v>15.0.0f0</v>
      </c>
      <c r="G80" s="52" t="str">
        <f>'MAX Originals'!G79</f>
        <v>NI-Serial Configuration</v>
      </c>
      <c r="H80" s="52" t="str">
        <f>'MAX Originals'!H79</f>
        <v>15.0.0f0</v>
      </c>
    </row>
    <row r="81" spans="1:8" x14ac:dyDescent="0.25">
      <c r="A81" s="48" t="str">
        <f>'MAX Originals'!A80</f>
        <v>NI SignalExpress</v>
      </c>
      <c r="B81" s="48">
        <f>'MAX Originals'!B80</f>
        <v>15</v>
      </c>
      <c r="C81" s="47" t="str">
        <f>'MAX Originals'!C80</f>
        <v>NI SignalExpress</v>
      </c>
      <c r="D81" s="47">
        <f>'MAX Originals'!D80</f>
        <v>15</v>
      </c>
      <c r="E81" s="49" t="str">
        <f>'MAX Originals'!E68</f>
        <v>NI SignalExpress</v>
      </c>
      <c r="F81" s="49">
        <f>'MAX Originals'!F68</f>
        <v>15</v>
      </c>
      <c r="G81" s="52" t="str">
        <f>'MAX Originals'!G80</f>
        <v>NI SignalExpress</v>
      </c>
      <c r="H81" s="52">
        <f>'MAX Originals'!H80</f>
        <v>15</v>
      </c>
    </row>
    <row r="82" spans="1:8" x14ac:dyDescent="0.25">
      <c r="A82" s="48" t="str">
        <f>'MAX Originals'!A81</f>
        <v>NI-SWITCH</v>
      </c>
      <c r="B82" s="48">
        <f>'MAX Originals'!B81</f>
        <v>15</v>
      </c>
      <c r="C82" s="47" t="str">
        <f>'MAX Originals'!C81</f>
        <v>NI-SWITCH</v>
      </c>
      <c r="D82" s="47">
        <f>'MAX Originals'!D81</f>
        <v>15</v>
      </c>
      <c r="E82" s="49" t="str">
        <f>'MAX Originals'!E69</f>
        <v>NI-SWITCH</v>
      </c>
      <c r="F82" s="49">
        <f>'MAX Originals'!F69</f>
        <v>15</v>
      </c>
      <c r="G82" s="52" t="str">
        <f>'MAX Originals'!G81</f>
        <v>NI-SWITCH</v>
      </c>
      <c r="H82" s="52">
        <f>'MAX Originals'!H81</f>
        <v>15</v>
      </c>
    </row>
    <row r="83" spans="1:8" x14ac:dyDescent="0.25">
      <c r="A83" s="48" t="str">
        <f>'MAX Originals'!A82</f>
        <v>Configuration Support</v>
      </c>
      <c r="B83" s="48">
        <f>'MAX Originals'!B82</f>
        <v>15</v>
      </c>
      <c r="C83" s="47" t="str">
        <f>'MAX Originals'!C82</f>
        <v>Configuration Support</v>
      </c>
      <c r="D83" s="47">
        <f>'MAX Originals'!D82</f>
        <v>15</v>
      </c>
      <c r="E83" s="49" t="str">
        <f>'MAX Originals'!E70</f>
        <v>Configuration Support</v>
      </c>
      <c r="F83" s="49">
        <f>'MAX Originals'!F70</f>
        <v>15</v>
      </c>
      <c r="G83" s="52" t="str">
        <f>'MAX Originals'!G82</f>
        <v>Configuration Support</v>
      </c>
      <c r="H83" s="52">
        <f>'MAX Originals'!H82</f>
        <v>15</v>
      </c>
    </row>
    <row r="84" spans="1:8" x14ac:dyDescent="0.25">
      <c r="A84" s="48" t="str">
        <f>'MAX Originals'!A83</f>
        <v>Development Support</v>
      </c>
      <c r="B84" s="48">
        <f>'MAX Originals'!B83</f>
        <v>15</v>
      </c>
      <c r="C84" s="47" t="str">
        <f>'MAX Originals'!C83</f>
        <v>Development Support</v>
      </c>
      <c r="D84" s="47">
        <f>'MAX Originals'!D83</f>
        <v>15</v>
      </c>
      <c r="E84" s="49" t="str">
        <f>'MAX Originals'!E71</f>
        <v>Development Support</v>
      </c>
      <c r="F84" s="49">
        <f>'MAX Originals'!F71</f>
        <v>15</v>
      </c>
      <c r="G84" s="52" t="str">
        <f>'MAX Originals'!G83</f>
        <v>Development Support</v>
      </c>
      <c r="H84" s="52">
        <f>'MAX Originals'!H83</f>
        <v>15</v>
      </c>
    </row>
    <row r="85" spans="1:8" x14ac:dyDescent="0.25">
      <c r="A85" s="48" t="str">
        <f>'MAX Originals'!A84</f>
        <v>Runtime</v>
      </c>
      <c r="B85" s="48">
        <f>'MAX Originals'!B84</f>
        <v>15</v>
      </c>
      <c r="C85" s="47" t="str">
        <f>'MAX Originals'!C84</f>
        <v>Runtime</v>
      </c>
      <c r="D85" s="47">
        <f>'MAX Originals'!D84</f>
        <v>15</v>
      </c>
      <c r="E85" s="49" t="str">
        <f>'MAX Originals'!E72</f>
        <v>Runtime</v>
      </c>
      <c r="F85" s="49">
        <f>'MAX Originals'!F72</f>
        <v>15</v>
      </c>
      <c r="G85" s="52" t="str">
        <f>'MAX Originals'!G84</f>
        <v>Runtime</v>
      </c>
      <c r="H85" s="52">
        <f>'MAX Originals'!H84</f>
        <v>15</v>
      </c>
    </row>
    <row r="86" spans="1:8" x14ac:dyDescent="0.25">
      <c r="A86" s="48" t="str">
        <f>'MAX Originals'!A85</f>
        <v>Soft Front Panel</v>
      </c>
      <c r="B86" s="48" t="str">
        <f>'MAX Originals'!B85</f>
        <v>15.0.0</v>
      </c>
      <c r="C86" s="47" t="str">
        <f>'MAX Originals'!C85</f>
        <v>Soft Front Panel</v>
      </c>
      <c r="D86" s="47" t="str">
        <f>'MAX Originals'!D85</f>
        <v>15.0.0</v>
      </c>
      <c r="E86" s="49" t="str">
        <f>'MAX Originals'!E73</f>
        <v>Soft Front Panel</v>
      </c>
      <c r="F86" s="49" t="str">
        <f>'MAX Originals'!F73</f>
        <v>15.0.0</v>
      </c>
      <c r="G86" s="52" t="str">
        <f>'MAX Originals'!G85</f>
        <v>Soft Front Panel</v>
      </c>
      <c r="H86" s="52" t="str">
        <f>'MAX Originals'!H85</f>
        <v>15.0.0</v>
      </c>
    </row>
    <row r="87" spans="1:8" x14ac:dyDescent="0.25">
      <c r="A87" s="48" t="str">
        <f>'MAX Originals'!A86</f>
        <v>NI System Configuration</v>
      </c>
      <c r="B87" s="48" t="str">
        <f>'MAX Originals'!B86</f>
        <v>15.0.0f0</v>
      </c>
      <c r="C87" s="47" t="str">
        <f>'MAX Originals'!C86</f>
        <v>NI System Configuration</v>
      </c>
      <c r="D87" s="47" t="str">
        <f>'MAX Originals'!D86</f>
        <v>15.3.0f0</v>
      </c>
      <c r="E87" s="49" t="str">
        <f>'MAX Originals'!E74</f>
        <v>NI System Configuration</v>
      </c>
      <c r="F87" s="49" t="str">
        <f>'MAX Originals'!F74</f>
        <v>15.3.0f0</v>
      </c>
      <c r="G87" s="52" t="str">
        <f>'MAX Originals'!G86</f>
        <v>NI System Configuration</v>
      </c>
      <c r="H87" s="52" t="str">
        <f>'MAX Originals'!H86</f>
        <v>19.0.0f0</v>
      </c>
    </row>
    <row r="88" spans="1:8" x14ac:dyDescent="0.25">
      <c r="A88" s="48" t="str">
        <f>'MAX Originals'!A87</f>
        <v>NI-TClk</v>
      </c>
      <c r="B88" s="48">
        <f>'MAX Originals'!B87</f>
        <v>15</v>
      </c>
      <c r="C88" s="47" t="str">
        <f>'MAX Originals'!C87</f>
        <v>NI-TClk</v>
      </c>
      <c r="D88" s="47">
        <f>'MAX Originals'!D87</f>
        <v>15</v>
      </c>
      <c r="E88" s="49" t="str">
        <f>'MAX Originals'!E75</f>
        <v>NI-TClk</v>
      </c>
      <c r="F88" s="49">
        <f>'MAX Originals'!F75</f>
        <v>15</v>
      </c>
      <c r="G88" s="52" t="str">
        <f>'MAX Originals'!G87</f>
        <v>NI-TClk</v>
      </c>
      <c r="H88" s="52">
        <f>'MAX Originals'!H87</f>
        <v>15</v>
      </c>
    </row>
    <row r="89" spans="1:8" x14ac:dyDescent="0.25">
      <c r="A89" s="48" t="str">
        <f>'MAX Originals'!A88</f>
        <v>NI-VISA</v>
      </c>
      <c r="B89" s="48">
        <f>'MAX Originals'!B88</f>
        <v>15</v>
      </c>
      <c r="C89" s="47" t="str">
        <f>'MAX Originals'!C88</f>
        <v>NI-VISA</v>
      </c>
      <c r="D89" s="47">
        <f>'MAX Originals'!D88</f>
        <v>15</v>
      </c>
      <c r="E89" s="49" t="str">
        <f>'MAX Originals'!E76</f>
        <v>NI-VISA</v>
      </c>
      <c r="F89" s="49">
        <f>'MAX Originals'!F76</f>
        <v>15.5</v>
      </c>
      <c r="G89" s="52" t="str">
        <f>'MAX Originals'!G88</f>
        <v>NI-VISA</v>
      </c>
      <c r="H89" s="52">
        <f>'MAX Originals'!H88</f>
        <v>19</v>
      </c>
    </row>
    <row r="90" spans="1:8" x14ac:dyDescent="0.25">
      <c r="A90" s="48" t="str">
        <f>'MAX Originals'!A89</f>
        <v>NiVisaServer.exe</v>
      </c>
      <c r="B90" s="48" t="str">
        <f>'MAX Originals'!B89</f>
        <v>15.0.0.49152</v>
      </c>
      <c r="C90" s="47" t="str">
        <f>'MAX Originals'!C89</f>
        <v>NiVisaServer.exe</v>
      </c>
      <c r="D90" s="47" t="str">
        <f>'MAX Originals'!D89</f>
        <v>15.0.0.49152</v>
      </c>
      <c r="E90" s="49" t="str">
        <f>'MAX Originals'!E77</f>
        <v>NiVisaServer.exe</v>
      </c>
      <c r="F90" s="49" t="str">
        <f>'MAX Originals'!F77</f>
        <v>15.0.0.49152</v>
      </c>
      <c r="G90" s="52" t="str">
        <f>'MAX Originals'!G89</f>
        <v>NiVisaServer.exe</v>
      </c>
      <c r="H90" s="52" t="str">
        <f>'MAX Originals'!H89</f>
        <v>15.0.0.49152</v>
      </c>
    </row>
    <row r="91" spans="1:8" x14ac:dyDescent="0.25">
      <c r="A91" s="48" t="str">
        <f>'MAX Originals'!A90</f>
        <v>NIvisaic.exe</v>
      </c>
      <c r="B91" s="48" t="str">
        <f>'MAX Originals'!B90</f>
        <v>15.0.0.49152</v>
      </c>
      <c r="C91" s="47" t="str">
        <f>'MAX Originals'!C90</f>
        <v>NIvisaic.exe</v>
      </c>
      <c r="D91" s="47" t="str">
        <f>'MAX Originals'!D90</f>
        <v>15.0.0.49152</v>
      </c>
      <c r="E91" s="49" t="str">
        <f>'MAX Originals'!E78</f>
        <v>NIvisaic.exe</v>
      </c>
      <c r="F91" s="49" t="str">
        <f>'MAX Originals'!F78</f>
        <v>15.0.0.49152</v>
      </c>
      <c r="G91" s="52" t="str">
        <f>'MAX Originals'!G90</f>
        <v>NIvisaic.exe</v>
      </c>
      <c r="H91" s="52" t="str">
        <f>'MAX Originals'!H90</f>
        <v>15.0.0.49152</v>
      </c>
    </row>
    <row r="92" spans="1:8" x14ac:dyDescent="0.25">
      <c r="A92" s="48" t="str">
        <f>'MAX Originals'!A91</f>
        <v>NI-VISA Runtime</v>
      </c>
      <c r="B92" s="48">
        <f>'MAX Originals'!B91</f>
        <v>15</v>
      </c>
      <c r="C92" s="47" t="str">
        <f>'MAX Originals'!C91</f>
        <v>NI-VISA Runtime</v>
      </c>
      <c r="D92" s="47">
        <f>'MAX Originals'!D91</f>
        <v>15</v>
      </c>
      <c r="E92" s="49" t="str">
        <f>'MAX Originals'!E79</f>
        <v>NI-VISA Runtime</v>
      </c>
      <c r="F92" s="49">
        <f>'MAX Originals'!F79</f>
        <v>15.5</v>
      </c>
      <c r="G92" s="52" t="str">
        <f>'MAX Originals'!G91</f>
        <v>NI-VISA Runtime</v>
      </c>
      <c r="H92" s="52">
        <f>'MAX Originals'!H91</f>
        <v>19</v>
      </c>
    </row>
    <row r="93" spans="1:8" x14ac:dyDescent="0.25">
      <c r="A93" s="48" t="str">
        <f>'MAX Originals'!A92</f>
        <v>LabVIEW Run-Time 2013 SP1 f6</v>
      </c>
      <c r="B93" s="48" t="str">
        <f>'MAX Originals'!B92</f>
        <v>13.0.1</v>
      </c>
      <c r="C93" s="47" t="str">
        <f>'MAX Originals'!C92</f>
        <v>LabVIEW Runtime 2013 SP1 f6</v>
      </c>
      <c r="D93" s="47" t="str">
        <f>'MAX Originals'!D92</f>
        <v>13.0.1</v>
      </c>
      <c r="E93" s="49" t="str">
        <f>'MAX Originals'!E92</f>
        <v>LabVIEW Runtime 2013 SP1 f6</v>
      </c>
      <c r="F93" s="49" t="str">
        <f>'MAX Originals'!F92</f>
        <v>13.0.1</v>
      </c>
      <c r="G93" s="52" t="str">
        <f>'MAX Originals'!G106</f>
        <v>LabVIEW Runtime 2013 SP1 f6</v>
      </c>
      <c r="H93" s="52" t="str">
        <f>'MAX Originals'!H106</f>
        <v>13.0.1</v>
      </c>
    </row>
    <row r="94" spans="1:8" x14ac:dyDescent="0.25">
      <c r="A94" s="48" t="str">
        <f>'MAX Originals'!A93</f>
        <v>LabVIEW Run-Time 2014 SP1 f1</v>
      </c>
      <c r="B94" s="48" t="str">
        <f>'MAX Originals'!B93</f>
        <v>14.0.1</v>
      </c>
      <c r="C94" s="47" t="str">
        <f>'MAX Originals'!C93</f>
        <v>LabVIEW Runtime 2014 SP1 f3</v>
      </c>
      <c r="D94" s="47" t="str">
        <f>'MAX Originals'!D93</f>
        <v>14.0.1</v>
      </c>
      <c r="E94" s="49" t="str">
        <f>'MAX Originals'!E93</f>
        <v>LabVIEW Runtime 2014 SP1 f11</v>
      </c>
      <c r="F94" s="49" t="str">
        <f>'MAX Originals'!F93</f>
        <v>14.0.1</v>
      </c>
      <c r="G94" s="52" t="str">
        <f>'MAX Originals'!G107</f>
        <v>LabVIEW Runtime 2014 SP1 f11</v>
      </c>
      <c r="H94" s="52" t="str">
        <f>'MAX Originals'!H107</f>
        <v>14.0.1</v>
      </c>
    </row>
    <row r="95" spans="1:8" x14ac:dyDescent="0.25">
      <c r="A95" s="48" t="str">
        <f>'MAX Originals'!A94</f>
        <v>LabVIEW Run-Time 2015</v>
      </c>
      <c r="B95" s="48" t="str">
        <f>'MAX Originals'!B94</f>
        <v>15.0.0</v>
      </c>
      <c r="C95" s="47" t="str">
        <f>'MAX Originals'!C94</f>
        <v>LabVIEW Runtime 2015 SP1</v>
      </c>
      <c r="D95" s="47" t="str">
        <f>'MAX Originals'!D94</f>
        <v>15.0.1</v>
      </c>
      <c r="E95" s="49" t="str">
        <f>'MAX Originals'!E94</f>
        <v>LabVIEW Runtime 2015 SP1 f10</v>
      </c>
      <c r="F95" s="49" t="str">
        <f>'MAX Originals'!F94</f>
        <v>15.0.1</v>
      </c>
      <c r="G95" s="52" t="str">
        <f>'MAX Originals'!G108</f>
        <v>LabVIEW Runtime 2015 SP1</v>
      </c>
      <c r="H95" s="52" t="str">
        <f>'MAX Originals'!H108</f>
        <v>15.0.1</v>
      </c>
    </row>
    <row r="96" spans="1:8" ht="30" x14ac:dyDescent="0.25">
      <c r="A96" s="48" t="str">
        <f>'MAX Originals'!A95</f>
        <v>LabVIEW Runtime 2014 SP1 f1 (64-bit)</v>
      </c>
      <c r="B96" s="48" t="str">
        <f>'MAX Originals'!B95</f>
        <v>14.0.1</v>
      </c>
      <c r="C96" s="47" t="str">
        <f>'MAX Originals'!C95</f>
        <v>LabVIEW Runtime 2014 SP1 f1 (64-bit)</v>
      </c>
      <c r="D96" s="47" t="str">
        <f>'MAX Originals'!D95</f>
        <v>14.0.1</v>
      </c>
      <c r="E96" s="49" t="str">
        <f>'MAX Originals'!E95</f>
        <v>LabVIEW Runtime 2014 SP1 f11 (64-bit)</v>
      </c>
      <c r="F96" s="49" t="str">
        <f>'MAX Originals'!F95</f>
        <v>14.0.1</v>
      </c>
      <c r="G96" s="52" t="str">
        <f>'MAX Originals'!G111</f>
        <v>LabVIEW Runtime 2014 SP1 f11 (64-bit)</v>
      </c>
      <c r="H96" s="52" t="str">
        <f>'MAX Originals'!H111</f>
        <v>14.0.1</v>
      </c>
    </row>
    <row r="97" spans="1:8" ht="30" x14ac:dyDescent="0.25">
      <c r="A97" s="48" t="str">
        <f>'MAX Originals'!A96</f>
        <v>LabVIEW Runtime 2015 (64-bit)</v>
      </c>
      <c r="B97" s="48" t="str">
        <f>'MAX Originals'!B96</f>
        <v>15.0.0</v>
      </c>
      <c r="C97" s="47" t="str">
        <f>'MAX Originals'!C96</f>
        <v>LabVIEW Runtime 2015 (64-bit)</v>
      </c>
      <c r="D97" s="47" t="str">
        <f>'MAX Originals'!D96</f>
        <v>15.0.0</v>
      </c>
      <c r="E97" s="49" t="str">
        <f>'MAX Originals'!E96</f>
        <v>LabVIEW Runtime 2015 f2 (64-bit)</v>
      </c>
      <c r="F97" s="49" t="str">
        <f>'MAX Originals'!F96</f>
        <v>15.0.0</v>
      </c>
      <c r="G97" s="52" t="str">
        <f>'MAX Originals'!G112</f>
        <v>LabVIEW Runtime 2015 f2 (64-bit)</v>
      </c>
      <c r="H97" s="52" t="str">
        <f>'MAX Originals'!H112</f>
        <v>15.0.0</v>
      </c>
    </row>
    <row r="98" spans="1:8" x14ac:dyDescent="0.25">
      <c r="A98" s="48" t="str">
        <f>'MAX Originals'!A31</f>
        <v>NI I/O Trace</v>
      </c>
      <c r="B98" s="48" t="s">
        <v>136</v>
      </c>
      <c r="C98" s="47" t="str">
        <f>'MAX Originals'!C31</f>
        <v>NI I/O Trace</v>
      </c>
      <c r="D98" s="47" t="s">
        <v>136</v>
      </c>
      <c r="E98" s="49" t="str">
        <f>'MAX Originals'!E31</f>
        <v>NI I/O Trace</v>
      </c>
      <c r="F98" s="49" t="s">
        <v>136</v>
      </c>
      <c r="G98" s="52" t="str">
        <f>'MAX Originals'!G31</f>
        <v>NI-IMAQ</v>
      </c>
      <c r="H98" s="52" t="str">
        <f>'MAX Originals'!H31</f>
        <v>19.0.0</v>
      </c>
    </row>
    <row r="99" spans="1:8" x14ac:dyDescent="0.25">
      <c r="A99" s="48" t="str">
        <f>'MAX Originals'!A32</f>
        <v>IVI Compliance Package</v>
      </c>
      <c r="B99" s="48" t="s">
        <v>136</v>
      </c>
      <c r="C99" s="47" t="str">
        <f>'MAX Originals'!C32</f>
        <v>IVI Compliance Package</v>
      </c>
      <c r="D99" s="47" t="s">
        <v>136</v>
      </c>
      <c r="E99" s="49" t="str">
        <f>'MAX Originals'!E32</f>
        <v>IVI Compliance Package</v>
      </c>
      <c r="F99" s="49" t="s">
        <v>136</v>
      </c>
      <c r="G99" s="52" t="str">
        <f>'MAX Originals'!G32</f>
        <v>Runtime 19.0.0</v>
      </c>
      <c r="H99" s="52" t="str">
        <f>'MAX Originals'!H32</f>
        <v>19.0.0</v>
      </c>
    </row>
    <row r="100" spans="1:8" x14ac:dyDescent="0.25">
      <c r="A100" s="48" t="str">
        <f>'MAX Originals'!A33</f>
        <v>LabVIEW</v>
      </c>
      <c r="B100" s="48" t="s">
        <v>136</v>
      </c>
      <c r="C100" s="47" t="str">
        <f>'MAX Originals'!C33</f>
        <v>LabVIEW</v>
      </c>
      <c r="D100" s="47" t="s">
        <v>136</v>
      </c>
      <c r="E100" s="49" t="str">
        <f>'MAX Originals'!E33</f>
        <v>LabVIEW 2015 (64-bit)</v>
      </c>
      <c r="F100" s="49" t="s">
        <v>136</v>
      </c>
      <c r="G100" s="52" t="str">
        <f>'MAX Originals'!G33</f>
        <v>NI-IMAQ I/O</v>
      </c>
      <c r="H100" s="52" t="str">
        <f>'MAX Originals'!H33</f>
        <v>19.0.0</v>
      </c>
    </row>
    <row r="101" spans="1:8" ht="30" x14ac:dyDescent="0.25">
      <c r="A101" s="48" t="str">
        <f>'MAX Originals'!A34</f>
        <v>Advanced Signal Processing Toolkit</v>
      </c>
      <c r="B101" s="48" t="s">
        <v>136</v>
      </c>
      <c r="C101" s="47" t="str">
        <f>'MAX Originals'!C34</f>
        <v>Advanced Signal Processing Toolkit</v>
      </c>
      <c r="D101" s="47" t="s">
        <v>136</v>
      </c>
      <c r="E101" s="49" t="str">
        <f>'MAX Originals'!E34</f>
        <v>LabVIEW Runtime 2012 SP1 f9</v>
      </c>
      <c r="F101" s="49" t="s">
        <v>136</v>
      </c>
      <c r="G101" s="52" t="str">
        <f>'MAX Originals'!G34</f>
        <v>Runtime 19.0.0</v>
      </c>
      <c r="H101" s="52" t="str">
        <f>'MAX Originals'!H34</f>
        <v>19.0.0</v>
      </c>
    </row>
    <row r="102" spans="1:8" ht="30" x14ac:dyDescent="0.25">
      <c r="A102" s="48" t="str">
        <f>'MAX Originals'!A35</f>
        <v>Database Connectivity Toolkit</v>
      </c>
      <c r="B102" s="48" t="s">
        <v>136</v>
      </c>
      <c r="C102" s="47" t="str">
        <f>'MAX Originals'!C35</f>
        <v>Database Connectivity Toolkit</v>
      </c>
      <c r="D102" s="47" t="s">
        <v>136</v>
      </c>
      <c r="E102" s="49" t="str">
        <f>'MAX Originals'!E35</f>
        <v>LabVIEW Runtime 2012 SP1 f9 (64-bit)</v>
      </c>
      <c r="F102" s="49" t="s">
        <v>136</v>
      </c>
      <c r="G102" s="52" t="str">
        <f>'MAX Originals'!G35</f>
        <v>Vision Common Resources</v>
      </c>
      <c r="H102" s="52" t="str">
        <f>'MAX Originals'!H35</f>
        <v>19.0.0</v>
      </c>
    </row>
    <row r="103" spans="1:8" ht="30" x14ac:dyDescent="0.25">
      <c r="A103" s="48" t="str">
        <f>'MAX Originals'!A36</f>
        <v>DataFinder Toolkit</v>
      </c>
      <c r="B103" s="48" t="s">
        <v>136</v>
      </c>
      <c r="C103" s="47" t="str">
        <f>'MAX Originals'!C36</f>
        <v>DataFinder Toolkit</v>
      </c>
      <c r="D103" s="47" t="s">
        <v>136</v>
      </c>
      <c r="E103" s="49" t="str">
        <f>'MAX Originals'!E36</f>
        <v>Measurement &amp; Automation Explorer</v>
      </c>
      <c r="F103" s="49" t="s">
        <v>136</v>
      </c>
      <c r="G103" s="52" t="str">
        <f>'MAX Originals'!G36</f>
        <v>Image Processing and Machine Vision</v>
      </c>
      <c r="H103" s="52" t="str">
        <f>'MAX Originals'!H36</f>
        <v>19.0.0.49152</v>
      </c>
    </row>
    <row r="104" spans="1:8" x14ac:dyDescent="0.25">
      <c r="A104" s="48" t="str">
        <f>'MAX Originals'!A37</f>
        <v>Digital Filter Design Toolkit</v>
      </c>
      <c r="B104" s="48" t="s">
        <v>136</v>
      </c>
      <c r="C104" s="47" t="str">
        <f>'MAX Originals'!C37</f>
        <v>Digital Filter Design Toolkit</v>
      </c>
      <c r="D104" s="47" t="s">
        <v>136</v>
      </c>
      <c r="E104" s="49" t="str">
        <f>'MAX Originals'!E37</f>
        <v>Measurement Studio</v>
      </c>
      <c r="F104" s="49" t="s">
        <v>136</v>
      </c>
      <c r="G104" s="52" t="str">
        <f>'MAX Originals'!G37</f>
        <v>Image Services</v>
      </c>
      <c r="H104" s="52" t="str">
        <f>'MAX Originals'!H37</f>
        <v>19.0.0.49152</v>
      </c>
    </row>
    <row r="105" spans="1:8" ht="30" x14ac:dyDescent="0.25">
      <c r="A105" s="48" t="str">
        <f>'MAX Originals'!A38</f>
        <v>MathScript RT Module</v>
      </c>
      <c r="B105" s="48" t="s">
        <v>136</v>
      </c>
      <c r="C105" s="47" t="str">
        <f>'MAX Originals'!C38</f>
        <v>MathScript RT Module</v>
      </c>
      <c r="D105" s="47" t="s">
        <v>136</v>
      </c>
      <c r="E105" s="49" t="str">
        <f>'MAX Originals'!E38</f>
        <v>DotNET</v>
      </c>
      <c r="F105" s="49" t="s">
        <v>136</v>
      </c>
      <c r="G105" s="52" t="str">
        <f>'MAX Originals'!G38</f>
        <v>NI-Industrial Communications for EtherCAT</v>
      </c>
      <c r="H105" s="52" t="str">
        <f>'MAX Originals'!H38</f>
        <v>15.0.0f3</v>
      </c>
    </row>
    <row r="106" spans="1:8" ht="30" x14ac:dyDescent="0.25">
      <c r="A106" s="48" t="str">
        <f>'MAX Originals'!A60</f>
        <v>Configuration Support</v>
      </c>
      <c r="B106" s="48" t="s">
        <v>136</v>
      </c>
      <c r="C106" s="47" t="str">
        <f>'MAX Originals'!C60</f>
        <v>Configuration Support</v>
      </c>
      <c r="D106" s="47" t="s">
        <v>136</v>
      </c>
      <c r="E106" s="49" t="str">
        <f>'MAX Originals'!E60</f>
        <v>NI 1588-2008 Network Management 15.0.0</v>
      </c>
      <c r="F106" s="49" t="s">
        <v>136</v>
      </c>
      <c r="G106" s="52" t="str">
        <f>'MAX Originals'!G60</f>
        <v>NI-IMAQdx</v>
      </c>
      <c r="H106" s="52" t="str">
        <f>'MAX Originals'!H60</f>
        <v>19.0.0</v>
      </c>
    </row>
    <row r="107" spans="1:8" x14ac:dyDescent="0.25">
      <c r="A107" s="48" t="str">
        <f>'MAX Originals'!A61</f>
        <v>Development Support</v>
      </c>
      <c r="B107" s="48" t="s">
        <v>136</v>
      </c>
      <c r="C107" s="47" t="str">
        <f>'MAX Originals'!C61</f>
        <v>Development Support</v>
      </c>
      <c r="D107" s="47" t="s">
        <v>136</v>
      </c>
      <c r="E107" s="49" t="str">
        <f>'MAX Originals'!E61</f>
        <v>NI-SCOPE</v>
      </c>
      <c r="F107" s="49" t="s">
        <v>136</v>
      </c>
      <c r="G107" s="52" t="str">
        <f>'MAX Originals'!G61</f>
        <v>Runtime 19.0.0</v>
      </c>
      <c r="H107" s="52" t="str">
        <f>'MAX Originals'!H61</f>
        <v>19.0.0</v>
      </c>
    </row>
    <row r="108" spans="1:8" x14ac:dyDescent="0.25">
      <c r="A108" s="48" t="str">
        <f>'MAX Originals'!A62</f>
        <v>Runtime</v>
      </c>
      <c r="B108" s="48" t="s">
        <v>136</v>
      </c>
      <c r="C108" s="47" t="str">
        <f>'MAX Originals'!C62</f>
        <v>Runtime</v>
      </c>
      <c r="D108" s="47" t="s">
        <v>136</v>
      </c>
      <c r="E108" s="49" t="str">
        <f>'MAX Originals'!E62</f>
        <v>Configuration Support</v>
      </c>
      <c r="F108" s="49" t="s">
        <v>136</v>
      </c>
      <c r="G108" s="52" t="str">
        <f>'MAX Originals'!G62</f>
        <v>USB3 Vision Driver</v>
      </c>
      <c r="H108" s="52" t="str">
        <f>'MAX Originals'!H62</f>
        <v>19.0.0.49152</v>
      </c>
    </row>
    <row r="109" spans="1:8" x14ac:dyDescent="0.25">
      <c r="A109" s="48" t="str">
        <f>'MAX Originals'!A63</f>
        <v>NI-HWS</v>
      </c>
      <c r="B109" s="48" t="s">
        <v>136</v>
      </c>
      <c r="C109" s="47" t="str">
        <f>'MAX Originals'!C63</f>
        <v>NI-HWS</v>
      </c>
      <c r="D109" s="47" t="s">
        <v>136</v>
      </c>
      <c r="E109" s="49" t="str">
        <f>'MAX Originals'!E63</f>
        <v>Development Support</v>
      </c>
      <c r="F109" s="49" t="s">
        <v>136</v>
      </c>
      <c r="G109" s="52" t="str">
        <f>'MAX Originals'!G63</f>
        <v>GigE Vision Driver</v>
      </c>
      <c r="H109" s="52" t="str">
        <f>'MAX Originals'!H63</f>
        <v>1.9.3.49152</v>
      </c>
    </row>
    <row r="110" spans="1:8" x14ac:dyDescent="0.25">
      <c r="A110" s="48" t="str">
        <f>'MAX Originals'!A92</f>
        <v>LabVIEW Run-Time 2013 SP1 f6</v>
      </c>
      <c r="B110" s="48" t="s">
        <v>136</v>
      </c>
      <c r="C110" s="47" t="str">
        <f>'MAX Originals'!C92</f>
        <v>LabVIEW Runtime 2013 SP1 f6</v>
      </c>
      <c r="D110" s="47" t="s">
        <v>136</v>
      </c>
      <c r="E110" s="49" t="str">
        <f>'MAX Originals'!E92</f>
        <v>LabVIEW Runtime 2013 SP1 f6</v>
      </c>
      <c r="F110" s="49" t="s">
        <v>136</v>
      </c>
      <c r="G110" s="52" t="str">
        <f>'MAX Originals'!G92</f>
        <v>Vision Development Module</v>
      </c>
      <c r="H110" s="52" t="str">
        <f>'MAX Originals'!H92</f>
        <v>19.0.0</v>
      </c>
    </row>
    <row r="111" spans="1:8" x14ac:dyDescent="0.25">
      <c r="A111" s="48" t="str">
        <f>'MAX Originals'!A93</f>
        <v>LabVIEW Run-Time 2014 SP1 f1</v>
      </c>
      <c r="B111" s="48" t="s">
        <v>136</v>
      </c>
      <c r="C111" s="47" t="str">
        <f>'MAX Originals'!C93</f>
        <v>LabVIEW Runtime 2014 SP1 f3</v>
      </c>
      <c r="D111" s="47" t="s">
        <v>136</v>
      </c>
      <c r="E111" s="49" t="str">
        <f>'MAX Originals'!E93</f>
        <v>LabVIEW Runtime 2014 SP1 f11</v>
      </c>
      <c r="F111" s="49" t="s">
        <v>136</v>
      </c>
      <c r="G111" s="52" t="str">
        <f>'MAX Originals'!G93</f>
        <v>Runtime Support 2019</v>
      </c>
      <c r="H111" s="52" t="str">
        <f>'MAX Originals'!H93</f>
        <v>19.0.0</v>
      </c>
    </row>
    <row r="112" spans="1:8" x14ac:dyDescent="0.25">
      <c r="A112" s="48" t="s">
        <v>452</v>
      </c>
      <c r="B112" s="48" t="s">
        <v>136</v>
      </c>
      <c r="C112" s="47" t="s">
        <v>452</v>
      </c>
      <c r="D112" s="47" t="s">
        <v>136</v>
      </c>
      <c r="E112" s="49" t="s">
        <v>452</v>
      </c>
      <c r="F112" s="49" t="s">
        <v>136</v>
      </c>
      <c r="G112" s="52" t="str">
        <f>'MAX Originals'!G109</f>
        <v>LabVIEW Runtime 2018 SP1 f3</v>
      </c>
      <c r="H112" s="52" t="str">
        <f>'MAX Originals'!H109</f>
        <v>18.0.1</v>
      </c>
    </row>
    <row r="113" spans="1:8" x14ac:dyDescent="0.25">
      <c r="A113" s="48" t="s">
        <v>453</v>
      </c>
      <c r="B113" s="48" t="s">
        <v>136</v>
      </c>
      <c r="C113" s="47" t="s">
        <v>453</v>
      </c>
      <c r="D113" s="47" t="s">
        <v>136</v>
      </c>
      <c r="E113" s="49" t="s">
        <v>453</v>
      </c>
      <c r="F113" s="49" t="s">
        <v>136</v>
      </c>
      <c r="G113" s="52" t="str">
        <f>'MAX Originals'!G110</f>
        <v>LabVIEW Runtime 2019</v>
      </c>
      <c r="H113" s="52" t="str">
        <f>'MAX Originals'!H110</f>
        <v>19.0.0</v>
      </c>
    </row>
    <row r="114" spans="1:8" x14ac:dyDescent="0.25">
      <c r="A114" s="46"/>
      <c r="C114" s="46"/>
      <c r="E114" s="46"/>
      <c r="G114" s="46"/>
    </row>
    <row r="115" spans="1:8" x14ac:dyDescent="0.25">
      <c r="A115" s="46"/>
      <c r="C115" s="46"/>
      <c r="E115" s="46"/>
      <c r="G115" s="46"/>
    </row>
    <row r="116" spans="1:8" x14ac:dyDescent="0.25">
      <c r="A116" s="46"/>
      <c r="C116" s="46"/>
      <c r="E116" s="46"/>
      <c r="G116" s="46"/>
    </row>
    <row r="117" spans="1:8" x14ac:dyDescent="0.25">
      <c r="A117" s="46"/>
      <c r="C117" s="46"/>
      <c r="E117" s="46"/>
      <c r="G117" s="46"/>
    </row>
    <row r="118" spans="1:8" x14ac:dyDescent="0.25">
      <c r="A118" s="46"/>
      <c r="C118" s="46"/>
      <c r="E118" s="46"/>
      <c r="G118" s="46"/>
    </row>
    <row r="119" spans="1:8" x14ac:dyDescent="0.25">
      <c r="A119" s="46"/>
      <c r="C119" s="46"/>
      <c r="E119" s="46"/>
      <c r="G119" s="46"/>
    </row>
    <row r="120" spans="1:8" x14ac:dyDescent="0.25">
      <c r="A120" s="46"/>
      <c r="C120" s="46"/>
      <c r="E120" s="46"/>
      <c r="G120" s="46"/>
    </row>
    <row r="121" spans="1:8" x14ac:dyDescent="0.25">
      <c r="A121" s="46"/>
      <c r="C121" s="46"/>
      <c r="E121" s="46"/>
      <c r="G121" s="46"/>
    </row>
    <row r="122" spans="1:8" x14ac:dyDescent="0.25">
      <c r="A122" s="46"/>
      <c r="C122" s="46"/>
      <c r="E122" s="46"/>
      <c r="G122" s="46"/>
    </row>
    <row r="123" spans="1:8" x14ac:dyDescent="0.25">
      <c r="A123" s="46"/>
      <c r="C123" s="46"/>
      <c r="E123" s="46"/>
      <c r="G123" s="46"/>
    </row>
    <row r="124" spans="1:8" x14ac:dyDescent="0.25">
      <c r="A124" s="46"/>
      <c r="C124" s="46"/>
      <c r="E124" s="46"/>
      <c r="G124" s="46"/>
    </row>
  </sheetData>
  <autoFilter ref="A4:H113" xr:uid="{1C477741-8AB5-4865-8C9F-FBCEFE4919A6}"/>
  <mergeCells count="5">
    <mergeCell ref="A3:B3"/>
    <mergeCell ref="C3:D3"/>
    <mergeCell ref="E3:F3"/>
    <mergeCell ref="G3:H3"/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Originals</vt:lpstr>
      <vt:lpstr>Scott</vt:lpstr>
      <vt:lpstr>Cmb Run</vt:lpstr>
      <vt:lpstr>Cmb Dev</vt:lpstr>
      <vt:lpstr>Cmb RIO</vt:lpstr>
      <vt:lpstr>Cross-Ref</vt:lpstr>
      <vt:lpstr>Installs</vt:lpstr>
      <vt:lpstr>MAX Originals</vt:lpstr>
      <vt:lpstr>MAX Cross Reference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2024-07-09T19:09:39Z</dcterms:modified>
</cp:coreProperties>
</file>