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1B21A751-A72F-4756-953D-4CF383C254A1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Raw" sheetId="1" r:id="rId1"/>
    <sheet name="Descriptions" sheetId="2" r:id="rId2"/>
    <sheet name="Numerical" sheetId="3" r:id="rId3"/>
    <sheet name="Percentiles" sheetId="4" r:id="rId4"/>
    <sheet name="Whole Core Draft" sheetId="5" r:id="rId5"/>
    <sheet name="Python Correlation Colum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6" i="6" l="1"/>
  <c r="C137" i="6" s="1"/>
  <c r="C138" i="6" s="1"/>
  <c r="C139" i="6" s="1"/>
  <c r="C140" i="6" s="1"/>
  <c r="C141" i="6" s="1"/>
  <c r="C142" i="6" s="1"/>
  <c r="C143" i="6" s="1"/>
  <c r="C144" i="6" s="1"/>
  <c r="C145" i="6" s="1"/>
  <c r="C135" i="6"/>
  <c r="C134" i="6"/>
  <c r="C24" i="6" l="1"/>
  <c r="B23" i="6" l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2" i="5"/>
  <c r="K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3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C25" i="6" l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</calcChain>
</file>

<file path=xl/sharedStrings.xml><?xml version="1.0" encoding="utf-8"?>
<sst xmlns="http://schemas.openxmlformats.org/spreadsheetml/2006/main" count="15206" uniqueCount="1826">
  <si>
    <t>PETROG: Report Name = Textural; Study name = Carbonsafe_7/2019 (showing %)</t>
  </si>
  <si>
    <t>Sample</t>
  </si>
  <si>
    <t>Grain Size Mode</t>
  </si>
  <si>
    <t>No. grains measured</t>
  </si>
  <si>
    <t>Mean major length</t>
  </si>
  <si>
    <t>Mean (phi)</t>
  </si>
  <si>
    <t>Median major length</t>
  </si>
  <si>
    <t>Mode (Wentworth)</t>
  </si>
  <si>
    <t>Mode (phi scale)</t>
  </si>
  <si>
    <t>Std. dev.</t>
  </si>
  <si>
    <t>Std. dev. (phi)</t>
  </si>
  <si>
    <t>Skewness</t>
  </si>
  <si>
    <t>Skewness (phi)</t>
  </si>
  <si>
    <t>Kurtosis</t>
  </si>
  <si>
    <t>Sorting (Trask)</t>
  </si>
  <si>
    <t>Sorting (Trask, after Tucker)</t>
  </si>
  <si>
    <t>Sorting (Trask, (sqrt(phi)))</t>
  </si>
  <si>
    <t>Sorting (Trask) Description</t>
  </si>
  <si>
    <t>Skewness (Trask)</t>
  </si>
  <si>
    <t>Skewness (Trask) Description</t>
  </si>
  <si>
    <t>Mean (Inman)</t>
  </si>
  <si>
    <t>Sorting (Inman)</t>
  </si>
  <si>
    <t>Skewness (Inman)</t>
  </si>
  <si>
    <t>Sorting (Folk &amp; Ward) Value</t>
  </si>
  <si>
    <t>Sorting (Folk &amp; Ward) Description</t>
  </si>
  <si>
    <t>Skewness (Folk &amp; Ward) Value</t>
  </si>
  <si>
    <t>Skewness (Folk &amp; Ward) Description</t>
  </si>
  <si>
    <t>Kurtosis (Folk &amp; Ward) Value</t>
  </si>
  <si>
    <t>Kurtosis (Folk &amp; Ward) Description</t>
  </si>
  <si>
    <t>Minimum</t>
  </si>
  <si>
    <t>5th percentile</t>
  </si>
  <si>
    <t>10th percentile</t>
  </si>
  <si>
    <t>15th percentile</t>
  </si>
  <si>
    <t>20th percentile</t>
  </si>
  <si>
    <t>1st quartile</t>
  </si>
  <si>
    <t>30th percentile</t>
  </si>
  <si>
    <t>35th percentile</t>
  </si>
  <si>
    <t>40th percentile</t>
  </si>
  <si>
    <t>45th percentile</t>
  </si>
  <si>
    <t>Median</t>
  </si>
  <si>
    <t>55th percentile</t>
  </si>
  <si>
    <t>60th percentile</t>
  </si>
  <si>
    <t>65th percentile</t>
  </si>
  <si>
    <t>70th percentile</t>
  </si>
  <si>
    <t>3rd quartile</t>
  </si>
  <si>
    <t>80th percentile</t>
  </si>
  <si>
    <t>85th percentile</t>
  </si>
  <si>
    <t>90th percentile</t>
  </si>
  <si>
    <t>95th percentile</t>
  </si>
  <si>
    <t>Maximum</t>
  </si>
  <si>
    <t>Weight Percentiles[0]</t>
  </si>
  <si>
    <t>Weight Percentiles[1]</t>
  </si>
  <si>
    <t>Weight Percentiles[2]</t>
  </si>
  <si>
    <t>Weight Percentiles[3]</t>
  </si>
  <si>
    <t>Weight Percentiles[4]</t>
  </si>
  <si>
    <t>Weight Percentiles[5]</t>
  </si>
  <si>
    <t>Weight Percentiles[6]</t>
  </si>
  <si>
    <t>Weight Percentiles[7]</t>
  </si>
  <si>
    <t>Weight Percentiles[8]</t>
  </si>
  <si>
    <t>Weight Percentiles[9]</t>
  </si>
  <si>
    <t>Weight Percentiles[10]</t>
  </si>
  <si>
    <t>Weight Percentiles[11]</t>
  </si>
  <si>
    <t>Weight Percentiles[12]</t>
  </si>
  <si>
    <t>Weight Percentiles[13]</t>
  </si>
  <si>
    <t>Weight Percentiles[14]</t>
  </si>
  <si>
    <t>Weight Percentiles[15]</t>
  </si>
  <si>
    <t>Weight Percentiles[16]</t>
  </si>
  <si>
    <t>Weight Percentiles[17]</t>
  </si>
  <si>
    <t>Weight Percentiles[18]</t>
  </si>
  <si>
    <t>Weight Percentiles[19]</t>
  </si>
  <si>
    <t>Weight Percentiles[20]</t>
  </si>
  <si>
    <t>5903.98ft/43/1</t>
  </si>
  <si>
    <t xml:space="preserve"> 0.761 mm</t>
  </si>
  <si>
    <t xml:space="preserve"> 0.689 mm</t>
  </si>
  <si>
    <t>Coarse sand</t>
  </si>
  <si>
    <t>[0.0, 1.0]</t>
  </si>
  <si>
    <t xml:space="preserve"> 0.489 mm</t>
  </si>
  <si>
    <t xml:space="preserve"> 1.529 mm</t>
  </si>
  <si>
    <t>poorly sorted</t>
  </si>
  <si>
    <t>strongly fine skewed</t>
  </si>
  <si>
    <t xml:space="preserve"> 0.966 (phi)</t>
  </si>
  <si>
    <t>moderately sorted</t>
  </si>
  <si>
    <t xml:space="preserve"> 0.182 (phi)</t>
  </si>
  <si>
    <t xml:space="preserve">Positive skewed </t>
  </si>
  <si>
    <t xml:space="preserve"> 0.647 (phi)</t>
  </si>
  <si>
    <t>Very Platykurtic</t>
  </si>
  <si>
    <t xml:space="preserve"> 0.138 mm</t>
  </si>
  <si>
    <t xml:space="preserve"> 0.223 mm</t>
  </si>
  <si>
    <t xml:space="preserve"> 0.264 mm</t>
  </si>
  <si>
    <t xml:space="preserve"> 0.279 mm</t>
  </si>
  <si>
    <t xml:space="preserve"> 0.391 mm</t>
  </si>
  <si>
    <t xml:space="preserve"> 0.426 mm</t>
  </si>
  <si>
    <t xml:space="preserve"> 0.466 mm</t>
  </si>
  <si>
    <t xml:space="preserve"> 0.522 mm</t>
  </si>
  <si>
    <t xml:space="preserve"> 0.572 mm</t>
  </si>
  <si>
    <t xml:space="preserve"> 0.614 mm</t>
  </si>
  <si>
    <t xml:space="preserve"> 0.742 mm</t>
  </si>
  <si>
    <t xml:space="preserve"> 0.784 mm</t>
  </si>
  <si>
    <t xml:space="preserve"> 0.813 mm</t>
  </si>
  <si>
    <t xml:space="preserve"> 0.860 mm</t>
  </si>
  <si>
    <t xml:space="preserve"> 0.932 mm</t>
  </si>
  <si>
    <t xml:space="preserve"> 0.997 mm</t>
  </si>
  <si>
    <t xml:space="preserve"> 1.097 mm</t>
  </si>
  <si>
    <t xml:space="preserve"> 1.285 mm</t>
  </si>
  <si>
    <t xml:space="preserve"> 1.936 mm</t>
  </si>
  <si>
    <t xml:space="preserve"> 2.333 mm</t>
  </si>
  <si>
    <t xml:space="preserve"> 0.000 mm</t>
  </si>
  <si>
    <t xml:space="preserve"> 1.084 mm</t>
  </si>
  <si>
    <t xml:space="preserve"> 2.296 mm</t>
  </si>
  <si>
    <t>5907.99ft/44/2</t>
  </si>
  <si>
    <t xml:space="preserve"> 0.192 mm</t>
  </si>
  <si>
    <t xml:space="preserve"> 0.168 mm</t>
  </si>
  <si>
    <t>Fine sand</t>
  </si>
  <si>
    <t>[2.0, 3.0]</t>
  </si>
  <si>
    <t xml:space="preserve"> 0.097 mm</t>
  </si>
  <si>
    <t xml:space="preserve"> 1.610 mm</t>
  </si>
  <si>
    <t xml:space="preserve"> 0.655 (phi)</t>
  </si>
  <si>
    <t>moderately well sorted</t>
  </si>
  <si>
    <t>-0.104 (phi)</t>
  </si>
  <si>
    <t>Negative skewed</t>
  </si>
  <si>
    <t xml:space="preserve"> 0.595 (phi)</t>
  </si>
  <si>
    <t xml:space="preserve"> 0.066 mm</t>
  </si>
  <si>
    <t xml:space="preserve"> 0.093 mm</t>
  </si>
  <si>
    <t xml:space="preserve"> 0.099 mm</t>
  </si>
  <si>
    <t xml:space="preserve"> 0.106 mm</t>
  </si>
  <si>
    <t xml:space="preserve"> 0.119 mm</t>
  </si>
  <si>
    <t xml:space="preserve"> 0.127 mm</t>
  </si>
  <si>
    <t xml:space="preserve"> 0.131 mm</t>
  </si>
  <si>
    <t xml:space="preserve"> 0.136 mm</t>
  </si>
  <si>
    <t xml:space="preserve"> 0.144 mm</t>
  </si>
  <si>
    <t xml:space="preserve"> 0.153 mm</t>
  </si>
  <si>
    <t xml:space="preserve"> 0.175 mm</t>
  </si>
  <si>
    <t xml:space="preserve"> 0.185 mm</t>
  </si>
  <si>
    <t xml:space="preserve"> 0.201 mm</t>
  </si>
  <si>
    <t xml:space="preserve"> 0.220 mm</t>
  </si>
  <si>
    <t xml:space="preserve"> 0.229 mm</t>
  </si>
  <si>
    <t xml:space="preserve"> 0.260 mm</t>
  </si>
  <si>
    <t xml:space="preserve"> 0.319 mm</t>
  </si>
  <si>
    <t xml:space="preserve"> 0.376 mm</t>
  </si>
  <si>
    <t xml:space="preserve"> 0.578 mm</t>
  </si>
  <si>
    <t xml:space="preserve"> 0.194 mm</t>
  </si>
  <si>
    <t xml:space="preserve"> 0.277 mm</t>
  </si>
  <si>
    <t xml:space="preserve"> 0.511 mm</t>
  </si>
  <si>
    <t>5914.01ft/45/3</t>
  </si>
  <si>
    <t xml:space="preserve"> 0.205 mm</t>
  </si>
  <si>
    <t xml:space="preserve"> 0.197 mm</t>
  </si>
  <si>
    <t xml:space="preserve"> 0.075 mm</t>
  </si>
  <si>
    <t xml:space="preserve"> 1.119 mm</t>
  </si>
  <si>
    <t xml:space="preserve"> 0.497 (phi)</t>
  </si>
  <si>
    <t>well sorted</t>
  </si>
  <si>
    <t xml:space="preserve"> 0.107 (phi)</t>
  </si>
  <si>
    <t xml:space="preserve"> 0.743 (phi)</t>
  </si>
  <si>
    <t>Platykurtic</t>
  </si>
  <si>
    <t xml:space="preserve"> 0.058 mm</t>
  </si>
  <si>
    <t xml:space="preserve"> 0.102 mm</t>
  </si>
  <si>
    <t xml:space="preserve"> 0.129 mm</t>
  </si>
  <si>
    <t xml:space="preserve"> 0.145 mm</t>
  </si>
  <si>
    <t xml:space="preserve"> 0.152 mm</t>
  </si>
  <si>
    <t xml:space="preserve"> 0.165 mm</t>
  </si>
  <si>
    <t xml:space="preserve"> 0.173 mm</t>
  </si>
  <si>
    <t xml:space="preserve"> 0.182 mm</t>
  </si>
  <si>
    <t xml:space="preserve"> 0.190 mm</t>
  </si>
  <si>
    <t xml:space="preserve"> 0.204 mm</t>
  </si>
  <si>
    <t xml:space="preserve"> 0.212 mm</t>
  </si>
  <si>
    <t xml:space="preserve"> 0.221 mm</t>
  </si>
  <si>
    <t xml:space="preserve"> 0.237 mm</t>
  </si>
  <si>
    <t xml:space="preserve"> 0.247 mm</t>
  </si>
  <si>
    <t xml:space="preserve"> 0.255 mm</t>
  </si>
  <si>
    <t xml:space="preserve"> 0.262 mm</t>
  </si>
  <si>
    <t xml:space="preserve"> 0.287 mm</t>
  </si>
  <si>
    <t xml:space="preserve"> 0.337 mm</t>
  </si>
  <si>
    <t xml:space="preserve"> 0.514 mm</t>
  </si>
  <si>
    <t xml:space="preserve"> 0.184 mm</t>
  </si>
  <si>
    <t xml:space="preserve"> 0.214 mm</t>
  </si>
  <si>
    <t xml:space="preserve"> 0.334 mm</t>
  </si>
  <si>
    <t xml:space="preserve"> 0.460 mm</t>
  </si>
  <si>
    <t>5918.97ft/46/4</t>
  </si>
  <si>
    <t xml:space="preserve"> 0.187 mm</t>
  </si>
  <si>
    <t xml:space="preserve"> 0.057 mm</t>
  </si>
  <si>
    <t xml:space="preserve"> 0.626 mm</t>
  </si>
  <si>
    <t xml:space="preserve"> 0.451 (phi)</t>
  </si>
  <si>
    <t xml:space="preserve"> 0.174 (phi)</t>
  </si>
  <si>
    <t xml:space="preserve"> 0.791 (phi)</t>
  </si>
  <si>
    <t xml:space="preserve"> 0.068 mm</t>
  </si>
  <si>
    <t xml:space="preserve"> 0.095 mm</t>
  </si>
  <si>
    <t xml:space="preserve"> 0.123 mm</t>
  </si>
  <si>
    <t xml:space="preserve"> 0.133 mm</t>
  </si>
  <si>
    <t xml:space="preserve"> 0.142 mm</t>
  </si>
  <si>
    <t xml:space="preserve"> 0.151 mm</t>
  </si>
  <si>
    <t xml:space="preserve"> 0.154 mm</t>
  </si>
  <si>
    <t xml:space="preserve"> 0.164 mm</t>
  </si>
  <si>
    <t xml:space="preserve"> 0.196 mm</t>
  </si>
  <si>
    <t xml:space="preserve"> 0.206 mm</t>
  </si>
  <si>
    <t xml:space="preserve"> 0.211 mm</t>
  </si>
  <si>
    <t xml:space="preserve"> 0.218 mm</t>
  </si>
  <si>
    <t xml:space="preserve"> 0.222 mm</t>
  </si>
  <si>
    <t xml:space="preserve"> 0.261 mm</t>
  </si>
  <si>
    <t xml:space="preserve"> 0.288 mm</t>
  </si>
  <si>
    <t xml:space="preserve"> 0.394 mm</t>
  </si>
  <si>
    <t xml:space="preserve"> 0.278 mm</t>
  </si>
  <si>
    <t xml:space="preserve"> 0.328 mm</t>
  </si>
  <si>
    <t>5925.05ft/47/5</t>
  </si>
  <si>
    <t xml:space="preserve"> 0.176 mm</t>
  </si>
  <si>
    <t xml:space="preserve"> 0.070 mm</t>
  </si>
  <si>
    <t xml:space="preserve"> 1.148 mm</t>
  </si>
  <si>
    <t xml:space="preserve"> 0.568 (phi)</t>
  </si>
  <si>
    <t>-0.039 (phi)</t>
  </si>
  <si>
    <t>Near symmetrical</t>
  </si>
  <si>
    <t xml:space="preserve"> 0.691 (phi)</t>
  </si>
  <si>
    <t xml:space="preserve"> 0.038 mm</t>
  </si>
  <si>
    <t xml:space="preserve"> 0.088 mm</t>
  </si>
  <si>
    <t xml:space="preserve"> 0.113 mm</t>
  </si>
  <si>
    <t xml:space="preserve"> 0.132 mm</t>
  </si>
  <si>
    <t xml:space="preserve"> 0.140 mm</t>
  </si>
  <si>
    <t xml:space="preserve"> 0.148 mm</t>
  </si>
  <si>
    <t xml:space="preserve"> 0.159 mm</t>
  </si>
  <si>
    <t xml:space="preserve"> 0.169 mm</t>
  </si>
  <si>
    <t xml:space="preserve"> 0.180 mm</t>
  </si>
  <si>
    <t xml:space="preserve"> 0.219 mm</t>
  </si>
  <si>
    <t xml:space="preserve"> 0.246 mm</t>
  </si>
  <si>
    <t xml:space="preserve"> 0.425 mm</t>
  </si>
  <si>
    <t xml:space="preserve"> 0.158 mm</t>
  </si>
  <si>
    <t xml:space="preserve"> 0.358 mm</t>
  </si>
  <si>
    <t xml:space="preserve"> 0.384 mm</t>
  </si>
  <si>
    <t>5950.49ft/48/6</t>
  </si>
  <si>
    <t xml:space="preserve"> 0.225 mm</t>
  </si>
  <si>
    <t xml:space="preserve"> 0.125 mm</t>
  </si>
  <si>
    <t xml:space="preserve"> 1.627 mm</t>
  </si>
  <si>
    <t xml:space="preserve"> 0.742 (phi)</t>
  </si>
  <si>
    <t>-0.026 (phi)</t>
  </si>
  <si>
    <t xml:space="preserve"> 0.557 (phi)</t>
  </si>
  <si>
    <t xml:space="preserve"> 0.072 mm</t>
  </si>
  <si>
    <t xml:space="preserve"> 0.094 mm</t>
  </si>
  <si>
    <t xml:space="preserve"> 0.105 mm</t>
  </si>
  <si>
    <t xml:space="preserve"> 0.112 mm</t>
  </si>
  <si>
    <t xml:space="preserve"> 0.155 mm</t>
  </si>
  <si>
    <t xml:space="preserve"> 0.183 mm</t>
  </si>
  <si>
    <t xml:space="preserve"> 0.226 mm</t>
  </si>
  <si>
    <t xml:space="preserve"> 0.244 mm</t>
  </si>
  <si>
    <t xml:space="preserve"> 0.272 mm</t>
  </si>
  <si>
    <t xml:space="preserve"> 0.297 mm</t>
  </si>
  <si>
    <t xml:space="preserve"> 0.313 mm</t>
  </si>
  <si>
    <t xml:space="preserve"> 0.347 mm</t>
  </si>
  <si>
    <t xml:space="preserve"> 0.378 mm</t>
  </si>
  <si>
    <t xml:space="preserve"> 0.437 mm</t>
  </si>
  <si>
    <t xml:space="preserve"> 0.780 mm</t>
  </si>
  <si>
    <t xml:space="preserve"> 0.258 mm</t>
  </si>
  <si>
    <t xml:space="preserve"> 0.344 mm</t>
  </si>
  <si>
    <t xml:space="preserve"> 0.682 mm</t>
  </si>
  <si>
    <t>5965.07ft/49/7</t>
  </si>
  <si>
    <t xml:space="preserve"> 0.188 mm</t>
  </si>
  <si>
    <t xml:space="preserve"> 0.167 mm</t>
  </si>
  <si>
    <t xml:space="preserve"> 0.107 mm</t>
  </si>
  <si>
    <t xml:space="preserve"> 1.978 mm</t>
  </si>
  <si>
    <t xml:space="preserve"> 0.677 (phi)</t>
  </si>
  <si>
    <t xml:space="preserve"> 0.019 (phi)</t>
  </si>
  <si>
    <t xml:space="preserve"> 0.634 (phi)</t>
  </si>
  <si>
    <t xml:space="preserve"> 0.056 mm</t>
  </si>
  <si>
    <t xml:space="preserve"> 0.082 mm</t>
  </si>
  <si>
    <t xml:space="preserve"> 0.090 mm</t>
  </si>
  <si>
    <t xml:space="preserve"> 0.098 mm</t>
  </si>
  <si>
    <t xml:space="preserve"> 0.104 mm</t>
  </si>
  <si>
    <t xml:space="preserve"> 0.117 mm</t>
  </si>
  <si>
    <t xml:space="preserve"> 0.130 mm</t>
  </si>
  <si>
    <t xml:space="preserve"> 0.156 mm</t>
  </si>
  <si>
    <t xml:space="preserve"> 0.174 mm</t>
  </si>
  <si>
    <t xml:space="preserve"> 0.209 mm</t>
  </si>
  <si>
    <t xml:space="preserve"> 0.216 mm</t>
  </si>
  <si>
    <t xml:space="preserve"> 0.236 mm</t>
  </si>
  <si>
    <t xml:space="preserve"> 0.331 mm</t>
  </si>
  <si>
    <t xml:space="preserve"> 0.369 mm</t>
  </si>
  <si>
    <t xml:space="preserve"> 0.634 mm</t>
  </si>
  <si>
    <t xml:space="preserve"> 0.611 mm</t>
  </si>
  <si>
    <t>5965.33ft/50/8</t>
  </si>
  <si>
    <t xml:space="preserve"> 0.161 mm</t>
  </si>
  <si>
    <t xml:space="preserve"> 0.423 mm</t>
  </si>
  <si>
    <t xml:space="preserve"> 0.522 (phi)</t>
  </si>
  <si>
    <t xml:space="preserve"> 0.110 (phi)</t>
  </si>
  <si>
    <t xml:space="preserve"> 0.613 (phi)</t>
  </si>
  <si>
    <t xml:space="preserve"> 0.052 mm</t>
  </si>
  <si>
    <t xml:space="preserve"> 0.080 mm</t>
  </si>
  <si>
    <t xml:space="preserve"> 0.110 mm</t>
  </si>
  <si>
    <t xml:space="preserve"> 0.149 mm</t>
  </si>
  <si>
    <t xml:space="preserve"> 0.215 mm</t>
  </si>
  <si>
    <t xml:space="preserve"> 0.242 mm</t>
  </si>
  <si>
    <t xml:space="preserve"> 0.250 mm</t>
  </si>
  <si>
    <t xml:space="preserve"> 0.327 mm</t>
  </si>
  <si>
    <t xml:space="preserve"> 0.299 mm</t>
  </si>
  <si>
    <t>5972.38ft/51/9</t>
  </si>
  <si>
    <t xml:space="preserve"> 0.195 mm</t>
  </si>
  <si>
    <t xml:space="preserve"> 0.160 mm</t>
  </si>
  <si>
    <t xml:space="preserve"> 0.111 mm</t>
  </si>
  <si>
    <t xml:space="preserve"> 1.761 mm</t>
  </si>
  <si>
    <t xml:space="preserve"> 0.712 (phi)</t>
  </si>
  <si>
    <t>-0.212 (phi)</t>
  </si>
  <si>
    <t xml:space="preserve"> 0.582 (phi)</t>
  </si>
  <si>
    <t xml:space="preserve"> 0.121 mm</t>
  </si>
  <si>
    <t xml:space="preserve"> 0.124 mm</t>
  </si>
  <si>
    <t xml:space="preserve"> 0.128 mm</t>
  </si>
  <si>
    <t xml:space="preserve"> 0.198 mm</t>
  </si>
  <si>
    <t xml:space="preserve"> 0.233 mm</t>
  </si>
  <si>
    <t xml:space="preserve"> 0.256 mm</t>
  </si>
  <si>
    <t xml:space="preserve"> 0.305 mm</t>
  </si>
  <si>
    <t xml:space="preserve"> 0.397 mm</t>
  </si>
  <si>
    <t xml:space="preserve"> 0.620 mm</t>
  </si>
  <si>
    <t xml:space="preserve"> 0.317 mm</t>
  </si>
  <si>
    <t xml:space="preserve"> 0.606 mm</t>
  </si>
  <si>
    <t>5979.03ft/52/10</t>
  </si>
  <si>
    <t xml:space="preserve"> 0.208 mm</t>
  </si>
  <si>
    <t>Very fine sand</t>
  </si>
  <si>
    <t>[3.0, 4.0]</t>
  </si>
  <si>
    <t xml:space="preserve"> 1.948 mm</t>
  </si>
  <si>
    <t xml:space="preserve"> 0.953 (phi)</t>
  </si>
  <si>
    <t>-0.422 (phi)</t>
  </si>
  <si>
    <t xml:space="preserve"> 0.701 (phi)</t>
  </si>
  <si>
    <t xml:space="preserve"> 0.064 mm</t>
  </si>
  <si>
    <t xml:space="preserve"> 0.077 mm</t>
  </si>
  <si>
    <t xml:space="preserve"> 0.083 mm</t>
  </si>
  <si>
    <t xml:space="preserve"> 0.101 mm</t>
  </si>
  <si>
    <t xml:space="preserve"> 0.114 mm</t>
  </si>
  <si>
    <t xml:space="preserve"> 0.120 mm</t>
  </si>
  <si>
    <t xml:space="preserve"> 0.126 mm</t>
  </si>
  <si>
    <t xml:space="preserve"> 0.150 mm</t>
  </si>
  <si>
    <t xml:space="preserve"> 0.189 mm</t>
  </si>
  <si>
    <t xml:space="preserve"> 0.263 mm</t>
  </si>
  <si>
    <t xml:space="preserve"> 0.330 mm</t>
  </si>
  <si>
    <t xml:space="preserve"> 0.519 mm</t>
  </si>
  <si>
    <t xml:space="preserve"> 0.704 mm</t>
  </si>
  <si>
    <t xml:space="preserve"> 0.766 mm</t>
  </si>
  <si>
    <t xml:space="preserve"> 0.471 mm</t>
  </si>
  <si>
    <t xml:space="preserve"> 0.684 mm</t>
  </si>
  <si>
    <t xml:space="preserve"> 0.757 mm</t>
  </si>
  <si>
    <t>5982.39ft/53/11</t>
  </si>
  <si>
    <t xml:space="preserve"> 0.193 mm</t>
  </si>
  <si>
    <t xml:space="preserve"> 1.435 mm</t>
  </si>
  <si>
    <t xml:space="preserve"> 0.784 (phi)</t>
  </si>
  <si>
    <t xml:space="preserve"> 0.652 (phi)</t>
  </si>
  <si>
    <t xml:space="preserve"> 0.076 mm</t>
  </si>
  <si>
    <t xml:space="preserve"> 0.100 mm</t>
  </si>
  <si>
    <t xml:space="preserve"> 0.115 mm</t>
  </si>
  <si>
    <t xml:space="preserve"> 0.139 mm</t>
  </si>
  <si>
    <t xml:space="preserve"> 0.243 mm</t>
  </si>
  <si>
    <t xml:space="preserve"> 0.301 mm</t>
  </si>
  <si>
    <t xml:space="preserve"> 0.445 mm</t>
  </si>
  <si>
    <t xml:space="preserve"> 0.589 mm</t>
  </si>
  <si>
    <t xml:space="preserve"> 0.177 mm</t>
  </si>
  <si>
    <t xml:space="preserve"> 0.284 mm</t>
  </si>
  <si>
    <t xml:space="preserve"> 0.490 mm</t>
  </si>
  <si>
    <t>5990.03ft/54/12</t>
  </si>
  <si>
    <t xml:space="preserve"> 0.061 mm</t>
  </si>
  <si>
    <t xml:space="preserve"> 1.032 mm</t>
  </si>
  <si>
    <t xml:space="preserve"> 0.559 (phi)</t>
  </si>
  <si>
    <t>-0.055 (phi)</t>
  </si>
  <si>
    <t xml:space="preserve"> 0.662 (phi)</t>
  </si>
  <si>
    <t xml:space="preserve"> 0.084 mm</t>
  </si>
  <si>
    <t xml:space="preserve"> 0.108 mm</t>
  </si>
  <si>
    <t xml:space="preserve"> 0.116 mm</t>
  </si>
  <si>
    <t xml:space="preserve"> 0.170 mm</t>
  </si>
  <si>
    <t xml:space="preserve"> 0.186 mm</t>
  </si>
  <si>
    <t xml:space="preserve"> 0.207 mm</t>
  </si>
  <si>
    <t xml:space="preserve"> 0.271 mm</t>
  </si>
  <si>
    <t xml:space="preserve"> 0.141 mm</t>
  </si>
  <si>
    <t xml:space="preserve"> 0.318 mm</t>
  </si>
  <si>
    <t>5995.10ft/55/13</t>
  </si>
  <si>
    <t xml:space="preserve"> 1.964 mm</t>
  </si>
  <si>
    <t>-0.233 (phi)</t>
  </si>
  <si>
    <t xml:space="preserve"> 0.740 (phi)</t>
  </si>
  <si>
    <t xml:space="preserve"> 0.074 mm</t>
  </si>
  <si>
    <t xml:space="preserve"> 0.103 mm</t>
  </si>
  <si>
    <t xml:space="preserve"> 0.118 mm</t>
  </si>
  <si>
    <t xml:space="preserve"> 0.134 mm</t>
  </si>
  <si>
    <t xml:space="preserve"> 0.147 mm</t>
  </si>
  <si>
    <t xml:space="preserve"> 0.166 mm</t>
  </si>
  <si>
    <t xml:space="preserve"> 0.171 mm</t>
  </si>
  <si>
    <t xml:space="preserve"> 0.202 mm</t>
  </si>
  <si>
    <t xml:space="preserve"> 0.265 mm</t>
  </si>
  <si>
    <t xml:space="preserve"> 0.346 mm</t>
  </si>
  <si>
    <t xml:space="preserve"> 0.598 mm</t>
  </si>
  <si>
    <t xml:space="preserve"> 0.356 mm</t>
  </si>
  <si>
    <t xml:space="preserve"> 0.592 mm</t>
  </si>
  <si>
    <t>6000.08ft/56/14</t>
  </si>
  <si>
    <t xml:space="preserve"> 0.306 mm</t>
  </si>
  <si>
    <t xml:space="preserve"> 0.300 mm</t>
  </si>
  <si>
    <t>Medium sand</t>
  </si>
  <si>
    <t>[1.0, 2.0]</t>
  </si>
  <si>
    <t xml:space="preserve"> 0.178 mm</t>
  </si>
  <si>
    <t xml:space="preserve"> 0.590 (phi)</t>
  </si>
  <si>
    <t xml:space="preserve"> 0.193 (phi)</t>
  </si>
  <si>
    <t xml:space="preserve"> 0.610 (phi)</t>
  </si>
  <si>
    <t xml:space="preserve"> 0.071 mm</t>
  </si>
  <si>
    <t xml:space="preserve"> 0.181 mm</t>
  </si>
  <si>
    <t xml:space="preserve"> 0.191 mm</t>
  </si>
  <si>
    <t xml:space="preserve"> 0.248 mm</t>
  </si>
  <si>
    <t xml:space="preserve"> 0.267 mm</t>
  </si>
  <si>
    <t xml:space="preserve"> 0.283 mm</t>
  </si>
  <si>
    <t xml:space="preserve"> 0.320 mm</t>
  </si>
  <si>
    <t xml:space="preserve"> 0.341 mm</t>
  </si>
  <si>
    <t xml:space="preserve"> 0.350 mm</t>
  </si>
  <si>
    <t xml:space="preserve"> 0.368 mm</t>
  </si>
  <si>
    <t xml:space="preserve"> 0.385 mm</t>
  </si>
  <si>
    <t xml:space="preserve"> 0.402 mm</t>
  </si>
  <si>
    <t xml:space="preserve"> 0.428 mm</t>
  </si>
  <si>
    <t xml:space="preserve"> 0.463 mm</t>
  </si>
  <si>
    <t xml:space="preserve"> 0.496 mm</t>
  </si>
  <si>
    <t xml:space="preserve"> 0.579 mm</t>
  </si>
  <si>
    <t xml:space="preserve"> 0.296 mm</t>
  </si>
  <si>
    <t xml:space="preserve"> 0.363 mm</t>
  </si>
  <si>
    <t xml:space="preserve"> 0.503 mm</t>
  </si>
  <si>
    <t xml:space="preserve"> 0.525 mm</t>
  </si>
  <si>
    <t>6003.08ft/57/15</t>
  </si>
  <si>
    <t xml:space="preserve"> 0.290 mm</t>
  </si>
  <si>
    <t xml:space="preserve"> 0.268 mm</t>
  </si>
  <si>
    <t xml:space="preserve"> 0.172 mm</t>
  </si>
  <si>
    <t xml:space="preserve"> 0.645 mm</t>
  </si>
  <si>
    <t>very poorly sorted</t>
  </si>
  <si>
    <t xml:space="preserve"> 0.965 (phi)</t>
  </si>
  <si>
    <t xml:space="preserve"> 0.175 (phi)</t>
  </si>
  <si>
    <t xml:space="preserve"> 0.555 (phi)</t>
  </si>
  <si>
    <t xml:space="preserve"> 0.033 mm</t>
  </si>
  <si>
    <t xml:space="preserve"> 0.081 mm</t>
  </si>
  <si>
    <t xml:space="preserve"> 0.285 mm</t>
  </si>
  <si>
    <t xml:space="preserve"> 0.303 mm</t>
  </si>
  <si>
    <t xml:space="preserve"> 0.388 mm</t>
  </si>
  <si>
    <t xml:space="preserve"> 0.422 mm</t>
  </si>
  <si>
    <t xml:space="preserve"> 0.500 mm</t>
  </si>
  <si>
    <t xml:space="preserve"> 0.565 mm</t>
  </si>
  <si>
    <t xml:space="preserve"> 0.594 mm</t>
  </si>
  <si>
    <t xml:space="preserve"> 0.711 mm</t>
  </si>
  <si>
    <t xml:space="preserve"> 0.322 mm</t>
  </si>
  <si>
    <t xml:space="preserve"> 0.651 mm</t>
  </si>
  <si>
    <t xml:space="preserve"> 0.709 mm</t>
  </si>
  <si>
    <t>6008.03ft/58/16</t>
  </si>
  <si>
    <t xml:space="preserve"> 0.199 mm</t>
  </si>
  <si>
    <t xml:space="preserve"> 0.846 mm</t>
  </si>
  <si>
    <t xml:space="preserve"> 0.039 (phi)</t>
  </si>
  <si>
    <t xml:space="preserve"> 0.798 (phi)</t>
  </si>
  <si>
    <t xml:space="preserve"> 0.228 mm</t>
  </si>
  <si>
    <t xml:space="preserve"> 0.252 mm</t>
  </si>
  <si>
    <t xml:space="preserve"> 0.274 mm</t>
  </si>
  <si>
    <t xml:space="preserve"> 0.339 mm</t>
  </si>
  <si>
    <t xml:space="preserve"> 0.373 mm</t>
  </si>
  <si>
    <t xml:space="preserve"> 0.487 mm</t>
  </si>
  <si>
    <t xml:space="preserve"> 0.224 mm</t>
  </si>
  <si>
    <t xml:space="preserve"> 0.361 mm</t>
  </si>
  <si>
    <t>6035.99ft/59/17</t>
  </si>
  <si>
    <t xml:space="preserve"> 0.543 mm</t>
  </si>
  <si>
    <t xml:space="preserve"> 0.520 mm</t>
  </si>
  <si>
    <t xml:space="preserve"> 0.254 mm</t>
  </si>
  <si>
    <t xml:space="preserve"> 4.397 mm</t>
  </si>
  <si>
    <t xml:space="preserve"> 0.439 (phi)</t>
  </si>
  <si>
    <t xml:space="preserve"> 0.191 (phi)</t>
  </si>
  <si>
    <t xml:space="preserve"> 0.752 (phi)</t>
  </si>
  <si>
    <t xml:space="preserve"> 0.270 mm</t>
  </si>
  <si>
    <t xml:space="preserve"> 0.374 mm</t>
  </si>
  <si>
    <t xml:space="preserve"> 0.389 mm</t>
  </si>
  <si>
    <t xml:space="preserve"> 0.405 mm</t>
  </si>
  <si>
    <t xml:space="preserve"> 0.470 mm</t>
  </si>
  <si>
    <t xml:space="preserve"> 0.485 mm</t>
  </si>
  <si>
    <t xml:space="preserve"> 0.499 mm</t>
  </si>
  <si>
    <t xml:space="preserve"> 0.534 mm</t>
  </si>
  <si>
    <t xml:space="preserve"> 0.545 mm</t>
  </si>
  <si>
    <t xml:space="preserve"> 0.568 mm</t>
  </si>
  <si>
    <t xml:space="preserve"> 0.600 mm</t>
  </si>
  <si>
    <t xml:space="preserve"> 0.615 mm</t>
  </si>
  <si>
    <t xml:space="preserve"> 0.639 mm</t>
  </si>
  <si>
    <t xml:space="preserve"> 0.666 mm</t>
  </si>
  <si>
    <t xml:space="preserve"> 0.706 mm</t>
  </si>
  <si>
    <t xml:space="preserve"> 0.776 mm</t>
  </si>
  <si>
    <t xml:space="preserve"> 2.353 mm</t>
  </si>
  <si>
    <t xml:space="preserve"> 0.505 mm</t>
  </si>
  <si>
    <t xml:space="preserve"> 0.595 mm</t>
  </si>
  <si>
    <t>6050.00ft/60/18</t>
  </si>
  <si>
    <t xml:space="preserve"> 0.661 mm</t>
  </si>
  <si>
    <t xml:space="preserve"> 0.660 (phi)</t>
  </si>
  <si>
    <t xml:space="preserve"> 0.153 (phi)</t>
  </si>
  <si>
    <t xml:space="preserve"> 0.593 (phi)</t>
  </si>
  <si>
    <t xml:space="preserve"> 0.042 mm</t>
  </si>
  <si>
    <t xml:space="preserve"> 0.293 mm</t>
  </si>
  <si>
    <t xml:space="preserve"> 0.311 mm</t>
  </si>
  <si>
    <t xml:space="preserve"> 0.343 mm</t>
  </si>
  <si>
    <t xml:space="preserve"> 0.407 mm</t>
  </si>
  <si>
    <t xml:space="preserve"> 0.429 mm</t>
  </si>
  <si>
    <t xml:space="preserve"> 0.691 mm</t>
  </si>
  <si>
    <t xml:space="preserve"> 0.275 mm</t>
  </si>
  <si>
    <t xml:space="preserve"> 0.481 mm</t>
  </si>
  <si>
    <t>6053.07ft/61/19</t>
  </si>
  <si>
    <t xml:space="preserve"> 0.641 (phi)</t>
  </si>
  <si>
    <t xml:space="preserve"> 0.311 (phi)</t>
  </si>
  <si>
    <t>Strongly positive skewed</t>
  </si>
  <si>
    <t xml:space="preserve"> 0.561 (phi)</t>
  </si>
  <si>
    <t xml:space="preserve"> 0.062 mm</t>
  </si>
  <si>
    <t xml:space="preserve"> 0.333 mm</t>
  </si>
  <si>
    <t xml:space="preserve"> 0.348 mm</t>
  </si>
  <si>
    <t xml:space="preserve"> 0.360 mm</t>
  </si>
  <si>
    <t xml:space="preserve"> 0.372 mm</t>
  </si>
  <si>
    <t xml:space="preserve"> 0.395 mm</t>
  </si>
  <si>
    <t xml:space="preserve"> 0.472 mm</t>
  </si>
  <si>
    <t xml:space="preserve"> 0.304 mm</t>
  </si>
  <si>
    <t xml:space="preserve"> 0.455 mm</t>
  </si>
  <si>
    <t>6070.04ft/62/20</t>
  </si>
  <si>
    <t xml:space="preserve"> 0.245 mm</t>
  </si>
  <si>
    <t xml:space="preserve"> 1.501 mm</t>
  </si>
  <si>
    <t xml:space="preserve"> 0.748 (phi)</t>
  </si>
  <si>
    <t>-0.107 (phi)</t>
  </si>
  <si>
    <t xml:space="preserve"> 0.586 (phi)</t>
  </si>
  <si>
    <t xml:space="preserve"> 0.122 mm</t>
  </si>
  <si>
    <t xml:space="preserve"> 0.230 mm</t>
  </si>
  <si>
    <t xml:space="preserve"> 0.281 mm</t>
  </si>
  <si>
    <t xml:space="preserve"> 0.298 mm</t>
  </si>
  <si>
    <t xml:space="preserve"> 0.338 mm</t>
  </si>
  <si>
    <t xml:space="preserve"> 0.450 mm</t>
  </si>
  <si>
    <t xml:space="preserve"> 0.596 mm</t>
  </si>
  <si>
    <t xml:space="preserve"> 0.859 mm</t>
  </si>
  <si>
    <t xml:space="preserve"> 0.291 mm</t>
  </si>
  <si>
    <t xml:space="preserve"> 0.392 mm</t>
  </si>
  <si>
    <t xml:space="preserve"> 0.679 mm</t>
  </si>
  <si>
    <t>6078.01ft/63/21</t>
  </si>
  <si>
    <t xml:space="preserve"> 0.377 mm</t>
  </si>
  <si>
    <t xml:space="preserve"> 0.014 mm</t>
  </si>
  <si>
    <t xml:space="preserve"> 0.597 (phi)</t>
  </si>
  <si>
    <t xml:space="preserve"> 0.234 (phi)</t>
  </si>
  <si>
    <t xml:space="preserve"> 0.310 mm</t>
  </si>
  <si>
    <t xml:space="preserve"> 0.336 mm</t>
  </si>
  <si>
    <t xml:space="preserve"> 0.355 mm</t>
  </si>
  <si>
    <t xml:space="preserve"> 0.412 mm</t>
  </si>
  <si>
    <t xml:space="preserve"> 0.484 mm</t>
  </si>
  <si>
    <t xml:space="preserve"> 0.497 mm</t>
  </si>
  <si>
    <t xml:space="preserve"> 0.527 mm</t>
  </si>
  <si>
    <t xml:space="preserve"> 0.553 mm</t>
  </si>
  <si>
    <t xml:space="preserve"> 0.601 mm</t>
  </si>
  <si>
    <t xml:space="preserve"> 0.652 mm</t>
  </si>
  <si>
    <t xml:space="preserve"> 0.625 mm</t>
  </si>
  <si>
    <t>6089.07ft/64/22</t>
  </si>
  <si>
    <t xml:space="preserve"> 0.086 mm</t>
  </si>
  <si>
    <t>-0.530 mm</t>
  </si>
  <si>
    <t xml:space="preserve"> 0.390 (phi)</t>
  </si>
  <si>
    <t xml:space="preserve"> 0.329 (phi)</t>
  </si>
  <si>
    <t xml:space="preserve"> 0.715 (phi)</t>
  </si>
  <si>
    <t xml:space="preserve"> 0.231 mm</t>
  </si>
  <si>
    <t xml:space="preserve"> 0.253 mm</t>
  </si>
  <si>
    <t xml:space="preserve"> 0.314 mm</t>
  </si>
  <si>
    <t xml:space="preserve"> 0.332 mm</t>
  </si>
  <si>
    <t xml:space="preserve"> 0.365 mm</t>
  </si>
  <si>
    <t xml:space="preserve"> 0.398 mm</t>
  </si>
  <si>
    <t xml:space="preserve"> 0.415 mm</t>
  </si>
  <si>
    <t xml:space="preserve"> 0.441 mm</t>
  </si>
  <si>
    <t xml:space="preserve"> 0.475 mm</t>
  </si>
  <si>
    <t xml:space="preserve"> 0.329 mm</t>
  </si>
  <si>
    <t xml:space="preserve"> 0.447 mm</t>
  </si>
  <si>
    <t>6096.03ft/65/23</t>
  </si>
  <si>
    <t xml:space="preserve"> 0.902 (phi)</t>
  </si>
  <si>
    <t xml:space="preserve"> 0.493 (phi)</t>
  </si>
  <si>
    <t xml:space="preserve"> 0.585 (phi)</t>
  </si>
  <si>
    <t xml:space="preserve"> 0.157 mm</t>
  </si>
  <si>
    <t xml:space="preserve"> 0.379 mm</t>
  </si>
  <si>
    <t xml:space="preserve"> 0.414 mm</t>
  </si>
  <si>
    <t xml:space="preserve"> 0.431 mm</t>
  </si>
  <si>
    <t xml:space="preserve"> 0.518 mm</t>
  </si>
  <si>
    <t xml:space="preserve"> 0.564 mm</t>
  </si>
  <si>
    <t xml:space="preserve"> 0.717 mm</t>
  </si>
  <si>
    <t xml:space="preserve"> 0.357 mm</t>
  </si>
  <si>
    <t xml:space="preserve"> 0.409 mm</t>
  </si>
  <si>
    <t xml:space="preserve"> 0.555 mm</t>
  </si>
  <si>
    <t xml:space="preserve"> 0.631 mm</t>
  </si>
  <si>
    <t>6100.08ft/66/24</t>
  </si>
  <si>
    <t xml:space="preserve"> 0.364 mm</t>
  </si>
  <si>
    <t xml:space="preserve"> 0.352 mm</t>
  </si>
  <si>
    <t xml:space="preserve"> 0.279 (phi)</t>
  </si>
  <si>
    <t xml:space="preserve"> 0.767 (phi)</t>
  </si>
  <si>
    <t xml:space="preserve"> 0.053 mm</t>
  </si>
  <si>
    <t xml:space="preserve"> 0.273 mm</t>
  </si>
  <si>
    <t xml:space="preserve"> 0.367 mm</t>
  </si>
  <si>
    <t xml:space="preserve"> 0.410 mm</t>
  </si>
  <si>
    <t xml:space="preserve"> 0.421 mm</t>
  </si>
  <si>
    <t xml:space="preserve"> 0.452 mm</t>
  </si>
  <si>
    <t xml:space="preserve"> 0.480 mm</t>
  </si>
  <si>
    <t xml:space="preserve"> 0.506 mm</t>
  </si>
  <si>
    <t xml:space="preserve"> 0.577 mm</t>
  </si>
  <si>
    <t xml:space="preserve"> 0.662 mm</t>
  </si>
  <si>
    <t xml:space="preserve"> 0.825 mm</t>
  </si>
  <si>
    <t xml:space="preserve"> 0.411 mm</t>
  </si>
  <si>
    <t xml:space="preserve"> 0.668 mm</t>
  </si>
  <si>
    <t xml:space="preserve"> 0.686 mm</t>
  </si>
  <si>
    <t>6119.06ft/67/25</t>
  </si>
  <si>
    <t xml:space="preserve"> 0.918 mm</t>
  </si>
  <si>
    <t xml:space="preserve"> 0.876 (phi)</t>
  </si>
  <si>
    <t>-0.095 (phi)</t>
  </si>
  <si>
    <t xml:space="preserve"> 0.603 (phi)</t>
  </si>
  <si>
    <t xml:space="preserve"> 0.235 mm</t>
  </si>
  <si>
    <t xml:space="preserve"> 0.316 mm</t>
  </si>
  <si>
    <t xml:space="preserve"> 0.342 mm</t>
  </si>
  <si>
    <t xml:space="preserve"> 0.418 mm</t>
  </si>
  <si>
    <t xml:space="preserve"> 0.446 mm</t>
  </si>
  <si>
    <t xml:space="preserve"> 0.569 mm</t>
  </si>
  <si>
    <t xml:space="preserve"> 0.633 mm</t>
  </si>
  <si>
    <t xml:space="preserve"> 0.697 mm</t>
  </si>
  <si>
    <t xml:space="preserve"> 0.866 mm</t>
  </si>
  <si>
    <t xml:space="preserve"> 0.536 mm</t>
  </si>
  <si>
    <t xml:space="preserve"> 0.724 mm</t>
  </si>
  <si>
    <t>6124.07ft/68/26</t>
  </si>
  <si>
    <t xml:space="preserve"> 0.515 mm</t>
  </si>
  <si>
    <t xml:space="preserve"> 0.725 (phi)</t>
  </si>
  <si>
    <t xml:space="preserve"> 0.244 (phi)</t>
  </si>
  <si>
    <t xml:space="preserve"> 0.608 (phi)</t>
  </si>
  <si>
    <t xml:space="preserve"> 0.371 mm</t>
  </si>
  <si>
    <t xml:space="preserve"> 0.457 mm</t>
  </si>
  <si>
    <t xml:space="preserve"> 0.491 mm</t>
  </si>
  <si>
    <t xml:space="preserve"> 0.546 mm</t>
  </si>
  <si>
    <t xml:space="preserve"> 0.650 mm</t>
  </si>
  <si>
    <t xml:space="preserve"> 0.687 mm</t>
  </si>
  <si>
    <t xml:space="preserve"> 0.721 mm</t>
  </si>
  <si>
    <t xml:space="preserve"> 0.801 mm</t>
  </si>
  <si>
    <t xml:space="preserve"> 0.847 mm</t>
  </si>
  <si>
    <t xml:space="preserve"> 0.876 mm</t>
  </si>
  <si>
    <t xml:space="preserve"> 1.077 mm</t>
  </si>
  <si>
    <t xml:space="preserve"> 0.529 mm</t>
  </si>
  <si>
    <t xml:space="preserve"> 0.636 mm</t>
  </si>
  <si>
    <t xml:space="preserve"> 0.981 mm</t>
  </si>
  <si>
    <t>6133.97ft/69/27</t>
  </si>
  <si>
    <t xml:space="preserve"> 0.845 mm</t>
  </si>
  <si>
    <t xml:space="preserve"> 0.796 (phi)</t>
  </si>
  <si>
    <t xml:space="preserve"> 0.103 (phi)</t>
  </si>
  <si>
    <t xml:space="preserve"> 0.633 (phi)</t>
  </si>
  <si>
    <t xml:space="preserve"> 0.032 mm</t>
  </si>
  <si>
    <t xml:space="preserve"> 0.067 mm</t>
  </si>
  <si>
    <t xml:space="preserve"> 0.091 mm</t>
  </si>
  <si>
    <t xml:space="preserve"> 0.135 mm</t>
  </si>
  <si>
    <t xml:space="preserve"> 0.163 mm</t>
  </si>
  <si>
    <t xml:space="preserve"> 0.200 mm</t>
  </si>
  <si>
    <t xml:space="preserve"> 0.312 mm</t>
  </si>
  <si>
    <t xml:space="preserve"> 0.362 mm</t>
  </si>
  <si>
    <t xml:space="preserve"> 0.584 mm</t>
  </si>
  <si>
    <t>6151.02ft/70/28</t>
  </si>
  <si>
    <t xml:space="preserve"> 0.549 mm</t>
  </si>
  <si>
    <t xml:space="preserve"> 0.554 mm</t>
  </si>
  <si>
    <t xml:space="preserve"> 0.240 mm</t>
  </si>
  <si>
    <t xml:space="preserve"> 0.776 (phi)</t>
  </si>
  <si>
    <t xml:space="preserve"> 0.368 (phi)</t>
  </si>
  <si>
    <t xml:space="preserve"> 0.109 mm</t>
  </si>
  <si>
    <t xml:space="preserve"> 0.449 mm</t>
  </si>
  <si>
    <t xml:space="preserve"> 0.494 mm</t>
  </si>
  <si>
    <t xml:space="preserve"> 0.567 mm</t>
  </si>
  <si>
    <t xml:space="preserve"> 0.587 mm</t>
  </si>
  <si>
    <t xml:space="preserve"> 0.623 mm</t>
  </si>
  <si>
    <t xml:space="preserve"> 0.660 mm</t>
  </si>
  <si>
    <t xml:space="preserve"> 0.751 mm</t>
  </si>
  <si>
    <t xml:space="preserve"> 0.775 mm</t>
  </si>
  <si>
    <t xml:space="preserve"> 0.864 mm</t>
  </si>
  <si>
    <t xml:space="preserve"> 0.976 mm</t>
  </si>
  <si>
    <t xml:space="preserve"> 1.275 mm</t>
  </si>
  <si>
    <t xml:space="preserve"> 0.557 mm</t>
  </si>
  <si>
    <t xml:space="preserve"> 0.655 mm</t>
  </si>
  <si>
    <t xml:space="preserve"> 0.973 mm</t>
  </si>
  <si>
    <t xml:space="preserve"> 1.075 mm</t>
  </si>
  <si>
    <t>6178.08ft/71/29</t>
  </si>
  <si>
    <t xml:space="preserve"> 0.717 (phi)</t>
  </si>
  <si>
    <t xml:space="preserve"> 0.253 (phi)</t>
  </si>
  <si>
    <t xml:space="preserve"> 0.766 (phi)</t>
  </si>
  <si>
    <t xml:space="preserve"> 0.292 mm</t>
  </si>
  <si>
    <t xml:space="preserve"> 0.396 mm</t>
  </si>
  <si>
    <t xml:space="preserve"> 0.432 mm</t>
  </si>
  <si>
    <t xml:space="preserve"> 0.574 mm</t>
  </si>
  <si>
    <t xml:space="preserve"> 0.865 mm</t>
  </si>
  <si>
    <t xml:space="preserve"> 0.715 mm</t>
  </si>
  <si>
    <t xml:space="preserve"> 0.798 mm</t>
  </si>
  <si>
    <t>6200.09ft/72/30</t>
  </si>
  <si>
    <t xml:space="preserve"> 0.404 mm</t>
  </si>
  <si>
    <t xml:space="preserve"> 0.403 mm</t>
  </si>
  <si>
    <t xml:space="preserve"> 0.477 (phi)</t>
  </si>
  <si>
    <t xml:space="preserve"> 0.176 (phi)</t>
  </si>
  <si>
    <t xml:space="preserve"> 0.640 (phi)</t>
  </si>
  <si>
    <t xml:space="preserve"> 0.078 mm</t>
  </si>
  <si>
    <t xml:space="preserve"> 0.238 mm</t>
  </si>
  <si>
    <t xml:space="preserve"> 0.324 mm</t>
  </si>
  <si>
    <t xml:space="preserve"> 0.386 mm</t>
  </si>
  <si>
    <t xml:space="preserve"> 0.413 mm</t>
  </si>
  <si>
    <t xml:space="preserve"> 0.435 mm</t>
  </si>
  <si>
    <t xml:space="preserve"> 0.464 mm</t>
  </si>
  <si>
    <t xml:space="preserve"> 0.516 mm</t>
  </si>
  <si>
    <t xml:space="preserve"> 0.537 mm</t>
  </si>
  <si>
    <t xml:space="preserve"> 0.558 mm</t>
  </si>
  <si>
    <t xml:space="preserve"> 0.619 mm</t>
  </si>
  <si>
    <t>6220.13ft/73/31</t>
  </si>
  <si>
    <t xml:space="preserve"> 0.390 mm</t>
  </si>
  <si>
    <t xml:space="preserve"> 0.875 mm</t>
  </si>
  <si>
    <t xml:space="preserve"> 0.676 (phi)</t>
  </si>
  <si>
    <t xml:space="preserve"> 0.248 (phi)</t>
  </si>
  <si>
    <t xml:space="preserve"> 0.241 mm</t>
  </si>
  <si>
    <t xml:space="preserve"> 0.280 mm</t>
  </si>
  <si>
    <t xml:space="preserve"> 0.430 mm</t>
  </si>
  <si>
    <t xml:space="preserve"> 0.454 mm</t>
  </si>
  <si>
    <t xml:space="preserve"> 0.535 mm</t>
  </si>
  <si>
    <t xml:space="preserve"> 0.562 mm</t>
  </si>
  <si>
    <t xml:space="preserve"> 0.607 mm</t>
  </si>
  <si>
    <t xml:space="preserve"> 0.678 mm</t>
  </si>
  <si>
    <t xml:space="preserve"> 1.073 mm</t>
  </si>
  <si>
    <t xml:space="preserve"> 0.749 mm</t>
  </si>
  <si>
    <t>6222.99ft/74/32</t>
  </si>
  <si>
    <t xml:space="preserve"> 0.448 mm</t>
  </si>
  <si>
    <t xml:space="preserve"> 1.135 mm</t>
  </si>
  <si>
    <t xml:space="preserve"> 0.651 (phi)</t>
  </si>
  <si>
    <t xml:space="preserve"> 0.159 (phi)</t>
  </si>
  <si>
    <t xml:space="preserve"> 0.617 (phi)</t>
  </si>
  <si>
    <t xml:space="preserve"> 0.044 mm</t>
  </si>
  <si>
    <t xml:space="preserve"> 0.259 mm</t>
  </si>
  <si>
    <t xml:space="preserve"> 0.416 mm</t>
  </si>
  <si>
    <t xml:space="preserve"> 0.533 mm</t>
  </si>
  <si>
    <t xml:space="preserve"> 0.629 mm</t>
  </si>
  <si>
    <t xml:space="preserve"> 0.665 mm</t>
  </si>
  <si>
    <t xml:space="preserve"> 0.818 mm</t>
  </si>
  <si>
    <t xml:space="preserve"> 1.354 mm</t>
  </si>
  <si>
    <t xml:space="preserve"> 0.836 mm</t>
  </si>
  <si>
    <t xml:space="preserve"> 1.214 mm</t>
  </si>
  <si>
    <t>6230.08ft/75/33</t>
  </si>
  <si>
    <t xml:space="preserve"> 0.694 mm</t>
  </si>
  <si>
    <t xml:space="preserve"> 0.708 (phi)</t>
  </si>
  <si>
    <t xml:space="preserve"> 0.224 (phi)</t>
  </si>
  <si>
    <t xml:space="preserve"> 0.760 (phi)</t>
  </si>
  <si>
    <t xml:space="preserve"> 0.089 mm</t>
  </si>
  <si>
    <t xml:space="preserve"> 0.308 mm</t>
  </si>
  <si>
    <t xml:space="preserve"> 0.340 mm</t>
  </si>
  <si>
    <t xml:space="preserve"> 0.436 mm</t>
  </si>
  <si>
    <t xml:space="preserve"> 0.478 mm</t>
  </si>
  <si>
    <t xml:space="preserve"> 0.498 mm</t>
  </si>
  <si>
    <t xml:space="preserve"> 0.539 mm</t>
  </si>
  <si>
    <t xml:space="preserve"> 0.632 mm</t>
  </si>
  <si>
    <t xml:space="preserve"> 0.734 mm</t>
  </si>
  <si>
    <t xml:space="preserve"> 0.756 mm</t>
  </si>
  <si>
    <t>6249.99ft/76/34</t>
  </si>
  <si>
    <t xml:space="preserve"> 0.370 mm</t>
  </si>
  <si>
    <t xml:space="preserve"> 0.681 mm</t>
  </si>
  <si>
    <t xml:space="preserve"> 0.601 (phi)</t>
  </si>
  <si>
    <t xml:space="preserve"> 0.202 (phi)</t>
  </si>
  <si>
    <t xml:space="preserve"> 0.643 (phi)</t>
  </si>
  <si>
    <t xml:space="preserve"> 0.307 mm</t>
  </si>
  <si>
    <t xml:space="preserve"> 0.353 mm</t>
  </si>
  <si>
    <t xml:space="preserve"> 0.381 mm</t>
  </si>
  <si>
    <t xml:space="preserve"> 0.420 mm</t>
  </si>
  <si>
    <t xml:space="preserve"> 0.434 mm</t>
  </si>
  <si>
    <t xml:space="preserve"> 0.473 mm</t>
  </si>
  <si>
    <t xml:space="preserve"> 0.630 mm</t>
  </si>
  <si>
    <t xml:space="preserve"> 0.913 mm</t>
  </si>
  <si>
    <t>6251.09ft/77/35</t>
  </si>
  <si>
    <t xml:space="preserve"> 0.045 mm</t>
  </si>
  <si>
    <t>Coarse Silt</t>
  </si>
  <si>
    <t>[4.0, 5.0]</t>
  </si>
  <si>
    <t xml:space="preserve"> 0.026 mm</t>
  </si>
  <si>
    <t xml:space="preserve"> 1.451 mm</t>
  </si>
  <si>
    <t xml:space="preserve"> 0.669 (phi)</t>
  </si>
  <si>
    <t>-0.092 (phi)</t>
  </si>
  <si>
    <t xml:space="preserve"> 0.614 (phi)</t>
  </si>
  <si>
    <t xml:space="preserve"> 0.016 mm</t>
  </si>
  <si>
    <t xml:space="preserve"> 0.023 mm</t>
  </si>
  <si>
    <t xml:space="preserve"> 0.027 mm</t>
  </si>
  <si>
    <t xml:space="preserve"> 0.029 mm</t>
  </si>
  <si>
    <t xml:space="preserve"> 0.035 mm</t>
  </si>
  <si>
    <t xml:space="preserve"> 0.037 mm</t>
  </si>
  <si>
    <t xml:space="preserve"> 0.040 mm</t>
  </si>
  <si>
    <t xml:space="preserve"> 0.047 mm</t>
  </si>
  <si>
    <t xml:space="preserve"> 0.050 mm</t>
  </si>
  <si>
    <t xml:space="preserve"> 0.063 mm</t>
  </si>
  <si>
    <t xml:space="preserve"> 0.085 mm</t>
  </si>
  <si>
    <t>6285.02ft/78/36</t>
  </si>
  <si>
    <t xml:space="preserve"> 0.417 mm</t>
  </si>
  <si>
    <t xml:space="preserve"> 0.276 mm</t>
  </si>
  <si>
    <t xml:space="preserve"> 0.521 (phi)</t>
  </si>
  <si>
    <t xml:space="preserve"> 0.209 (phi)</t>
  </si>
  <si>
    <t xml:space="preserve"> 0.665 (phi)</t>
  </si>
  <si>
    <t xml:space="preserve"> 0.234 mm</t>
  </si>
  <si>
    <t xml:space="preserve"> 0.295 mm</t>
  </si>
  <si>
    <t xml:space="preserve"> 0.309 mm</t>
  </si>
  <si>
    <t xml:space="preserve"> 0.433 mm</t>
  </si>
  <si>
    <t xml:space="preserve"> 0.468 mm</t>
  </si>
  <si>
    <t xml:space="preserve"> 0.622 mm</t>
  </si>
  <si>
    <t xml:space="preserve"> 0.731 mm</t>
  </si>
  <si>
    <t xml:space="preserve"> 0.382 mm</t>
  </si>
  <si>
    <t xml:space="preserve"> 0.673 mm</t>
  </si>
  <si>
    <t>6303.07ft/77/37</t>
  </si>
  <si>
    <t xml:space="preserve"> 0.477 mm</t>
  </si>
  <si>
    <t xml:space="preserve"> 1.732 mm</t>
  </si>
  <si>
    <t xml:space="preserve"> 0.849 (phi)</t>
  </si>
  <si>
    <t>-0.123 (phi)</t>
  </si>
  <si>
    <t xml:space="preserve"> 0.644 (phi)</t>
  </si>
  <si>
    <t xml:space="preserve"> 0.203 mm</t>
  </si>
  <si>
    <t xml:space="preserve"> 0.453 mm</t>
  </si>
  <si>
    <t xml:space="preserve"> 0.504 mm</t>
  </si>
  <si>
    <t xml:space="preserve"> 0.643 mm</t>
  </si>
  <si>
    <t xml:space="preserve"> 0.744 mm</t>
  </si>
  <si>
    <t xml:space="preserve"> 0.855 mm</t>
  </si>
  <si>
    <t xml:space="preserve"> 1.120 mm</t>
  </si>
  <si>
    <t xml:space="preserve"> 1.566 mm</t>
  </si>
  <si>
    <t xml:space="preserve"> 1.493 mm</t>
  </si>
  <si>
    <t xml:space="preserve"> 1.564 mm</t>
  </si>
  <si>
    <t>6307.17ft/78/38</t>
  </si>
  <si>
    <t xml:space="preserve"> 1.384 mm</t>
  </si>
  <si>
    <t>-0.061 (phi)</t>
  </si>
  <si>
    <t xml:space="preserve"> 0.706 (phi)</t>
  </si>
  <si>
    <t xml:space="preserve"> 0.065 mm</t>
  </si>
  <si>
    <t xml:space="preserve"> 0.239 mm</t>
  </si>
  <si>
    <t xml:space="preserve"> 0.638 mm</t>
  </si>
  <si>
    <t>6309.02ft/79/39</t>
  </si>
  <si>
    <t xml:space="preserve"> 1.392 mm</t>
  </si>
  <si>
    <t xml:space="preserve"> 1.232 mm</t>
  </si>
  <si>
    <t>N/A</t>
  </si>
  <si>
    <t>off the scale (above)</t>
  </si>
  <si>
    <t xml:space="preserve"> 1.491 (phi)</t>
  </si>
  <si>
    <t>-0.071 (phi)</t>
  </si>
  <si>
    <t xml:space="preserve"> 0.525 (phi)</t>
  </si>
  <si>
    <t xml:space="preserve"> 0.162 mm</t>
  </si>
  <si>
    <t xml:space="preserve"> 0.257 mm</t>
  </si>
  <si>
    <t xml:space="preserve"> 0.560 mm</t>
  </si>
  <si>
    <t xml:space="preserve"> 0.658 mm</t>
  </si>
  <si>
    <t xml:space="preserve"> 0.863 mm</t>
  </si>
  <si>
    <t xml:space="preserve"> 1.332 mm</t>
  </si>
  <si>
    <t xml:space="preserve"> 1.561 mm</t>
  </si>
  <si>
    <t xml:space="preserve"> 2.600 mm</t>
  </si>
  <si>
    <t xml:space="preserve"> 2.713 mm</t>
  </si>
  <si>
    <t xml:space="preserve"> 2.951 mm</t>
  </si>
  <si>
    <t xml:space="preserve"> 2.958 mm</t>
  </si>
  <si>
    <t xml:space="preserve"> 3.857 mm</t>
  </si>
  <si>
    <t xml:space="preserve"> 4.396 mm</t>
  </si>
  <si>
    <t xml:space="preserve"> 2.675 mm</t>
  </si>
  <si>
    <t xml:space="preserve"> 2.959 mm</t>
  </si>
  <si>
    <t xml:space="preserve"> 4.383 mm</t>
  </si>
  <si>
    <t>6313.07ft/80/40</t>
  </si>
  <si>
    <t xml:space="preserve"> 1.151 mm</t>
  </si>
  <si>
    <t xml:space="preserve"> 0.984 mm</t>
  </si>
  <si>
    <t>Very coarse sand</t>
  </si>
  <si>
    <t>[-1.0, 0.0]</t>
  </si>
  <si>
    <t xml:space="preserve"> 0.730 mm</t>
  </si>
  <si>
    <t xml:space="preserve"> 1.016 mm</t>
  </si>
  <si>
    <t xml:space="preserve"> 1.055 (phi)</t>
  </si>
  <si>
    <t xml:space="preserve"> 0.186 (phi)</t>
  </si>
  <si>
    <t xml:space="preserve"> 0.467 mm</t>
  </si>
  <si>
    <t xml:space="preserve"> 0.599 mm</t>
  </si>
  <si>
    <t xml:space="preserve"> 0.722 mm</t>
  </si>
  <si>
    <t xml:space="preserve"> 0.777 mm</t>
  </si>
  <si>
    <t xml:space="preserve"> 0.812 mm</t>
  </si>
  <si>
    <t xml:space="preserve"> 0.924 mm</t>
  </si>
  <si>
    <t xml:space="preserve"> 1.108 mm</t>
  </si>
  <si>
    <t xml:space="preserve"> 1.191 mm</t>
  </si>
  <si>
    <t xml:space="preserve"> 1.326 mm</t>
  </si>
  <si>
    <t xml:space="preserve"> 1.453 mm</t>
  </si>
  <si>
    <t xml:space="preserve"> 1.606 mm</t>
  </si>
  <si>
    <t xml:space="preserve"> 1.785 mm</t>
  </si>
  <si>
    <t xml:space="preserve"> 1.951 mm</t>
  </si>
  <si>
    <t xml:space="preserve"> 2.126 mm</t>
  </si>
  <si>
    <t xml:space="preserve"> 2.252 mm</t>
  </si>
  <si>
    <t xml:space="preserve"> 3.617 mm</t>
  </si>
  <si>
    <t xml:space="preserve"> 1.424 mm</t>
  </si>
  <si>
    <t xml:space="preserve"> 1.947 mm</t>
  </si>
  <si>
    <t xml:space="preserve"> 3.610 mm</t>
  </si>
  <si>
    <t>6314.95ft/81/41</t>
  </si>
  <si>
    <t xml:space="preserve"> 0.778 mm</t>
  </si>
  <si>
    <t xml:space="preserve"> 0.723 mm</t>
  </si>
  <si>
    <t xml:space="preserve"> 1.911 mm</t>
  </si>
  <si>
    <t xml:space="preserve"> 1.101 (phi)</t>
  </si>
  <si>
    <t>-0.024 (phi)</t>
  </si>
  <si>
    <t xml:space="preserve"> 0.286 mm</t>
  </si>
  <si>
    <t xml:space="preserve"> 0.524 mm</t>
  </si>
  <si>
    <t xml:space="preserve"> 0.580 mm</t>
  </si>
  <si>
    <t xml:space="preserve"> 0.628 mm</t>
  </si>
  <si>
    <t xml:space="preserve"> 0.857 mm</t>
  </si>
  <si>
    <t xml:space="preserve"> 0.929 mm</t>
  </si>
  <si>
    <t xml:space="preserve"> 1.059 mm</t>
  </si>
  <si>
    <t xml:space="preserve"> 2.129 mm</t>
  </si>
  <si>
    <t xml:space="preserve"> 2.537 mm</t>
  </si>
  <si>
    <t xml:space="preserve"> 3.391 mm</t>
  </si>
  <si>
    <t xml:space="preserve"> 1.968 mm</t>
  </si>
  <si>
    <t xml:space="preserve"> 2.300 mm</t>
  </si>
  <si>
    <t xml:space="preserve"> 2.840 mm</t>
  </si>
  <si>
    <t>6318.00ft/82/42</t>
  </si>
  <si>
    <t xml:space="preserve"> 2.381 mm</t>
  </si>
  <si>
    <t xml:space="preserve"> 1.155 (phi)</t>
  </si>
  <si>
    <t>-0.188 (phi)</t>
  </si>
  <si>
    <t xml:space="preserve"> 0.573 (phi)</t>
  </si>
  <si>
    <t xml:space="preserve"> 0.146 mm</t>
  </si>
  <si>
    <t xml:space="preserve"> 0.393 mm</t>
  </si>
  <si>
    <t xml:space="preserve"> 0.479 mm</t>
  </si>
  <si>
    <t xml:space="preserve"> 0.583 mm</t>
  </si>
  <si>
    <t xml:space="preserve"> 0.942 mm</t>
  </si>
  <si>
    <t xml:space="preserve"> 1.037 mm</t>
  </si>
  <si>
    <t xml:space="preserve"> 1.449 mm</t>
  </si>
  <si>
    <t xml:space="preserve"> 2.900 mm</t>
  </si>
  <si>
    <t xml:space="preserve"> 0.948 mm</t>
  </si>
  <si>
    <t xml:space="preserve"> 1.455 mm</t>
  </si>
  <si>
    <t>6320.07ft/83/43</t>
  </si>
  <si>
    <t xml:space="preserve"> 0.640 mm</t>
  </si>
  <si>
    <t xml:space="preserve"> 1.458 mm</t>
  </si>
  <si>
    <t xml:space="preserve"> 0.891 (phi)</t>
  </si>
  <si>
    <t>-0.232 (phi)</t>
  </si>
  <si>
    <t xml:space="preserve"> 0.217 mm</t>
  </si>
  <si>
    <t xml:space="preserve"> 0.335 mm</t>
  </si>
  <si>
    <t xml:space="preserve"> 0.495 mm</t>
  </si>
  <si>
    <t xml:space="preserve"> 0.531 mm</t>
  </si>
  <si>
    <t xml:space="preserve"> 0.696 mm</t>
  </si>
  <si>
    <t xml:space="preserve"> 0.785 mm</t>
  </si>
  <si>
    <t xml:space="preserve"> 0.916 mm</t>
  </si>
  <si>
    <t xml:space="preserve"> 1.020 mm</t>
  </si>
  <si>
    <t xml:space="preserve"> 1.515 mm</t>
  </si>
  <si>
    <t xml:space="preserve"> 1.639 mm</t>
  </si>
  <si>
    <t xml:space="preserve"> 0.786 mm</t>
  </si>
  <si>
    <t xml:space="preserve"> 1.172 mm</t>
  </si>
  <si>
    <t xml:space="preserve"> 1.816 mm</t>
  </si>
  <si>
    <t>6325.03ft/84/44</t>
  </si>
  <si>
    <t xml:space="preserve"> 0.641 mm</t>
  </si>
  <si>
    <t xml:space="preserve"> 1.708 mm</t>
  </si>
  <si>
    <t xml:space="preserve"> 0.860 (phi)</t>
  </si>
  <si>
    <t>-0.240 (phi)</t>
  </si>
  <si>
    <t xml:space="preserve"> 0.444 mm</t>
  </si>
  <si>
    <t xml:space="preserve"> 0.566 mm</t>
  </si>
  <si>
    <t xml:space="preserve"> 0.703 mm</t>
  </si>
  <si>
    <t xml:space="preserve"> 1.019 mm</t>
  </si>
  <si>
    <t xml:space="preserve"> 1.219 mm</t>
  </si>
  <si>
    <t xml:space="preserve"> 2.294 mm</t>
  </si>
  <si>
    <t xml:space="preserve"> 0.833 mm</t>
  </si>
  <si>
    <t xml:space="preserve"> 1.111 mm</t>
  </si>
  <si>
    <t xml:space="preserve"> 2.290 mm</t>
  </si>
  <si>
    <t>6327.92ft/85/45</t>
  </si>
  <si>
    <t xml:space="preserve"> 0.903 mm</t>
  </si>
  <si>
    <t xml:space="preserve"> 0.820 mm</t>
  </si>
  <si>
    <t xml:space="preserve"> 1.028 mm</t>
  </si>
  <si>
    <t xml:space="preserve"> 0.925 (phi)</t>
  </si>
  <si>
    <t xml:space="preserve"> 0.168 (phi)</t>
  </si>
  <si>
    <t xml:space="preserve"> 0.749 (phi)</t>
  </si>
  <si>
    <t xml:space="preserve"> 0.096 mm</t>
  </si>
  <si>
    <t xml:space="preserve"> 0.401 mm</t>
  </si>
  <si>
    <t xml:space="preserve"> 0.451 mm</t>
  </si>
  <si>
    <t xml:space="preserve"> 0.571 mm</t>
  </si>
  <si>
    <t xml:space="preserve"> 0.739 mm</t>
  </si>
  <si>
    <t xml:space="preserve"> 0.917 mm</t>
  </si>
  <si>
    <t xml:space="preserve"> 0.958 mm</t>
  </si>
  <si>
    <t xml:space="preserve"> 1.053 mm</t>
  </si>
  <si>
    <t xml:space="preserve"> 1.204 mm</t>
  </si>
  <si>
    <t xml:space="preserve"> 1.331 mm</t>
  </si>
  <si>
    <t xml:space="preserve"> 1.355 mm</t>
  </si>
  <si>
    <t xml:space="preserve"> 1.542 mm</t>
  </si>
  <si>
    <t xml:space="preserve"> 2.089 mm</t>
  </si>
  <si>
    <t xml:space="preserve"> 2.358 mm</t>
  </si>
  <si>
    <t xml:space="preserve"> 0.936 mm</t>
  </si>
  <si>
    <t xml:space="preserve"> 1.347 mm</t>
  </si>
  <si>
    <t xml:space="preserve"> 2.322 mm</t>
  </si>
  <si>
    <t xml:space="preserve"> 2.337 mm</t>
  </si>
  <si>
    <t>6339.01ft/86/46</t>
  </si>
  <si>
    <t xml:space="preserve"> 0.266 mm</t>
  </si>
  <si>
    <t xml:space="preserve"> 2.592 mm</t>
  </si>
  <si>
    <t xml:space="preserve"> 0.817 (phi)</t>
  </si>
  <si>
    <t>-0.137 (phi)</t>
  </si>
  <si>
    <t xml:space="preserve"> 0.602 (phi)</t>
  </si>
  <si>
    <t xml:space="preserve"> 0.232 mm</t>
  </si>
  <si>
    <t xml:space="preserve"> 0.575 mm</t>
  </si>
  <si>
    <t xml:space="preserve"> 0.828 mm</t>
  </si>
  <si>
    <t xml:space="preserve"> 1.617 mm</t>
  </si>
  <si>
    <t xml:space="preserve"> 0.758 mm</t>
  </si>
  <si>
    <t>6341.93ft/87/47</t>
  </si>
  <si>
    <t xml:space="preserve"> 0.137 mm</t>
  </si>
  <si>
    <t xml:space="preserve"> 1.902 mm</t>
  </si>
  <si>
    <t xml:space="preserve"> 0.571 (phi)</t>
  </si>
  <si>
    <t xml:space="preserve"> 0.056 (phi)</t>
  </si>
  <si>
    <t xml:space="preserve"> 0.627 (phi)</t>
  </si>
  <si>
    <t xml:space="preserve"> 0.069 mm</t>
  </si>
  <si>
    <t xml:space="preserve"> 0.251 mm</t>
  </si>
  <si>
    <t xml:space="preserve"> 0.269 mm</t>
  </si>
  <si>
    <t xml:space="preserve"> 0.424 mm</t>
  </si>
  <si>
    <t xml:space="preserve"> 0.716 mm</t>
  </si>
  <si>
    <t>6350.07ft/88/48</t>
  </si>
  <si>
    <t xml:space="preserve"> 0.079 mm</t>
  </si>
  <si>
    <t xml:space="preserve"> 1.716 mm</t>
  </si>
  <si>
    <t xml:space="preserve"> 1.014 (phi)</t>
  </si>
  <si>
    <t>-0.156 (phi)</t>
  </si>
  <si>
    <t xml:space="preserve"> 0.599 (phi)</t>
  </si>
  <si>
    <t xml:space="preserve"> 0.021 mm</t>
  </si>
  <si>
    <t xml:space="preserve"> 0.039 mm</t>
  </si>
  <si>
    <t xml:space="preserve"> 0.046 mm</t>
  </si>
  <si>
    <t xml:space="preserve"> 0.051 mm</t>
  </si>
  <si>
    <t xml:space="preserve"> 0.055 mm</t>
  </si>
  <si>
    <t>6359.98ft/89/49</t>
  </si>
  <si>
    <t xml:space="preserve"> 0.627 mm</t>
  </si>
  <si>
    <t xml:space="preserve"> 0.513 mm</t>
  </si>
  <si>
    <t xml:space="preserve"> 0.931 (phi)</t>
  </si>
  <si>
    <t xml:space="preserve"> 0.700 (phi)</t>
  </si>
  <si>
    <t xml:space="preserve"> 0.541 mm</t>
  </si>
  <si>
    <t xml:space="preserve"> 0.767 mm</t>
  </si>
  <si>
    <t xml:space="preserve"> 1.022 mm</t>
  </si>
  <si>
    <t xml:space="preserve"> 1.146 mm</t>
  </si>
  <si>
    <t xml:space="preserve"> 1.306 mm</t>
  </si>
  <si>
    <t xml:space="preserve"> 1.336 mm</t>
  </si>
  <si>
    <t xml:space="preserve"> 1.674 mm</t>
  </si>
  <si>
    <t xml:space="preserve"> 0.945 mm</t>
  </si>
  <si>
    <t xml:space="preserve"> 1.340 mm</t>
  </si>
  <si>
    <t xml:space="preserve"> 1.505 mm</t>
  </si>
  <si>
    <t>5811.11ft/40/71</t>
  </si>
  <si>
    <t xml:space="preserve"> 1.293 mm</t>
  </si>
  <si>
    <t xml:space="preserve"> 0.881 mm</t>
  </si>
  <si>
    <t xml:space="preserve"> 0.710 mm</t>
  </si>
  <si>
    <t xml:space="preserve"> 1.195 (phi)</t>
  </si>
  <si>
    <t xml:space="preserve"> 0.207 (phi)</t>
  </si>
  <si>
    <t xml:space="preserve"> 0.648 (phi)</t>
  </si>
  <si>
    <t xml:space="preserve"> 0.769 mm</t>
  </si>
  <si>
    <t xml:space="preserve"> 0.829 mm</t>
  </si>
  <si>
    <t xml:space="preserve"> 0.897 mm</t>
  </si>
  <si>
    <t xml:space="preserve"> 1.244 mm</t>
  </si>
  <si>
    <t xml:space="preserve"> 1.385 mm</t>
  </si>
  <si>
    <t xml:space="preserve"> 1.539 mm</t>
  </si>
  <si>
    <t xml:space="preserve"> 1.814 mm</t>
  </si>
  <si>
    <t xml:space="preserve"> 1.994 mm</t>
  </si>
  <si>
    <t xml:space="preserve"> 2.143 mm</t>
  </si>
  <si>
    <t xml:space="preserve"> 2.185 mm</t>
  </si>
  <si>
    <t xml:space="preserve"> 2.428 mm</t>
  </si>
  <si>
    <t xml:space="preserve"> 3.080 mm</t>
  </si>
  <si>
    <t xml:space="preserve"> 3.512 mm</t>
  </si>
  <si>
    <t xml:space="preserve"> 1.682 mm</t>
  </si>
  <si>
    <t xml:space="preserve"> 2.147 mm</t>
  </si>
  <si>
    <t xml:space="preserve"> 3.426 mm</t>
  </si>
  <si>
    <t xml:space="preserve"> 3.449 mm</t>
  </si>
  <si>
    <t>5599.99ft/35/66</t>
  </si>
  <si>
    <t xml:space="preserve"> 1.006 mm</t>
  </si>
  <si>
    <t xml:space="preserve"> 0.618 mm</t>
  </si>
  <si>
    <t xml:space="preserve"> 1.053 (phi)</t>
  </si>
  <si>
    <t xml:space="preserve"> 0.114 (phi)</t>
  </si>
  <si>
    <t xml:space="preserve"> 0.564 (phi)</t>
  </si>
  <si>
    <t xml:space="preserve"> 0.419 mm</t>
  </si>
  <si>
    <t xml:space="preserve"> 0.702 mm</t>
  </si>
  <si>
    <t xml:space="preserve"> 0.781 mm</t>
  </si>
  <si>
    <t xml:space="preserve"> 0.933 mm</t>
  </si>
  <si>
    <t xml:space="preserve"> 1.082 mm</t>
  </si>
  <si>
    <t xml:space="preserve"> 1.311 mm</t>
  </si>
  <si>
    <t xml:space="preserve"> 1.596 mm</t>
  </si>
  <si>
    <t xml:space="preserve"> 1.824 mm</t>
  </si>
  <si>
    <t xml:space="preserve"> 1.896 mm</t>
  </si>
  <si>
    <t xml:space="preserve"> 2.149 mm</t>
  </si>
  <si>
    <t xml:space="preserve"> 2.450 mm</t>
  </si>
  <si>
    <t xml:space="preserve"> 1.227 mm</t>
  </si>
  <si>
    <t xml:space="preserve"> 1.619 mm</t>
  </si>
  <si>
    <t xml:space="preserve"> 2.261 mm</t>
  </si>
  <si>
    <t xml:space="preserve"> 2.445 mm</t>
  </si>
  <si>
    <t>5238.06ft/24/55</t>
  </si>
  <si>
    <t xml:space="preserve"> 0.693 (phi)</t>
  </si>
  <si>
    <t xml:space="preserve"> 0.218 (phi)</t>
  </si>
  <si>
    <t xml:space="preserve"> 0.620 (phi)</t>
  </si>
  <si>
    <t xml:space="preserve"> 0.294 mm</t>
  </si>
  <si>
    <t xml:space="preserve"> 0.486 mm</t>
  </si>
  <si>
    <t xml:space="preserve"> 0.551 mm</t>
  </si>
  <si>
    <t xml:space="preserve"> 0.664 mm</t>
  </si>
  <si>
    <t xml:space="preserve"> 0.443 mm</t>
  </si>
  <si>
    <t xml:space="preserve"> 0.685 mm</t>
  </si>
  <si>
    <t xml:space="preserve"> 0.839 mm</t>
  </si>
  <si>
    <t>4638.12ft/8/72</t>
  </si>
  <si>
    <t xml:space="preserve"> 0.041 mm</t>
  </si>
  <si>
    <t xml:space="preserve"> 3.748 mm</t>
  </si>
  <si>
    <t>-0.263 (phi)</t>
  </si>
  <si>
    <t xml:space="preserve"> 1.113 (phi)</t>
  </si>
  <si>
    <t>Leptokurtic</t>
  </si>
  <si>
    <t xml:space="preserve"> 0.018 mm</t>
  </si>
  <si>
    <t xml:space="preserve"> 0.020 mm</t>
  </si>
  <si>
    <t xml:space="preserve"> 0.030 mm</t>
  </si>
  <si>
    <t xml:space="preserve"> 0.031 mm</t>
  </si>
  <si>
    <t xml:space="preserve"> 0.036 mm</t>
  </si>
  <si>
    <t xml:space="preserve"> 0.043 mm</t>
  </si>
  <si>
    <t xml:space="preserve"> 0.060 mm</t>
  </si>
  <si>
    <t xml:space="preserve"> 0.609 mm</t>
  </si>
  <si>
    <t>4661.98ft/9/73</t>
  </si>
  <si>
    <t xml:space="preserve"> 1.842 mm</t>
  </si>
  <si>
    <t xml:space="preserve"> 0.797 (phi)</t>
  </si>
  <si>
    <t>-0.288 (phi)</t>
  </si>
  <si>
    <t xml:space="preserve"> 0.590 mm</t>
  </si>
  <si>
    <t>4750.01ft/10/74</t>
  </si>
  <si>
    <t xml:space="preserve"> 0.087 mm</t>
  </si>
  <si>
    <t xml:space="preserve"> 1.981 mm</t>
  </si>
  <si>
    <t xml:space="preserve"> 0.981 (phi)</t>
  </si>
  <si>
    <t>-0.128 (phi)</t>
  </si>
  <si>
    <t xml:space="preserve"> 0.868 (phi)</t>
  </si>
  <si>
    <t xml:space="preserve"> 0.024 mm</t>
  </si>
  <si>
    <t xml:space="preserve"> 0.054 mm</t>
  </si>
  <si>
    <t>4830.07ft/11/75</t>
  </si>
  <si>
    <t xml:space="preserve"> 1.259 mm</t>
  </si>
  <si>
    <t>-0.191 (phi)</t>
  </si>
  <si>
    <t xml:space="preserve"> 0.025 mm</t>
  </si>
  <si>
    <t xml:space="preserve"> 0.049 mm</t>
  </si>
  <si>
    <t>4930.00ft/12/76</t>
  </si>
  <si>
    <t xml:space="preserve"> 0.073 mm</t>
  </si>
  <si>
    <t xml:space="preserve"> 1.187 mm</t>
  </si>
  <si>
    <t xml:space="preserve"> 0.625 (phi)</t>
  </si>
  <si>
    <t xml:space="preserve"> 0.258 (phi)</t>
  </si>
  <si>
    <t xml:space="preserve"> 0.630 (phi)</t>
  </si>
  <si>
    <t>5000.05ft/13/77</t>
  </si>
  <si>
    <t xml:space="preserve"> 0.816 mm</t>
  </si>
  <si>
    <t>-0.037 (phi)</t>
  </si>
  <si>
    <t xml:space="preserve"> 0.758 (phi)</t>
  </si>
  <si>
    <t xml:space="preserve"> 0.059 mm</t>
  </si>
  <si>
    <t>5049.87ft/14/78</t>
  </si>
  <si>
    <t xml:space="preserve"> 3.159 mm</t>
  </si>
  <si>
    <t xml:space="preserve"> 0.504 (phi)</t>
  </si>
  <si>
    <t>-0.103 (phi)</t>
  </si>
  <si>
    <t xml:space="preserve"> 0.645 (phi)</t>
  </si>
  <si>
    <t xml:space="preserve"> 0.092 mm</t>
  </si>
  <si>
    <t>5062.05ft/15/79</t>
  </si>
  <si>
    <t xml:space="preserve"> 1.543 mm</t>
  </si>
  <si>
    <t>-0.121 (phi)</t>
  </si>
  <si>
    <t xml:space="preserve"> 0.810 (phi)</t>
  </si>
  <si>
    <t>5100.92ft/16/80</t>
  </si>
  <si>
    <t xml:space="preserve"> 2.307 mm</t>
  </si>
  <si>
    <t xml:space="preserve"> 0.436 (phi)</t>
  </si>
  <si>
    <t>-0.035 (phi)</t>
  </si>
  <si>
    <t xml:space="preserve"> 0.596 (phi)</t>
  </si>
  <si>
    <t xml:space="preserve"> 0.048 mm</t>
  </si>
  <si>
    <t>5118.97ft/17/81</t>
  </si>
  <si>
    <t xml:space="preserve"> 0.753 mm</t>
  </si>
  <si>
    <t xml:space="preserve"> 0.072 (phi)</t>
  </si>
  <si>
    <t xml:space="preserve"> 0.034 mm</t>
  </si>
  <si>
    <t>5140.02ft/18/82</t>
  </si>
  <si>
    <t xml:space="preserve"> 0.366 mm</t>
  </si>
  <si>
    <t xml:space="preserve"> 1.221 (phi)</t>
  </si>
  <si>
    <t>-0.029 (phi)</t>
  </si>
  <si>
    <t xml:space="preserve"> 0.498 (phi)</t>
  </si>
  <si>
    <t xml:space="preserve"> 0.602 mm</t>
  </si>
  <si>
    <t xml:space="preserve"> 0.871 mm</t>
  </si>
  <si>
    <t xml:space="preserve"> 1.188 mm</t>
  </si>
  <si>
    <t xml:space="preserve"> 0.877 mm</t>
  </si>
  <si>
    <t xml:space="preserve"> 1.094 mm</t>
  </si>
  <si>
    <t>5155.04ft/19/50</t>
  </si>
  <si>
    <t xml:space="preserve"> 0.282 mm</t>
  </si>
  <si>
    <t xml:space="preserve"> 1.039 mm</t>
  </si>
  <si>
    <t xml:space="preserve"> 1.040 (phi)</t>
  </si>
  <si>
    <t>-0.072 (phi)</t>
  </si>
  <si>
    <t xml:space="preserve"> 0.545 (phi)</t>
  </si>
  <si>
    <t xml:space="preserve"> 0.561 mm</t>
  </si>
  <si>
    <t xml:space="preserve"> 0.672 mm</t>
  </si>
  <si>
    <t xml:space="preserve"> 0.920 mm</t>
  </si>
  <si>
    <t xml:space="preserve"> 0.502 mm</t>
  </si>
  <si>
    <t xml:space="preserve"> 0.808 mm</t>
  </si>
  <si>
    <t>5172.97ft/20/51</t>
  </si>
  <si>
    <t xml:space="preserve"> 0.647 mm</t>
  </si>
  <si>
    <t xml:space="preserve"> 0.838 mm</t>
  </si>
  <si>
    <t xml:space="preserve"> 0.936 (phi)</t>
  </si>
  <si>
    <t xml:space="preserve"> 0.143 (phi)</t>
  </si>
  <si>
    <t xml:space="preserve"> 0.526 mm</t>
  </si>
  <si>
    <t xml:space="preserve"> 0.680 mm</t>
  </si>
  <si>
    <t xml:space="preserve"> 0.737 mm</t>
  </si>
  <si>
    <t xml:space="preserve"> 0.862 mm</t>
  </si>
  <si>
    <t xml:space="preserve"> 0.947 mm</t>
  </si>
  <si>
    <t xml:space="preserve"> 0.994 mm</t>
  </si>
  <si>
    <t xml:space="preserve"> 1.125 mm</t>
  </si>
  <si>
    <t xml:space="preserve"> 1.468 mm</t>
  </si>
  <si>
    <t xml:space="preserve"> 1.683 mm</t>
  </si>
  <si>
    <t xml:space="preserve"> 0.944 mm</t>
  </si>
  <si>
    <t xml:space="preserve"> 1.483 mm</t>
  </si>
  <si>
    <t xml:space="preserve"> 1.661 mm</t>
  </si>
  <si>
    <t>5190.04ft/21/52</t>
  </si>
  <si>
    <t xml:space="preserve"> 3.480 mm</t>
  </si>
  <si>
    <t xml:space="preserve"> 0.657 (phi)</t>
  </si>
  <si>
    <t>-0.133 (phi)</t>
  </si>
  <si>
    <t xml:space="preserve"> 0.566 (phi)</t>
  </si>
  <si>
    <t xml:space="preserve"> 0.213 mm</t>
  </si>
  <si>
    <t xml:space="preserve"> 0.359 mm</t>
  </si>
  <si>
    <t xml:space="preserve"> 0.462 mm</t>
  </si>
  <si>
    <t xml:space="preserve"> 0.521 mm</t>
  </si>
  <si>
    <t xml:space="preserve"> 1.697 mm</t>
  </si>
  <si>
    <t xml:space="preserve"> 0.354 mm</t>
  </si>
  <si>
    <t>5200.01ft/22/53</t>
  </si>
  <si>
    <t xml:space="preserve"> 1.474 mm</t>
  </si>
  <si>
    <t xml:space="preserve"> 1.072 mm</t>
  </si>
  <si>
    <t>Granule</t>
  </si>
  <si>
    <t>[-2.0, -1.0]</t>
  </si>
  <si>
    <t xml:space="preserve"> 1.265 (phi)</t>
  </si>
  <si>
    <t xml:space="preserve"> 0.023 (phi)</t>
  </si>
  <si>
    <t xml:space="preserve"> 0.577 (phi)</t>
  </si>
  <si>
    <t xml:space="preserve"> 0.143 mm</t>
  </si>
  <si>
    <t xml:space="preserve"> 0.563 mm</t>
  </si>
  <si>
    <t xml:space="preserve"> 0.621 mm</t>
  </si>
  <si>
    <t xml:space="preserve"> 0.796 mm</t>
  </si>
  <si>
    <t xml:space="preserve"> 0.992 mm</t>
  </si>
  <si>
    <t xml:space="preserve"> 1.200 mm</t>
  </si>
  <si>
    <t xml:space="preserve"> 1.462 mm</t>
  </si>
  <si>
    <t xml:space="preserve"> 1.768 mm</t>
  </si>
  <si>
    <t xml:space="preserve"> 2.084 mm</t>
  </si>
  <si>
    <t xml:space="preserve"> 2.352 mm</t>
  </si>
  <si>
    <t xml:space="preserve"> 2.664 mm</t>
  </si>
  <si>
    <t xml:space="preserve"> 3.015 mm</t>
  </si>
  <si>
    <t xml:space="preserve"> 3.321 mm</t>
  </si>
  <si>
    <t xml:space="preserve"> 3.372 mm</t>
  </si>
  <si>
    <t xml:space="preserve"> 3.485 mm</t>
  </si>
  <si>
    <t xml:space="preserve"> 2.654 mm</t>
  </si>
  <si>
    <t xml:space="preserve"> 3.470 mm</t>
  </si>
  <si>
    <t>5234.05ft/23/54</t>
  </si>
  <si>
    <t xml:space="preserve"> 0.345 mm</t>
  </si>
  <si>
    <t xml:space="preserve"> 0.210 mm</t>
  </si>
  <si>
    <t xml:space="preserve"> 0.789 mm</t>
  </si>
  <si>
    <t xml:space="preserve"> 0.009 (phi)</t>
  </si>
  <si>
    <t xml:space="preserve"> 0.524 (phi)</t>
  </si>
  <si>
    <t xml:space="preserve"> 0.400 mm</t>
  </si>
  <si>
    <t xml:space="preserve"> 0.440 mm</t>
  </si>
  <si>
    <t xml:space="preserve"> 0.582 mm</t>
  </si>
  <si>
    <t xml:space="preserve"> 0.637 mm</t>
  </si>
  <si>
    <t xml:space="preserve"> 0.795 mm</t>
  </si>
  <si>
    <t xml:space="preserve"> 0.931 mm</t>
  </si>
  <si>
    <t xml:space="preserve"> 0.591 mm</t>
  </si>
  <si>
    <t>5275.03ft/25/56</t>
  </si>
  <si>
    <t xml:space="preserve"> 1.212 mm</t>
  </si>
  <si>
    <t xml:space="preserve"> 0.890 (phi)</t>
  </si>
  <si>
    <t>-0.005 (phi)</t>
  </si>
  <si>
    <t xml:space="preserve"> 0.572 (phi)</t>
  </si>
  <si>
    <t xml:space="preserve"> 0.399 mm</t>
  </si>
  <si>
    <t xml:space="preserve"> 0.904 mm</t>
  </si>
  <si>
    <t>5299.93ft/26/57</t>
  </si>
  <si>
    <t xml:space="preserve"> 0.375 mm</t>
  </si>
  <si>
    <t xml:space="preserve"> 0.550 (phi)</t>
  </si>
  <si>
    <t xml:space="preserve"> 0.156 (phi)</t>
  </si>
  <si>
    <t xml:space="preserve"> 0.716 (phi)</t>
  </si>
  <si>
    <t xml:space="preserve"> 0.351 mm</t>
  </si>
  <si>
    <t xml:space="preserve"> 0.501 mm</t>
  </si>
  <si>
    <t xml:space="preserve"> 0.624 mm</t>
  </si>
  <si>
    <t xml:space="preserve"> 0.648 mm</t>
  </si>
  <si>
    <t>5325.03ft/27/58</t>
  </si>
  <si>
    <t xml:space="preserve"> 0.315 mm</t>
  </si>
  <si>
    <t xml:space="preserve"> 0.001 mm</t>
  </si>
  <si>
    <t xml:space="preserve"> 0.315 (phi)</t>
  </si>
  <si>
    <t xml:space="preserve"> 0.325 mm</t>
  </si>
  <si>
    <t>5346.09ft/28/59</t>
  </si>
  <si>
    <t xml:space="preserve"> 0.719 (phi)</t>
  </si>
  <si>
    <t xml:space="preserve"> 0.214 (phi)</t>
  </si>
  <si>
    <t xml:space="preserve"> 0.584 (phi)</t>
  </si>
  <si>
    <t xml:space="preserve"> 0.349 mm</t>
  </si>
  <si>
    <t>5374.99ft/29/60</t>
  </si>
  <si>
    <t xml:space="preserve"> 0.517 (phi)</t>
  </si>
  <si>
    <t>-0.040 (phi)</t>
  </si>
  <si>
    <t xml:space="preserve"> 0.459 mm</t>
  </si>
  <si>
    <t xml:space="preserve"> 0.509 mm</t>
  </si>
  <si>
    <t xml:space="preserve"> 0.326 mm</t>
  </si>
  <si>
    <t xml:space="preserve"> 0.456 mm</t>
  </si>
  <si>
    <t xml:space="preserve"> 0.507 mm</t>
  </si>
  <si>
    <t>5412.02ft/30/61</t>
  </si>
  <si>
    <t xml:space="preserve"> 0.507 (phi)</t>
  </si>
  <si>
    <t xml:space="preserve"> 0.122 (phi)</t>
  </si>
  <si>
    <t xml:space="preserve"> 0.710 (phi)</t>
  </si>
  <si>
    <t xml:space="preserve"> 0.321 mm</t>
  </si>
  <si>
    <t xml:space="preserve"> 0.438 mm</t>
  </si>
  <si>
    <t xml:space="preserve"> 0.510 mm</t>
  </si>
  <si>
    <t>5412.07ft/31/62</t>
  </si>
  <si>
    <t xml:space="preserve"> 1.096 mm</t>
  </si>
  <si>
    <t xml:space="preserve"> 0.702 (phi)</t>
  </si>
  <si>
    <t>-0.089 (phi)</t>
  </si>
  <si>
    <t xml:space="preserve"> 0.632 (phi)</t>
  </si>
  <si>
    <t>5450.05ft/32/63</t>
  </si>
  <si>
    <t xml:space="preserve"> 0.692 (phi)</t>
  </si>
  <si>
    <t xml:space="preserve"> 0.049 (phi)</t>
  </si>
  <si>
    <t xml:space="preserve"> 0.724 (phi)</t>
  </si>
  <si>
    <t xml:space="preserve"> 0.179 mm</t>
  </si>
  <si>
    <t>5499.93ft/33/64</t>
  </si>
  <si>
    <t xml:space="preserve"> 0.552 (phi)</t>
  </si>
  <si>
    <t>-0.081 (phi)</t>
  </si>
  <si>
    <t xml:space="preserve"> 0.249 mm</t>
  </si>
  <si>
    <t xml:space="preserve"> 0.302 mm</t>
  </si>
  <si>
    <t>5559.97ft/34/65</t>
  </si>
  <si>
    <t xml:space="preserve"> 0.289 mm</t>
  </si>
  <si>
    <t xml:space="preserve"> 0.565 (phi)</t>
  </si>
  <si>
    <t>-0.002 (phi)</t>
  </si>
  <si>
    <t xml:space="preserve"> 0.606 (phi)</t>
  </si>
  <si>
    <t xml:space="preserve"> 0.469 mm</t>
  </si>
  <si>
    <t xml:space="preserve"> 0.707 mm</t>
  </si>
  <si>
    <t xml:space="preserve"> 0.573 mm</t>
  </si>
  <si>
    <t>5650.12ft/36/67</t>
  </si>
  <si>
    <t xml:space="preserve"> 1.122 mm</t>
  </si>
  <si>
    <t xml:space="preserve"> 1.179 mm</t>
  </si>
  <si>
    <t xml:space="preserve"> 1.137 mm</t>
  </si>
  <si>
    <t xml:space="preserve"> 1.612 (phi)</t>
  </si>
  <si>
    <t>-0.266 (phi)</t>
  </si>
  <si>
    <t xml:space="preserve"> 0.530 (phi)</t>
  </si>
  <si>
    <t xml:space="preserve"> 0.750 mm</t>
  </si>
  <si>
    <t xml:space="preserve"> 1.029 mm</t>
  </si>
  <si>
    <t xml:space="preserve"> 1.459 mm</t>
  </si>
  <si>
    <t xml:space="preserve"> 2.201 mm</t>
  </si>
  <si>
    <t xml:space="preserve"> 2.269 mm</t>
  </si>
  <si>
    <t xml:space="preserve"> 2.396 mm</t>
  </si>
  <si>
    <t xml:space="preserve"> 2.927 mm</t>
  </si>
  <si>
    <t xml:space="preserve"> 3.706 mm</t>
  </si>
  <si>
    <t xml:space="preserve"> 4.140 mm</t>
  </si>
  <si>
    <t xml:space="preserve"> 2.257 mm</t>
  </si>
  <si>
    <t xml:space="preserve"> 2.627 mm</t>
  </si>
  <si>
    <t xml:space="preserve"> 4.005 mm</t>
  </si>
  <si>
    <t xml:space="preserve"> 4.122 mm</t>
  </si>
  <si>
    <t>5718.08ft/37/68</t>
  </si>
  <si>
    <t xml:space="preserve"> 1.784 mm</t>
  </si>
  <si>
    <t xml:space="preserve"> 1.383 mm</t>
  </si>
  <si>
    <t xml:space="preserve"> 1.401 (phi)</t>
  </si>
  <si>
    <t xml:space="preserve"> 0.267 (phi)</t>
  </si>
  <si>
    <t xml:space="preserve"> 0.883 mm</t>
  </si>
  <si>
    <t xml:space="preserve"> 1.063 mm</t>
  </si>
  <si>
    <t xml:space="preserve"> 1.210 mm</t>
  </si>
  <si>
    <t xml:space="preserve"> 1.313 mm</t>
  </si>
  <si>
    <t xml:space="preserve"> 1.612 mm</t>
  </si>
  <si>
    <t xml:space="preserve"> 2.264 mm</t>
  </si>
  <si>
    <t xml:space="preserve"> 2.398 mm</t>
  </si>
  <si>
    <t xml:space="preserve"> 2.432 mm</t>
  </si>
  <si>
    <t xml:space="preserve"> 2.936 mm</t>
  </si>
  <si>
    <t xml:space="preserve"> 2.956 mm</t>
  </si>
  <si>
    <t xml:space="preserve"> 3.147 mm</t>
  </si>
  <si>
    <t xml:space="preserve"> 3.781 mm</t>
  </si>
  <si>
    <t xml:space="preserve"> 3.798 mm</t>
  </si>
  <si>
    <t xml:space="preserve"> 2.940 mm</t>
  </si>
  <si>
    <t xml:space="preserve"> 3.773 mm</t>
  </si>
  <si>
    <t xml:space="preserve"> 3.789 mm</t>
  </si>
  <si>
    <t>5720.11ft/38/69</t>
  </si>
  <si>
    <t xml:space="preserve"> 1.167 (phi)</t>
  </si>
  <si>
    <t>-0.317 (phi)</t>
  </si>
  <si>
    <t xml:space="preserve"> 0.699 (phi)</t>
  </si>
  <si>
    <t xml:space="preserve"> 0.380 mm</t>
  </si>
  <si>
    <t xml:space="preserve"> 0.616 mm</t>
  </si>
  <si>
    <t xml:space="preserve"> 1.316 mm</t>
  </si>
  <si>
    <t xml:space="preserve"> 2.092 mm</t>
  </si>
  <si>
    <t xml:space="preserve"> 2.829 mm</t>
  </si>
  <si>
    <t xml:space="preserve"> 2.930 mm</t>
  </si>
  <si>
    <t xml:space="preserve"> 2.012 mm</t>
  </si>
  <si>
    <t xml:space="preserve"> 2.806 mm</t>
  </si>
  <si>
    <t xml:space="preserve"> 2.842 mm</t>
  </si>
  <si>
    <t>5778.08ft/39/70</t>
  </si>
  <si>
    <t xml:space="preserve"> 1.176 mm</t>
  </si>
  <si>
    <t xml:space="preserve"> 0.967 mm</t>
  </si>
  <si>
    <t xml:space="preserve"> 1.367 (phi)</t>
  </si>
  <si>
    <t xml:space="preserve"> 0.128 (phi)</t>
  </si>
  <si>
    <t xml:space="preserve"> 0.957 mm</t>
  </si>
  <si>
    <t xml:space="preserve"> 0.985 mm</t>
  </si>
  <si>
    <t xml:space="preserve"> 1.560 mm</t>
  </si>
  <si>
    <t xml:space="preserve"> 2.018 mm</t>
  </si>
  <si>
    <t xml:space="preserve"> 2.245 mm</t>
  </si>
  <si>
    <t xml:space="preserve"> 2.249 mm</t>
  </si>
  <si>
    <t xml:space="preserve"> 2.253 mm</t>
  </si>
  <si>
    <t xml:space="preserve"> 2.260 mm</t>
  </si>
  <si>
    <t xml:space="preserve"> 5.015 mm</t>
  </si>
  <si>
    <t xml:space="preserve"> 2.229 mm</t>
  </si>
  <si>
    <t xml:space="preserve"> 2.248 mm</t>
  </si>
  <si>
    <t xml:space="preserve"> 2.819 mm</t>
  </si>
  <si>
    <t>5238.06ft</t>
  </si>
  <si>
    <t xml:space="preserve"> 0.679 (phi)</t>
  </si>
  <si>
    <t xml:space="preserve"> 0.132 (phi)</t>
  </si>
  <si>
    <t xml:space="preserve"> 0.560 (phi)</t>
  </si>
  <si>
    <t xml:space="preserve"> 0.540 mm</t>
  </si>
  <si>
    <t xml:space="preserve"> 0.893 mm</t>
  </si>
  <si>
    <t>5238.00ft</t>
  </si>
  <si>
    <t>6243.20ft/1</t>
  </si>
  <si>
    <t xml:space="preserve"> 0.439 mm</t>
  </si>
  <si>
    <t xml:space="preserve"> 0.547 (phi)</t>
  </si>
  <si>
    <t xml:space="preserve"> 0.307 (phi)</t>
  </si>
  <si>
    <t xml:space="preserve"> 0.775 (phi)</t>
  </si>
  <si>
    <t xml:space="preserve"> 0.406 mm</t>
  </si>
  <si>
    <t xml:space="preserve"> 0.458 mm</t>
  </si>
  <si>
    <t xml:space="preserve"> 0.542 mm</t>
  </si>
  <si>
    <t xml:space="preserve"> 0.556 mm</t>
  </si>
  <si>
    <t xml:space="preserve"> 0.708 mm</t>
  </si>
  <si>
    <t xml:space="preserve"> 0.841 mm</t>
  </si>
  <si>
    <t>6247.40ft/2</t>
  </si>
  <si>
    <t xml:space="preserve"> 0.580 (phi)</t>
  </si>
  <si>
    <t xml:space="preserve"> 0.245 (phi)</t>
  </si>
  <si>
    <t xml:space="preserve"> 0.712 mm</t>
  </si>
  <si>
    <t xml:space="preserve"> 0.762 mm</t>
  </si>
  <si>
    <t xml:space="preserve"> 1.171 mm</t>
  </si>
  <si>
    <t xml:space="preserve"> 0.752 mm</t>
  </si>
  <si>
    <t xml:space="preserve"> 1.008 mm</t>
  </si>
  <si>
    <t>6252.30ft/3</t>
  </si>
  <si>
    <t xml:space="preserve"> 0.603 mm</t>
  </si>
  <si>
    <t xml:space="preserve"> 0.705 mm</t>
  </si>
  <si>
    <t xml:space="preserve"> 0.954 mm</t>
  </si>
  <si>
    <t xml:space="preserve"> 0.840 mm</t>
  </si>
  <si>
    <t>6255.50ft/4</t>
  </si>
  <si>
    <t xml:space="preserve"> 0.383 mm</t>
  </si>
  <si>
    <t xml:space="preserve"> 1.422 mm</t>
  </si>
  <si>
    <t xml:space="preserve"> 0.031 (phi)</t>
  </si>
  <si>
    <t xml:space="preserve"> 0.694 (phi)</t>
  </si>
  <si>
    <t xml:space="preserve"> 0.550 mm</t>
  </si>
  <si>
    <t xml:space="preserve"> 1.134 mm</t>
  </si>
  <si>
    <t xml:space="preserve"> 0.461 mm</t>
  </si>
  <si>
    <t xml:space="preserve"> 0.858 mm</t>
  </si>
  <si>
    <t>6258.00ft/5</t>
  </si>
  <si>
    <t xml:space="preserve"> 0.408 mm</t>
  </si>
  <si>
    <t xml:space="preserve"> 0.891 mm</t>
  </si>
  <si>
    <t xml:space="preserve"> 0.502 (phi)</t>
  </si>
  <si>
    <t xml:space="preserve"> 0.063 (phi)</t>
  </si>
  <si>
    <t xml:space="preserve"> 0.683 (phi)</t>
  </si>
  <si>
    <t xml:space="preserve"> 0.476 mm</t>
  </si>
  <si>
    <t xml:space="preserve"> 1.036 mm</t>
  </si>
  <si>
    <t xml:space="preserve"> 0.693 mm</t>
  </si>
  <si>
    <t>6260.80ft/6</t>
  </si>
  <si>
    <t xml:space="preserve"> 0.998 mm</t>
  </si>
  <si>
    <t xml:space="preserve"> 0.675 (phi)</t>
  </si>
  <si>
    <t xml:space="preserve"> 0.977 mm</t>
  </si>
  <si>
    <t>6262.58ft/7</t>
  </si>
  <si>
    <t xml:space="preserve"> 0.204 (phi)</t>
  </si>
  <si>
    <t xml:space="preserve"> 0.682 (phi)</t>
  </si>
  <si>
    <t xml:space="preserve"> 0.790 mm</t>
  </si>
  <si>
    <t>6267.17ft/8</t>
  </si>
  <si>
    <t xml:space="preserve"> 0.949 mm</t>
  </si>
  <si>
    <t xml:space="preserve"> 0.723 (phi)</t>
  </si>
  <si>
    <t xml:space="preserve"> 0.158 (phi)</t>
  </si>
  <si>
    <t xml:space="preserve"> 0.638 (phi)</t>
  </si>
  <si>
    <t xml:space="preserve"> 0.692 mm</t>
  </si>
  <si>
    <t xml:space="preserve"> 1.027 mm</t>
  </si>
  <si>
    <t xml:space="preserve"> 0.746 mm</t>
  </si>
  <si>
    <t>6268.56ft/9</t>
  </si>
  <si>
    <t xml:space="preserve"> 0.570 mm</t>
  </si>
  <si>
    <t xml:space="preserve"> 0.508 mm</t>
  </si>
  <si>
    <t xml:space="preserve"> 1.628 mm</t>
  </si>
  <si>
    <t xml:space="preserve"> 0.689 (phi)</t>
  </si>
  <si>
    <t xml:space="preserve"> 0.753 (phi)</t>
  </si>
  <si>
    <t xml:space="preserve"> 0.826 mm</t>
  </si>
  <si>
    <t xml:space="preserve"> 0.938 mm</t>
  </si>
  <si>
    <t xml:space="preserve"> 1.163 mm</t>
  </si>
  <si>
    <t xml:space="preserve"> 0.791 mm</t>
  </si>
  <si>
    <t xml:space="preserve"> 1.558 mm</t>
  </si>
  <si>
    <t>6270.46ft/10</t>
  </si>
  <si>
    <t xml:space="preserve"> 1.613 mm</t>
  </si>
  <si>
    <t xml:space="preserve"> 0.911 (phi)</t>
  </si>
  <si>
    <t xml:space="preserve"> 0.365 (phi)</t>
  </si>
  <si>
    <t xml:space="preserve"> 0.574 (phi)</t>
  </si>
  <si>
    <t xml:space="preserve"> 0.593 mm</t>
  </si>
  <si>
    <t xml:space="preserve"> 1.437 mm</t>
  </si>
  <si>
    <t>6274.80ft/11</t>
  </si>
  <si>
    <t xml:space="preserve"> 1.011 mm</t>
  </si>
  <si>
    <t xml:space="preserve"> 2.645 mm</t>
  </si>
  <si>
    <t>-0.246 (phi)</t>
  </si>
  <si>
    <t xml:space="preserve"> 1.325 (phi)</t>
  </si>
  <si>
    <t xml:space="preserve"> 1.937 mm</t>
  </si>
  <si>
    <t xml:space="preserve"> 3.896 mm</t>
  </si>
  <si>
    <t xml:space="preserve"> 4.157 mm</t>
  </si>
  <si>
    <t xml:space="preserve"> 3.464 mm</t>
  </si>
  <si>
    <t xml:space="preserve"> 3.792 mm</t>
  </si>
  <si>
    <t xml:space="preserve"> 4.135 mm</t>
  </si>
  <si>
    <t>6276.00ft/12</t>
  </si>
  <si>
    <t xml:space="preserve"> 0.585 mm</t>
  </si>
  <si>
    <t xml:space="preserve"> 0.147 (phi)</t>
  </si>
  <si>
    <t>6290.40ft/13</t>
  </si>
  <si>
    <t xml:space="preserve"> 2.556 mm</t>
  </si>
  <si>
    <t>-0.019 (phi)</t>
  </si>
  <si>
    <t xml:space="preserve"> 0.696 (phi)</t>
  </si>
  <si>
    <t xml:space="preserve"> 0.732 mm</t>
  </si>
  <si>
    <t xml:space="preserve"> 1.463 mm</t>
  </si>
  <si>
    <t>6287.27ft/14</t>
  </si>
  <si>
    <t xml:space="preserve"> 2.416 mm</t>
  </si>
  <si>
    <t xml:space="preserve"> 0.903 (phi)</t>
  </si>
  <si>
    <t>-0.219 (phi)</t>
  </si>
  <si>
    <t xml:space="preserve"> 0.930 (phi)</t>
  </si>
  <si>
    <t>Mesokurtic</t>
  </si>
  <si>
    <t xml:space="preserve"> 0.532 mm</t>
  </si>
  <si>
    <t xml:space="preserve"> 0.644 mm</t>
  </si>
  <si>
    <t xml:space="preserve"> 0.713 mm</t>
  </si>
  <si>
    <t xml:space="preserve"> 0.835 mm</t>
  </si>
  <si>
    <t xml:space="preserve"> 1.286 mm</t>
  </si>
  <si>
    <t xml:space="preserve"> 2.315 mm</t>
  </si>
  <si>
    <t xml:space="preserve"> 2.659 mm</t>
  </si>
  <si>
    <t xml:space="preserve"> 1.348 mm</t>
  </si>
  <si>
    <t xml:space="preserve"> 2.309 mm</t>
  </si>
  <si>
    <t xml:space="preserve"> 2.584 mm</t>
  </si>
  <si>
    <t>6282.96ft/15</t>
  </si>
  <si>
    <t xml:space="preserve"> 0.588 mm</t>
  </si>
  <si>
    <t xml:space="preserve"> 0.827 (phi)</t>
  </si>
  <si>
    <t xml:space="preserve"> 0.117 (phi)</t>
  </si>
  <si>
    <t xml:space="preserve"> 0.540 (phi)</t>
  </si>
  <si>
    <t xml:space="preserve"> 0.613 mm</t>
  </si>
  <si>
    <t xml:space="preserve"> 0.800 mm</t>
  </si>
  <si>
    <t xml:space="preserve"> 0.972 mm</t>
  </si>
  <si>
    <t xml:space="preserve"> 1.026 mm</t>
  </si>
  <si>
    <t xml:space="preserve"> 1.110 mm</t>
  </si>
  <si>
    <t xml:space="preserve"> 1.243 mm</t>
  </si>
  <si>
    <t xml:space="preserve"> 1.641 mm</t>
  </si>
  <si>
    <t xml:space="preserve"> 0.974 mm</t>
  </si>
  <si>
    <t xml:space="preserve"> 1.498 mm</t>
  </si>
  <si>
    <t>6293.28ft/16</t>
  </si>
  <si>
    <t xml:space="preserve"> 0.509 (phi)</t>
  </si>
  <si>
    <t xml:space="preserve"> 0.088 (phi)</t>
  </si>
  <si>
    <t xml:space="preserve"> 0.621 (phi)</t>
  </si>
  <si>
    <t xml:space="preserve"> 0.528 mm</t>
  </si>
  <si>
    <t xml:space="preserve"> 0.819 mm</t>
  </si>
  <si>
    <t xml:space="preserve"> 0.741 mm</t>
  </si>
  <si>
    <t>6294.60ft/17</t>
  </si>
  <si>
    <t xml:space="preserve"> 3.681 mm</t>
  </si>
  <si>
    <t xml:space="preserve"> 5.084 mm</t>
  </si>
  <si>
    <t>Pebble</t>
  </si>
  <si>
    <t>[-6.0, -2.0]</t>
  </si>
  <si>
    <t xml:space="preserve"> 2.102 mm</t>
  </si>
  <si>
    <t>-0.868 mm</t>
  </si>
  <si>
    <t>fine skewed</t>
  </si>
  <si>
    <t xml:space="preserve"> 1.490 (phi)</t>
  </si>
  <si>
    <t xml:space="preserve"> 0.999 (phi)</t>
  </si>
  <si>
    <t xml:space="preserve"> 0.526 (phi)</t>
  </si>
  <si>
    <t xml:space="preserve"> 0.695 mm</t>
  </si>
  <si>
    <t xml:space="preserve"> 2.310 mm</t>
  </si>
  <si>
    <t xml:space="preserve"> 5.076 mm</t>
  </si>
  <si>
    <t xml:space="preserve"> 5.081 mm</t>
  </si>
  <si>
    <t xml:space="preserve"> 5.083 mm</t>
  </si>
  <si>
    <t xml:space="preserve"> 5.085 mm</t>
  </si>
  <si>
    <t xml:space="preserve"> 5.086 mm</t>
  </si>
  <si>
    <t xml:space="preserve"> 5.087 mm</t>
  </si>
  <si>
    <t xml:space="preserve"> 5.088 mm</t>
  </si>
  <si>
    <t xml:space="preserve"> 5.089 mm</t>
  </si>
  <si>
    <t xml:space="preserve"> 5.090 mm</t>
  </si>
  <si>
    <t xml:space="preserve"> 5.091 mm</t>
  </si>
  <si>
    <t xml:space="preserve"> 5.093 mm</t>
  </si>
  <si>
    <t>6294.80ft/18</t>
  </si>
  <si>
    <t xml:space="preserve"> 4.194 mm</t>
  </si>
  <si>
    <t xml:space="preserve"> 5.072 mm</t>
  </si>
  <si>
    <t xml:space="preserve"> 1.696 mm</t>
  </si>
  <si>
    <t>-1.741 mm</t>
  </si>
  <si>
    <t>very well sorted</t>
  </si>
  <si>
    <t xml:space="preserve"> 1.383 (phi)</t>
  </si>
  <si>
    <t xml:space="preserve"> 0.998 (phi)</t>
  </si>
  <si>
    <t xml:space="preserve"> 0.514 (phi)</t>
  </si>
  <si>
    <t xml:space="preserve"> 0.576 mm</t>
  </si>
  <si>
    <t xml:space="preserve"> 4.000 mm</t>
  </si>
  <si>
    <t xml:space="preserve"> 4.511 mm</t>
  </si>
  <si>
    <t xml:space="preserve"> 4.723 mm</t>
  </si>
  <si>
    <t xml:space="preserve"> 4.901 mm</t>
  </si>
  <si>
    <t xml:space="preserve"> 5.063 mm</t>
  </si>
  <si>
    <t xml:space="preserve"> 5.070 mm</t>
  </si>
  <si>
    <t xml:space="preserve"> 5.073 mm</t>
  </si>
  <si>
    <t xml:space="preserve"> 5.075 mm</t>
  </si>
  <si>
    <t xml:space="preserve"> 5.077 mm</t>
  </si>
  <si>
    <t xml:space="preserve"> 5.078 mm</t>
  </si>
  <si>
    <t xml:space="preserve"> 5.079 mm</t>
  </si>
  <si>
    <t xml:space="preserve"> 5.061 mm</t>
  </si>
  <si>
    <t>6295.50ft/19</t>
  </si>
  <si>
    <t xml:space="preserve"> 0.837 mm</t>
  </si>
  <si>
    <t xml:space="preserve"> 0.893 (phi)</t>
  </si>
  <si>
    <t xml:space="preserve"> 0.254 (phi)</t>
  </si>
  <si>
    <t xml:space="preserve"> 0.533 (phi)</t>
  </si>
  <si>
    <t xml:space="preserve"> 0.726 mm</t>
  </si>
  <si>
    <t xml:space="preserve"> 0.869 mm</t>
  </si>
  <si>
    <t xml:space="preserve"> 0.907 mm</t>
  </si>
  <si>
    <t xml:space="preserve"> 1.031 mm</t>
  </si>
  <si>
    <t xml:space="preserve"> 1.130 mm</t>
  </si>
  <si>
    <t xml:space="preserve"> 1.184 mm</t>
  </si>
  <si>
    <t xml:space="preserve"> 1.242 mm</t>
  </si>
  <si>
    <t xml:space="preserve"> 1.487 mm</t>
  </si>
  <si>
    <t xml:space="preserve"> 1.638 mm</t>
  </si>
  <si>
    <t xml:space="preserve"> 1.850 mm</t>
  </si>
  <si>
    <t xml:space="preserve"> 0.908 mm</t>
  </si>
  <si>
    <t xml:space="preserve"> 1.216 mm</t>
  </si>
  <si>
    <t xml:space="preserve"> 1.642 mm</t>
  </si>
  <si>
    <t xml:space="preserve"> 1.714 mm</t>
  </si>
  <si>
    <t>6279.25ft/20</t>
  </si>
  <si>
    <t xml:space="preserve"> 0.707 (phi)</t>
  </si>
  <si>
    <t xml:space="preserve"> 0.161 (phi)</t>
  </si>
  <si>
    <t xml:space="preserve"> 0.709 (phi)</t>
  </si>
  <si>
    <t xml:space="preserve"> 0.738 mm</t>
  </si>
  <si>
    <t>8690.03ft/31</t>
  </si>
  <si>
    <t xml:space="preserve"> 0.818 (phi)</t>
  </si>
  <si>
    <t xml:space="preserve"> 0.264 (phi)</t>
  </si>
  <si>
    <t xml:space="preserve"> 0.528 (phi)</t>
  </si>
  <si>
    <t xml:space="preserve"> 0.671 mm</t>
  </si>
  <si>
    <t xml:space="preserve"> 0.748 mm</t>
  </si>
  <si>
    <t xml:space="preserve"> 0.856 mm</t>
  </si>
  <si>
    <t xml:space="preserve"> 0.940 mm</t>
  </si>
  <si>
    <t xml:space="preserve"> 1.093 mm</t>
  </si>
  <si>
    <t xml:space="preserve"> 1.150 mm</t>
  </si>
  <si>
    <t xml:space="preserve"> 1.433 mm</t>
  </si>
  <si>
    <t xml:space="preserve"> 0.701 mm</t>
  </si>
  <si>
    <t xml:space="preserve"> 0.952 mm</t>
  </si>
  <si>
    <t xml:space="preserve"> 1.183 mm</t>
  </si>
  <si>
    <t xml:space="preserve"> 1.426 mm</t>
  </si>
  <si>
    <t>8680.00ft/30</t>
  </si>
  <si>
    <t xml:space="preserve"> 3.472 mm</t>
  </si>
  <si>
    <t xml:space="preserve"> 0.738 (phi)</t>
  </si>
  <si>
    <t>-0.060 (phi)</t>
  </si>
  <si>
    <t xml:space="preserve"> 0.722 (phi)</t>
  </si>
  <si>
    <t xml:space="preserve"> 1.319 mm</t>
  </si>
  <si>
    <t xml:space="preserve"> 1.211 mm</t>
  </si>
  <si>
    <t>8670.05ft/29</t>
  </si>
  <si>
    <t xml:space="preserve"> 1.481 mm</t>
  </si>
  <si>
    <t>-0.172 (phi)</t>
  </si>
  <si>
    <t xml:space="preserve"> 0.953 mm</t>
  </si>
  <si>
    <t>8660.02ft/28</t>
  </si>
  <si>
    <t xml:space="preserve"> 0.867 mm</t>
  </si>
  <si>
    <t xml:space="preserve"> 0.852 mm</t>
  </si>
  <si>
    <t xml:space="preserve"> 0.680 (phi)</t>
  </si>
  <si>
    <t xml:space="preserve"> 0.146 (phi)</t>
  </si>
  <si>
    <t xml:space="preserve"> 0.493 mm</t>
  </si>
  <si>
    <t xml:space="preserve"> 0.905 mm</t>
  </si>
  <si>
    <t xml:space="preserve"> 0.971 mm</t>
  </si>
  <si>
    <t xml:space="preserve"> 1.118 mm</t>
  </si>
  <si>
    <t xml:space="preserve"> 1.185 mm</t>
  </si>
  <si>
    <t xml:space="preserve"> 1.358 mm</t>
  </si>
  <si>
    <t xml:space="preserve"> 1.584 mm</t>
  </si>
  <si>
    <t xml:space="preserve"> 1.791 mm</t>
  </si>
  <si>
    <t xml:space="preserve"> 0.870 mm</t>
  </si>
  <si>
    <t xml:space="preserve"> 1.431 mm</t>
  </si>
  <si>
    <t xml:space="preserve"> 1.707 mm</t>
  </si>
  <si>
    <t>8655.04ft/27</t>
  </si>
  <si>
    <t xml:space="preserve"> 0.832 mm</t>
  </si>
  <si>
    <t xml:space="preserve"> 0.727 (phi)</t>
  </si>
  <si>
    <t>-0.068 (phi)</t>
  </si>
  <si>
    <t xml:space="preserve"> 0.824 mm</t>
  </si>
  <si>
    <t xml:space="preserve"> 0.925 mm</t>
  </si>
  <si>
    <t xml:space="preserve"> 0.909 mm</t>
  </si>
  <si>
    <t>8653.02ft/26</t>
  </si>
  <si>
    <t xml:space="preserve"> 0.663 mm</t>
  </si>
  <si>
    <t xml:space="preserve"> 1.158 mm</t>
  </si>
  <si>
    <t xml:space="preserve"> 0.770 mm</t>
  </si>
  <si>
    <t xml:space="preserve"> 1.483 (phi)</t>
  </si>
  <si>
    <t>-0.213 (phi)</t>
  </si>
  <si>
    <t xml:space="preserve"> 0.470 (phi)</t>
  </si>
  <si>
    <t xml:space="preserve"> 0.492 mm</t>
  </si>
  <si>
    <t xml:space="preserve"> 0.914 mm</t>
  </si>
  <si>
    <t xml:space="preserve"> 1.007 mm</t>
  </si>
  <si>
    <t xml:space="preserve"> 1.469 mm</t>
  </si>
  <si>
    <t xml:space="preserve"> 1.796 mm</t>
  </si>
  <si>
    <t xml:space="preserve"> 2.340 mm</t>
  </si>
  <si>
    <t xml:space="preserve"> 2.756 mm</t>
  </si>
  <si>
    <t xml:space="preserve"> 3.066 mm</t>
  </si>
  <si>
    <t xml:space="preserve"> 3.205 mm</t>
  </si>
  <si>
    <t xml:space="preserve"> 3.345 mm</t>
  </si>
  <si>
    <t xml:space="preserve"> 3.614 mm</t>
  </si>
  <si>
    <t xml:space="preserve"> 2.192 mm</t>
  </si>
  <si>
    <t xml:space="preserve"> 2.853 mm</t>
  </si>
  <si>
    <t xml:space="preserve"> 3.366 mm</t>
  </si>
  <si>
    <t xml:space="preserve"> 3.613 mm</t>
  </si>
  <si>
    <t>8460.09ft/25</t>
  </si>
  <si>
    <t xml:space="preserve"> 0.581 (phi)</t>
  </si>
  <si>
    <t xml:space="preserve"> 0.675 mm</t>
  </si>
  <si>
    <t xml:space="preserve"> 0.760 mm</t>
  </si>
  <si>
    <t xml:space="preserve"> 0.759 mm</t>
  </si>
  <si>
    <t xml:space="preserve"> 0.814 mm</t>
  </si>
  <si>
    <t>8529.99ft/24</t>
  </si>
  <si>
    <t>8435.95ft/23</t>
  </si>
  <si>
    <t xml:space="preserve"> 3.445 mm</t>
  </si>
  <si>
    <t xml:space="preserve"> 0.985 (phi)</t>
  </si>
  <si>
    <t>-0.339 (phi)</t>
  </si>
  <si>
    <t xml:space="preserve"> 0.687 (phi)</t>
  </si>
  <si>
    <t xml:space="preserve"> 0.670 mm</t>
  </si>
  <si>
    <t xml:space="preserve"> 1.121 mm</t>
  </si>
  <si>
    <t xml:space="preserve"> 1.197 mm</t>
  </si>
  <si>
    <t xml:space="preserve"> 3.343 mm</t>
  </si>
  <si>
    <t xml:space="preserve"> 2.921 mm</t>
  </si>
  <si>
    <t xml:space="preserve"> 3.039 mm</t>
  </si>
  <si>
    <t>8410.10ft/22</t>
  </si>
  <si>
    <t xml:space="preserve"> 2.573 mm</t>
  </si>
  <si>
    <t xml:space="preserve"> 0.974 (phi)</t>
  </si>
  <si>
    <t>-0.326 (phi)</t>
  </si>
  <si>
    <t xml:space="preserve"> 0.731 (phi)</t>
  </si>
  <si>
    <t xml:space="preserve"> 0.654 mm</t>
  </si>
  <si>
    <t xml:space="preserve"> 1.030 mm</t>
  </si>
  <si>
    <t xml:space="preserve"> 1.344 mm</t>
  </si>
  <si>
    <t xml:space="preserve"> 1.993 mm</t>
  </si>
  <si>
    <t xml:space="preserve"> 3.059 mm</t>
  </si>
  <si>
    <t xml:space="preserve"> 1.419 mm</t>
  </si>
  <si>
    <t>8339.95ft/21</t>
  </si>
  <si>
    <t xml:space="preserve"> 0.608 mm</t>
  </si>
  <si>
    <t xml:space="preserve"> 1.226 mm</t>
  </si>
  <si>
    <t xml:space="preserve"> 0.768 (phi)</t>
  </si>
  <si>
    <t xml:space="preserve"> 0.057 (phi)</t>
  </si>
  <si>
    <t xml:space="preserve"> 0.711 (phi)</t>
  </si>
  <si>
    <t xml:space="preserve"> 0.323 mm</t>
  </si>
  <si>
    <t xml:space="preserve"> 0.700 mm</t>
  </si>
  <si>
    <t xml:space="preserve"> 0.768 mm</t>
  </si>
  <si>
    <t xml:space="preserve"> 0.873 mm</t>
  </si>
  <si>
    <t xml:space="preserve"> 0.911 mm</t>
  </si>
  <si>
    <t xml:space="preserve"> 0.991 mm</t>
  </si>
  <si>
    <t xml:space="preserve"> 1.298 mm</t>
  </si>
  <si>
    <t xml:space="preserve"> 1.673 mm</t>
  </si>
  <si>
    <t xml:space="preserve"> 1.575 mm</t>
  </si>
  <si>
    <t>8360.00ft/20</t>
  </si>
  <si>
    <t xml:space="preserve"> 1.114 mm</t>
  </si>
  <si>
    <t xml:space="preserve"> 1.942 mm</t>
  </si>
  <si>
    <t xml:space="preserve"> 1.069 (phi)</t>
  </si>
  <si>
    <t>-0.300 (phi)</t>
  </si>
  <si>
    <t xml:space="preserve"> 0.811 (phi)</t>
  </si>
  <si>
    <t xml:space="preserve"> 0.517 mm</t>
  </si>
  <si>
    <t xml:space="preserve"> 0.805 mm</t>
  </si>
  <si>
    <t xml:space="preserve"> 0.956 mm</t>
  </si>
  <si>
    <t xml:space="preserve"> 1.000 mm</t>
  </si>
  <si>
    <t xml:space="preserve"> 1.308 mm</t>
  </si>
  <si>
    <t xml:space="preserve"> 3.591 mm</t>
  </si>
  <si>
    <t xml:space="preserve"> 4.130 mm</t>
  </si>
  <si>
    <t xml:space="preserve"> 4.392 mm</t>
  </si>
  <si>
    <t xml:space="preserve"> 3.495 mm</t>
  </si>
  <si>
    <t xml:space="preserve"> 3.608 mm</t>
  </si>
  <si>
    <t xml:space="preserve"> 4.224 mm</t>
  </si>
  <si>
    <t>8330.07ft/19</t>
  </si>
  <si>
    <t xml:space="preserve"> 0.882 (phi)</t>
  </si>
  <si>
    <t xml:space="preserve"> 0.148 (phi)</t>
  </si>
  <si>
    <t>8324.03ft/18</t>
  </si>
  <si>
    <t xml:space="preserve"> 2.051 mm</t>
  </si>
  <si>
    <t xml:space="preserve"> 1.396 mm</t>
  </si>
  <si>
    <t xml:space="preserve"> 1.710 mm</t>
  </si>
  <si>
    <t xml:space="preserve"> 1.772 (phi)</t>
  </si>
  <si>
    <t xml:space="preserve"> 0.220 (phi)</t>
  </si>
  <si>
    <t xml:space="preserve"> 0.500 (phi)</t>
  </si>
  <si>
    <t xml:space="preserve"> 0.803 mm</t>
  </si>
  <si>
    <t xml:space="preserve"> 1.856 mm</t>
  </si>
  <si>
    <t xml:space="preserve"> 2.670 mm</t>
  </si>
  <si>
    <t xml:space="preserve"> 3.209 mm</t>
  </si>
  <si>
    <t xml:space="preserve"> 3.688 mm</t>
  </si>
  <si>
    <t xml:space="preserve"> 3.940 mm</t>
  </si>
  <si>
    <t xml:space="preserve"> 4.382 mm</t>
  </si>
  <si>
    <t xml:space="preserve"> 4.648 mm</t>
  </si>
  <si>
    <t xml:space="preserve"> 5.159 mm</t>
  </si>
  <si>
    <t xml:space="preserve"> 3.277 mm</t>
  </si>
  <si>
    <t xml:space="preserve"> 4.064 mm</t>
  </si>
  <si>
    <t xml:space="preserve"> 5.097 mm</t>
  </si>
  <si>
    <t xml:space="preserve"> 5.155 mm</t>
  </si>
  <si>
    <t>7911.07ft/17</t>
  </si>
  <si>
    <t xml:space="preserve"> 0.594 (phi)</t>
  </si>
  <si>
    <t>-0.006 (phi)</t>
  </si>
  <si>
    <t xml:space="preserve"> 0.227 mm</t>
  </si>
  <si>
    <t>7877.96ft/16</t>
  </si>
  <si>
    <t xml:space="preserve"> 1.812 mm</t>
  </si>
  <si>
    <t xml:space="preserve"> 0.539 (phi)</t>
  </si>
  <si>
    <t>-0.057 (phi)</t>
  </si>
  <si>
    <t xml:space="preserve"> 0.658 (phi)</t>
  </si>
  <si>
    <t xml:space="preserve"> 0.022 mm</t>
  </si>
  <si>
    <t>7845.08ft/15</t>
  </si>
  <si>
    <t xml:space="preserve"> 0.982 mm</t>
  </si>
  <si>
    <t xml:space="preserve"> 0.913 (phi)</t>
  </si>
  <si>
    <t xml:space="preserve"> 0.604 (phi)</t>
  </si>
  <si>
    <t>7825.90ft/14</t>
  </si>
  <si>
    <t xml:space="preserve"> 0.464 (phi)</t>
  </si>
  <si>
    <t xml:space="preserve"> 0.227 (phi)</t>
  </si>
  <si>
    <t>7800.06ft/13</t>
  </si>
  <si>
    <t xml:space="preserve"> 1.278 mm</t>
  </si>
  <si>
    <t xml:space="preserve"> 1.079 mm</t>
  </si>
  <si>
    <t xml:space="preserve"> 1.735 (phi)</t>
  </si>
  <si>
    <t xml:space="preserve"> 0.520 (phi)</t>
  </si>
  <si>
    <t xml:space="preserve"> 0.513 (phi)</t>
  </si>
  <si>
    <t xml:space="preserve"> 1.074 mm</t>
  </si>
  <si>
    <t xml:space="preserve"> 1.448 mm</t>
  </si>
  <si>
    <t xml:space="preserve"> 1.549 mm</t>
  </si>
  <si>
    <t xml:space="preserve"> 1.861 mm</t>
  </si>
  <si>
    <t xml:space="preserve"> 1.931 mm</t>
  </si>
  <si>
    <t xml:space="preserve"> 2.053 mm</t>
  </si>
  <si>
    <t xml:space="preserve"> 2.179 mm</t>
  </si>
  <si>
    <t xml:space="preserve"> 3.050 mm</t>
  </si>
  <si>
    <t xml:space="preserve"> 3.486 mm</t>
  </si>
  <si>
    <t xml:space="preserve"> 3.690 mm</t>
  </si>
  <si>
    <t xml:space="preserve"> 1.794 mm</t>
  </si>
  <si>
    <t xml:space="preserve"> 2.117 mm</t>
  </si>
  <si>
    <t xml:space="preserve"> 3.581 mm</t>
  </si>
  <si>
    <t xml:space="preserve"> 3.673 mm</t>
  </si>
  <si>
    <t>7772.92ft/12</t>
  </si>
  <si>
    <t xml:space="preserve"> 0.531 (phi)</t>
  </si>
  <si>
    <t xml:space="preserve"> 0.770 (phi)</t>
  </si>
  <si>
    <t>7765.05ft/11</t>
  </si>
  <si>
    <t xml:space="preserve"> 2.579 mm</t>
  </si>
  <si>
    <t xml:space="preserve"> 0.661 (phi)</t>
  </si>
  <si>
    <t>-0.122 (phi)</t>
  </si>
  <si>
    <t xml:space="preserve"> 0.929 (phi)</t>
  </si>
  <si>
    <t>7750.00ft/10</t>
  </si>
  <si>
    <t xml:space="preserve"> 1.632 mm</t>
  </si>
  <si>
    <t xml:space="preserve"> 0.828 (phi)</t>
  </si>
  <si>
    <t>-0.253 (phi)</t>
  </si>
  <si>
    <t xml:space="preserve"> 0.575 (phi)</t>
  </si>
  <si>
    <t xml:space="preserve"> 1.587 mm</t>
  </si>
  <si>
    <t xml:space="preserve"> 1.046 mm</t>
  </si>
  <si>
    <t>7757.97ft/9</t>
  </si>
  <si>
    <t xml:space="preserve"> 1.013 mm</t>
  </si>
  <si>
    <t xml:space="preserve"> 0.737 (phi)</t>
  </si>
  <si>
    <t xml:space="preserve"> 0.012 (phi)</t>
  </si>
  <si>
    <t xml:space="preserve"> 0.659 (phi)</t>
  </si>
  <si>
    <t xml:space="preserve"> 0.488 mm</t>
  </si>
  <si>
    <t xml:space="preserve"> 0.617 mm</t>
  </si>
  <si>
    <t xml:space="preserve"> 0.735 mm</t>
  </si>
  <si>
    <t xml:space="preserve"> 0.792 mm</t>
  </si>
  <si>
    <t xml:space="preserve"> 1.052 mm</t>
  </si>
  <si>
    <t xml:space="preserve"> 1.224 mm</t>
  </si>
  <si>
    <t>7725.98ft/8</t>
  </si>
  <si>
    <t xml:space="preserve"> 1.847 mm</t>
  </si>
  <si>
    <t xml:space="preserve"> 0.492 (phi)</t>
  </si>
  <si>
    <t>-0.036 (phi)</t>
  </si>
  <si>
    <t xml:space="preserve"> 0.618 (phi)</t>
  </si>
  <si>
    <t>TR McMillen Samples</t>
  </si>
  <si>
    <t>Wabash Samples</t>
  </si>
  <si>
    <t>Mean</t>
  </si>
  <si>
    <t>Mode</t>
  </si>
  <si>
    <t>Standard Deviation</t>
  </si>
  <si>
    <t>Depth</t>
  </si>
  <si>
    <t>IGV</t>
  </si>
  <si>
    <t>Total Illite</t>
  </si>
  <si>
    <t>Total Quartz Grains</t>
  </si>
  <si>
    <t>Predicted Primary Porosity (Scherer)</t>
  </si>
  <si>
    <t>End Porosity</t>
  </si>
  <si>
    <t>"="20.91 + (22.9/sorting(trask))</t>
  </si>
  <si>
    <t>Porosity loss</t>
  </si>
  <si>
    <t>Porosity loss(%)</t>
  </si>
  <si>
    <t>Don’t use skewness or kurtosis ((Grain-size Parameteres, Folk 1966)</t>
  </si>
  <si>
    <t>6294.6ft &amp; 6294.8ft are extreme outliers for column D-L</t>
  </si>
  <si>
    <t>Mean major length (mm)</t>
  </si>
  <si>
    <t>Median major length(mm)</t>
  </si>
  <si>
    <t>Std. dev. (mm)</t>
  </si>
  <si>
    <t>Skewness(mm)</t>
  </si>
  <si>
    <t>ERR</t>
  </si>
  <si>
    <t>Pearson Correlation Coefficient Table</t>
  </si>
  <si>
    <t>Grain Size</t>
  </si>
  <si>
    <t>Sorting</t>
  </si>
  <si>
    <t>AuthQ</t>
  </si>
  <si>
    <t>Illite</t>
  </si>
  <si>
    <t>AuthMinerals</t>
  </si>
  <si>
    <t>TotalQ</t>
  </si>
  <si>
    <t>Strong Positive Relationship</t>
  </si>
  <si>
    <t>No Correlation</t>
  </si>
  <si>
    <t>Strong Negative Relationship</t>
  </si>
  <si>
    <t>S.B. Coskun Verifications</t>
  </si>
  <si>
    <t>Porosity Loss</t>
  </si>
  <si>
    <t>Total Porosity</t>
  </si>
  <si>
    <t>IGV (bulk volume)</t>
  </si>
  <si>
    <t>Total Illite(bulk volume)</t>
  </si>
  <si>
    <t>Total Quartz Grains(bulk volume)</t>
  </si>
  <si>
    <t>Total Quartz Cement(bulk volume)</t>
  </si>
  <si>
    <t>Total Cements(bulk volume)</t>
  </si>
  <si>
    <t>Total Porosity(bulk volume)</t>
  </si>
  <si>
    <t>Depth (ft)</t>
  </si>
  <si>
    <t>0.241813602015113, 0.243654822335025, 0.243107769423559, 0.23, 0.255, 0.245, 0.2325, 0.27, 0.2725, 0.1475, 0.278195488721804, 0.1725, 0.28, 0.2525, 0.2425, 0.162094763092269, 0.245, 0.0425, 0.0375, 0.1725</t>
  </si>
  <si>
    <t>Whole Core</t>
  </si>
  <si>
    <t>RSWC</t>
  </si>
  <si>
    <t>Mean major length ()</t>
  </si>
  <si>
    <t>Std. dev. ()</t>
  </si>
  <si>
    <t>PrePrimPorosity</t>
  </si>
  <si>
    <t>(5238 is erroneous and was deleted)</t>
  </si>
  <si>
    <t>Porosity Loss (%)</t>
  </si>
  <si>
    <t>Eau Claire</t>
  </si>
  <si>
    <t>Upper</t>
  </si>
  <si>
    <t>Middle</t>
  </si>
  <si>
    <t>lower</t>
  </si>
  <si>
    <t>argenta</t>
  </si>
  <si>
    <t>Unit</t>
  </si>
  <si>
    <t>Total Illite  (bulk volume)</t>
  </si>
  <si>
    <t>Total Quartz Grains (bulk volume)</t>
  </si>
  <si>
    <t>Total Quartz Cement (bulk volume)</t>
  </si>
  <si>
    <t>Total Cements (bulk volume)</t>
  </si>
  <si>
    <t>Total Porosity (bulk volume)</t>
  </si>
  <si>
    <t>0.1725, 0.0525, 0.0527638190954774, 0.18796992481203, 0.0575, 0.1925, 0.0925, 0.08, 0.0050125313283208, 0, 0.17632241813602, 0, 0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</si>
</sst>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0" borderId="0" xfId="0" applyFill="1"/>
    <xf numFmtId="0" fontId="0" fillId="5" borderId="0" xfId="0" applyNumberFormat="1" applyFill="1"/>
    <xf numFmtId="10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Alignment="1">
      <alignment horizontal="center" vertical="center"/>
    </xf>
    <xf numFmtId="0" fontId="0" fillId="7" borderId="0" xfId="0" applyFill="1"/>
    <xf numFmtId="0" fontId="0" fillId="0" borderId="0" xfId="0" applyBorder="1"/>
    <xf numFmtId="0" fontId="0" fillId="0" borderId="0" xfId="0" applyNumberFormat="1" applyBorder="1"/>
    <xf numFmtId="0" fontId="0" fillId="8" borderId="0" xfId="0" applyFill="1"/>
    <xf numFmtId="0" fontId="0" fillId="9" borderId="0" xfId="0" applyFill="1"/>
    <xf numFmtId="0" fontId="2" fillId="10" borderId="0" xfId="0" applyFont="1" applyFill="1"/>
    <xf numFmtId="0" fontId="0" fillId="0" borderId="0" xfId="0" applyBorder="1" applyAlignment="1">
      <alignment horizontal="center"/>
    </xf>
    <xf numFmtId="0" fontId="0" fillId="11" borderId="1" xfId="0" applyFill="1" applyBorder="1"/>
    <xf numFmtId="0" fontId="0" fillId="11" borderId="0" xfId="0" applyFill="1" applyBorder="1"/>
    <xf numFmtId="0" fontId="0" fillId="11" borderId="2" xfId="0" applyFill="1" applyBorder="1"/>
    <xf numFmtId="0" fontId="0" fillId="11" borderId="1" xfId="0" applyNumberFormat="1" applyFill="1" applyBorder="1"/>
    <xf numFmtId="0" fontId="0" fillId="11" borderId="0" xfId="0" applyNumberFormat="1" applyFill="1" applyBorder="1"/>
    <xf numFmtId="0" fontId="0" fillId="11" borderId="3" xfId="0" applyNumberFormat="1" applyFill="1" applyBorder="1"/>
    <xf numFmtId="0" fontId="0" fillId="11" borderId="4" xfId="0" applyNumberFormat="1" applyFill="1" applyBorder="1"/>
    <xf numFmtId="0" fontId="0" fillId="11" borderId="4" xfId="0" applyFill="1" applyBorder="1"/>
    <xf numFmtId="0" fontId="0" fillId="11" borderId="5" xfId="0" applyFill="1" applyBorder="1"/>
    <xf numFmtId="164" fontId="0" fillId="5" borderId="0" xfId="0" applyNumberFormat="1" applyFill="1"/>
    <xf numFmtId="0" fontId="0" fillId="12" borderId="0" xfId="0" applyFill="1"/>
    <xf numFmtId="164" fontId="0" fillId="0" borderId="0" xfId="0" applyNumberFormat="1"/>
    <xf numFmtId="10" fontId="0" fillId="13" borderId="0" xfId="0" applyNumberFormat="1" applyFill="1"/>
    <xf numFmtId="10" fontId="0" fillId="14" borderId="0" xfId="0" applyNumberFormat="1" applyFill="1"/>
    <xf numFmtId="10" fontId="0" fillId="15" borderId="0" xfId="0" applyNumberFormat="1" applyFill="1"/>
    <xf numFmtId="10" fontId="0" fillId="16" borderId="0" xfId="0" applyNumberFormat="1" applyFill="1"/>
    <xf numFmtId="10" fontId="0" fillId="7" borderId="0" xfId="0" applyNumberForma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2" fillId="15" borderId="0" xfId="0" applyFont="1" applyFill="1"/>
    <xf numFmtId="0" fontId="0" fillId="16" borderId="0" xfId="0" applyFill="1"/>
    <xf numFmtId="0" fontId="0" fillId="17" borderId="0" xfId="0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NumberFormat="1" applyBorder="1"/>
    <xf numFmtId="0" fontId="0" fillId="0" borderId="14" xfId="0" applyNumberFormat="1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NumberFormat="1" applyFill="1" applyBorder="1"/>
    <xf numFmtId="0" fontId="0" fillId="0" borderId="19" xfId="0" applyBorder="1"/>
    <xf numFmtId="0" fontId="0" fillId="0" borderId="20" xfId="0" applyBorder="1"/>
    <xf numFmtId="0" fontId="0" fillId="0" borderId="20" xfId="0" applyFill="1" applyBorder="1"/>
    <xf numFmtId="0" fontId="0" fillId="0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696B"/>
      <color rgb="FFFFEB84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</a:t>
            </a:r>
            <a:r>
              <a:rPr lang="en-US" baseline="0"/>
              <a:t> vs. Depth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layout>
                <c:manualLayout>
                  <c:x val="4.2627296587926508E-2"/>
                  <c:y val="-0.222291484397783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'Whole Core Draft'!$H$3:$H$22</c:f>
              <c:numCache>
                <c:formatCode>General</c:formatCode>
                <c:ptCount val="20"/>
                <c:pt idx="0">
                  <c:v>0.15</c:v>
                </c:pt>
                <c:pt idx="1">
                  <c:v>0.184</c:v>
                </c:pt>
                <c:pt idx="2">
                  <c:v>0.182</c:v>
                </c:pt>
                <c:pt idx="3">
                  <c:v>0.16700000000000001</c:v>
                </c:pt>
                <c:pt idx="4">
                  <c:v>0.14599999999999999</c:v>
                </c:pt>
                <c:pt idx="5">
                  <c:v>0.185</c:v>
                </c:pt>
                <c:pt idx="6">
                  <c:v>0.151</c:v>
                </c:pt>
                <c:pt idx="7">
                  <c:v>0.185</c:v>
                </c:pt>
                <c:pt idx="8">
                  <c:v>0.28399999999999997</c:v>
                </c:pt>
                <c:pt idx="9">
                  <c:v>0.20499999999999999</c:v>
                </c:pt>
                <c:pt idx="10">
                  <c:v>1.0109999999999999</c:v>
                </c:pt>
                <c:pt idx="11">
                  <c:v>0.106</c:v>
                </c:pt>
                <c:pt idx="12">
                  <c:v>0.16800000000000001</c:v>
                </c:pt>
                <c:pt idx="13">
                  <c:v>0.34699999999999998</c:v>
                </c:pt>
                <c:pt idx="14">
                  <c:v>0.54</c:v>
                </c:pt>
                <c:pt idx="15">
                  <c:v>0.224</c:v>
                </c:pt>
                <c:pt idx="16">
                  <c:v>0.14799999999999999</c:v>
                </c:pt>
                <c:pt idx="17">
                  <c:v>2.1019999999999999</c:v>
                </c:pt>
                <c:pt idx="18">
                  <c:v>1.696</c:v>
                </c:pt>
                <c:pt idx="19">
                  <c:v>0.441</c:v>
                </c:pt>
              </c:numCache>
            </c:numRef>
          </c:xVal>
          <c:yVal>
            <c:numRef>
              <c:f>'Whole Core Draft'!$A$3:$A$22</c:f>
              <c:numCache>
                <c:formatCode>General</c:formatCode>
                <c:ptCount val="20"/>
                <c:pt idx="0">
                  <c:v>6243.2</c:v>
                </c:pt>
                <c:pt idx="1">
                  <c:v>6247.4</c:v>
                </c:pt>
                <c:pt idx="2">
                  <c:v>6252.3</c:v>
                </c:pt>
                <c:pt idx="3">
                  <c:v>6255.5</c:v>
                </c:pt>
                <c:pt idx="4">
                  <c:v>6258</c:v>
                </c:pt>
                <c:pt idx="5">
                  <c:v>6260.8</c:v>
                </c:pt>
                <c:pt idx="6">
                  <c:v>6262.58</c:v>
                </c:pt>
                <c:pt idx="7">
                  <c:v>6267.17</c:v>
                </c:pt>
                <c:pt idx="8">
                  <c:v>6268.56</c:v>
                </c:pt>
                <c:pt idx="9">
                  <c:v>6270.46</c:v>
                </c:pt>
                <c:pt idx="10">
                  <c:v>6274.8</c:v>
                </c:pt>
                <c:pt idx="11">
                  <c:v>6276</c:v>
                </c:pt>
                <c:pt idx="12">
                  <c:v>6279.25</c:v>
                </c:pt>
                <c:pt idx="13">
                  <c:v>6282.96</c:v>
                </c:pt>
                <c:pt idx="14">
                  <c:v>6287.27</c:v>
                </c:pt>
                <c:pt idx="15">
                  <c:v>6290.4</c:v>
                </c:pt>
                <c:pt idx="16">
                  <c:v>6293.28</c:v>
                </c:pt>
                <c:pt idx="17">
                  <c:v>6294.6</c:v>
                </c:pt>
                <c:pt idx="18">
                  <c:v>6294.8</c:v>
                </c:pt>
                <c:pt idx="19">
                  <c:v>6295.5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5-46A1-B913-8AA64D78D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365760"/>
        <c:axId val="506365432"/>
      </c:scatterChart>
      <c:valAx>
        <c:axId val="50636576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365432"/>
        <c:crosses val="autoZero"/>
        <c:crossBetween val="midCat"/>
      </c:valAx>
      <c:valAx>
        <c:axId val="5063654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36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Major Length vs. Depth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('Whole Core Draft'!$D$3:$D$19,'Whole Core Draft'!$D$22)</c:f>
              <c:numCache>
                <c:formatCode>General</c:formatCode>
                <c:ptCount val="18"/>
                <c:pt idx="0">
                  <c:v>0.42799999999999999</c:v>
                </c:pt>
                <c:pt idx="1">
                  <c:v>0.49399999999999999</c:v>
                </c:pt>
                <c:pt idx="2">
                  <c:v>0.44700000000000001</c:v>
                </c:pt>
                <c:pt idx="3">
                  <c:v>0.41</c:v>
                </c:pt>
                <c:pt idx="4">
                  <c:v>0.40799999999999997</c:v>
                </c:pt>
                <c:pt idx="5">
                  <c:v>0.38800000000000001</c:v>
                </c:pt>
                <c:pt idx="6">
                  <c:v>0.33400000000000002</c:v>
                </c:pt>
                <c:pt idx="7">
                  <c:v>0.38400000000000001</c:v>
                </c:pt>
                <c:pt idx="8">
                  <c:v>0.56999999999999995</c:v>
                </c:pt>
                <c:pt idx="9">
                  <c:v>0.34300000000000003</c:v>
                </c:pt>
                <c:pt idx="10">
                  <c:v>0.78</c:v>
                </c:pt>
                <c:pt idx="11">
                  <c:v>0.27300000000000002</c:v>
                </c:pt>
                <c:pt idx="12">
                  <c:v>0.40100000000000002</c:v>
                </c:pt>
                <c:pt idx="13">
                  <c:v>0.65100000000000002</c:v>
                </c:pt>
                <c:pt idx="14">
                  <c:v>0.63600000000000001</c:v>
                </c:pt>
                <c:pt idx="15">
                  <c:v>0.36799999999999999</c:v>
                </c:pt>
                <c:pt idx="16">
                  <c:v>0.44800000000000001</c:v>
                </c:pt>
                <c:pt idx="17">
                  <c:v>0.83699999999999997</c:v>
                </c:pt>
              </c:numCache>
            </c:numRef>
          </c:xVal>
          <c:yVal>
            <c:numRef>
              <c:f>'Whole Core Draft'!$A$3:$A$22</c:f>
              <c:numCache>
                <c:formatCode>General</c:formatCode>
                <c:ptCount val="20"/>
                <c:pt idx="0">
                  <c:v>6243.2</c:v>
                </c:pt>
                <c:pt idx="1">
                  <c:v>6247.4</c:v>
                </c:pt>
                <c:pt idx="2">
                  <c:v>6252.3</c:v>
                </c:pt>
                <c:pt idx="3">
                  <c:v>6255.5</c:v>
                </c:pt>
                <c:pt idx="4">
                  <c:v>6258</c:v>
                </c:pt>
                <c:pt idx="5">
                  <c:v>6260.8</c:v>
                </c:pt>
                <c:pt idx="6">
                  <c:v>6262.58</c:v>
                </c:pt>
                <c:pt idx="7">
                  <c:v>6267.17</c:v>
                </c:pt>
                <c:pt idx="8">
                  <c:v>6268.56</c:v>
                </c:pt>
                <c:pt idx="9">
                  <c:v>6270.46</c:v>
                </c:pt>
                <c:pt idx="10">
                  <c:v>6274.8</c:v>
                </c:pt>
                <c:pt idx="11">
                  <c:v>6276</c:v>
                </c:pt>
                <c:pt idx="12">
                  <c:v>6279.25</c:v>
                </c:pt>
                <c:pt idx="13">
                  <c:v>6282.96</c:v>
                </c:pt>
                <c:pt idx="14">
                  <c:v>6287.27</c:v>
                </c:pt>
                <c:pt idx="15">
                  <c:v>6290.4</c:v>
                </c:pt>
                <c:pt idx="16">
                  <c:v>6293.28</c:v>
                </c:pt>
                <c:pt idx="17">
                  <c:v>6294.6</c:v>
                </c:pt>
                <c:pt idx="18">
                  <c:v>6294.8</c:v>
                </c:pt>
                <c:pt idx="19">
                  <c:v>6295.5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D-4D88-A9CB-5E5BE8CA8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587872"/>
        <c:axId val="438586888"/>
      </c:scatterChart>
      <c:valAx>
        <c:axId val="4385878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Length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86888"/>
        <c:crosses val="autoZero"/>
        <c:crossBetween val="midCat"/>
      </c:valAx>
      <c:valAx>
        <c:axId val="43858688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8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Porosity Loss</a:t>
            </a:r>
            <a:r>
              <a:rPr lang="en-US" baseline="0"/>
              <a:t> vs. Depth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'Whole Core Draft'!$Z$3:$Z$22</c:f>
              <c:numCache>
                <c:formatCode>0.00%</c:formatCode>
                <c:ptCount val="20"/>
                <c:pt idx="0">
                  <c:v>0.39632859899592637</c:v>
                </c:pt>
                <c:pt idx="1">
                  <c:v>0.40213304707445202</c:v>
                </c:pt>
                <c:pt idx="2">
                  <c:v>0.37914626958670555</c:v>
                </c:pt>
                <c:pt idx="3">
                  <c:v>0.38990191601758334</c:v>
                </c:pt>
                <c:pt idx="4">
                  <c:v>0.36494017734377776</c:v>
                </c:pt>
                <c:pt idx="5">
                  <c:v>0.3559055282227484</c:v>
                </c:pt>
                <c:pt idx="6">
                  <c:v>0.41361577907381358</c:v>
                </c:pt>
                <c:pt idx="7">
                  <c:v>0.30488788068723732</c:v>
                </c:pt>
                <c:pt idx="8">
                  <c:v>0.26810598596045337</c:v>
                </c:pt>
                <c:pt idx="9">
                  <c:v>0.6337002296346943</c:v>
                </c:pt>
                <c:pt idx="10">
                  <c:v>0.35069119047162955</c:v>
                </c:pt>
                <c:pt idx="11">
                  <c:v>0.56309853964594325</c:v>
                </c:pt>
                <c:pt idx="12">
                  <c:v>0.29849438265322559</c:v>
                </c:pt>
                <c:pt idx="13">
                  <c:v>0.36243616632055192</c:v>
                </c:pt>
                <c:pt idx="14">
                  <c:v>0.43014402931138412</c:v>
                </c:pt>
                <c:pt idx="15">
                  <c:v>0.53979767735887751</c:v>
                </c:pt>
                <c:pt idx="16">
                  <c:v>0.3759449812718183</c:v>
                </c:pt>
                <c:pt idx="17">
                  <c:v>0.90299018488929472</c:v>
                </c:pt>
                <c:pt idx="18">
                  <c:v>0.91435838315928197</c:v>
                </c:pt>
                <c:pt idx="19">
                  <c:v>0.57530517557951255</c:v>
                </c:pt>
              </c:numCache>
            </c:numRef>
          </c:xVal>
          <c:yVal>
            <c:numRef>
              <c:f>'Whole Core Draft'!$A$3:$A$22</c:f>
              <c:numCache>
                <c:formatCode>General</c:formatCode>
                <c:ptCount val="20"/>
                <c:pt idx="0">
                  <c:v>6243.2</c:v>
                </c:pt>
                <c:pt idx="1">
                  <c:v>6247.4</c:v>
                </c:pt>
                <c:pt idx="2">
                  <c:v>6252.3</c:v>
                </c:pt>
                <c:pt idx="3">
                  <c:v>6255.5</c:v>
                </c:pt>
                <c:pt idx="4">
                  <c:v>6258</c:v>
                </c:pt>
                <c:pt idx="5">
                  <c:v>6260.8</c:v>
                </c:pt>
                <c:pt idx="6">
                  <c:v>6262.58</c:v>
                </c:pt>
                <c:pt idx="7">
                  <c:v>6267.17</c:v>
                </c:pt>
                <c:pt idx="8">
                  <c:v>6268.56</c:v>
                </c:pt>
                <c:pt idx="9">
                  <c:v>6270.46</c:v>
                </c:pt>
                <c:pt idx="10">
                  <c:v>6274.8</c:v>
                </c:pt>
                <c:pt idx="11">
                  <c:v>6276</c:v>
                </c:pt>
                <c:pt idx="12">
                  <c:v>6279.25</c:v>
                </c:pt>
                <c:pt idx="13">
                  <c:v>6282.96</c:v>
                </c:pt>
                <c:pt idx="14">
                  <c:v>6287.27</c:v>
                </c:pt>
                <c:pt idx="15">
                  <c:v>6290.4</c:v>
                </c:pt>
                <c:pt idx="16">
                  <c:v>6293.28</c:v>
                </c:pt>
                <c:pt idx="17">
                  <c:v>6294.6</c:v>
                </c:pt>
                <c:pt idx="18">
                  <c:v>6294.8</c:v>
                </c:pt>
                <c:pt idx="19">
                  <c:v>6295.5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84-4E33-AA1D-15248E2A1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355304"/>
        <c:axId val="508355632"/>
      </c:scatterChart>
      <c:valAx>
        <c:axId val="5083553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Porosity Loss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355632"/>
        <c:crosses val="autoZero"/>
        <c:crossBetween val="midCat"/>
      </c:valAx>
      <c:valAx>
        <c:axId val="5083556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355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Major Length</a:t>
            </a:r>
            <a:r>
              <a:rPr lang="en-US" baseline="0"/>
              <a:t> vs. Depth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('Whole Core Draft'!$F$3:$F$19,'Whole Core Draft'!$F$22)</c:f>
              <c:numCache>
                <c:formatCode>General</c:formatCode>
                <c:ptCount val="18"/>
                <c:pt idx="0">
                  <c:v>0.439</c:v>
                </c:pt>
                <c:pt idx="1">
                  <c:v>0.48899999999999999</c:v>
                </c:pt>
                <c:pt idx="2">
                  <c:v>0.437</c:v>
                </c:pt>
                <c:pt idx="3">
                  <c:v>0.38300000000000001</c:v>
                </c:pt>
                <c:pt idx="4">
                  <c:v>0.39100000000000001</c:v>
                </c:pt>
                <c:pt idx="5">
                  <c:v>0.35599999999999998</c:v>
                </c:pt>
                <c:pt idx="6">
                  <c:v>0.314</c:v>
                </c:pt>
                <c:pt idx="7">
                  <c:v>0.36099999999999999</c:v>
                </c:pt>
                <c:pt idx="8">
                  <c:v>0.50800000000000001</c:v>
                </c:pt>
                <c:pt idx="9">
                  <c:v>0.34499999999999997</c:v>
                </c:pt>
                <c:pt idx="10">
                  <c:v>0.46400000000000002</c:v>
                </c:pt>
                <c:pt idx="11">
                  <c:v>0.26300000000000001</c:v>
                </c:pt>
                <c:pt idx="12">
                  <c:v>0.373</c:v>
                </c:pt>
                <c:pt idx="13">
                  <c:v>0.58799999999999997</c:v>
                </c:pt>
                <c:pt idx="14">
                  <c:v>0.46800000000000003</c:v>
                </c:pt>
                <c:pt idx="15">
                  <c:v>0.31900000000000001</c:v>
                </c:pt>
                <c:pt idx="16">
                  <c:v>0.436</c:v>
                </c:pt>
                <c:pt idx="17">
                  <c:v>0.81200000000000006</c:v>
                </c:pt>
              </c:numCache>
            </c:numRef>
          </c:xVal>
          <c:yVal>
            <c:numRef>
              <c:f>'Whole Core Draft'!$A$3:$A$22</c:f>
              <c:numCache>
                <c:formatCode>General</c:formatCode>
                <c:ptCount val="20"/>
                <c:pt idx="0">
                  <c:v>6243.2</c:v>
                </c:pt>
                <c:pt idx="1">
                  <c:v>6247.4</c:v>
                </c:pt>
                <c:pt idx="2">
                  <c:v>6252.3</c:v>
                </c:pt>
                <c:pt idx="3">
                  <c:v>6255.5</c:v>
                </c:pt>
                <c:pt idx="4">
                  <c:v>6258</c:v>
                </c:pt>
                <c:pt idx="5">
                  <c:v>6260.8</c:v>
                </c:pt>
                <c:pt idx="6">
                  <c:v>6262.58</c:v>
                </c:pt>
                <c:pt idx="7">
                  <c:v>6267.17</c:v>
                </c:pt>
                <c:pt idx="8">
                  <c:v>6268.56</c:v>
                </c:pt>
                <c:pt idx="9">
                  <c:v>6270.46</c:v>
                </c:pt>
                <c:pt idx="10">
                  <c:v>6274.8</c:v>
                </c:pt>
                <c:pt idx="11">
                  <c:v>6276</c:v>
                </c:pt>
                <c:pt idx="12">
                  <c:v>6279.25</c:v>
                </c:pt>
                <c:pt idx="13">
                  <c:v>6282.96</c:v>
                </c:pt>
                <c:pt idx="14">
                  <c:v>6287.27</c:v>
                </c:pt>
                <c:pt idx="15">
                  <c:v>6290.4</c:v>
                </c:pt>
                <c:pt idx="16">
                  <c:v>6293.28</c:v>
                </c:pt>
                <c:pt idx="17">
                  <c:v>6294.6</c:v>
                </c:pt>
                <c:pt idx="18">
                  <c:v>6294.8</c:v>
                </c:pt>
                <c:pt idx="19">
                  <c:v>6295.5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59-4C31-9D2D-F55DE8FAE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813760"/>
        <c:axId val="510814416"/>
      </c:scatterChart>
      <c:valAx>
        <c:axId val="51081376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Major Length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814416"/>
        <c:crosses val="autoZero"/>
        <c:crossBetween val="midCat"/>
      </c:valAx>
      <c:valAx>
        <c:axId val="5108144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81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Deviation (phi) vs. Depth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('Whole Core Draft'!$I$3:$I$19,'Whole Core Draft'!$I$22)</c:f>
              <c:numCache>
                <c:formatCode>General</c:formatCode>
                <c:ptCount val="18"/>
                <c:pt idx="0">
                  <c:v>2.7369655941662061</c:v>
                </c:pt>
                <c:pt idx="1">
                  <c:v>2.4422223286050744</c:v>
                </c:pt>
                <c:pt idx="2">
                  <c:v>2.4579896444633906</c:v>
                </c:pt>
                <c:pt idx="3">
                  <c:v>2.5820799921880346</c:v>
                </c:pt>
                <c:pt idx="4">
                  <c:v>2.7759597257820698</c:v>
                </c:pt>
                <c:pt idx="5">
                  <c:v>2.4344028241457751</c:v>
                </c:pt>
                <c:pt idx="6">
                  <c:v>2.7273795453370084</c:v>
                </c:pt>
                <c:pt idx="7">
                  <c:v>2.4344028241457751</c:v>
                </c:pt>
                <c:pt idx="8">
                  <c:v>1.816037165157405</c:v>
                </c:pt>
                <c:pt idx="9">
                  <c:v>2.2863041851566415</c:v>
                </c:pt>
                <c:pt idx="10">
                  <c:v>-1.5782997240927459E-2</c:v>
                </c:pt>
                <c:pt idx="11">
                  <c:v>3.2378638300988878</c:v>
                </c:pt>
                <c:pt idx="12">
                  <c:v>2.5734668618833267</c:v>
                </c:pt>
                <c:pt idx="13">
                  <c:v>1.5269924320838264</c:v>
                </c:pt>
                <c:pt idx="14">
                  <c:v>0.88896868761125614</c:v>
                </c:pt>
                <c:pt idx="15">
                  <c:v>2.1584293626044833</c:v>
                </c:pt>
                <c:pt idx="16">
                  <c:v>2.7563309190331373</c:v>
                </c:pt>
                <c:pt idx="17">
                  <c:v>1.1811494391045665</c:v>
                </c:pt>
              </c:numCache>
            </c:numRef>
          </c:xVal>
          <c:yVal>
            <c:numRef>
              <c:f>('Whole Core Draft'!$A$3:$A$19,'Whole Core Draft'!$A$22)</c:f>
              <c:numCache>
                <c:formatCode>General</c:formatCode>
                <c:ptCount val="18"/>
                <c:pt idx="0">
                  <c:v>6243.2</c:v>
                </c:pt>
                <c:pt idx="1">
                  <c:v>6247.4</c:v>
                </c:pt>
                <c:pt idx="2">
                  <c:v>6252.3</c:v>
                </c:pt>
                <c:pt idx="3">
                  <c:v>6255.5</c:v>
                </c:pt>
                <c:pt idx="4">
                  <c:v>6258</c:v>
                </c:pt>
                <c:pt idx="5">
                  <c:v>6260.8</c:v>
                </c:pt>
                <c:pt idx="6">
                  <c:v>6262.58</c:v>
                </c:pt>
                <c:pt idx="7">
                  <c:v>6267.17</c:v>
                </c:pt>
                <c:pt idx="8">
                  <c:v>6268.56</c:v>
                </c:pt>
                <c:pt idx="9">
                  <c:v>6270.46</c:v>
                </c:pt>
                <c:pt idx="10">
                  <c:v>6274.8</c:v>
                </c:pt>
                <c:pt idx="11">
                  <c:v>6276</c:v>
                </c:pt>
                <c:pt idx="12">
                  <c:v>6279.25</c:v>
                </c:pt>
                <c:pt idx="13">
                  <c:v>6282.96</c:v>
                </c:pt>
                <c:pt idx="14">
                  <c:v>6287.27</c:v>
                </c:pt>
                <c:pt idx="15">
                  <c:v>6290.4</c:v>
                </c:pt>
                <c:pt idx="16">
                  <c:v>6293.28</c:v>
                </c:pt>
                <c:pt idx="17">
                  <c:v>6295.5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F-44F8-9D3A-DA49FFD3D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553408"/>
        <c:axId val="546553736"/>
      </c:scatterChart>
      <c:valAx>
        <c:axId val="54655340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 (phi)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53736"/>
        <c:crosses val="autoZero"/>
        <c:crossBetween val="midCat"/>
      </c:valAx>
      <c:valAx>
        <c:axId val="54655373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5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</a:t>
            </a:r>
            <a:r>
              <a:rPr lang="en-US" baseline="0"/>
              <a:t> vs. Mean Grain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-8.7007137180105561E-3"/>
                  <c:y val="9.6222969144925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('Whole Core Draft'!$M$3:$M$19,'Whole Core Draft'!$M$22)</c:f>
              <c:numCache>
                <c:formatCode>General</c:formatCode>
                <c:ptCount val="18"/>
                <c:pt idx="0">
                  <c:v>1.196</c:v>
                </c:pt>
                <c:pt idx="1">
                  <c:v>1.1539999999999999</c:v>
                </c:pt>
                <c:pt idx="2">
                  <c:v>1.2549999999999999</c:v>
                </c:pt>
                <c:pt idx="3">
                  <c:v>1.3640000000000001</c:v>
                </c:pt>
                <c:pt idx="4">
                  <c:v>1.19</c:v>
                </c:pt>
                <c:pt idx="5">
                  <c:v>1.337</c:v>
                </c:pt>
                <c:pt idx="6">
                  <c:v>1.222</c:v>
                </c:pt>
                <c:pt idx="7">
                  <c:v>1.2769999999999999</c:v>
                </c:pt>
                <c:pt idx="8">
                  <c:v>1.403</c:v>
                </c:pt>
                <c:pt idx="9">
                  <c:v>1.1830000000000001</c:v>
                </c:pt>
                <c:pt idx="10">
                  <c:v>1.044</c:v>
                </c:pt>
                <c:pt idx="11">
                  <c:v>1.2330000000000001</c:v>
                </c:pt>
                <c:pt idx="12">
                  <c:v>1.2050000000000001</c:v>
                </c:pt>
                <c:pt idx="13">
                  <c:v>1.2250000000000001</c:v>
                </c:pt>
                <c:pt idx="14">
                  <c:v>1.0580000000000001</c:v>
                </c:pt>
                <c:pt idx="15">
                  <c:v>1.6</c:v>
                </c:pt>
                <c:pt idx="16">
                  <c:v>1.248</c:v>
                </c:pt>
                <c:pt idx="17">
                  <c:v>1.1619999999999999</c:v>
                </c:pt>
              </c:numCache>
            </c:numRef>
          </c:xVal>
          <c:yVal>
            <c:numRef>
              <c:f>('Whole Core Draft'!$D$3:$D$19,'Whole Core Draft'!$D$22)</c:f>
              <c:numCache>
                <c:formatCode>General</c:formatCode>
                <c:ptCount val="18"/>
                <c:pt idx="0">
                  <c:v>0.42799999999999999</c:v>
                </c:pt>
                <c:pt idx="1">
                  <c:v>0.49399999999999999</c:v>
                </c:pt>
                <c:pt idx="2">
                  <c:v>0.44700000000000001</c:v>
                </c:pt>
                <c:pt idx="3">
                  <c:v>0.41</c:v>
                </c:pt>
                <c:pt idx="4">
                  <c:v>0.40799999999999997</c:v>
                </c:pt>
                <c:pt idx="5">
                  <c:v>0.38800000000000001</c:v>
                </c:pt>
                <c:pt idx="6">
                  <c:v>0.33400000000000002</c:v>
                </c:pt>
                <c:pt idx="7">
                  <c:v>0.38400000000000001</c:v>
                </c:pt>
                <c:pt idx="8">
                  <c:v>0.56999999999999995</c:v>
                </c:pt>
                <c:pt idx="9">
                  <c:v>0.34300000000000003</c:v>
                </c:pt>
                <c:pt idx="10">
                  <c:v>0.78</c:v>
                </c:pt>
                <c:pt idx="11">
                  <c:v>0.27300000000000002</c:v>
                </c:pt>
                <c:pt idx="12">
                  <c:v>0.40100000000000002</c:v>
                </c:pt>
                <c:pt idx="13">
                  <c:v>0.65100000000000002</c:v>
                </c:pt>
                <c:pt idx="14">
                  <c:v>0.63600000000000001</c:v>
                </c:pt>
                <c:pt idx="15">
                  <c:v>0.36799999999999999</c:v>
                </c:pt>
                <c:pt idx="16">
                  <c:v>0.44800000000000001</c:v>
                </c:pt>
                <c:pt idx="17">
                  <c:v>0.83699999999999997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0E-4D88-B144-8A9188CB3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125760"/>
        <c:axId val="541122808"/>
      </c:scatterChart>
      <c:valAx>
        <c:axId val="54112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Sorting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2808"/>
        <c:crosses val="autoZero"/>
        <c:crossBetween val="midCat"/>
      </c:valAx>
      <c:valAx>
        <c:axId val="54112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Grain Size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Monocrystalline Q vs. Mean Grain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0068241469816273"/>
                  <c:y val="5.49442257217847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('Whole Core Draft'!$D$3:$D$19,'Whole Core Draft'!$D$22)</c:f>
              <c:numCache>
                <c:formatCode>General</c:formatCode>
                <c:ptCount val="18"/>
                <c:pt idx="0">
                  <c:v>0.42799999999999999</c:v>
                </c:pt>
                <c:pt idx="1">
                  <c:v>0.49399999999999999</c:v>
                </c:pt>
                <c:pt idx="2">
                  <c:v>0.44700000000000001</c:v>
                </c:pt>
                <c:pt idx="3">
                  <c:v>0.41</c:v>
                </c:pt>
                <c:pt idx="4">
                  <c:v>0.40799999999999997</c:v>
                </c:pt>
                <c:pt idx="5">
                  <c:v>0.38800000000000001</c:v>
                </c:pt>
                <c:pt idx="6">
                  <c:v>0.33400000000000002</c:v>
                </c:pt>
                <c:pt idx="7">
                  <c:v>0.38400000000000001</c:v>
                </c:pt>
                <c:pt idx="8">
                  <c:v>0.56999999999999995</c:v>
                </c:pt>
                <c:pt idx="9">
                  <c:v>0.34300000000000003</c:v>
                </c:pt>
                <c:pt idx="10">
                  <c:v>0.78</c:v>
                </c:pt>
                <c:pt idx="11">
                  <c:v>0.27300000000000002</c:v>
                </c:pt>
                <c:pt idx="12">
                  <c:v>0.40100000000000002</c:v>
                </c:pt>
                <c:pt idx="13">
                  <c:v>0.65100000000000002</c:v>
                </c:pt>
                <c:pt idx="14">
                  <c:v>0.63600000000000001</c:v>
                </c:pt>
                <c:pt idx="15">
                  <c:v>0.36799999999999999</c:v>
                </c:pt>
                <c:pt idx="16">
                  <c:v>0.44800000000000001</c:v>
                </c:pt>
                <c:pt idx="17">
                  <c:v>0.83699999999999997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8D-47CF-886D-81F0EDC8E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797704"/>
        <c:axId val="546793112"/>
      </c:scatterChart>
      <c:valAx>
        <c:axId val="546797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Monocrystalline Quartz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93112"/>
        <c:crosses val="autoZero"/>
        <c:crossBetween val="midCat"/>
      </c:valAx>
      <c:valAx>
        <c:axId val="54679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Grain Size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97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Polycrystalline</a:t>
            </a:r>
            <a:r>
              <a:rPr lang="en-US" baseline="0"/>
              <a:t> Q vs Mean Grain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('Whole Core Draft'!$D$3:$D$19,'Whole Core Draft'!$D$22)</c:f>
              <c:numCache>
                <c:formatCode>General</c:formatCode>
                <c:ptCount val="18"/>
                <c:pt idx="0">
                  <c:v>0.42799999999999999</c:v>
                </c:pt>
                <c:pt idx="1">
                  <c:v>0.49399999999999999</c:v>
                </c:pt>
                <c:pt idx="2">
                  <c:v>0.44700000000000001</c:v>
                </c:pt>
                <c:pt idx="3">
                  <c:v>0.41</c:v>
                </c:pt>
                <c:pt idx="4">
                  <c:v>0.40799999999999997</c:v>
                </c:pt>
                <c:pt idx="5">
                  <c:v>0.38800000000000001</c:v>
                </c:pt>
                <c:pt idx="6">
                  <c:v>0.33400000000000002</c:v>
                </c:pt>
                <c:pt idx="7">
                  <c:v>0.38400000000000001</c:v>
                </c:pt>
                <c:pt idx="8">
                  <c:v>0.56999999999999995</c:v>
                </c:pt>
                <c:pt idx="9">
                  <c:v>0.34300000000000003</c:v>
                </c:pt>
                <c:pt idx="10">
                  <c:v>0.78</c:v>
                </c:pt>
                <c:pt idx="11">
                  <c:v>0.27300000000000002</c:v>
                </c:pt>
                <c:pt idx="12">
                  <c:v>0.40100000000000002</c:v>
                </c:pt>
                <c:pt idx="13">
                  <c:v>0.65100000000000002</c:v>
                </c:pt>
                <c:pt idx="14">
                  <c:v>0.63600000000000001</c:v>
                </c:pt>
                <c:pt idx="15">
                  <c:v>0.36799999999999999</c:v>
                </c:pt>
                <c:pt idx="16">
                  <c:v>0.44800000000000001</c:v>
                </c:pt>
                <c:pt idx="17">
                  <c:v>0.83699999999999997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AF-4F46-8423-3FBFCE37D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007064"/>
        <c:axId val="508006736"/>
      </c:scatterChart>
      <c:valAx>
        <c:axId val="50800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Polycrystalline Quartz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006736"/>
        <c:crosses val="autoZero"/>
        <c:crossBetween val="midCat"/>
      </c:valAx>
      <c:valAx>
        <c:axId val="50800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Grain Size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007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24</xdr:row>
      <xdr:rowOff>156210</xdr:rowOff>
    </xdr:from>
    <xdr:to>
      <xdr:col>9</xdr:col>
      <xdr:colOff>556260</xdr:colOff>
      <xdr:row>39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56B102-3759-4A00-8A06-456766793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99060</xdr:colOff>
      <xdr:row>24</xdr:row>
      <xdr:rowOff>133350</xdr:rowOff>
    </xdr:from>
    <xdr:to>
      <xdr:col>14</xdr:col>
      <xdr:colOff>800100</xdr:colOff>
      <xdr:row>39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C435E7-CC54-4930-864F-BA3CB1A06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914400</xdr:colOff>
      <xdr:row>24</xdr:row>
      <xdr:rowOff>41910</xdr:rowOff>
    </xdr:from>
    <xdr:to>
      <xdr:col>19</xdr:col>
      <xdr:colOff>160020</xdr:colOff>
      <xdr:row>39</xdr:row>
      <xdr:rowOff>41910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BE4187-1D63-4E8E-AA4F-5663F612A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294419</xdr:colOff>
      <xdr:row>24</xdr:row>
      <xdr:rowOff>6129</xdr:rowOff>
    </xdr:from>
    <xdr:to>
      <xdr:col>21</xdr:col>
      <xdr:colOff>1481372</xdr:colOff>
      <xdr:row>39</xdr:row>
      <xdr:rowOff>6129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688D02-3B39-4F64-B6F2-CA9B2D6C4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389467</xdr:colOff>
      <xdr:row>41</xdr:row>
      <xdr:rowOff>169334</xdr:rowOff>
    </xdr:from>
    <xdr:to>
      <xdr:col>9</xdr:col>
      <xdr:colOff>440267</xdr:colOff>
      <xdr:row>56</xdr:row>
      <xdr:rowOff>118534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C36DBC-E89F-427C-BB32-DC2E1D0EA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244483</xdr:colOff>
      <xdr:row>45</xdr:row>
      <xdr:rowOff>9529</xdr:rowOff>
    </xdr:from>
    <xdr:to>
      <xdr:col>15</xdr:col>
      <xdr:colOff>297451</xdr:colOff>
      <xdr:row>59</xdr:row>
      <xdr:rowOff>172615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01AF7E-A298-4AD5-B20F-F2ECDB6D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788866</xdr:colOff>
      <xdr:row>45</xdr:row>
      <xdr:rowOff>4930</xdr:rowOff>
    </xdr:from>
    <xdr:to>
      <xdr:col>19</xdr:col>
      <xdr:colOff>1513696</xdr:colOff>
      <xdr:row>59</xdr:row>
      <xdr:rowOff>133249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677C0E3-6699-422F-9476-37F013A59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443019</xdr:colOff>
      <xdr:row>44</xdr:row>
      <xdr:rowOff>145754</xdr:rowOff>
    </xdr:from>
    <xdr:to>
      <xdr:col>22</xdr:col>
      <xdr:colOff>1576726</xdr:colOff>
      <xdr:row>59</xdr:row>
      <xdr:rowOff>91856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711539-DC7E-4969-B7F7-9B0F8DAD8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30"/>
  <sheetViews>
    <sheetView topLeftCell="A106" workbookViewId="0">
      <selection activeCell="K12" sqref="K12"/>
    </sheetView>
  </sheetViews>
  <sheetFormatPr defaultRowHeight="14.4" x14ac:dyDescent="0.3"/>
  <cols>
    <col min="1" max="1" width="15.6640625" customWidth="1"/>
    <col min="2" max="2" width="15.88671875" customWidth="1"/>
    <col min="3" max="3" width="17.88671875" bestFit="1" customWidth="1"/>
    <col min="4" max="4" width="16.44140625" bestFit="1" customWidth="1"/>
    <col min="5" max="5" width="9.6640625" bestFit="1" customWidth="1"/>
    <col min="6" max="6" width="18" bestFit="1" customWidth="1"/>
    <col min="7" max="7" width="16.77734375" bestFit="1" customWidth="1"/>
    <col min="8" max="8" width="14.44140625" bestFit="1" customWidth="1"/>
    <col min="9" max="9" width="9.5546875" bestFit="1" customWidth="1"/>
    <col min="10" max="10" width="12" bestFit="1" customWidth="1"/>
    <col min="11" max="11" width="9.77734375" bestFit="1" customWidth="1"/>
    <col min="12" max="12" width="12.77734375" bestFit="1" customWidth="1"/>
    <col min="14" max="14" width="12.5546875" bestFit="1" customWidth="1"/>
    <col min="15" max="15" width="23.6640625" bestFit="1" customWidth="1"/>
    <col min="16" max="16" width="21.5546875" bestFit="1" customWidth="1"/>
    <col min="17" max="17" width="22.5546875" bestFit="1" customWidth="1"/>
    <col min="18" max="18" width="14.77734375" bestFit="1" customWidth="1"/>
    <col min="19" max="19" width="24.6640625" bestFit="1" customWidth="1"/>
    <col min="20" max="20" width="12.33203125" bestFit="1" customWidth="1"/>
    <col min="21" max="21" width="13.44140625" bestFit="1" customWidth="1"/>
    <col min="22" max="22" width="15.5546875" bestFit="1" customWidth="1"/>
    <col min="23" max="23" width="23.5546875" bestFit="1" customWidth="1"/>
    <col min="24" max="24" width="28.33203125" bestFit="1" customWidth="1"/>
    <col min="25" max="25" width="25.77734375" bestFit="1" customWidth="1"/>
    <col min="26" max="26" width="30.5546875" bestFit="1" customWidth="1"/>
    <col min="27" max="27" width="24.33203125" bestFit="1" customWidth="1"/>
    <col min="28" max="28" width="29.109375" bestFit="1" customWidth="1"/>
    <col min="29" max="29" width="9.5546875" bestFit="1" customWidth="1"/>
    <col min="30" max="30" width="12.21875" bestFit="1" customWidth="1"/>
    <col min="31" max="33" width="13.33203125" bestFit="1" customWidth="1"/>
    <col min="34" max="34" width="10.109375" bestFit="1" customWidth="1"/>
    <col min="35" max="38" width="13.33203125" bestFit="1" customWidth="1"/>
    <col min="39" max="39" width="9.5546875" bestFit="1" customWidth="1"/>
    <col min="40" max="43" width="13.33203125" bestFit="1" customWidth="1"/>
    <col min="44" max="44" width="10.33203125" bestFit="1" customWidth="1"/>
    <col min="45" max="48" width="13.33203125" bestFit="1" customWidth="1"/>
    <col min="49" max="49" width="9.5546875" bestFit="1" customWidth="1"/>
    <col min="50" max="59" width="18.6640625" bestFit="1" customWidth="1"/>
    <col min="60" max="70" width="19.6640625" bestFit="1" customWidth="1"/>
  </cols>
  <sheetData>
    <row r="1" spans="1:70" x14ac:dyDescent="0.3">
      <c r="A1" t="s">
        <v>0</v>
      </c>
    </row>
    <row r="2" spans="1:7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</row>
    <row r="3" spans="1:70" x14ac:dyDescent="0.3">
      <c r="A3" t="s">
        <v>71</v>
      </c>
      <c r="C3">
        <v>100</v>
      </c>
      <c r="D3" t="s">
        <v>72</v>
      </c>
      <c r="E3">
        <v>0.66300000000000003</v>
      </c>
      <c r="F3" t="s">
        <v>73</v>
      </c>
      <c r="G3" t="s">
        <v>74</v>
      </c>
      <c r="H3" t="s">
        <v>75</v>
      </c>
      <c r="I3" t="s">
        <v>76</v>
      </c>
      <c r="J3">
        <v>0.90200000000000002</v>
      </c>
      <c r="K3" t="s">
        <v>77</v>
      </c>
      <c r="L3">
        <v>0.13900000000000001</v>
      </c>
      <c r="M3">
        <v>5.3319999999999999</v>
      </c>
      <c r="N3">
        <v>1.4550000000000001</v>
      </c>
      <c r="O3">
        <v>2.1890000000000001</v>
      </c>
      <c r="P3">
        <v>3.4830000000000001</v>
      </c>
      <c r="Q3" t="s">
        <v>78</v>
      </c>
      <c r="R3">
        <v>0.83599999999999997</v>
      </c>
      <c r="S3" t="s">
        <v>79</v>
      </c>
      <c r="T3">
        <v>0.29299999999999998</v>
      </c>
      <c r="U3">
        <v>0.127</v>
      </c>
      <c r="V3">
        <v>0.80100000000000005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  <c r="AJ3" t="s">
        <v>93</v>
      </c>
      <c r="AK3" t="s">
        <v>94</v>
      </c>
      <c r="AL3" t="s">
        <v>95</v>
      </c>
      <c r="AM3" t="s">
        <v>73</v>
      </c>
      <c r="AN3" t="s">
        <v>96</v>
      </c>
      <c r="AO3" t="s">
        <v>97</v>
      </c>
      <c r="AP3" t="s">
        <v>98</v>
      </c>
      <c r="AQ3" t="s">
        <v>99</v>
      </c>
      <c r="AR3" t="s">
        <v>100</v>
      </c>
      <c r="AS3" t="s">
        <v>101</v>
      </c>
      <c r="AT3" t="s">
        <v>102</v>
      </c>
      <c r="AU3" t="s">
        <v>103</v>
      </c>
      <c r="AV3" t="s">
        <v>104</v>
      </c>
      <c r="AW3" t="s">
        <v>105</v>
      </c>
      <c r="AX3" t="s">
        <v>106</v>
      </c>
      <c r="AY3" t="s">
        <v>106</v>
      </c>
      <c r="AZ3" t="s">
        <v>98</v>
      </c>
      <c r="BA3" t="s">
        <v>106</v>
      </c>
      <c r="BB3" t="s">
        <v>106</v>
      </c>
      <c r="BC3" t="s">
        <v>107</v>
      </c>
      <c r="BD3" t="s">
        <v>106</v>
      </c>
      <c r="BE3" t="s">
        <v>106</v>
      </c>
      <c r="BF3" t="s">
        <v>106</v>
      </c>
      <c r="BG3" t="s">
        <v>106</v>
      </c>
      <c r="BH3" t="s">
        <v>106</v>
      </c>
      <c r="BI3" t="s">
        <v>106</v>
      </c>
      <c r="BJ3" t="s">
        <v>106</v>
      </c>
      <c r="BK3" t="s">
        <v>106</v>
      </c>
      <c r="BL3" t="s">
        <v>106</v>
      </c>
      <c r="BM3" t="s">
        <v>108</v>
      </c>
      <c r="BN3" t="s">
        <v>106</v>
      </c>
      <c r="BO3" t="s">
        <v>106</v>
      </c>
      <c r="BP3" t="s">
        <v>105</v>
      </c>
      <c r="BQ3" t="s">
        <v>106</v>
      </c>
      <c r="BR3" t="s">
        <v>106</v>
      </c>
    </row>
    <row r="4" spans="1:70" x14ac:dyDescent="0.3">
      <c r="A4" t="s">
        <v>109</v>
      </c>
      <c r="C4">
        <v>100</v>
      </c>
      <c r="D4" t="s">
        <v>110</v>
      </c>
      <c r="E4">
        <v>2.5289999999999999</v>
      </c>
      <c r="F4" t="s">
        <v>111</v>
      </c>
      <c r="G4" t="s">
        <v>112</v>
      </c>
      <c r="H4" t="s">
        <v>113</v>
      </c>
      <c r="I4" t="s">
        <v>114</v>
      </c>
      <c r="J4">
        <v>0.64600000000000002</v>
      </c>
      <c r="K4" t="s">
        <v>115</v>
      </c>
      <c r="L4">
        <v>-0.42599999999999999</v>
      </c>
      <c r="M4">
        <v>5.9249999999999998</v>
      </c>
      <c r="N4">
        <v>1.359</v>
      </c>
      <c r="O4">
        <v>1.8120000000000001</v>
      </c>
      <c r="P4">
        <v>1.1850000000000001</v>
      </c>
      <c r="Q4" t="s">
        <v>81</v>
      </c>
      <c r="R4">
        <v>1.0309999999999999</v>
      </c>
      <c r="S4" t="s">
        <v>79</v>
      </c>
      <c r="T4">
        <v>5.6000000000000001E-2</v>
      </c>
      <c r="U4">
        <v>0.19</v>
      </c>
      <c r="V4">
        <v>1.04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85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 t="s">
        <v>126</v>
      </c>
      <c r="AI4" t="s">
        <v>127</v>
      </c>
      <c r="AJ4" t="s">
        <v>128</v>
      </c>
      <c r="AK4" t="s">
        <v>129</v>
      </c>
      <c r="AL4" t="s">
        <v>130</v>
      </c>
      <c r="AM4" t="s">
        <v>111</v>
      </c>
      <c r="AN4" t="s">
        <v>131</v>
      </c>
      <c r="AO4" t="s">
        <v>132</v>
      </c>
      <c r="AP4" t="s">
        <v>133</v>
      </c>
      <c r="AQ4" t="s">
        <v>134</v>
      </c>
      <c r="AR4" t="s">
        <v>135</v>
      </c>
      <c r="AS4" t="s">
        <v>136</v>
      </c>
      <c r="AT4" t="s">
        <v>89</v>
      </c>
      <c r="AU4" t="s">
        <v>137</v>
      </c>
      <c r="AV4" t="s">
        <v>138</v>
      </c>
      <c r="AW4" t="s">
        <v>139</v>
      </c>
      <c r="AX4" t="s">
        <v>106</v>
      </c>
      <c r="AY4" t="s">
        <v>106</v>
      </c>
      <c r="AZ4" t="s">
        <v>140</v>
      </c>
      <c r="BA4" t="s">
        <v>106</v>
      </c>
      <c r="BB4" t="s">
        <v>106</v>
      </c>
      <c r="BC4" t="s">
        <v>141</v>
      </c>
      <c r="BD4" t="s">
        <v>106</v>
      </c>
      <c r="BE4" t="s">
        <v>106</v>
      </c>
      <c r="BF4" t="s">
        <v>106</v>
      </c>
      <c r="BG4" t="s">
        <v>106</v>
      </c>
      <c r="BH4" t="s">
        <v>106</v>
      </c>
      <c r="BI4" t="s">
        <v>106</v>
      </c>
      <c r="BJ4" t="s">
        <v>106</v>
      </c>
      <c r="BK4" t="s">
        <v>106</v>
      </c>
      <c r="BL4" t="s">
        <v>106</v>
      </c>
      <c r="BM4" t="s">
        <v>142</v>
      </c>
      <c r="BN4" t="s">
        <v>106</v>
      </c>
      <c r="BO4" t="s">
        <v>106</v>
      </c>
      <c r="BP4" t="s">
        <v>139</v>
      </c>
      <c r="BQ4" t="s">
        <v>106</v>
      </c>
      <c r="BR4" t="s">
        <v>106</v>
      </c>
    </row>
    <row r="5" spans="1:70" x14ac:dyDescent="0.3">
      <c r="A5" t="s">
        <v>143</v>
      </c>
      <c r="C5">
        <v>100</v>
      </c>
      <c r="D5" t="s">
        <v>144</v>
      </c>
      <c r="E5">
        <v>2.38</v>
      </c>
      <c r="F5" t="s">
        <v>145</v>
      </c>
      <c r="G5" t="s">
        <v>112</v>
      </c>
      <c r="H5" t="s">
        <v>113</v>
      </c>
      <c r="I5" t="s">
        <v>146</v>
      </c>
      <c r="J5">
        <v>0.53300000000000003</v>
      </c>
      <c r="K5" t="s">
        <v>147</v>
      </c>
      <c r="L5">
        <v>0.41199999999999998</v>
      </c>
      <c r="M5">
        <v>5.6790000000000003</v>
      </c>
      <c r="N5">
        <v>1.25</v>
      </c>
      <c r="O5">
        <v>1.623</v>
      </c>
      <c r="P5">
        <v>1.1599999999999999</v>
      </c>
      <c r="Q5" t="s">
        <v>81</v>
      </c>
      <c r="R5">
        <v>0.97299999999999998</v>
      </c>
      <c r="S5" t="s">
        <v>79</v>
      </c>
      <c r="T5">
        <v>7.0000000000000007E-2</v>
      </c>
      <c r="U5">
        <v>0.25900000000000001</v>
      </c>
      <c r="V5">
        <v>0.92100000000000004</v>
      </c>
      <c r="W5" t="s">
        <v>148</v>
      </c>
      <c r="X5" t="s">
        <v>149</v>
      </c>
      <c r="Y5" t="s">
        <v>150</v>
      </c>
      <c r="Z5" t="s">
        <v>83</v>
      </c>
      <c r="AA5" t="s">
        <v>151</v>
      </c>
      <c r="AB5" t="s">
        <v>152</v>
      </c>
      <c r="AC5" t="s">
        <v>153</v>
      </c>
      <c r="AD5" t="s">
        <v>154</v>
      </c>
      <c r="AE5" t="s">
        <v>155</v>
      </c>
      <c r="AF5" t="s">
        <v>128</v>
      </c>
      <c r="AG5" t="s">
        <v>156</v>
      </c>
      <c r="AH5" t="s">
        <v>157</v>
      </c>
      <c r="AI5" t="s">
        <v>158</v>
      </c>
      <c r="AJ5" t="s">
        <v>159</v>
      </c>
      <c r="AK5" t="s">
        <v>160</v>
      </c>
      <c r="AL5" t="s">
        <v>161</v>
      </c>
      <c r="AM5" t="s">
        <v>145</v>
      </c>
      <c r="AN5" t="s">
        <v>162</v>
      </c>
      <c r="AO5" t="s">
        <v>163</v>
      </c>
      <c r="AP5" t="s">
        <v>164</v>
      </c>
      <c r="AQ5" t="s">
        <v>165</v>
      </c>
      <c r="AR5" t="s">
        <v>166</v>
      </c>
      <c r="AS5" t="s">
        <v>167</v>
      </c>
      <c r="AT5" t="s">
        <v>168</v>
      </c>
      <c r="AU5" t="s">
        <v>169</v>
      </c>
      <c r="AV5" t="s">
        <v>170</v>
      </c>
      <c r="AW5" t="s">
        <v>171</v>
      </c>
      <c r="AX5" t="s">
        <v>106</v>
      </c>
      <c r="AY5" t="s">
        <v>106</v>
      </c>
      <c r="AZ5" t="s">
        <v>172</v>
      </c>
      <c r="BA5" t="s">
        <v>106</v>
      </c>
      <c r="BB5" t="s">
        <v>106</v>
      </c>
      <c r="BC5" t="s">
        <v>173</v>
      </c>
      <c r="BD5" t="s">
        <v>106</v>
      </c>
      <c r="BE5" t="s">
        <v>106</v>
      </c>
      <c r="BF5" t="s">
        <v>106</v>
      </c>
      <c r="BG5" t="s">
        <v>106</v>
      </c>
      <c r="BH5" t="s">
        <v>106</v>
      </c>
      <c r="BI5" t="s">
        <v>106</v>
      </c>
      <c r="BJ5" t="s">
        <v>106</v>
      </c>
      <c r="BK5" t="s">
        <v>106</v>
      </c>
      <c r="BL5" t="s">
        <v>106</v>
      </c>
      <c r="BM5" t="s">
        <v>174</v>
      </c>
      <c r="BN5" t="s">
        <v>106</v>
      </c>
      <c r="BO5" t="s">
        <v>106</v>
      </c>
      <c r="BP5" t="s">
        <v>175</v>
      </c>
      <c r="BQ5" t="s">
        <v>106</v>
      </c>
      <c r="BR5" t="s">
        <v>106</v>
      </c>
    </row>
    <row r="6" spans="1:70" x14ac:dyDescent="0.3">
      <c r="A6" t="s">
        <v>176</v>
      </c>
      <c r="C6">
        <v>100</v>
      </c>
      <c r="D6" t="s">
        <v>177</v>
      </c>
      <c r="E6">
        <v>2.484</v>
      </c>
      <c r="F6" t="s">
        <v>132</v>
      </c>
      <c r="G6" t="s">
        <v>112</v>
      </c>
      <c r="H6" t="s">
        <v>113</v>
      </c>
      <c r="I6" t="s">
        <v>178</v>
      </c>
      <c r="J6">
        <v>0.45800000000000002</v>
      </c>
      <c r="K6" t="s">
        <v>179</v>
      </c>
      <c r="L6">
        <v>0.54400000000000004</v>
      </c>
      <c r="M6">
        <v>4.093</v>
      </c>
      <c r="N6">
        <v>1.1930000000000001</v>
      </c>
      <c r="O6">
        <v>1.4430000000000001</v>
      </c>
      <c r="P6">
        <v>1.1140000000000001</v>
      </c>
      <c r="Q6" t="s">
        <v>117</v>
      </c>
      <c r="R6">
        <v>0.95599999999999996</v>
      </c>
      <c r="S6" t="s">
        <v>79</v>
      </c>
      <c r="T6">
        <v>6.5000000000000002E-2</v>
      </c>
      <c r="U6">
        <v>0.28100000000000003</v>
      </c>
      <c r="V6">
        <v>0.90800000000000003</v>
      </c>
      <c r="W6" t="s">
        <v>180</v>
      </c>
      <c r="X6" t="s">
        <v>149</v>
      </c>
      <c r="Y6" t="s">
        <v>181</v>
      </c>
      <c r="Z6" t="s">
        <v>83</v>
      </c>
      <c r="AA6" t="s">
        <v>182</v>
      </c>
      <c r="AB6" t="s">
        <v>152</v>
      </c>
      <c r="AC6" t="s">
        <v>183</v>
      </c>
      <c r="AD6" t="s">
        <v>184</v>
      </c>
      <c r="AE6" t="s">
        <v>185</v>
      </c>
      <c r="AF6" t="s">
        <v>186</v>
      </c>
      <c r="AG6" t="s">
        <v>187</v>
      </c>
      <c r="AH6" t="s">
        <v>188</v>
      </c>
      <c r="AI6" t="s">
        <v>189</v>
      </c>
      <c r="AJ6" t="s">
        <v>190</v>
      </c>
      <c r="AK6" t="s">
        <v>159</v>
      </c>
      <c r="AL6" t="s">
        <v>160</v>
      </c>
      <c r="AM6" t="s">
        <v>132</v>
      </c>
      <c r="AN6" t="s">
        <v>161</v>
      </c>
      <c r="AO6" t="s">
        <v>191</v>
      </c>
      <c r="AP6" t="s">
        <v>192</v>
      </c>
      <c r="AQ6" t="s">
        <v>193</v>
      </c>
      <c r="AR6" t="s">
        <v>194</v>
      </c>
      <c r="AS6" t="s">
        <v>195</v>
      </c>
      <c r="AT6" t="s">
        <v>165</v>
      </c>
      <c r="AU6" t="s">
        <v>196</v>
      </c>
      <c r="AV6" t="s">
        <v>197</v>
      </c>
      <c r="AW6" t="s">
        <v>198</v>
      </c>
      <c r="AX6" t="s">
        <v>106</v>
      </c>
      <c r="AY6" t="s">
        <v>106</v>
      </c>
      <c r="AZ6" t="s">
        <v>111</v>
      </c>
      <c r="BA6" t="s">
        <v>106</v>
      </c>
      <c r="BB6" t="s">
        <v>106</v>
      </c>
      <c r="BC6" t="s">
        <v>191</v>
      </c>
      <c r="BD6" t="s">
        <v>106</v>
      </c>
      <c r="BE6" t="s">
        <v>106</v>
      </c>
      <c r="BF6" t="s">
        <v>106</v>
      </c>
      <c r="BG6" t="s">
        <v>106</v>
      </c>
      <c r="BH6" t="s">
        <v>106</v>
      </c>
      <c r="BI6" t="s">
        <v>106</v>
      </c>
      <c r="BJ6" t="s">
        <v>106</v>
      </c>
      <c r="BK6" t="s">
        <v>106</v>
      </c>
      <c r="BL6" t="s">
        <v>106</v>
      </c>
      <c r="BM6" t="s">
        <v>199</v>
      </c>
      <c r="BN6" t="s">
        <v>106</v>
      </c>
      <c r="BO6" t="s">
        <v>106</v>
      </c>
      <c r="BP6" t="s">
        <v>200</v>
      </c>
      <c r="BQ6" t="s">
        <v>106</v>
      </c>
      <c r="BR6" t="s">
        <v>106</v>
      </c>
    </row>
    <row r="7" spans="1:70" x14ac:dyDescent="0.3">
      <c r="A7" t="s">
        <v>201</v>
      </c>
      <c r="C7">
        <v>100</v>
      </c>
      <c r="D7" t="s">
        <v>202</v>
      </c>
      <c r="E7">
        <v>2.6190000000000002</v>
      </c>
      <c r="F7" t="s">
        <v>158</v>
      </c>
      <c r="G7" t="s">
        <v>112</v>
      </c>
      <c r="H7" t="s">
        <v>113</v>
      </c>
      <c r="I7" t="s">
        <v>203</v>
      </c>
      <c r="J7">
        <v>0.57699999999999996</v>
      </c>
      <c r="K7" t="s">
        <v>204</v>
      </c>
      <c r="L7">
        <v>0.42</v>
      </c>
      <c r="M7">
        <v>4.8360000000000003</v>
      </c>
      <c r="N7">
        <v>1.3520000000000001</v>
      </c>
      <c r="O7">
        <v>1.5580000000000001</v>
      </c>
      <c r="P7">
        <v>1.131</v>
      </c>
      <c r="Q7" t="s">
        <v>117</v>
      </c>
      <c r="R7">
        <v>0.99299999999999999</v>
      </c>
      <c r="S7" t="s">
        <v>79</v>
      </c>
      <c r="T7">
        <v>5.6000000000000001E-2</v>
      </c>
      <c r="U7">
        <v>0.22900000000000001</v>
      </c>
      <c r="V7">
        <v>1.0209999999999999</v>
      </c>
      <c r="W7" t="s">
        <v>205</v>
      </c>
      <c r="X7" t="s">
        <v>117</v>
      </c>
      <c r="Y7" t="s">
        <v>206</v>
      </c>
      <c r="Z7" t="s">
        <v>207</v>
      </c>
      <c r="AA7" t="s">
        <v>208</v>
      </c>
      <c r="AB7" t="s">
        <v>152</v>
      </c>
      <c r="AC7" t="s">
        <v>209</v>
      </c>
      <c r="AD7" t="s">
        <v>210</v>
      </c>
      <c r="AE7" t="s">
        <v>154</v>
      </c>
      <c r="AF7" t="s">
        <v>211</v>
      </c>
      <c r="AG7" t="s">
        <v>185</v>
      </c>
      <c r="AH7" t="s">
        <v>212</v>
      </c>
      <c r="AI7" t="s">
        <v>86</v>
      </c>
      <c r="AJ7" t="s">
        <v>213</v>
      </c>
      <c r="AK7" t="s">
        <v>214</v>
      </c>
      <c r="AL7" t="s">
        <v>215</v>
      </c>
      <c r="AM7" t="s">
        <v>158</v>
      </c>
      <c r="AN7" t="s">
        <v>216</v>
      </c>
      <c r="AO7" t="s">
        <v>217</v>
      </c>
      <c r="AP7" t="s">
        <v>161</v>
      </c>
      <c r="AQ7" t="s">
        <v>191</v>
      </c>
      <c r="AR7" t="s">
        <v>144</v>
      </c>
      <c r="AS7" t="s">
        <v>218</v>
      </c>
      <c r="AT7" t="s">
        <v>219</v>
      </c>
      <c r="AU7" t="s">
        <v>167</v>
      </c>
      <c r="AV7" t="s">
        <v>200</v>
      </c>
      <c r="AW7" t="s">
        <v>220</v>
      </c>
      <c r="AX7" t="s">
        <v>106</v>
      </c>
      <c r="AY7" t="s">
        <v>106</v>
      </c>
      <c r="AZ7" t="s">
        <v>221</v>
      </c>
      <c r="BA7" t="s">
        <v>106</v>
      </c>
      <c r="BB7" t="s">
        <v>106</v>
      </c>
      <c r="BC7" t="s">
        <v>191</v>
      </c>
      <c r="BD7" t="s">
        <v>106</v>
      </c>
      <c r="BE7" t="s">
        <v>106</v>
      </c>
      <c r="BF7" t="s">
        <v>106</v>
      </c>
      <c r="BG7" t="s">
        <v>106</v>
      </c>
      <c r="BH7" t="s">
        <v>106</v>
      </c>
      <c r="BI7" t="s">
        <v>106</v>
      </c>
      <c r="BJ7" t="s">
        <v>106</v>
      </c>
      <c r="BK7" t="s">
        <v>106</v>
      </c>
      <c r="BL7" t="s">
        <v>106</v>
      </c>
      <c r="BM7" t="s">
        <v>222</v>
      </c>
      <c r="BN7" t="s">
        <v>106</v>
      </c>
      <c r="BO7" t="s">
        <v>106</v>
      </c>
      <c r="BP7" t="s">
        <v>223</v>
      </c>
      <c r="BQ7" t="s">
        <v>106</v>
      </c>
      <c r="BR7" t="s">
        <v>106</v>
      </c>
    </row>
    <row r="8" spans="1:70" x14ac:dyDescent="0.3">
      <c r="A8" t="s">
        <v>224</v>
      </c>
      <c r="B8">
        <v>9.7000000000000003E-2</v>
      </c>
      <c r="C8">
        <v>100</v>
      </c>
      <c r="D8" t="s">
        <v>225</v>
      </c>
      <c r="E8">
        <v>2.3450000000000002</v>
      </c>
      <c r="F8" t="s">
        <v>145</v>
      </c>
      <c r="G8" t="s">
        <v>112</v>
      </c>
      <c r="H8" t="s">
        <v>113</v>
      </c>
      <c r="I8" t="s">
        <v>226</v>
      </c>
      <c r="J8">
        <v>0.73299999999999998</v>
      </c>
      <c r="K8" t="s">
        <v>227</v>
      </c>
      <c r="L8">
        <v>-0.253</v>
      </c>
      <c r="M8">
        <v>6.8410000000000002</v>
      </c>
      <c r="N8">
        <v>1.4079999999999999</v>
      </c>
      <c r="O8">
        <v>2.4049999999999998</v>
      </c>
      <c r="P8">
        <v>1.3120000000000001</v>
      </c>
      <c r="Q8" t="s">
        <v>78</v>
      </c>
      <c r="R8">
        <v>0.94799999999999995</v>
      </c>
      <c r="S8" t="s">
        <v>79</v>
      </c>
      <c r="T8">
        <v>6.6000000000000003E-2</v>
      </c>
      <c r="U8">
        <v>0.16200000000000001</v>
      </c>
      <c r="V8">
        <v>1.0069999999999999</v>
      </c>
      <c r="W8" t="s">
        <v>228</v>
      </c>
      <c r="X8" t="s">
        <v>81</v>
      </c>
      <c r="Y8" t="s">
        <v>229</v>
      </c>
      <c r="Z8" t="s">
        <v>207</v>
      </c>
      <c r="AA8" t="s">
        <v>230</v>
      </c>
      <c r="AB8" t="s">
        <v>85</v>
      </c>
      <c r="AC8" t="s">
        <v>231</v>
      </c>
      <c r="AD8" t="s">
        <v>232</v>
      </c>
      <c r="AE8" t="s">
        <v>233</v>
      </c>
      <c r="AF8" t="s">
        <v>234</v>
      </c>
      <c r="AG8" t="s">
        <v>125</v>
      </c>
      <c r="AH8" t="s">
        <v>185</v>
      </c>
      <c r="AI8" t="s">
        <v>128</v>
      </c>
      <c r="AJ8" t="s">
        <v>235</v>
      </c>
      <c r="AK8" t="s">
        <v>190</v>
      </c>
      <c r="AL8" t="s">
        <v>236</v>
      </c>
      <c r="AM8" t="s">
        <v>145</v>
      </c>
      <c r="AN8" t="s">
        <v>192</v>
      </c>
      <c r="AO8" t="s">
        <v>237</v>
      </c>
      <c r="AP8" t="s">
        <v>238</v>
      </c>
      <c r="AQ8" t="s">
        <v>239</v>
      </c>
      <c r="AR8" t="s">
        <v>240</v>
      </c>
      <c r="AS8" t="s">
        <v>241</v>
      </c>
      <c r="AT8" t="s">
        <v>242</v>
      </c>
      <c r="AU8" t="s">
        <v>243</v>
      </c>
      <c r="AV8" t="s">
        <v>244</v>
      </c>
      <c r="AW8" t="s">
        <v>245</v>
      </c>
      <c r="AX8" t="s">
        <v>106</v>
      </c>
      <c r="AY8" t="s">
        <v>106</v>
      </c>
      <c r="AZ8" t="s">
        <v>246</v>
      </c>
      <c r="BA8" t="s">
        <v>106</v>
      </c>
      <c r="BB8" t="s">
        <v>106</v>
      </c>
      <c r="BC8" t="s">
        <v>247</v>
      </c>
      <c r="BD8" t="s">
        <v>106</v>
      </c>
      <c r="BE8" t="s">
        <v>106</v>
      </c>
      <c r="BF8" t="s">
        <v>106</v>
      </c>
      <c r="BG8" t="s">
        <v>106</v>
      </c>
      <c r="BH8" t="s">
        <v>106</v>
      </c>
      <c r="BI8" t="s">
        <v>106</v>
      </c>
      <c r="BJ8" t="s">
        <v>106</v>
      </c>
      <c r="BK8" t="s">
        <v>106</v>
      </c>
      <c r="BL8" t="s">
        <v>106</v>
      </c>
      <c r="BM8" t="s">
        <v>248</v>
      </c>
      <c r="BN8" t="s">
        <v>106</v>
      </c>
      <c r="BO8" t="s">
        <v>106</v>
      </c>
      <c r="BP8" t="s">
        <v>245</v>
      </c>
      <c r="BQ8" t="s">
        <v>106</v>
      </c>
      <c r="BR8" t="s">
        <v>106</v>
      </c>
    </row>
    <row r="9" spans="1:70" x14ac:dyDescent="0.3">
      <c r="A9" t="s">
        <v>249</v>
      </c>
      <c r="C9">
        <v>128</v>
      </c>
      <c r="D9" t="s">
        <v>250</v>
      </c>
      <c r="E9">
        <v>2.5880000000000001</v>
      </c>
      <c r="F9" t="s">
        <v>251</v>
      </c>
      <c r="G9" t="s">
        <v>112</v>
      </c>
      <c r="H9" t="s">
        <v>113</v>
      </c>
      <c r="I9" t="s">
        <v>252</v>
      </c>
      <c r="J9">
        <v>0.70099999999999996</v>
      </c>
      <c r="K9" t="s">
        <v>253</v>
      </c>
      <c r="L9">
        <v>-0.436</v>
      </c>
      <c r="M9">
        <v>7.6920000000000002</v>
      </c>
      <c r="N9">
        <v>1.5289999999999999</v>
      </c>
      <c r="O9">
        <v>1.8480000000000001</v>
      </c>
      <c r="P9">
        <v>1.1830000000000001</v>
      </c>
      <c r="Q9" t="s">
        <v>81</v>
      </c>
      <c r="R9">
        <v>0.90500000000000003</v>
      </c>
      <c r="S9" t="s">
        <v>79</v>
      </c>
      <c r="T9">
        <v>0.05</v>
      </c>
      <c r="U9">
        <v>0.19</v>
      </c>
      <c r="V9">
        <v>0.93500000000000005</v>
      </c>
      <c r="W9" t="s">
        <v>254</v>
      </c>
      <c r="X9" t="s">
        <v>117</v>
      </c>
      <c r="Y9" t="s">
        <v>255</v>
      </c>
      <c r="Z9" t="s">
        <v>207</v>
      </c>
      <c r="AA9" t="s">
        <v>256</v>
      </c>
      <c r="AB9" t="s">
        <v>85</v>
      </c>
      <c r="AC9" t="s">
        <v>257</v>
      </c>
      <c r="AD9" t="s">
        <v>258</v>
      </c>
      <c r="AE9" t="s">
        <v>259</v>
      </c>
      <c r="AF9" t="s">
        <v>260</v>
      </c>
      <c r="AG9" t="s">
        <v>261</v>
      </c>
      <c r="AH9" t="s">
        <v>262</v>
      </c>
      <c r="AI9" t="s">
        <v>226</v>
      </c>
      <c r="AJ9" t="s">
        <v>263</v>
      </c>
      <c r="AK9" t="s">
        <v>214</v>
      </c>
      <c r="AL9" t="s">
        <v>264</v>
      </c>
      <c r="AM9" t="s">
        <v>251</v>
      </c>
      <c r="AN9" t="s">
        <v>265</v>
      </c>
      <c r="AO9" t="s">
        <v>172</v>
      </c>
      <c r="AP9" t="s">
        <v>145</v>
      </c>
      <c r="AQ9" t="s">
        <v>266</v>
      </c>
      <c r="AR9" t="s">
        <v>267</v>
      </c>
      <c r="AS9" t="s">
        <v>268</v>
      </c>
      <c r="AT9" t="s">
        <v>246</v>
      </c>
      <c r="AU9" t="s">
        <v>269</v>
      </c>
      <c r="AV9" t="s">
        <v>270</v>
      </c>
      <c r="AW9" t="s">
        <v>271</v>
      </c>
      <c r="AX9" t="s">
        <v>106</v>
      </c>
      <c r="AY9" t="s">
        <v>106</v>
      </c>
      <c r="AZ9" t="s">
        <v>250</v>
      </c>
      <c r="BA9" t="s">
        <v>106</v>
      </c>
      <c r="BB9" t="s">
        <v>106</v>
      </c>
      <c r="BC9" t="s">
        <v>196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272</v>
      </c>
      <c r="BN9" t="s">
        <v>106</v>
      </c>
      <c r="BO9" t="s">
        <v>106</v>
      </c>
      <c r="BP9" t="s">
        <v>271</v>
      </c>
      <c r="BQ9" t="s">
        <v>106</v>
      </c>
      <c r="BR9" t="s">
        <v>106</v>
      </c>
    </row>
    <row r="10" spans="1:70" x14ac:dyDescent="0.3">
      <c r="A10" t="s">
        <v>273</v>
      </c>
      <c r="C10">
        <v>100</v>
      </c>
      <c r="D10" t="s">
        <v>274</v>
      </c>
      <c r="E10">
        <v>2.7320000000000002</v>
      </c>
      <c r="F10" t="s">
        <v>264</v>
      </c>
      <c r="G10" t="s">
        <v>112</v>
      </c>
      <c r="H10" t="s">
        <v>113</v>
      </c>
      <c r="I10" t="s">
        <v>257</v>
      </c>
      <c r="J10">
        <v>0.53700000000000003</v>
      </c>
      <c r="K10" t="s">
        <v>275</v>
      </c>
      <c r="L10">
        <v>0.52800000000000002</v>
      </c>
      <c r="M10">
        <v>2.84</v>
      </c>
      <c r="N10">
        <v>1.216</v>
      </c>
      <c r="O10">
        <v>1.6870000000000001</v>
      </c>
      <c r="P10">
        <v>1.1499999999999999</v>
      </c>
      <c r="Q10" t="s">
        <v>81</v>
      </c>
      <c r="R10">
        <v>0.93799999999999994</v>
      </c>
      <c r="S10" t="s">
        <v>79</v>
      </c>
      <c r="T10">
        <v>0.05</v>
      </c>
      <c r="U10">
        <v>0.23400000000000001</v>
      </c>
      <c r="V10">
        <v>0.97</v>
      </c>
      <c r="W10" t="s">
        <v>276</v>
      </c>
      <c r="X10" t="s">
        <v>117</v>
      </c>
      <c r="Y10" t="s">
        <v>277</v>
      </c>
      <c r="Z10" t="s">
        <v>83</v>
      </c>
      <c r="AA10" t="s">
        <v>278</v>
      </c>
      <c r="AB10" t="s">
        <v>85</v>
      </c>
      <c r="AC10" t="s">
        <v>279</v>
      </c>
      <c r="AD10" t="s">
        <v>280</v>
      </c>
      <c r="AE10" t="s">
        <v>184</v>
      </c>
      <c r="AF10" t="s">
        <v>233</v>
      </c>
      <c r="AG10" t="s">
        <v>281</v>
      </c>
      <c r="AH10" t="s">
        <v>262</v>
      </c>
      <c r="AI10" t="s">
        <v>126</v>
      </c>
      <c r="AJ10" t="s">
        <v>213</v>
      </c>
      <c r="AK10" t="s">
        <v>129</v>
      </c>
      <c r="AL10" t="s">
        <v>282</v>
      </c>
      <c r="AM10" t="s">
        <v>264</v>
      </c>
      <c r="AN10" t="s">
        <v>215</v>
      </c>
      <c r="AO10" t="s">
        <v>251</v>
      </c>
      <c r="AP10" t="s">
        <v>202</v>
      </c>
      <c r="AQ10" t="s">
        <v>236</v>
      </c>
      <c r="AR10" t="s">
        <v>145</v>
      </c>
      <c r="AS10" t="s">
        <v>283</v>
      </c>
      <c r="AT10" t="s">
        <v>225</v>
      </c>
      <c r="AU10" t="s">
        <v>284</v>
      </c>
      <c r="AV10" t="s">
        <v>285</v>
      </c>
      <c r="AW10" t="s">
        <v>286</v>
      </c>
      <c r="AX10" t="s">
        <v>106</v>
      </c>
      <c r="AY10" t="s">
        <v>106</v>
      </c>
      <c r="AZ10" t="s">
        <v>156</v>
      </c>
      <c r="BA10" t="s">
        <v>106</v>
      </c>
      <c r="BB10" t="s">
        <v>106</v>
      </c>
      <c r="BC10" t="s">
        <v>216</v>
      </c>
      <c r="BD10" t="s">
        <v>106</v>
      </c>
      <c r="BE10" t="s">
        <v>106</v>
      </c>
      <c r="BF10" t="s">
        <v>106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106</v>
      </c>
      <c r="BM10" t="s">
        <v>285</v>
      </c>
      <c r="BN10" t="s">
        <v>106</v>
      </c>
      <c r="BO10" t="s">
        <v>106</v>
      </c>
      <c r="BP10" t="s">
        <v>287</v>
      </c>
      <c r="BQ10" t="s">
        <v>106</v>
      </c>
      <c r="BR10" t="s">
        <v>106</v>
      </c>
    </row>
    <row r="11" spans="1:70" x14ac:dyDescent="0.3">
      <c r="A11" t="s">
        <v>288</v>
      </c>
      <c r="B11">
        <v>0.24199999999999999</v>
      </c>
      <c r="C11">
        <v>100</v>
      </c>
      <c r="D11" t="s">
        <v>289</v>
      </c>
      <c r="E11">
        <v>2.544</v>
      </c>
      <c r="F11" t="s">
        <v>290</v>
      </c>
      <c r="G11" t="s">
        <v>112</v>
      </c>
      <c r="H11" t="s">
        <v>113</v>
      </c>
      <c r="I11" t="s">
        <v>291</v>
      </c>
      <c r="J11">
        <v>0.71199999999999997</v>
      </c>
      <c r="K11" t="s">
        <v>292</v>
      </c>
      <c r="L11">
        <v>-0.46400000000000002</v>
      </c>
      <c r="M11">
        <v>6.2990000000000004</v>
      </c>
      <c r="N11">
        <v>1.3819999999999999</v>
      </c>
      <c r="O11">
        <v>1.925</v>
      </c>
      <c r="P11">
        <v>1.204</v>
      </c>
      <c r="Q11" t="s">
        <v>81</v>
      </c>
      <c r="R11">
        <v>1.103</v>
      </c>
      <c r="S11" t="s">
        <v>79</v>
      </c>
      <c r="T11">
        <v>5.8000000000000003E-2</v>
      </c>
      <c r="U11">
        <v>0.17299999999999999</v>
      </c>
      <c r="V11">
        <v>1.1619999999999999</v>
      </c>
      <c r="W11" t="s">
        <v>293</v>
      </c>
      <c r="X11" t="s">
        <v>81</v>
      </c>
      <c r="Y11" t="s">
        <v>294</v>
      </c>
      <c r="Z11" t="s">
        <v>119</v>
      </c>
      <c r="AA11" t="s">
        <v>295</v>
      </c>
      <c r="AB11" t="s">
        <v>85</v>
      </c>
      <c r="AC11" t="s">
        <v>178</v>
      </c>
      <c r="AD11" t="s">
        <v>210</v>
      </c>
      <c r="AE11" t="s">
        <v>123</v>
      </c>
      <c r="AF11" t="s">
        <v>233</v>
      </c>
      <c r="AG11" t="s">
        <v>234</v>
      </c>
      <c r="AH11" t="s">
        <v>296</v>
      </c>
      <c r="AI11" t="s">
        <v>297</v>
      </c>
      <c r="AJ11" t="s">
        <v>298</v>
      </c>
      <c r="AK11" t="s">
        <v>188</v>
      </c>
      <c r="AL11" t="s">
        <v>264</v>
      </c>
      <c r="AM11" t="s">
        <v>290</v>
      </c>
      <c r="AN11" t="s">
        <v>111</v>
      </c>
      <c r="AO11" t="s">
        <v>202</v>
      </c>
      <c r="AP11" t="s">
        <v>299</v>
      </c>
      <c r="AQ11" t="s">
        <v>173</v>
      </c>
      <c r="AR11" t="s">
        <v>300</v>
      </c>
      <c r="AS11" t="s">
        <v>301</v>
      </c>
      <c r="AT11" t="s">
        <v>302</v>
      </c>
      <c r="AU11" t="s">
        <v>242</v>
      </c>
      <c r="AV11" t="s">
        <v>303</v>
      </c>
      <c r="AW11" t="s">
        <v>304</v>
      </c>
      <c r="AX11" t="s">
        <v>106</v>
      </c>
      <c r="AY11" t="s">
        <v>106</v>
      </c>
      <c r="AZ11" t="s">
        <v>193</v>
      </c>
      <c r="BA11" t="s">
        <v>106</v>
      </c>
      <c r="BB11" t="s">
        <v>106</v>
      </c>
      <c r="BC11" t="s">
        <v>305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306</v>
      </c>
      <c r="BN11" t="s">
        <v>106</v>
      </c>
      <c r="BO11" t="s">
        <v>106</v>
      </c>
      <c r="BP11" t="s">
        <v>304</v>
      </c>
      <c r="BQ11" t="s">
        <v>106</v>
      </c>
      <c r="BR11" t="s">
        <v>106</v>
      </c>
    </row>
    <row r="12" spans="1:70" x14ac:dyDescent="0.3">
      <c r="A12" t="s">
        <v>307</v>
      </c>
      <c r="C12">
        <v>100</v>
      </c>
      <c r="D12" t="s">
        <v>308</v>
      </c>
      <c r="E12">
        <v>2.6309999999999998</v>
      </c>
      <c r="F12" t="s">
        <v>128</v>
      </c>
      <c r="G12" t="s">
        <v>309</v>
      </c>
      <c r="H12" t="s">
        <v>310</v>
      </c>
      <c r="I12" t="s">
        <v>160</v>
      </c>
      <c r="J12">
        <v>0.94299999999999995</v>
      </c>
      <c r="K12" t="s">
        <v>311</v>
      </c>
      <c r="L12">
        <v>-1.0289999999999999</v>
      </c>
      <c r="M12">
        <v>5.5750000000000002</v>
      </c>
      <c r="N12">
        <v>1.0529999999999999</v>
      </c>
      <c r="O12">
        <v>2.2029999999999998</v>
      </c>
      <c r="P12">
        <v>1.2350000000000001</v>
      </c>
      <c r="Q12" t="s">
        <v>78</v>
      </c>
      <c r="R12">
        <v>1.208</v>
      </c>
      <c r="S12" t="s">
        <v>79</v>
      </c>
      <c r="T12">
        <v>5.1999999999999998E-2</v>
      </c>
      <c r="U12">
        <v>0.13700000000000001</v>
      </c>
      <c r="V12">
        <v>1.2849999999999999</v>
      </c>
      <c r="W12" t="s">
        <v>312</v>
      </c>
      <c r="X12" t="s">
        <v>81</v>
      </c>
      <c r="Y12" t="s">
        <v>313</v>
      </c>
      <c r="Z12" t="s">
        <v>119</v>
      </c>
      <c r="AA12" t="s">
        <v>314</v>
      </c>
      <c r="AB12" t="s">
        <v>152</v>
      </c>
      <c r="AC12" t="s">
        <v>315</v>
      </c>
      <c r="AD12" t="s">
        <v>316</v>
      </c>
      <c r="AE12" t="s">
        <v>317</v>
      </c>
      <c r="AF12" t="s">
        <v>259</v>
      </c>
      <c r="AG12" t="s">
        <v>184</v>
      </c>
      <c r="AH12" t="s">
        <v>318</v>
      </c>
      <c r="AI12" t="s">
        <v>124</v>
      </c>
      <c r="AJ12" t="s">
        <v>319</v>
      </c>
      <c r="AK12" t="s">
        <v>320</v>
      </c>
      <c r="AL12" t="s">
        <v>321</v>
      </c>
      <c r="AM12" t="s">
        <v>128</v>
      </c>
      <c r="AN12" t="s">
        <v>156</v>
      </c>
      <c r="AO12" t="s">
        <v>322</v>
      </c>
      <c r="AP12" t="s">
        <v>290</v>
      </c>
      <c r="AQ12" t="s">
        <v>323</v>
      </c>
      <c r="AR12" t="s">
        <v>195</v>
      </c>
      <c r="AS12" t="s">
        <v>324</v>
      </c>
      <c r="AT12" t="s">
        <v>325</v>
      </c>
      <c r="AU12" t="s">
        <v>326</v>
      </c>
      <c r="AV12" t="s">
        <v>327</v>
      </c>
      <c r="AW12" t="s">
        <v>328</v>
      </c>
      <c r="AX12" t="s">
        <v>106</v>
      </c>
      <c r="AY12" t="s">
        <v>106</v>
      </c>
      <c r="AZ12" t="s">
        <v>329</v>
      </c>
      <c r="BA12" t="s">
        <v>106</v>
      </c>
      <c r="BB12" t="s">
        <v>106</v>
      </c>
      <c r="BC12" t="s">
        <v>330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331</v>
      </c>
      <c r="BN12" t="s">
        <v>106</v>
      </c>
      <c r="BO12" t="s">
        <v>106</v>
      </c>
      <c r="BP12" t="s">
        <v>328</v>
      </c>
      <c r="BQ12" t="s">
        <v>106</v>
      </c>
      <c r="BR12" t="s">
        <v>106</v>
      </c>
    </row>
    <row r="13" spans="1:70" x14ac:dyDescent="0.3">
      <c r="A13" t="s">
        <v>332</v>
      </c>
      <c r="B13">
        <v>0.245</v>
      </c>
      <c r="C13">
        <v>132</v>
      </c>
      <c r="D13" t="s">
        <v>333</v>
      </c>
      <c r="E13">
        <v>2.573</v>
      </c>
      <c r="F13" t="s">
        <v>189</v>
      </c>
      <c r="G13" t="s">
        <v>112</v>
      </c>
      <c r="H13" t="s">
        <v>113</v>
      </c>
      <c r="I13" t="s">
        <v>281</v>
      </c>
      <c r="J13">
        <v>0.75</v>
      </c>
      <c r="K13" t="s">
        <v>334</v>
      </c>
      <c r="L13">
        <v>-0.26900000000000002</v>
      </c>
      <c r="M13">
        <v>4.6849999999999996</v>
      </c>
      <c r="N13">
        <v>1.3140000000000001</v>
      </c>
      <c r="O13">
        <v>2.0459999999999998</v>
      </c>
      <c r="P13">
        <v>1.2270000000000001</v>
      </c>
      <c r="Q13" t="s">
        <v>78</v>
      </c>
      <c r="R13">
        <v>1.2270000000000001</v>
      </c>
      <c r="S13" t="s">
        <v>79</v>
      </c>
      <c r="T13">
        <v>5.5E-2</v>
      </c>
      <c r="U13">
        <v>0.16500000000000001</v>
      </c>
      <c r="V13">
        <v>1.1619999999999999</v>
      </c>
      <c r="W13" t="s">
        <v>335</v>
      </c>
      <c r="X13" t="s">
        <v>81</v>
      </c>
      <c r="Y13" t="s">
        <v>294</v>
      </c>
      <c r="Z13" t="s">
        <v>119</v>
      </c>
      <c r="AA13" t="s">
        <v>336</v>
      </c>
      <c r="AB13" t="s">
        <v>85</v>
      </c>
      <c r="AC13" t="s">
        <v>279</v>
      </c>
      <c r="AD13" t="s">
        <v>337</v>
      </c>
      <c r="AE13" t="s">
        <v>122</v>
      </c>
      <c r="AF13" t="s">
        <v>338</v>
      </c>
      <c r="AG13" t="s">
        <v>339</v>
      </c>
      <c r="AH13" t="s">
        <v>125</v>
      </c>
      <c r="AI13" t="s">
        <v>126</v>
      </c>
      <c r="AJ13" t="s">
        <v>212</v>
      </c>
      <c r="AK13" t="s">
        <v>340</v>
      </c>
      <c r="AL13" t="s">
        <v>214</v>
      </c>
      <c r="AM13" t="s">
        <v>189</v>
      </c>
      <c r="AN13" t="s">
        <v>290</v>
      </c>
      <c r="AO13" t="s">
        <v>202</v>
      </c>
      <c r="AP13" t="s">
        <v>172</v>
      </c>
      <c r="AQ13" t="s">
        <v>308</v>
      </c>
      <c r="AR13" t="s">
        <v>341</v>
      </c>
      <c r="AS13" t="s">
        <v>199</v>
      </c>
      <c r="AT13" t="s">
        <v>342</v>
      </c>
      <c r="AU13" t="s">
        <v>174</v>
      </c>
      <c r="AV13" t="s">
        <v>343</v>
      </c>
      <c r="AW13" t="s">
        <v>344</v>
      </c>
      <c r="AX13" t="s">
        <v>106</v>
      </c>
      <c r="AY13" t="s">
        <v>106</v>
      </c>
      <c r="AZ13" t="s">
        <v>345</v>
      </c>
      <c r="BA13" t="s">
        <v>106</v>
      </c>
      <c r="BB13" t="s">
        <v>106</v>
      </c>
      <c r="BC13" t="s">
        <v>346</v>
      </c>
      <c r="BD13" t="s">
        <v>106</v>
      </c>
      <c r="BE13" t="s">
        <v>106</v>
      </c>
      <c r="BF13" t="s">
        <v>106</v>
      </c>
      <c r="BG13" t="s">
        <v>106</v>
      </c>
      <c r="BH13" t="s">
        <v>106</v>
      </c>
      <c r="BI13" t="s">
        <v>106</v>
      </c>
      <c r="BJ13" t="s">
        <v>106</v>
      </c>
      <c r="BK13" t="s">
        <v>106</v>
      </c>
      <c r="BL13" t="s">
        <v>106</v>
      </c>
      <c r="BM13" t="s">
        <v>347</v>
      </c>
      <c r="BN13" t="s">
        <v>106</v>
      </c>
      <c r="BO13" t="s">
        <v>106</v>
      </c>
      <c r="BP13" t="s">
        <v>344</v>
      </c>
      <c r="BQ13" t="s">
        <v>106</v>
      </c>
      <c r="BR13" t="s">
        <v>106</v>
      </c>
    </row>
    <row r="14" spans="1:70" x14ac:dyDescent="0.3">
      <c r="A14" t="s">
        <v>348</v>
      </c>
      <c r="B14">
        <v>0.19800000000000001</v>
      </c>
      <c r="C14">
        <v>100</v>
      </c>
      <c r="D14" t="s">
        <v>188</v>
      </c>
      <c r="E14">
        <v>2.839</v>
      </c>
      <c r="F14" t="s">
        <v>86</v>
      </c>
      <c r="G14" t="s">
        <v>112</v>
      </c>
      <c r="H14" t="s">
        <v>113</v>
      </c>
      <c r="I14" t="s">
        <v>349</v>
      </c>
      <c r="J14">
        <v>0.55300000000000005</v>
      </c>
      <c r="K14" t="s">
        <v>350</v>
      </c>
      <c r="L14">
        <v>-0.193</v>
      </c>
      <c r="M14">
        <v>3.629</v>
      </c>
      <c r="N14">
        <v>1.262</v>
      </c>
      <c r="O14">
        <v>1.718</v>
      </c>
      <c r="P14">
        <v>1.1499999999999999</v>
      </c>
      <c r="Q14" t="s">
        <v>81</v>
      </c>
      <c r="R14">
        <v>1.0629999999999999</v>
      </c>
      <c r="S14" t="s">
        <v>79</v>
      </c>
      <c r="T14">
        <v>4.2999999999999997E-2</v>
      </c>
      <c r="U14">
        <v>0.22800000000000001</v>
      </c>
      <c r="V14">
        <v>1.028</v>
      </c>
      <c r="W14" t="s">
        <v>351</v>
      </c>
      <c r="X14" t="s">
        <v>117</v>
      </c>
      <c r="Y14" t="s">
        <v>352</v>
      </c>
      <c r="Z14" t="s">
        <v>207</v>
      </c>
      <c r="AA14" t="s">
        <v>353</v>
      </c>
      <c r="AB14" t="s">
        <v>85</v>
      </c>
      <c r="AC14" t="s">
        <v>315</v>
      </c>
      <c r="AD14" t="s">
        <v>337</v>
      </c>
      <c r="AE14" t="s">
        <v>354</v>
      </c>
      <c r="AF14" t="s">
        <v>184</v>
      </c>
      <c r="AG14" t="s">
        <v>261</v>
      </c>
      <c r="AH14" t="s">
        <v>355</v>
      </c>
      <c r="AI14" t="s">
        <v>211</v>
      </c>
      <c r="AJ14" t="s">
        <v>356</v>
      </c>
      <c r="AK14" t="s">
        <v>125</v>
      </c>
      <c r="AL14" t="s">
        <v>127</v>
      </c>
      <c r="AM14" t="s">
        <v>86</v>
      </c>
      <c r="AN14" t="s">
        <v>187</v>
      </c>
      <c r="AO14" t="s">
        <v>188</v>
      </c>
      <c r="AP14" t="s">
        <v>290</v>
      </c>
      <c r="AQ14" t="s">
        <v>357</v>
      </c>
      <c r="AR14" t="s">
        <v>358</v>
      </c>
      <c r="AS14" t="s">
        <v>110</v>
      </c>
      <c r="AT14" t="s">
        <v>359</v>
      </c>
      <c r="AU14" t="s">
        <v>285</v>
      </c>
      <c r="AV14" t="s">
        <v>360</v>
      </c>
      <c r="AW14" t="s">
        <v>242</v>
      </c>
      <c r="AX14" t="s">
        <v>106</v>
      </c>
      <c r="AY14" t="s">
        <v>106</v>
      </c>
      <c r="AZ14" t="s">
        <v>361</v>
      </c>
      <c r="BA14" t="s">
        <v>106</v>
      </c>
      <c r="BB14" t="s">
        <v>106</v>
      </c>
      <c r="BC14" t="s">
        <v>250</v>
      </c>
      <c r="BD14" t="s">
        <v>106</v>
      </c>
      <c r="BE14" t="s">
        <v>106</v>
      </c>
      <c r="BF14" t="s">
        <v>106</v>
      </c>
      <c r="BG14" t="s">
        <v>106</v>
      </c>
      <c r="BH14" t="s">
        <v>106</v>
      </c>
      <c r="BI14" t="s">
        <v>106</v>
      </c>
      <c r="BJ14" t="s">
        <v>106</v>
      </c>
      <c r="BK14" t="s">
        <v>106</v>
      </c>
      <c r="BL14" t="s">
        <v>106</v>
      </c>
      <c r="BM14" t="s">
        <v>287</v>
      </c>
      <c r="BN14" t="s">
        <v>106</v>
      </c>
      <c r="BO14" t="s">
        <v>106</v>
      </c>
      <c r="BP14" t="s">
        <v>362</v>
      </c>
      <c r="BQ14" t="s">
        <v>106</v>
      </c>
      <c r="BR14" t="s">
        <v>106</v>
      </c>
    </row>
    <row r="15" spans="1:70" x14ac:dyDescent="0.3">
      <c r="A15" t="s">
        <v>363</v>
      </c>
      <c r="B15">
        <v>9.1999999999999998E-2</v>
      </c>
      <c r="C15">
        <v>101</v>
      </c>
      <c r="D15" t="s">
        <v>140</v>
      </c>
      <c r="E15">
        <v>2.5739999999999998</v>
      </c>
      <c r="F15" t="s">
        <v>221</v>
      </c>
      <c r="G15" t="s">
        <v>112</v>
      </c>
      <c r="H15" t="s">
        <v>113</v>
      </c>
      <c r="I15" t="s">
        <v>297</v>
      </c>
      <c r="J15">
        <v>0.72</v>
      </c>
      <c r="K15" t="s">
        <v>364</v>
      </c>
      <c r="L15">
        <v>-0.95499999999999996</v>
      </c>
      <c r="M15">
        <v>6.0670000000000002</v>
      </c>
      <c r="N15">
        <v>1.2889999999999999</v>
      </c>
      <c r="O15">
        <v>1.776</v>
      </c>
      <c r="P15">
        <v>1.1659999999999999</v>
      </c>
      <c r="Q15" t="s">
        <v>81</v>
      </c>
      <c r="R15">
        <v>0.91600000000000004</v>
      </c>
      <c r="S15" t="s">
        <v>79</v>
      </c>
      <c r="T15">
        <v>5.2999999999999999E-2</v>
      </c>
      <c r="U15">
        <v>0.19500000000000001</v>
      </c>
      <c r="V15">
        <v>1.0640000000000001</v>
      </c>
      <c r="W15" t="s">
        <v>293</v>
      </c>
      <c r="X15" t="s">
        <v>81</v>
      </c>
      <c r="Y15" t="s">
        <v>365</v>
      </c>
      <c r="Z15" t="s">
        <v>119</v>
      </c>
      <c r="AA15" t="s">
        <v>366</v>
      </c>
      <c r="AB15" t="s">
        <v>152</v>
      </c>
      <c r="AC15" t="s">
        <v>367</v>
      </c>
      <c r="AD15" t="s">
        <v>122</v>
      </c>
      <c r="AE15" t="s">
        <v>338</v>
      </c>
      <c r="AF15" t="s">
        <v>368</v>
      </c>
      <c r="AG15" t="s">
        <v>281</v>
      </c>
      <c r="AH15" t="s">
        <v>319</v>
      </c>
      <c r="AI15" t="s">
        <v>369</v>
      </c>
      <c r="AJ15" t="s">
        <v>297</v>
      </c>
      <c r="AK15" t="s">
        <v>370</v>
      </c>
      <c r="AL15" t="s">
        <v>371</v>
      </c>
      <c r="AM15" t="s">
        <v>221</v>
      </c>
      <c r="AN15" t="s">
        <v>372</v>
      </c>
      <c r="AO15" t="s">
        <v>373</v>
      </c>
      <c r="AP15" t="s">
        <v>217</v>
      </c>
      <c r="AQ15" t="s">
        <v>140</v>
      </c>
      <c r="AR15" t="s">
        <v>374</v>
      </c>
      <c r="AS15" t="s">
        <v>134</v>
      </c>
      <c r="AT15" t="s">
        <v>375</v>
      </c>
      <c r="AU15" t="s">
        <v>376</v>
      </c>
      <c r="AV15" t="s">
        <v>142</v>
      </c>
      <c r="AW15" t="s">
        <v>377</v>
      </c>
      <c r="AX15" t="s">
        <v>106</v>
      </c>
      <c r="AY15" t="s">
        <v>106</v>
      </c>
      <c r="AZ15" t="s">
        <v>191</v>
      </c>
      <c r="BA15" t="s">
        <v>106</v>
      </c>
      <c r="BB15" t="s">
        <v>106</v>
      </c>
      <c r="BC15" t="s">
        <v>378</v>
      </c>
      <c r="BD15" t="s">
        <v>106</v>
      </c>
      <c r="BE15" t="s">
        <v>106</v>
      </c>
      <c r="BF15" t="s">
        <v>106</v>
      </c>
      <c r="BG15" t="s">
        <v>106</v>
      </c>
      <c r="BH15" t="s">
        <v>106</v>
      </c>
      <c r="BI15" t="s">
        <v>106</v>
      </c>
      <c r="BJ15" t="s">
        <v>106</v>
      </c>
      <c r="BK15" t="s">
        <v>106</v>
      </c>
      <c r="BL15" t="s">
        <v>106</v>
      </c>
      <c r="BM15" t="s">
        <v>379</v>
      </c>
      <c r="BN15" t="s">
        <v>106</v>
      </c>
      <c r="BO15" t="s">
        <v>106</v>
      </c>
      <c r="BP15" t="s">
        <v>377</v>
      </c>
      <c r="BQ15" t="s">
        <v>106</v>
      </c>
      <c r="BR15" t="s">
        <v>106</v>
      </c>
    </row>
    <row r="16" spans="1:70" x14ac:dyDescent="0.3">
      <c r="A16" t="s">
        <v>380</v>
      </c>
      <c r="C16">
        <v>101</v>
      </c>
      <c r="D16" t="s">
        <v>381</v>
      </c>
      <c r="E16">
        <v>1.8240000000000001</v>
      </c>
      <c r="F16" t="s">
        <v>382</v>
      </c>
      <c r="G16" t="s">
        <v>383</v>
      </c>
      <c r="H16" t="s">
        <v>384</v>
      </c>
      <c r="I16" t="s">
        <v>339</v>
      </c>
      <c r="J16">
        <v>0.60699999999999998</v>
      </c>
      <c r="K16" t="s">
        <v>385</v>
      </c>
      <c r="L16">
        <v>0.67200000000000004</v>
      </c>
      <c r="M16">
        <v>2.1930000000000001</v>
      </c>
      <c r="N16">
        <v>1.177</v>
      </c>
      <c r="O16">
        <v>1.8520000000000001</v>
      </c>
      <c r="P16">
        <v>1.2829999999999999</v>
      </c>
      <c r="Q16" t="s">
        <v>81</v>
      </c>
      <c r="R16">
        <v>0.88900000000000001</v>
      </c>
      <c r="S16" t="s">
        <v>79</v>
      </c>
      <c r="T16">
        <v>0.11899999999999999</v>
      </c>
      <c r="U16">
        <v>0.21199999999999999</v>
      </c>
      <c r="V16">
        <v>0.88800000000000001</v>
      </c>
      <c r="W16" t="s">
        <v>386</v>
      </c>
      <c r="X16" t="s">
        <v>117</v>
      </c>
      <c r="Y16" t="s">
        <v>387</v>
      </c>
      <c r="Z16" t="s">
        <v>83</v>
      </c>
      <c r="AA16" t="s">
        <v>388</v>
      </c>
      <c r="AB16" t="s">
        <v>85</v>
      </c>
      <c r="AC16" t="s">
        <v>389</v>
      </c>
      <c r="AD16" t="s">
        <v>86</v>
      </c>
      <c r="AE16" t="s">
        <v>221</v>
      </c>
      <c r="AF16" t="s">
        <v>390</v>
      </c>
      <c r="AG16" t="s">
        <v>391</v>
      </c>
      <c r="AH16" t="s">
        <v>308</v>
      </c>
      <c r="AI16" t="s">
        <v>218</v>
      </c>
      <c r="AJ16" t="s">
        <v>392</v>
      </c>
      <c r="AK16" t="s">
        <v>393</v>
      </c>
      <c r="AL16" t="s">
        <v>394</v>
      </c>
      <c r="AM16" t="s">
        <v>382</v>
      </c>
      <c r="AN16" t="s">
        <v>395</v>
      </c>
      <c r="AO16" t="s">
        <v>396</v>
      </c>
      <c r="AP16" t="s">
        <v>397</v>
      </c>
      <c r="AQ16" t="s">
        <v>398</v>
      </c>
      <c r="AR16" t="s">
        <v>399</v>
      </c>
      <c r="AS16" t="s">
        <v>400</v>
      </c>
      <c r="AT16" t="s">
        <v>401</v>
      </c>
      <c r="AU16" t="s">
        <v>402</v>
      </c>
      <c r="AV16" t="s">
        <v>403</v>
      </c>
      <c r="AW16" t="s">
        <v>404</v>
      </c>
      <c r="AX16" t="s">
        <v>106</v>
      </c>
      <c r="AY16" t="s">
        <v>106</v>
      </c>
      <c r="AZ16" t="s">
        <v>405</v>
      </c>
      <c r="BA16" t="s">
        <v>106</v>
      </c>
      <c r="BB16" t="s">
        <v>106</v>
      </c>
      <c r="BC16" t="s">
        <v>406</v>
      </c>
      <c r="BD16" t="s">
        <v>106</v>
      </c>
      <c r="BE16" t="s">
        <v>106</v>
      </c>
      <c r="BF16" t="s">
        <v>106</v>
      </c>
      <c r="BG16" t="s">
        <v>106</v>
      </c>
      <c r="BH16" t="s">
        <v>106</v>
      </c>
      <c r="BI16" t="s">
        <v>106</v>
      </c>
      <c r="BJ16" t="s">
        <v>106</v>
      </c>
      <c r="BK16" t="s">
        <v>106</v>
      </c>
      <c r="BL16" t="s">
        <v>106</v>
      </c>
      <c r="BM16" t="s">
        <v>407</v>
      </c>
      <c r="BN16" t="s">
        <v>106</v>
      </c>
      <c r="BO16" t="s">
        <v>106</v>
      </c>
      <c r="BP16" t="s">
        <v>408</v>
      </c>
      <c r="BQ16" t="s">
        <v>106</v>
      </c>
      <c r="BR16" t="s">
        <v>106</v>
      </c>
    </row>
    <row r="17" spans="1:70" x14ac:dyDescent="0.3">
      <c r="A17" t="s">
        <v>409</v>
      </c>
      <c r="B17">
        <v>0.115</v>
      </c>
      <c r="C17">
        <v>101</v>
      </c>
      <c r="D17" t="s">
        <v>410</v>
      </c>
      <c r="E17">
        <v>2.0699999999999998</v>
      </c>
      <c r="F17" t="s">
        <v>411</v>
      </c>
      <c r="G17" t="s">
        <v>383</v>
      </c>
      <c r="H17" t="s">
        <v>384</v>
      </c>
      <c r="I17" t="s">
        <v>412</v>
      </c>
      <c r="J17">
        <v>0.96299999999999997</v>
      </c>
      <c r="K17" t="s">
        <v>413</v>
      </c>
      <c r="L17">
        <v>0.433</v>
      </c>
      <c r="M17">
        <v>2.4750000000000001</v>
      </c>
      <c r="N17">
        <v>1.2330000000000001</v>
      </c>
      <c r="O17">
        <v>2.883</v>
      </c>
      <c r="P17">
        <v>1.4550000000000001</v>
      </c>
      <c r="Q17" t="s">
        <v>414</v>
      </c>
      <c r="R17">
        <v>0.72799999999999998</v>
      </c>
      <c r="S17" t="s">
        <v>79</v>
      </c>
      <c r="T17">
        <v>8.1000000000000003E-2</v>
      </c>
      <c r="U17">
        <v>0.115</v>
      </c>
      <c r="V17">
        <v>0.90100000000000002</v>
      </c>
      <c r="W17" t="s">
        <v>415</v>
      </c>
      <c r="X17" t="s">
        <v>81</v>
      </c>
      <c r="Y17" t="s">
        <v>416</v>
      </c>
      <c r="Z17" t="s">
        <v>83</v>
      </c>
      <c r="AA17" t="s">
        <v>417</v>
      </c>
      <c r="AB17" t="s">
        <v>85</v>
      </c>
      <c r="AC17" t="s">
        <v>418</v>
      </c>
      <c r="AD17" t="s">
        <v>419</v>
      </c>
      <c r="AE17" t="s">
        <v>260</v>
      </c>
      <c r="AF17" t="s">
        <v>339</v>
      </c>
      <c r="AG17" t="s">
        <v>320</v>
      </c>
      <c r="AH17" t="s">
        <v>370</v>
      </c>
      <c r="AI17" t="s">
        <v>322</v>
      </c>
      <c r="AJ17" t="s">
        <v>358</v>
      </c>
      <c r="AK17" t="s">
        <v>135</v>
      </c>
      <c r="AL17" t="s">
        <v>341</v>
      </c>
      <c r="AM17" t="s">
        <v>411</v>
      </c>
      <c r="AN17" t="s">
        <v>420</v>
      </c>
      <c r="AO17" t="s">
        <v>421</v>
      </c>
      <c r="AP17" t="s">
        <v>200</v>
      </c>
      <c r="AQ17" t="s">
        <v>378</v>
      </c>
      <c r="AR17" t="s">
        <v>422</v>
      </c>
      <c r="AS17" t="s">
        <v>423</v>
      </c>
      <c r="AT17" t="s">
        <v>424</v>
      </c>
      <c r="AU17" t="s">
        <v>425</v>
      </c>
      <c r="AV17" t="s">
        <v>426</v>
      </c>
      <c r="AW17" t="s">
        <v>427</v>
      </c>
      <c r="AX17" t="s">
        <v>106</v>
      </c>
      <c r="AY17" t="s">
        <v>106</v>
      </c>
      <c r="AZ17" t="s">
        <v>428</v>
      </c>
      <c r="BA17" t="s">
        <v>106</v>
      </c>
      <c r="BB17" t="s">
        <v>106</v>
      </c>
      <c r="BC17" t="s">
        <v>401</v>
      </c>
      <c r="BD17" t="s">
        <v>106</v>
      </c>
      <c r="BE17" t="s">
        <v>106</v>
      </c>
      <c r="BF17" t="s">
        <v>106</v>
      </c>
      <c r="BG17" t="s">
        <v>106</v>
      </c>
      <c r="BH17" t="s">
        <v>106</v>
      </c>
      <c r="BI17" t="s">
        <v>106</v>
      </c>
      <c r="BJ17" t="s">
        <v>106</v>
      </c>
      <c r="BK17" t="s">
        <v>106</v>
      </c>
      <c r="BL17" t="s">
        <v>106</v>
      </c>
      <c r="BM17" t="s">
        <v>429</v>
      </c>
      <c r="BN17" t="s">
        <v>106</v>
      </c>
      <c r="BO17" t="s">
        <v>106</v>
      </c>
      <c r="BP17" t="s">
        <v>430</v>
      </c>
      <c r="BQ17" t="s">
        <v>106</v>
      </c>
      <c r="BR17" t="s">
        <v>106</v>
      </c>
    </row>
    <row r="18" spans="1:70" x14ac:dyDescent="0.3">
      <c r="A18" t="s">
        <v>431</v>
      </c>
      <c r="C18">
        <v>100</v>
      </c>
      <c r="D18" t="s">
        <v>163</v>
      </c>
      <c r="E18">
        <v>2.3380000000000001</v>
      </c>
      <c r="F18" t="s">
        <v>432</v>
      </c>
      <c r="G18" t="s">
        <v>112</v>
      </c>
      <c r="H18" t="s">
        <v>113</v>
      </c>
      <c r="I18" t="s">
        <v>419</v>
      </c>
      <c r="J18">
        <v>0.55500000000000005</v>
      </c>
      <c r="K18" t="s">
        <v>433</v>
      </c>
      <c r="L18">
        <v>0.224</v>
      </c>
      <c r="M18">
        <v>3.6859999999999999</v>
      </c>
      <c r="N18">
        <v>1.27</v>
      </c>
      <c r="O18">
        <v>1.585</v>
      </c>
      <c r="P18">
        <v>1.155</v>
      </c>
      <c r="Q18" t="s">
        <v>117</v>
      </c>
      <c r="R18">
        <v>1.0129999999999999</v>
      </c>
      <c r="S18" t="s">
        <v>79</v>
      </c>
      <c r="T18">
        <v>7.4999999999999997E-2</v>
      </c>
      <c r="U18">
        <v>0.246</v>
      </c>
      <c r="V18">
        <v>1.0069999999999999</v>
      </c>
      <c r="W18" t="s">
        <v>230</v>
      </c>
      <c r="X18" t="s">
        <v>117</v>
      </c>
      <c r="Y18" t="s">
        <v>434</v>
      </c>
      <c r="Z18" t="s">
        <v>207</v>
      </c>
      <c r="AA18" t="s">
        <v>435</v>
      </c>
      <c r="AB18" t="s">
        <v>152</v>
      </c>
      <c r="AC18" t="s">
        <v>146</v>
      </c>
      <c r="AD18" t="s">
        <v>232</v>
      </c>
      <c r="AE18" t="s">
        <v>125</v>
      </c>
      <c r="AF18" t="s">
        <v>213</v>
      </c>
      <c r="AG18" t="s">
        <v>214</v>
      </c>
      <c r="AH18" t="s">
        <v>215</v>
      </c>
      <c r="AI18" t="s">
        <v>372</v>
      </c>
      <c r="AJ18" t="s">
        <v>265</v>
      </c>
      <c r="AK18" t="s">
        <v>390</v>
      </c>
      <c r="AL18" t="s">
        <v>177</v>
      </c>
      <c r="AM18" t="s">
        <v>432</v>
      </c>
      <c r="AN18" t="s">
        <v>192</v>
      </c>
      <c r="AO18" t="s">
        <v>267</v>
      </c>
      <c r="AP18" t="s">
        <v>436</v>
      </c>
      <c r="AQ18" t="s">
        <v>219</v>
      </c>
      <c r="AR18" t="s">
        <v>437</v>
      </c>
      <c r="AS18" t="s">
        <v>438</v>
      </c>
      <c r="AT18" t="s">
        <v>346</v>
      </c>
      <c r="AU18" t="s">
        <v>439</v>
      </c>
      <c r="AV18" t="s">
        <v>440</v>
      </c>
      <c r="AW18" t="s">
        <v>441</v>
      </c>
      <c r="AX18" t="s">
        <v>106</v>
      </c>
      <c r="AY18" t="s">
        <v>106</v>
      </c>
      <c r="AZ18" t="s">
        <v>236</v>
      </c>
      <c r="BA18" t="s">
        <v>106</v>
      </c>
      <c r="BB18" t="s">
        <v>106</v>
      </c>
      <c r="BC18" t="s">
        <v>442</v>
      </c>
      <c r="BD18" t="s">
        <v>106</v>
      </c>
      <c r="BE18" t="s">
        <v>106</v>
      </c>
      <c r="BF18" t="s">
        <v>106</v>
      </c>
      <c r="BG18" t="s">
        <v>106</v>
      </c>
      <c r="BH18" t="s">
        <v>106</v>
      </c>
      <c r="BI18" t="s">
        <v>106</v>
      </c>
      <c r="BJ18" t="s">
        <v>106</v>
      </c>
      <c r="BK18" t="s">
        <v>106</v>
      </c>
      <c r="BL18" t="s">
        <v>106</v>
      </c>
      <c r="BM18" t="s">
        <v>443</v>
      </c>
      <c r="BN18" t="s">
        <v>106</v>
      </c>
      <c r="BO18" t="s">
        <v>106</v>
      </c>
      <c r="BP18" t="s">
        <v>220</v>
      </c>
      <c r="BQ18" t="s">
        <v>106</v>
      </c>
      <c r="BR18" t="s">
        <v>106</v>
      </c>
    </row>
    <row r="19" spans="1:70" x14ac:dyDescent="0.3">
      <c r="A19" t="s">
        <v>444</v>
      </c>
      <c r="B19">
        <v>0.56699999999999995</v>
      </c>
      <c r="C19">
        <v>109</v>
      </c>
      <c r="D19" t="s">
        <v>445</v>
      </c>
      <c r="E19">
        <v>0.97799999999999998</v>
      </c>
      <c r="F19" t="s">
        <v>446</v>
      </c>
      <c r="G19" t="s">
        <v>74</v>
      </c>
      <c r="H19" t="s">
        <v>75</v>
      </c>
      <c r="I19" t="s">
        <v>447</v>
      </c>
      <c r="J19">
        <v>0.505</v>
      </c>
      <c r="K19" t="s">
        <v>448</v>
      </c>
      <c r="L19">
        <v>-0.63300000000000001</v>
      </c>
      <c r="M19">
        <v>29.57</v>
      </c>
      <c r="N19">
        <v>1.9890000000000001</v>
      </c>
      <c r="O19">
        <v>1.518</v>
      </c>
      <c r="P19">
        <v>1.363</v>
      </c>
      <c r="Q19" t="s">
        <v>117</v>
      </c>
      <c r="R19">
        <v>0.92100000000000004</v>
      </c>
      <c r="S19" t="s">
        <v>79</v>
      </c>
      <c r="T19">
        <v>0.30599999999999999</v>
      </c>
      <c r="U19">
        <v>0.28100000000000003</v>
      </c>
      <c r="V19">
        <v>0.90700000000000003</v>
      </c>
      <c r="W19" t="s">
        <v>449</v>
      </c>
      <c r="X19" t="s">
        <v>149</v>
      </c>
      <c r="Y19" t="s">
        <v>450</v>
      </c>
      <c r="Z19" t="s">
        <v>83</v>
      </c>
      <c r="AA19" t="s">
        <v>451</v>
      </c>
      <c r="AB19" t="s">
        <v>152</v>
      </c>
      <c r="AC19" t="s">
        <v>173</v>
      </c>
      <c r="AD19" t="s">
        <v>452</v>
      </c>
      <c r="AE19" t="s">
        <v>247</v>
      </c>
      <c r="AF19" t="s">
        <v>453</v>
      </c>
      <c r="AG19" t="s">
        <v>454</v>
      </c>
      <c r="AH19" t="s">
        <v>455</v>
      </c>
      <c r="AI19" t="s">
        <v>401</v>
      </c>
      <c r="AJ19" t="s">
        <v>456</v>
      </c>
      <c r="AK19" t="s">
        <v>457</v>
      </c>
      <c r="AL19" t="s">
        <v>458</v>
      </c>
      <c r="AM19" t="s">
        <v>446</v>
      </c>
      <c r="AN19" t="s">
        <v>459</v>
      </c>
      <c r="AO19" t="s">
        <v>460</v>
      </c>
      <c r="AP19" t="s">
        <v>461</v>
      </c>
      <c r="AQ19" t="s">
        <v>462</v>
      </c>
      <c r="AR19" t="s">
        <v>463</v>
      </c>
      <c r="AS19" t="s">
        <v>464</v>
      </c>
      <c r="AT19" t="s">
        <v>465</v>
      </c>
      <c r="AU19" t="s">
        <v>466</v>
      </c>
      <c r="AV19" t="s">
        <v>467</v>
      </c>
      <c r="AW19" t="s">
        <v>468</v>
      </c>
      <c r="AX19" t="s">
        <v>106</v>
      </c>
      <c r="AY19" t="s">
        <v>106</v>
      </c>
      <c r="AZ19" t="s">
        <v>469</v>
      </c>
      <c r="BA19" t="s">
        <v>106</v>
      </c>
      <c r="BB19" t="s">
        <v>106</v>
      </c>
      <c r="BC19" t="s">
        <v>470</v>
      </c>
      <c r="BD19" t="s">
        <v>106</v>
      </c>
      <c r="BE19" t="s">
        <v>106</v>
      </c>
      <c r="BF19" t="s">
        <v>106</v>
      </c>
      <c r="BG19" t="s">
        <v>106</v>
      </c>
      <c r="BH19" t="s">
        <v>106</v>
      </c>
      <c r="BI19" t="s">
        <v>106</v>
      </c>
      <c r="BJ19" t="s">
        <v>106</v>
      </c>
      <c r="BK19" t="s">
        <v>106</v>
      </c>
      <c r="BL19" t="s">
        <v>106</v>
      </c>
      <c r="BM19" t="s">
        <v>468</v>
      </c>
      <c r="BN19" t="s">
        <v>106</v>
      </c>
      <c r="BO19" t="s">
        <v>106</v>
      </c>
      <c r="BP19" t="s">
        <v>468</v>
      </c>
      <c r="BQ19" t="s">
        <v>106</v>
      </c>
      <c r="BR19" t="s">
        <v>106</v>
      </c>
    </row>
    <row r="20" spans="1:70" x14ac:dyDescent="0.3">
      <c r="A20" t="s">
        <v>471</v>
      </c>
      <c r="C20">
        <v>127</v>
      </c>
      <c r="D20" t="s">
        <v>447</v>
      </c>
      <c r="E20">
        <v>2.1440000000000001</v>
      </c>
      <c r="F20" t="s">
        <v>341</v>
      </c>
      <c r="G20" t="s">
        <v>383</v>
      </c>
      <c r="H20" t="s">
        <v>384</v>
      </c>
      <c r="I20" t="s">
        <v>356</v>
      </c>
      <c r="J20">
        <v>0.73299999999999998</v>
      </c>
      <c r="K20" t="s">
        <v>472</v>
      </c>
      <c r="L20">
        <v>0.68400000000000005</v>
      </c>
      <c r="M20">
        <v>3.4969999999999999</v>
      </c>
      <c r="N20">
        <v>1.2070000000000001</v>
      </c>
      <c r="O20">
        <v>2.0640000000000001</v>
      </c>
      <c r="P20">
        <v>1.284</v>
      </c>
      <c r="Q20" t="s">
        <v>78</v>
      </c>
      <c r="R20">
        <v>0.879</v>
      </c>
      <c r="S20" t="s">
        <v>79</v>
      </c>
      <c r="T20">
        <v>8.5999999999999993E-2</v>
      </c>
      <c r="U20">
        <v>0.188</v>
      </c>
      <c r="V20">
        <v>0.92500000000000004</v>
      </c>
      <c r="W20" t="s">
        <v>473</v>
      </c>
      <c r="X20" t="s">
        <v>117</v>
      </c>
      <c r="Y20" t="s">
        <v>474</v>
      </c>
      <c r="Z20" t="s">
        <v>83</v>
      </c>
      <c r="AA20" t="s">
        <v>475</v>
      </c>
      <c r="AB20" t="s">
        <v>85</v>
      </c>
      <c r="AC20" t="s">
        <v>476</v>
      </c>
      <c r="AD20" t="s">
        <v>233</v>
      </c>
      <c r="AE20" t="s">
        <v>339</v>
      </c>
      <c r="AF20" t="s">
        <v>361</v>
      </c>
      <c r="AG20" t="s">
        <v>214</v>
      </c>
      <c r="AH20" t="s">
        <v>215</v>
      </c>
      <c r="AI20" t="s">
        <v>265</v>
      </c>
      <c r="AJ20" t="s">
        <v>110</v>
      </c>
      <c r="AK20" t="s">
        <v>374</v>
      </c>
      <c r="AL20" t="s">
        <v>87</v>
      </c>
      <c r="AM20" t="s">
        <v>341</v>
      </c>
      <c r="AN20" t="s">
        <v>167</v>
      </c>
      <c r="AO20" t="s">
        <v>141</v>
      </c>
      <c r="AP20" t="s">
        <v>477</v>
      </c>
      <c r="AQ20" t="s">
        <v>478</v>
      </c>
      <c r="AR20" t="s">
        <v>286</v>
      </c>
      <c r="AS20" t="s">
        <v>479</v>
      </c>
      <c r="AT20" t="s">
        <v>453</v>
      </c>
      <c r="AU20" t="s">
        <v>480</v>
      </c>
      <c r="AV20" t="s">
        <v>481</v>
      </c>
      <c r="AW20" t="s">
        <v>482</v>
      </c>
      <c r="AX20" t="s">
        <v>106</v>
      </c>
      <c r="AY20" t="s">
        <v>106</v>
      </c>
      <c r="AZ20" t="s">
        <v>483</v>
      </c>
      <c r="BA20" t="s">
        <v>106</v>
      </c>
      <c r="BB20" t="s">
        <v>106</v>
      </c>
      <c r="BC20" t="s">
        <v>325</v>
      </c>
      <c r="BD20" t="s">
        <v>106</v>
      </c>
      <c r="BE20" t="s">
        <v>106</v>
      </c>
      <c r="BF20" t="s">
        <v>106</v>
      </c>
      <c r="BG20" t="s">
        <v>106</v>
      </c>
      <c r="BH20" t="s">
        <v>106</v>
      </c>
      <c r="BI20" t="s">
        <v>106</v>
      </c>
      <c r="BJ20" t="s">
        <v>106</v>
      </c>
      <c r="BK20" t="s">
        <v>106</v>
      </c>
      <c r="BL20" t="s">
        <v>106</v>
      </c>
      <c r="BM20" t="s">
        <v>484</v>
      </c>
      <c r="BN20" t="s">
        <v>106</v>
      </c>
      <c r="BO20" t="s">
        <v>106</v>
      </c>
      <c r="BP20" t="s">
        <v>459</v>
      </c>
      <c r="BQ20" t="s">
        <v>106</v>
      </c>
      <c r="BR20" t="s">
        <v>106</v>
      </c>
    </row>
    <row r="21" spans="1:70" x14ac:dyDescent="0.3">
      <c r="A21" t="s">
        <v>485</v>
      </c>
      <c r="C21">
        <v>83</v>
      </c>
      <c r="D21" t="s">
        <v>447</v>
      </c>
      <c r="E21">
        <v>2.1070000000000002</v>
      </c>
      <c r="F21" t="s">
        <v>167</v>
      </c>
      <c r="G21" t="s">
        <v>383</v>
      </c>
      <c r="H21" t="s">
        <v>384</v>
      </c>
      <c r="I21" t="s">
        <v>338</v>
      </c>
      <c r="J21">
        <v>0.65200000000000002</v>
      </c>
      <c r="K21" t="s">
        <v>476</v>
      </c>
      <c r="L21">
        <v>0.67900000000000005</v>
      </c>
      <c r="M21">
        <v>2.0350000000000001</v>
      </c>
      <c r="N21">
        <v>1.1379999999999999</v>
      </c>
      <c r="O21">
        <v>1.923</v>
      </c>
      <c r="P21">
        <v>1.2629999999999999</v>
      </c>
      <c r="Q21" t="s">
        <v>81</v>
      </c>
      <c r="R21">
        <v>0.88900000000000001</v>
      </c>
      <c r="S21" t="s">
        <v>79</v>
      </c>
      <c r="T21">
        <v>8.2000000000000003E-2</v>
      </c>
      <c r="U21">
        <v>0.189</v>
      </c>
      <c r="V21">
        <v>0.82</v>
      </c>
      <c r="W21" t="s">
        <v>486</v>
      </c>
      <c r="X21" t="s">
        <v>117</v>
      </c>
      <c r="Y21" t="s">
        <v>487</v>
      </c>
      <c r="Z21" t="s">
        <v>488</v>
      </c>
      <c r="AA21" t="s">
        <v>489</v>
      </c>
      <c r="AB21" t="s">
        <v>85</v>
      </c>
      <c r="AC21" t="s">
        <v>490</v>
      </c>
      <c r="AD21" t="s">
        <v>233</v>
      </c>
      <c r="AE21" t="s">
        <v>339</v>
      </c>
      <c r="AF21" t="s">
        <v>128</v>
      </c>
      <c r="AG21" t="s">
        <v>129</v>
      </c>
      <c r="AH21" t="s">
        <v>159</v>
      </c>
      <c r="AI21" t="s">
        <v>217</v>
      </c>
      <c r="AJ21" t="s">
        <v>299</v>
      </c>
      <c r="AK21" t="s">
        <v>195</v>
      </c>
      <c r="AL21" t="s">
        <v>341</v>
      </c>
      <c r="AM21" t="s">
        <v>167</v>
      </c>
      <c r="AN21" t="s">
        <v>483</v>
      </c>
      <c r="AO21" t="s">
        <v>410</v>
      </c>
      <c r="AP21" t="s">
        <v>342</v>
      </c>
      <c r="AQ21" t="s">
        <v>428</v>
      </c>
      <c r="AR21" t="s">
        <v>491</v>
      </c>
      <c r="AS21" t="s">
        <v>492</v>
      </c>
      <c r="AT21" t="s">
        <v>493</v>
      </c>
      <c r="AU21" t="s">
        <v>494</v>
      </c>
      <c r="AV21" t="s">
        <v>495</v>
      </c>
      <c r="AW21" t="s">
        <v>496</v>
      </c>
      <c r="AX21" t="s">
        <v>106</v>
      </c>
      <c r="AY21" t="s">
        <v>106</v>
      </c>
      <c r="AZ21" t="s">
        <v>437</v>
      </c>
      <c r="BA21" t="s">
        <v>106</v>
      </c>
      <c r="BB21" t="s">
        <v>106</v>
      </c>
      <c r="BC21" t="s">
        <v>497</v>
      </c>
      <c r="BD21" t="s">
        <v>106</v>
      </c>
      <c r="BE21" t="s">
        <v>106</v>
      </c>
      <c r="BF21" t="s">
        <v>106</v>
      </c>
      <c r="BG21" t="s">
        <v>106</v>
      </c>
      <c r="BH21" t="s">
        <v>106</v>
      </c>
      <c r="BI21" t="s">
        <v>106</v>
      </c>
      <c r="BJ21" t="s">
        <v>106</v>
      </c>
      <c r="BK21" t="s">
        <v>106</v>
      </c>
      <c r="BL21" t="s">
        <v>106</v>
      </c>
      <c r="BM21" t="s">
        <v>198</v>
      </c>
      <c r="BN21" t="s">
        <v>106</v>
      </c>
      <c r="BO21" t="s">
        <v>106</v>
      </c>
      <c r="BP21" t="s">
        <v>498</v>
      </c>
      <c r="BQ21" t="s">
        <v>106</v>
      </c>
      <c r="BR21" t="s">
        <v>106</v>
      </c>
    </row>
    <row r="22" spans="1:70" x14ac:dyDescent="0.3">
      <c r="A22" t="s">
        <v>499</v>
      </c>
      <c r="C22">
        <v>100</v>
      </c>
      <c r="D22" t="s">
        <v>346</v>
      </c>
      <c r="E22">
        <v>1.996</v>
      </c>
      <c r="F22" t="s">
        <v>500</v>
      </c>
      <c r="G22" t="s">
        <v>112</v>
      </c>
      <c r="H22" t="s">
        <v>113</v>
      </c>
      <c r="I22" t="s">
        <v>189</v>
      </c>
      <c r="J22">
        <v>0.70499999999999996</v>
      </c>
      <c r="K22" t="s">
        <v>501</v>
      </c>
      <c r="L22">
        <v>-0.373</v>
      </c>
      <c r="M22">
        <v>5.31</v>
      </c>
      <c r="N22">
        <v>1.3149999999999999</v>
      </c>
      <c r="O22">
        <v>1.9550000000000001</v>
      </c>
      <c r="P22">
        <v>1.272</v>
      </c>
      <c r="Q22" t="s">
        <v>81</v>
      </c>
      <c r="R22">
        <v>0.97199999999999998</v>
      </c>
      <c r="S22" t="s">
        <v>79</v>
      </c>
      <c r="T22">
        <v>9.9000000000000005E-2</v>
      </c>
      <c r="U22">
        <v>0.16400000000000001</v>
      </c>
      <c r="V22">
        <v>1.069</v>
      </c>
      <c r="W22" t="s">
        <v>502</v>
      </c>
      <c r="X22" t="s">
        <v>81</v>
      </c>
      <c r="Y22" t="s">
        <v>503</v>
      </c>
      <c r="Z22" t="s">
        <v>119</v>
      </c>
      <c r="AA22" t="s">
        <v>504</v>
      </c>
      <c r="AB22" t="s">
        <v>85</v>
      </c>
      <c r="AC22" t="s">
        <v>318</v>
      </c>
      <c r="AD22" t="s">
        <v>505</v>
      </c>
      <c r="AE22" t="s">
        <v>370</v>
      </c>
      <c r="AF22" t="s">
        <v>214</v>
      </c>
      <c r="AG22" t="s">
        <v>130</v>
      </c>
      <c r="AH22" t="s">
        <v>159</v>
      </c>
      <c r="AI22" t="s">
        <v>358</v>
      </c>
      <c r="AJ22" t="s">
        <v>145</v>
      </c>
      <c r="AK22" t="s">
        <v>192</v>
      </c>
      <c r="AL22" t="s">
        <v>506</v>
      </c>
      <c r="AM22" t="s">
        <v>500</v>
      </c>
      <c r="AN22" t="s">
        <v>301</v>
      </c>
      <c r="AO22" t="s">
        <v>507</v>
      </c>
      <c r="AP22" t="s">
        <v>508</v>
      </c>
      <c r="AQ22" t="s">
        <v>305</v>
      </c>
      <c r="AR22" t="s">
        <v>509</v>
      </c>
      <c r="AS22" t="s">
        <v>494</v>
      </c>
      <c r="AT22" t="s">
        <v>510</v>
      </c>
      <c r="AU22" t="s">
        <v>347</v>
      </c>
      <c r="AV22" t="s">
        <v>511</v>
      </c>
      <c r="AW22" t="s">
        <v>512</v>
      </c>
      <c r="AX22" t="s">
        <v>106</v>
      </c>
      <c r="AY22" t="s">
        <v>106</v>
      </c>
      <c r="AZ22" t="s">
        <v>513</v>
      </c>
      <c r="BA22" t="s">
        <v>106</v>
      </c>
      <c r="BB22" t="s">
        <v>106</v>
      </c>
      <c r="BC22" t="s">
        <v>514</v>
      </c>
      <c r="BD22" t="s">
        <v>106</v>
      </c>
      <c r="BE22" t="s">
        <v>106</v>
      </c>
      <c r="BF22" t="s">
        <v>106</v>
      </c>
      <c r="BG22" t="s">
        <v>106</v>
      </c>
      <c r="BH22" t="s">
        <v>106</v>
      </c>
      <c r="BI22" t="s">
        <v>106</v>
      </c>
      <c r="BJ22" t="s">
        <v>106</v>
      </c>
      <c r="BK22" t="s">
        <v>106</v>
      </c>
      <c r="BL22" t="s">
        <v>106</v>
      </c>
      <c r="BM22" t="s">
        <v>515</v>
      </c>
      <c r="BN22" t="s">
        <v>106</v>
      </c>
      <c r="BO22" t="s">
        <v>106</v>
      </c>
      <c r="BP22" t="s">
        <v>512</v>
      </c>
      <c r="BQ22" t="s">
        <v>106</v>
      </c>
      <c r="BR22" t="s">
        <v>106</v>
      </c>
    </row>
    <row r="23" spans="1:70" x14ac:dyDescent="0.3">
      <c r="A23" t="s">
        <v>516</v>
      </c>
      <c r="C23">
        <v>100</v>
      </c>
      <c r="D23" t="s">
        <v>517</v>
      </c>
      <c r="E23">
        <v>1.5089999999999999</v>
      </c>
      <c r="F23" t="s">
        <v>440</v>
      </c>
      <c r="G23" t="s">
        <v>383</v>
      </c>
      <c r="H23" t="s">
        <v>384</v>
      </c>
      <c r="I23" t="s">
        <v>186</v>
      </c>
      <c r="J23">
        <v>0.57699999999999996</v>
      </c>
      <c r="K23" t="s">
        <v>518</v>
      </c>
      <c r="L23">
        <v>0.75700000000000001</v>
      </c>
      <c r="M23">
        <v>2.1850000000000001</v>
      </c>
      <c r="N23">
        <v>1.179</v>
      </c>
      <c r="O23">
        <v>1.7230000000000001</v>
      </c>
      <c r="P23">
        <v>1.323</v>
      </c>
      <c r="Q23" t="s">
        <v>81</v>
      </c>
      <c r="R23">
        <v>0.97499999999999998</v>
      </c>
      <c r="S23" t="s">
        <v>79</v>
      </c>
      <c r="T23">
        <v>0.16</v>
      </c>
      <c r="U23">
        <v>0.20899999999999999</v>
      </c>
      <c r="V23">
        <v>0.86799999999999999</v>
      </c>
      <c r="W23" t="s">
        <v>519</v>
      </c>
      <c r="X23" t="s">
        <v>117</v>
      </c>
      <c r="Y23" t="s">
        <v>520</v>
      </c>
      <c r="Z23" t="s">
        <v>83</v>
      </c>
      <c r="AA23" t="s">
        <v>388</v>
      </c>
      <c r="AB23" t="s">
        <v>85</v>
      </c>
      <c r="AC23" t="s">
        <v>318</v>
      </c>
      <c r="AD23" t="s">
        <v>158</v>
      </c>
      <c r="AE23" t="s">
        <v>177</v>
      </c>
      <c r="AF23" t="s">
        <v>164</v>
      </c>
      <c r="AG23" t="s">
        <v>392</v>
      </c>
      <c r="AH23" t="s">
        <v>507</v>
      </c>
      <c r="AI23" t="s">
        <v>521</v>
      </c>
      <c r="AJ23" t="s">
        <v>522</v>
      </c>
      <c r="AK23" t="s">
        <v>247</v>
      </c>
      <c r="AL23" t="s">
        <v>523</v>
      </c>
      <c r="AM23" t="s">
        <v>440</v>
      </c>
      <c r="AN23" t="s">
        <v>198</v>
      </c>
      <c r="AO23" t="s">
        <v>524</v>
      </c>
      <c r="AP23" t="s">
        <v>401</v>
      </c>
      <c r="AQ23" t="s">
        <v>510</v>
      </c>
      <c r="AR23" t="s">
        <v>525</v>
      </c>
      <c r="AS23" t="s">
        <v>526</v>
      </c>
      <c r="AT23" t="s">
        <v>527</v>
      </c>
      <c r="AU23" t="s">
        <v>528</v>
      </c>
      <c r="AV23" t="s">
        <v>529</v>
      </c>
      <c r="AW23" t="s">
        <v>530</v>
      </c>
      <c r="AX23" t="s">
        <v>106</v>
      </c>
      <c r="AY23" t="s">
        <v>106</v>
      </c>
      <c r="AZ23" t="s">
        <v>523</v>
      </c>
      <c r="BA23" t="s">
        <v>106</v>
      </c>
      <c r="BB23" t="s">
        <v>106</v>
      </c>
      <c r="BC23" t="s">
        <v>401</v>
      </c>
      <c r="BD23" t="s">
        <v>106</v>
      </c>
      <c r="BE23" t="s">
        <v>106</v>
      </c>
      <c r="BF23" t="s">
        <v>106</v>
      </c>
      <c r="BG23" t="s">
        <v>106</v>
      </c>
      <c r="BH23" t="s">
        <v>106</v>
      </c>
      <c r="BI23" t="s">
        <v>106</v>
      </c>
      <c r="BJ23" t="s">
        <v>106</v>
      </c>
      <c r="BK23" t="s">
        <v>106</v>
      </c>
      <c r="BL23" t="s">
        <v>106</v>
      </c>
      <c r="BM23" t="s">
        <v>470</v>
      </c>
      <c r="BN23" t="s">
        <v>106</v>
      </c>
      <c r="BO23" t="s">
        <v>106</v>
      </c>
      <c r="BP23" t="s">
        <v>531</v>
      </c>
      <c r="BQ23" t="s">
        <v>106</v>
      </c>
      <c r="BR23" t="s">
        <v>106</v>
      </c>
    </row>
    <row r="24" spans="1:70" x14ac:dyDescent="0.3">
      <c r="A24" t="s">
        <v>532</v>
      </c>
      <c r="C24">
        <v>100</v>
      </c>
      <c r="D24" t="s">
        <v>376</v>
      </c>
      <c r="E24">
        <v>1.585</v>
      </c>
      <c r="F24" t="s">
        <v>523</v>
      </c>
      <c r="G24" t="s">
        <v>383</v>
      </c>
      <c r="H24" t="s">
        <v>384</v>
      </c>
      <c r="I24" t="s">
        <v>533</v>
      </c>
      <c r="J24">
        <v>0.42599999999999999</v>
      </c>
      <c r="K24" t="s">
        <v>534</v>
      </c>
      <c r="L24">
        <v>1.5309999999999999</v>
      </c>
      <c r="M24">
        <v>3.0640000000000001</v>
      </c>
      <c r="N24">
        <v>1.1020000000000001</v>
      </c>
      <c r="O24">
        <v>1.3919999999999999</v>
      </c>
      <c r="P24">
        <v>1.17</v>
      </c>
      <c r="Q24" t="s">
        <v>149</v>
      </c>
      <c r="R24">
        <v>0.94499999999999995</v>
      </c>
      <c r="S24" t="s">
        <v>79</v>
      </c>
      <c r="T24">
        <v>0.16600000000000001</v>
      </c>
      <c r="U24">
        <v>0.29599999999999999</v>
      </c>
      <c r="V24">
        <v>0.81799999999999995</v>
      </c>
      <c r="W24" t="s">
        <v>535</v>
      </c>
      <c r="X24" t="s">
        <v>149</v>
      </c>
      <c r="Y24" t="s">
        <v>536</v>
      </c>
      <c r="Z24" t="s">
        <v>488</v>
      </c>
      <c r="AA24" t="s">
        <v>537</v>
      </c>
      <c r="AB24" t="s">
        <v>152</v>
      </c>
      <c r="AC24" t="s">
        <v>260</v>
      </c>
      <c r="AD24" t="s">
        <v>161</v>
      </c>
      <c r="AE24" t="s">
        <v>538</v>
      </c>
      <c r="AF24" t="s">
        <v>539</v>
      </c>
      <c r="AG24" t="s">
        <v>452</v>
      </c>
      <c r="AH24" t="s">
        <v>477</v>
      </c>
      <c r="AI24" t="s">
        <v>540</v>
      </c>
      <c r="AJ24" t="s">
        <v>200</v>
      </c>
      <c r="AK24" t="s">
        <v>541</v>
      </c>
      <c r="AL24" t="s">
        <v>242</v>
      </c>
      <c r="AM24" t="s">
        <v>523</v>
      </c>
      <c r="AN24" t="s">
        <v>542</v>
      </c>
      <c r="AO24" t="s">
        <v>517</v>
      </c>
      <c r="AP24" t="s">
        <v>399</v>
      </c>
      <c r="AQ24" t="s">
        <v>543</v>
      </c>
      <c r="AR24" t="s">
        <v>480</v>
      </c>
      <c r="AS24" t="s">
        <v>544</v>
      </c>
      <c r="AT24" t="s">
        <v>401</v>
      </c>
      <c r="AU24" t="s">
        <v>545</v>
      </c>
      <c r="AV24" t="s">
        <v>546</v>
      </c>
      <c r="AW24" t="s">
        <v>446</v>
      </c>
      <c r="AX24" t="s">
        <v>106</v>
      </c>
      <c r="AY24" t="s">
        <v>106</v>
      </c>
      <c r="AZ24" t="s">
        <v>547</v>
      </c>
      <c r="BA24" t="s">
        <v>106</v>
      </c>
      <c r="BB24" t="s">
        <v>106</v>
      </c>
      <c r="BC24" t="s">
        <v>398</v>
      </c>
      <c r="BD24" t="s">
        <v>106</v>
      </c>
      <c r="BE24" t="s">
        <v>106</v>
      </c>
      <c r="BF24" t="s">
        <v>106</v>
      </c>
      <c r="BG24" t="s">
        <v>106</v>
      </c>
      <c r="BH24" t="s">
        <v>106</v>
      </c>
      <c r="BI24" t="s">
        <v>106</v>
      </c>
      <c r="BJ24" t="s">
        <v>106</v>
      </c>
      <c r="BK24" t="s">
        <v>106</v>
      </c>
      <c r="BL24" t="s">
        <v>106</v>
      </c>
      <c r="BM24" t="s">
        <v>548</v>
      </c>
      <c r="BN24" t="s">
        <v>106</v>
      </c>
      <c r="BO24" t="s">
        <v>106</v>
      </c>
      <c r="BP24" t="s">
        <v>76</v>
      </c>
      <c r="BQ24" t="s">
        <v>106</v>
      </c>
      <c r="BR24" t="s">
        <v>106</v>
      </c>
    </row>
    <row r="25" spans="1:70" x14ac:dyDescent="0.3">
      <c r="A25" t="s">
        <v>549</v>
      </c>
      <c r="B25">
        <v>0.13300000000000001</v>
      </c>
      <c r="C25">
        <v>100</v>
      </c>
      <c r="D25" t="s">
        <v>137</v>
      </c>
      <c r="E25">
        <v>1.8759999999999999</v>
      </c>
      <c r="F25" t="s">
        <v>247</v>
      </c>
      <c r="G25" t="s">
        <v>383</v>
      </c>
      <c r="H25" t="s">
        <v>384</v>
      </c>
      <c r="I25" t="s">
        <v>215</v>
      </c>
      <c r="J25">
        <v>0.873</v>
      </c>
      <c r="K25" t="s">
        <v>158</v>
      </c>
      <c r="L25">
        <v>0.59899999999999998</v>
      </c>
      <c r="M25">
        <v>2.1429999999999998</v>
      </c>
      <c r="N25">
        <v>1.1639999999999999</v>
      </c>
      <c r="O25">
        <v>2.7480000000000002</v>
      </c>
      <c r="P25">
        <v>1.484</v>
      </c>
      <c r="Q25" t="s">
        <v>414</v>
      </c>
      <c r="R25">
        <v>0.57099999999999995</v>
      </c>
      <c r="S25" t="s">
        <v>79</v>
      </c>
      <c r="T25">
        <v>8.6999999999999994E-2</v>
      </c>
      <c r="U25">
        <v>0.13100000000000001</v>
      </c>
      <c r="V25">
        <v>0.70599999999999996</v>
      </c>
      <c r="W25" t="s">
        <v>550</v>
      </c>
      <c r="X25" t="s">
        <v>81</v>
      </c>
      <c r="Y25" t="s">
        <v>551</v>
      </c>
      <c r="Z25" t="s">
        <v>488</v>
      </c>
      <c r="AA25" t="s">
        <v>552</v>
      </c>
      <c r="AB25" t="s">
        <v>85</v>
      </c>
      <c r="AC25" t="s">
        <v>389</v>
      </c>
      <c r="AD25" t="s">
        <v>317</v>
      </c>
      <c r="AE25" t="s">
        <v>339</v>
      </c>
      <c r="AF25" t="s">
        <v>321</v>
      </c>
      <c r="AG25" t="s">
        <v>361</v>
      </c>
      <c r="AH25" t="s">
        <v>553</v>
      </c>
      <c r="AI25" t="s">
        <v>265</v>
      </c>
      <c r="AJ25" t="s">
        <v>238</v>
      </c>
      <c r="AK25" t="s">
        <v>507</v>
      </c>
      <c r="AL25" t="s">
        <v>410</v>
      </c>
      <c r="AM25" t="s">
        <v>247</v>
      </c>
      <c r="AN25" t="s">
        <v>270</v>
      </c>
      <c r="AO25" t="s">
        <v>554</v>
      </c>
      <c r="AP25" t="s">
        <v>480</v>
      </c>
      <c r="AQ25" t="s">
        <v>555</v>
      </c>
      <c r="AR25" t="s">
        <v>556</v>
      </c>
      <c r="AS25" t="s">
        <v>343</v>
      </c>
      <c r="AT25" t="s">
        <v>484</v>
      </c>
      <c r="AU25" t="s">
        <v>557</v>
      </c>
      <c r="AV25" t="s">
        <v>558</v>
      </c>
      <c r="AW25" t="s">
        <v>559</v>
      </c>
      <c r="AX25" t="s">
        <v>106</v>
      </c>
      <c r="AY25" t="s">
        <v>106</v>
      </c>
      <c r="AZ25" t="s">
        <v>560</v>
      </c>
      <c r="BA25" t="s">
        <v>106</v>
      </c>
      <c r="BB25" t="s">
        <v>106</v>
      </c>
      <c r="BC25" t="s">
        <v>561</v>
      </c>
      <c r="BD25" t="s">
        <v>106</v>
      </c>
      <c r="BE25" t="s">
        <v>106</v>
      </c>
      <c r="BF25" t="s">
        <v>106</v>
      </c>
      <c r="BG25" t="s">
        <v>106</v>
      </c>
      <c r="BH25" t="s">
        <v>106</v>
      </c>
      <c r="BI25" t="s">
        <v>106</v>
      </c>
      <c r="BJ25" t="s">
        <v>106</v>
      </c>
      <c r="BK25" t="s">
        <v>106</v>
      </c>
      <c r="BL25" t="s">
        <v>106</v>
      </c>
      <c r="BM25" t="s">
        <v>562</v>
      </c>
      <c r="BN25" t="s">
        <v>106</v>
      </c>
      <c r="BO25" t="s">
        <v>106</v>
      </c>
      <c r="BP25" t="s">
        <v>563</v>
      </c>
      <c r="BQ25" t="s">
        <v>106</v>
      </c>
      <c r="BR25" t="s">
        <v>106</v>
      </c>
    </row>
    <row r="26" spans="1:70" x14ac:dyDescent="0.3">
      <c r="A26" t="s">
        <v>564</v>
      </c>
      <c r="B26">
        <v>7.2999999999999995E-2</v>
      </c>
      <c r="C26">
        <v>100</v>
      </c>
      <c r="D26" t="s">
        <v>565</v>
      </c>
      <c r="E26">
        <v>1.625</v>
      </c>
      <c r="F26" t="s">
        <v>566</v>
      </c>
      <c r="G26" t="s">
        <v>383</v>
      </c>
      <c r="H26" t="s">
        <v>384</v>
      </c>
      <c r="I26" t="s">
        <v>130</v>
      </c>
      <c r="J26">
        <v>0.76900000000000002</v>
      </c>
      <c r="K26" t="s">
        <v>89</v>
      </c>
      <c r="L26">
        <v>1.2949999999999999</v>
      </c>
      <c r="M26">
        <v>3.1389999999999998</v>
      </c>
      <c r="N26">
        <v>1.276</v>
      </c>
      <c r="O26">
        <v>1.6579999999999999</v>
      </c>
      <c r="P26">
        <v>1.28</v>
      </c>
      <c r="Q26" t="s">
        <v>81</v>
      </c>
      <c r="R26">
        <v>0.997</v>
      </c>
      <c r="S26" t="s">
        <v>79</v>
      </c>
      <c r="T26">
        <v>0.13600000000000001</v>
      </c>
      <c r="U26">
        <v>0.189</v>
      </c>
      <c r="V26">
        <v>0.83899999999999997</v>
      </c>
      <c r="W26" t="s">
        <v>502</v>
      </c>
      <c r="X26" t="s">
        <v>81</v>
      </c>
      <c r="Y26" t="s">
        <v>567</v>
      </c>
      <c r="Z26" t="s">
        <v>83</v>
      </c>
      <c r="AA26" t="s">
        <v>568</v>
      </c>
      <c r="AB26" t="s">
        <v>152</v>
      </c>
      <c r="AC26" t="s">
        <v>569</v>
      </c>
      <c r="AD26" t="s">
        <v>252</v>
      </c>
      <c r="AE26" t="s">
        <v>130</v>
      </c>
      <c r="AF26" t="s">
        <v>391</v>
      </c>
      <c r="AG26" t="s">
        <v>437</v>
      </c>
      <c r="AH26" t="s">
        <v>570</v>
      </c>
      <c r="AI26" t="s">
        <v>477</v>
      </c>
      <c r="AJ26" t="s">
        <v>478</v>
      </c>
      <c r="AK26" t="s">
        <v>174</v>
      </c>
      <c r="AL26" t="s">
        <v>242</v>
      </c>
      <c r="AM26" t="s">
        <v>566</v>
      </c>
      <c r="AN26" t="s">
        <v>571</v>
      </c>
      <c r="AO26" t="s">
        <v>454</v>
      </c>
      <c r="AP26" t="s">
        <v>572</v>
      </c>
      <c r="AQ26" t="s">
        <v>573</v>
      </c>
      <c r="AR26" t="s">
        <v>574</v>
      </c>
      <c r="AS26" t="s">
        <v>575</v>
      </c>
      <c r="AT26" t="s">
        <v>576</v>
      </c>
      <c r="AU26" t="s">
        <v>577</v>
      </c>
      <c r="AV26" t="s">
        <v>578</v>
      </c>
      <c r="AW26" t="s">
        <v>579</v>
      </c>
      <c r="AX26" t="s">
        <v>106</v>
      </c>
      <c r="AY26" t="s">
        <v>106</v>
      </c>
      <c r="AZ26" t="s">
        <v>492</v>
      </c>
      <c r="BA26" t="s">
        <v>106</v>
      </c>
      <c r="BB26" t="s">
        <v>106</v>
      </c>
      <c r="BC26" t="s">
        <v>580</v>
      </c>
      <c r="BD26" t="s">
        <v>106</v>
      </c>
      <c r="BE26" t="s">
        <v>106</v>
      </c>
      <c r="BF26" t="s">
        <v>106</v>
      </c>
      <c r="BG26" t="s">
        <v>106</v>
      </c>
      <c r="BH26" t="s">
        <v>106</v>
      </c>
      <c r="BI26" t="s">
        <v>106</v>
      </c>
      <c r="BJ26" t="s">
        <v>106</v>
      </c>
      <c r="BK26" t="s">
        <v>106</v>
      </c>
      <c r="BL26" t="s">
        <v>106</v>
      </c>
      <c r="BM26" t="s">
        <v>581</v>
      </c>
      <c r="BN26" t="s">
        <v>106</v>
      </c>
      <c r="BO26" t="s">
        <v>106</v>
      </c>
      <c r="BP26" t="s">
        <v>582</v>
      </c>
      <c r="BQ26" t="s">
        <v>106</v>
      </c>
      <c r="BR26" t="s">
        <v>106</v>
      </c>
    </row>
    <row r="27" spans="1:70" x14ac:dyDescent="0.3">
      <c r="A27" t="s">
        <v>583</v>
      </c>
      <c r="B27">
        <v>0.13500000000000001</v>
      </c>
      <c r="C27">
        <v>99</v>
      </c>
      <c r="D27" t="s">
        <v>541</v>
      </c>
      <c r="E27">
        <v>1.82</v>
      </c>
      <c r="F27" t="s">
        <v>393</v>
      </c>
      <c r="G27" t="s">
        <v>112</v>
      </c>
      <c r="H27" t="s">
        <v>113</v>
      </c>
      <c r="I27" t="s">
        <v>250</v>
      </c>
      <c r="J27">
        <v>0.83299999999999996</v>
      </c>
      <c r="K27" t="s">
        <v>584</v>
      </c>
      <c r="L27">
        <v>0.159</v>
      </c>
      <c r="M27">
        <v>2.9550000000000001</v>
      </c>
      <c r="N27">
        <v>1.1619999999999999</v>
      </c>
      <c r="O27">
        <v>2.3250000000000002</v>
      </c>
      <c r="P27">
        <v>1.43</v>
      </c>
      <c r="Q27" t="s">
        <v>78</v>
      </c>
      <c r="R27">
        <v>1.2</v>
      </c>
      <c r="S27" t="s">
        <v>79</v>
      </c>
      <c r="T27">
        <v>0.11899999999999999</v>
      </c>
      <c r="U27">
        <v>0.13800000000000001</v>
      </c>
      <c r="V27">
        <v>1.129</v>
      </c>
      <c r="W27" t="s">
        <v>585</v>
      </c>
      <c r="X27" t="s">
        <v>81</v>
      </c>
      <c r="Y27" t="s">
        <v>586</v>
      </c>
      <c r="Z27" t="s">
        <v>207</v>
      </c>
      <c r="AA27" t="s">
        <v>587</v>
      </c>
      <c r="AB27" t="s">
        <v>85</v>
      </c>
      <c r="AC27" t="s">
        <v>349</v>
      </c>
      <c r="AD27" t="s">
        <v>233</v>
      </c>
      <c r="AE27" t="s">
        <v>129</v>
      </c>
      <c r="AF27" t="s">
        <v>553</v>
      </c>
      <c r="AG27" t="s">
        <v>131</v>
      </c>
      <c r="AH27" t="s">
        <v>110</v>
      </c>
      <c r="AI27" t="s">
        <v>133</v>
      </c>
      <c r="AJ27" t="s">
        <v>283</v>
      </c>
      <c r="AK27" t="s">
        <v>588</v>
      </c>
      <c r="AL27" t="s">
        <v>166</v>
      </c>
      <c r="AM27" t="s">
        <v>393</v>
      </c>
      <c r="AN27" t="s">
        <v>410</v>
      </c>
      <c r="AO27" t="s">
        <v>589</v>
      </c>
      <c r="AP27" t="s">
        <v>590</v>
      </c>
      <c r="AQ27" t="s">
        <v>591</v>
      </c>
      <c r="AR27" t="s">
        <v>592</v>
      </c>
      <c r="AS27" t="s">
        <v>347</v>
      </c>
      <c r="AT27" t="s">
        <v>593</v>
      </c>
      <c r="AU27" t="s">
        <v>594</v>
      </c>
      <c r="AV27" t="s">
        <v>595</v>
      </c>
      <c r="AW27" t="s">
        <v>596</v>
      </c>
      <c r="AX27" t="s">
        <v>106</v>
      </c>
      <c r="AY27" t="s">
        <v>106</v>
      </c>
      <c r="AZ27" t="s">
        <v>378</v>
      </c>
      <c r="BA27" t="s">
        <v>106</v>
      </c>
      <c r="BB27" t="s">
        <v>106</v>
      </c>
      <c r="BC27" t="s">
        <v>597</v>
      </c>
      <c r="BD27" t="s">
        <v>106</v>
      </c>
      <c r="BE27" t="s">
        <v>106</v>
      </c>
      <c r="BF27" t="s">
        <v>106</v>
      </c>
      <c r="BG27" t="s">
        <v>106</v>
      </c>
      <c r="BH27" t="s">
        <v>106</v>
      </c>
      <c r="BI27" t="s">
        <v>106</v>
      </c>
      <c r="BJ27" t="s">
        <v>106</v>
      </c>
      <c r="BK27" t="s">
        <v>106</v>
      </c>
      <c r="BL27" t="s">
        <v>106</v>
      </c>
      <c r="BM27" t="s">
        <v>598</v>
      </c>
      <c r="BN27" t="s">
        <v>106</v>
      </c>
      <c r="BO27" t="s">
        <v>106</v>
      </c>
      <c r="BP27" t="s">
        <v>596</v>
      </c>
      <c r="BQ27" t="s">
        <v>106</v>
      </c>
      <c r="BR27" t="s">
        <v>106</v>
      </c>
    </row>
    <row r="28" spans="1:70" x14ac:dyDescent="0.3">
      <c r="A28" t="s">
        <v>599</v>
      </c>
      <c r="B28">
        <v>0.193</v>
      </c>
      <c r="C28">
        <v>100</v>
      </c>
      <c r="D28" t="s">
        <v>408</v>
      </c>
      <c r="E28">
        <v>1.0840000000000001</v>
      </c>
      <c r="F28" t="s">
        <v>600</v>
      </c>
      <c r="G28" t="s">
        <v>74</v>
      </c>
      <c r="H28" t="s">
        <v>75</v>
      </c>
      <c r="I28" t="s">
        <v>87</v>
      </c>
      <c r="J28">
        <v>0.72099999999999997</v>
      </c>
      <c r="K28" t="s">
        <v>250</v>
      </c>
      <c r="L28">
        <v>0.86199999999999999</v>
      </c>
      <c r="M28">
        <v>2.2290000000000001</v>
      </c>
      <c r="N28">
        <v>1.173</v>
      </c>
      <c r="O28">
        <v>1.994</v>
      </c>
      <c r="P28">
        <v>1.6850000000000001</v>
      </c>
      <c r="Q28" t="s">
        <v>81</v>
      </c>
      <c r="R28">
        <v>0.89200000000000002</v>
      </c>
      <c r="S28" t="s">
        <v>79</v>
      </c>
      <c r="T28">
        <v>0.249</v>
      </c>
      <c r="U28">
        <v>0.17399999999999999</v>
      </c>
      <c r="V28">
        <v>0.89200000000000002</v>
      </c>
      <c r="W28" t="s">
        <v>601</v>
      </c>
      <c r="X28" t="s">
        <v>81</v>
      </c>
      <c r="Y28" t="s">
        <v>602</v>
      </c>
      <c r="Z28" t="s">
        <v>83</v>
      </c>
      <c r="AA28" t="s">
        <v>603</v>
      </c>
      <c r="AB28" t="s">
        <v>85</v>
      </c>
      <c r="AC28" t="s">
        <v>533</v>
      </c>
      <c r="AD28" t="s">
        <v>160</v>
      </c>
      <c r="AE28" t="s">
        <v>284</v>
      </c>
      <c r="AF28" t="s">
        <v>199</v>
      </c>
      <c r="AG28" t="s">
        <v>286</v>
      </c>
      <c r="AH28" t="s">
        <v>247</v>
      </c>
      <c r="AI28" t="s">
        <v>604</v>
      </c>
      <c r="AJ28" t="s">
        <v>495</v>
      </c>
      <c r="AK28" t="s">
        <v>605</v>
      </c>
      <c r="AL28" t="s">
        <v>606</v>
      </c>
      <c r="AM28" t="s">
        <v>600</v>
      </c>
      <c r="AN28" t="s">
        <v>607</v>
      </c>
      <c r="AO28" t="s">
        <v>139</v>
      </c>
      <c r="AP28" t="s">
        <v>563</v>
      </c>
      <c r="AQ28" t="s">
        <v>608</v>
      </c>
      <c r="AR28" t="s">
        <v>609</v>
      </c>
      <c r="AS28" t="s">
        <v>610</v>
      </c>
      <c r="AT28" t="s">
        <v>611</v>
      </c>
      <c r="AU28" t="s">
        <v>612</v>
      </c>
      <c r="AV28" t="s">
        <v>613</v>
      </c>
      <c r="AW28" t="s">
        <v>614</v>
      </c>
      <c r="AX28" t="s">
        <v>106</v>
      </c>
      <c r="AY28" t="s">
        <v>106</v>
      </c>
      <c r="AZ28" t="s">
        <v>615</v>
      </c>
      <c r="BA28" t="s">
        <v>106</v>
      </c>
      <c r="BB28" t="s">
        <v>106</v>
      </c>
      <c r="BC28" t="s">
        <v>616</v>
      </c>
      <c r="BD28" t="s">
        <v>106</v>
      </c>
      <c r="BE28" t="s">
        <v>106</v>
      </c>
      <c r="BF28" t="s">
        <v>106</v>
      </c>
      <c r="BG28" t="s">
        <v>106</v>
      </c>
      <c r="BH28" t="s">
        <v>106</v>
      </c>
      <c r="BI28" t="s">
        <v>106</v>
      </c>
      <c r="BJ28" t="s">
        <v>106</v>
      </c>
      <c r="BK28" t="s">
        <v>106</v>
      </c>
      <c r="BL28" t="s">
        <v>106</v>
      </c>
      <c r="BM28" t="s">
        <v>613</v>
      </c>
      <c r="BN28" t="s">
        <v>106</v>
      </c>
      <c r="BO28" t="s">
        <v>106</v>
      </c>
      <c r="BP28" t="s">
        <v>617</v>
      </c>
      <c r="BQ28" t="s">
        <v>106</v>
      </c>
      <c r="BR28" t="s">
        <v>106</v>
      </c>
    </row>
    <row r="29" spans="1:70" x14ac:dyDescent="0.3">
      <c r="A29" t="s">
        <v>618</v>
      </c>
      <c r="B29">
        <v>0.42599999999999999</v>
      </c>
      <c r="C29">
        <v>97</v>
      </c>
      <c r="D29" t="s">
        <v>193</v>
      </c>
      <c r="E29">
        <v>2.431</v>
      </c>
      <c r="F29" t="s">
        <v>391</v>
      </c>
      <c r="G29" t="s">
        <v>112</v>
      </c>
      <c r="H29" t="s">
        <v>113</v>
      </c>
      <c r="I29" t="s">
        <v>261</v>
      </c>
      <c r="J29">
        <v>0.76600000000000001</v>
      </c>
      <c r="K29" t="s">
        <v>619</v>
      </c>
      <c r="L29">
        <v>0.51200000000000001</v>
      </c>
      <c r="M29">
        <v>3.5840000000000001</v>
      </c>
      <c r="N29">
        <v>1.218</v>
      </c>
      <c r="O29">
        <v>1.9590000000000001</v>
      </c>
      <c r="P29">
        <v>1.2270000000000001</v>
      </c>
      <c r="Q29" t="s">
        <v>81</v>
      </c>
      <c r="R29">
        <v>0.97699999999999998</v>
      </c>
      <c r="S29" t="s">
        <v>79</v>
      </c>
      <c r="T29">
        <v>6.2E-2</v>
      </c>
      <c r="U29">
        <v>0.16</v>
      </c>
      <c r="V29">
        <v>0.99199999999999999</v>
      </c>
      <c r="W29" t="s">
        <v>620</v>
      </c>
      <c r="X29" t="s">
        <v>81</v>
      </c>
      <c r="Y29" t="s">
        <v>621</v>
      </c>
      <c r="Z29" t="s">
        <v>83</v>
      </c>
      <c r="AA29" t="s">
        <v>622</v>
      </c>
      <c r="AB29" t="s">
        <v>85</v>
      </c>
      <c r="AC29" t="s">
        <v>623</v>
      </c>
      <c r="AD29" t="s">
        <v>624</v>
      </c>
      <c r="AE29" t="s">
        <v>625</v>
      </c>
      <c r="AF29" t="s">
        <v>252</v>
      </c>
      <c r="AG29" t="s">
        <v>297</v>
      </c>
      <c r="AH29" t="s">
        <v>626</v>
      </c>
      <c r="AI29" t="s">
        <v>282</v>
      </c>
      <c r="AJ29" t="s">
        <v>264</v>
      </c>
      <c r="AK29" t="s">
        <v>627</v>
      </c>
      <c r="AL29" t="s">
        <v>217</v>
      </c>
      <c r="AM29" t="s">
        <v>391</v>
      </c>
      <c r="AN29" t="s">
        <v>628</v>
      </c>
      <c r="AO29" t="s">
        <v>267</v>
      </c>
      <c r="AP29" t="s">
        <v>225</v>
      </c>
      <c r="AQ29" t="s">
        <v>300</v>
      </c>
      <c r="AR29" t="s">
        <v>375</v>
      </c>
      <c r="AS29" t="s">
        <v>629</v>
      </c>
      <c r="AT29" t="s">
        <v>522</v>
      </c>
      <c r="AU29" t="s">
        <v>630</v>
      </c>
      <c r="AV29" t="s">
        <v>454</v>
      </c>
      <c r="AW29" t="s">
        <v>631</v>
      </c>
      <c r="AX29" t="s">
        <v>106</v>
      </c>
      <c r="AY29" t="s">
        <v>106</v>
      </c>
      <c r="AZ29" t="s">
        <v>140</v>
      </c>
      <c r="BA29" t="s">
        <v>106</v>
      </c>
      <c r="BB29" t="s">
        <v>106</v>
      </c>
      <c r="BC29" t="s">
        <v>324</v>
      </c>
      <c r="BD29" t="s">
        <v>106</v>
      </c>
      <c r="BE29" t="s">
        <v>106</v>
      </c>
      <c r="BF29" t="s">
        <v>106</v>
      </c>
      <c r="BG29" t="s">
        <v>106</v>
      </c>
      <c r="BH29" t="s">
        <v>106</v>
      </c>
      <c r="BI29" t="s">
        <v>106</v>
      </c>
      <c r="BJ29" t="s">
        <v>106</v>
      </c>
      <c r="BK29" t="s">
        <v>106</v>
      </c>
      <c r="BL29" t="s">
        <v>106</v>
      </c>
      <c r="BM29" t="s">
        <v>90</v>
      </c>
      <c r="BN29" t="s">
        <v>106</v>
      </c>
      <c r="BO29" t="s">
        <v>106</v>
      </c>
      <c r="BP29" t="s">
        <v>631</v>
      </c>
      <c r="BQ29" t="s">
        <v>106</v>
      </c>
      <c r="BR29" t="s">
        <v>106</v>
      </c>
    </row>
    <row r="30" spans="1:70" x14ac:dyDescent="0.3">
      <c r="A30" t="s">
        <v>632</v>
      </c>
      <c r="C30">
        <v>100</v>
      </c>
      <c r="D30" t="s">
        <v>633</v>
      </c>
      <c r="E30">
        <v>1.036</v>
      </c>
      <c r="F30" t="s">
        <v>634</v>
      </c>
      <c r="G30" t="s">
        <v>74</v>
      </c>
      <c r="H30" t="s">
        <v>75</v>
      </c>
      <c r="I30" t="s">
        <v>635</v>
      </c>
      <c r="J30">
        <v>0.76300000000000001</v>
      </c>
      <c r="K30" t="s">
        <v>136</v>
      </c>
      <c r="L30">
        <v>0.89600000000000002</v>
      </c>
      <c r="M30">
        <v>2.8690000000000002</v>
      </c>
      <c r="N30">
        <v>1.2190000000000001</v>
      </c>
      <c r="O30">
        <v>1.889</v>
      </c>
      <c r="P30">
        <v>1.706</v>
      </c>
      <c r="Q30" t="s">
        <v>81</v>
      </c>
      <c r="R30">
        <v>0.88600000000000001</v>
      </c>
      <c r="S30" t="s">
        <v>79</v>
      </c>
      <c r="T30">
        <v>0.23</v>
      </c>
      <c r="U30">
        <v>0.16900000000000001</v>
      </c>
      <c r="V30">
        <v>0.76800000000000002</v>
      </c>
      <c r="W30" t="s">
        <v>636</v>
      </c>
      <c r="X30" t="s">
        <v>81</v>
      </c>
      <c r="Y30" t="s">
        <v>637</v>
      </c>
      <c r="Z30" t="s">
        <v>488</v>
      </c>
      <c r="AA30" t="s">
        <v>353</v>
      </c>
      <c r="AB30" t="s">
        <v>85</v>
      </c>
      <c r="AC30" t="s">
        <v>638</v>
      </c>
      <c r="AD30" t="s">
        <v>216</v>
      </c>
      <c r="AE30" t="s">
        <v>391</v>
      </c>
      <c r="AF30" t="s">
        <v>196</v>
      </c>
      <c r="AG30" t="s">
        <v>269</v>
      </c>
      <c r="AH30" t="s">
        <v>554</v>
      </c>
      <c r="AI30" t="s">
        <v>639</v>
      </c>
      <c r="AJ30" t="s">
        <v>546</v>
      </c>
      <c r="AK30" t="s">
        <v>640</v>
      </c>
      <c r="AL30" t="s">
        <v>615</v>
      </c>
      <c r="AM30" t="s">
        <v>634</v>
      </c>
      <c r="AN30" t="s">
        <v>641</v>
      </c>
      <c r="AO30" t="s">
        <v>642</v>
      </c>
      <c r="AP30" t="s">
        <v>643</v>
      </c>
      <c r="AQ30" t="s">
        <v>644</v>
      </c>
      <c r="AR30" t="s">
        <v>559</v>
      </c>
      <c r="AS30" t="s">
        <v>645</v>
      </c>
      <c r="AT30" t="s">
        <v>646</v>
      </c>
      <c r="AU30" t="s">
        <v>647</v>
      </c>
      <c r="AV30" t="s">
        <v>648</v>
      </c>
      <c r="AW30" t="s">
        <v>649</v>
      </c>
      <c r="AX30" t="s">
        <v>106</v>
      </c>
      <c r="AY30" t="s">
        <v>106</v>
      </c>
      <c r="AZ30" t="s">
        <v>650</v>
      </c>
      <c r="BA30" t="s">
        <v>106</v>
      </c>
      <c r="BB30" t="s">
        <v>106</v>
      </c>
      <c r="BC30" t="s">
        <v>651</v>
      </c>
      <c r="BD30" t="s">
        <v>106</v>
      </c>
      <c r="BE30" t="s">
        <v>106</v>
      </c>
      <c r="BF30" t="s">
        <v>106</v>
      </c>
      <c r="BG30" t="s">
        <v>106</v>
      </c>
      <c r="BH30" t="s">
        <v>106</v>
      </c>
      <c r="BI30" t="s">
        <v>106</v>
      </c>
      <c r="BJ30" t="s">
        <v>106</v>
      </c>
      <c r="BK30" t="s">
        <v>106</v>
      </c>
      <c r="BL30" t="s">
        <v>106</v>
      </c>
      <c r="BM30" t="s">
        <v>652</v>
      </c>
      <c r="BN30" t="s">
        <v>106</v>
      </c>
      <c r="BO30" t="s">
        <v>106</v>
      </c>
      <c r="BP30" t="s">
        <v>653</v>
      </c>
      <c r="BQ30" t="s">
        <v>106</v>
      </c>
      <c r="BR30" t="s">
        <v>106</v>
      </c>
    </row>
    <row r="31" spans="1:70" x14ac:dyDescent="0.3">
      <c r="A31" t="s">
        <v>654</v>
      </c>
      <c r="C31">
        <v>100</v>
      </c>
      <c r="D31" t="s">
        <v>453</v>
      </c>
      <c r="E31">
        <v>1.5720000000000001</v>
      </c>
      <c r="F31" t="s">
        <v>270</v>
      </c>
      <c r="G31" t="s">
        <v>383</v>
      </c>
      <c r="H31" t="s">
        <v>384</v>
      </c>
      <c r="I31" t="s">
        <v>190</v>
      </c>
      <c r="J31">
        <v>0.70599999999999996</v>
      </c>
      <c r="K31" t="s">
        <v>426</v>
      </c>
      <c r="L31">
        <v>0.68700000000000006</v>
      </c>
      <c r="M31">
        <v>3.2930000000000001</v>
      </c>
      <c r="N31">
        <v>1.2789999999999999</v>
      </c>
      <c r="O31">
        <v>1.73</v>
      </c>
      <c r="P31">
        <v>1.3080000000000001</v>
      </c>
      <c r="Q31" t="s">
        <v>81</v>
      </c>
      <c r="R31">
        <v>0.90900000000000003</v>
      </c>
      <c r="S31" t="s">
        <v>79</v>
      </c>
      <c r="T31">
        <v>0.14799999999999999</v>
      </c>
      <c r="U31">
        <v>0.19700000000000001</v>
      </c>
      <c r="V31">
        <v>0.83599999999999997</v>
      </c>
      <c r="W31" t="s">
        <v>655</v>
      </c>
      <c r="X31" t="s">
        <v>81</v>
      </c>
      <c r="Y31" t="s">
        <v>656</v>
      </c>
      <c r="Z31" t="s">
        <v>83</v>
      </c>
      <c r="AA31" t="s">
        <v>657</v>
      </c>
      <c r="AB31" t="s">
        <v>152</v>
      </c>
      <c r="AC31" t="s">
        <v>367</v>
      </c>
      <c r="AD31" t="s">
        <v>297</v>
      </c>
      <c r="AE31" t="s">
        <v>251</v>
      </c>
      <c r="AF31" t="s">
        <v>144</v>
      </c>
      <c r="AG31" t="s">
        <v>506</v>
      </c>
      <c r="AH31" t="s">
        <v>411</v>
      </c>
      <c r="AI31" t="s">
        <v>89</v>
      </c>
      <c r="AJ31" t="s">
        <v>658</v>
      </c>
      <c r="AK31" t="s">
        <v>362</v>
      </c>
      <c r="AL31" t="s">
        <v>541</v>
      </c>
      <c r="AM31" t="s">
        <v>270</v>
      </c>
      <c r="AN31" t="s">
        <v>659</v>
      </c>
      <c r="AO31" t="s">
        <v>580</v>
      </c>
      <c r="AP31" t="s">
        <v>660</v>
      </c>
      <c r="AQ31" t="s">
        <v>592</v>
      </c>
      <c r="AR31" t="s">
        <v>402</v>
      </c>
      <c r="AS31" t="s">
        <v>458</v>
      </c>
      <c r="AT31" t="s">
        <v>93</v>
      </c>
      <c r="AU31" t="s">
        <v>661</v>
      </c>
      <c r="AV31" t="s">
        <v>427</v>
      </c>
      <c r="AW31" t="s">
        <v>662</v>
      </c>
      <c r="AX31" t="s">
        <v>106</v>
      </c>
      <c r="AY31" t="s">
        <v>106</v>
      </c>
      <c r="AZ31" t="s">
        <v>378</v>
      </c>
      <c r="BA31" t="s">
        <v>106</v>
      </c>
      <c r="BB31" t="s">
        <v>106</v>
      </c>
      <c r="BC31" t="s">
        <v>244</v>
      </c>
      <c r="BD31" t="s">
        <v>106</v>
      </c>
      <c r="BE31" t="s">
        <v>106</v>
      </c>
      <c r="BF31" t="s">
        <v>106</v>
      </c>
      <c r="BG31" t="s">
        <v>106</v>
      </c>
      <c r="BH31" t="s">
        <v>106</v>
      </c>
      <c r="BI31" t="s">
        <v>106</v>
      </c>
      <c r="BJ31" t="s">
        <v>106</v>
      </c>
      <c r="BK31" t="s">
        <v>106</v>
      </c>
      <c r="BL31" t="s">
        <v>106</v>
      </c>
      <c r="BM31" t="s">
        <v>663</v>
      </c>
      <c r="BN31" t="s">
        <v>106</v>
      </c>
      <c r="BO31" t="s">
        <v>106</v>
      </c>
      <c r="BP31" t="s">
        <v>664</v>
      </c>
      <c r="BQ31" t="s">
        <v>106</v>
      </c>
      <c r="BR31" t="s">
        <v>106</v>
      </c>
    </row>
    <row r="32" spans="1:70" x14ac:dyDescent="0.3">
      <c r="A32" t="s">
        <v>665</v>
      </c>
      <c r="C32">
        <v>101</v>
      </c>
      <c r="D32" t="s">
        <v>666</v>
      </c>
      <c r="E32">
        <v>1.39</v>
      </c>
      <c r="F32" t="s">
        <v>667</v>
      </c>
      <c r="G32" t="s">
        <v>383</v>
      </c>
      <c r="H32" t="s">
        <v>384</v>
      </c>
      <c r="I32" t="s">
        <v>298</v>
      </c>
      <c r="J32">
        <v>0.51400000000000001</v>
      </c>
      <c r="K32" t="s">
        <v>145</v>
      </c>
      <c r="L32">
        <v>1.0389999999999999</v>
      </c>
      <c r="M32">
        <v>2.6749999999999998</v>
      </c>
      <c r="N32">
        <v>1.204</v>
      </c>
      <c r="O32">
        <v>1.6080000000000001</v>
      </c>
      <c r="P32">
        <v>1.2889999999999999</v>
      </c>
      <c r="Q32" t="s">
        <v>81</v>
      </c>
      <c r="R32">
        <v>0.90800000000000003</v>
      </c>
      <c r="S32" t="s">
        <v>79</v>
      </c>
      <c r="T32">
        <v>0.19900000000000001</v>
      </c>
      <c r="U32">
        <v>0.253</v>
      </c>
      <c r="V32">
        <v>0.89500000000000002</v>
      </c>
      <c r="W32" t="s">
        <v>668</v>
      </c>
      <c r="X32" t="s">
        <v>149</v>
      </c>
      <c r="Y32" t="s">
        <v>669</v>
      </c>
      <c r="Z32" t="s">
        <v>83</v>
      </c>
      <c r="AA32" t="s">
        <v>670</v>
      </c>
      <c r="AB32" t="s">
        <v>85</v>
      </c>
      <c r="AC32" t="s">
        <v>671</v>
      </c>
      <c r="AD32" t="s">
        <v>173</v>
      </c>
      <c r="AE32" t="s">
        <v>672</v>
      </c>
      <c r="AF32" t="s">
        <v>239</v>
      </c>
      <c r="AG32" t="s">
        <v>169</v>
      </c>
      <c r="AH32" t="s">
        <v>421</v>
      </c>
      <c r="AI32" t="s">
        <v>673</v>
      </c>
      <c r="AJ32" t="s">
        <v>566</v>
      </c>
      <c r="AK32" t="s">
        <v>630</v>
      </c>
      <c r="AL32" t="s">
        <v>674</v>
      </c>
      <c r="AM32" t="s">
        <v>667</v>
      </c>
      <c r="AN32" t="s">
        <v>675</v>
      </c>
      <c r="AO32" t="s">
        <v>275</v>
      </c>
      <c r="AP32" t="s">
        <v>676</v>
      </c>
      <c r="AQ32" t="s">
        <v>677</v>
      </c>
      <c r="AR32" t="s">
        <v>441</v>
      </c>
      <c r="AS32" t="s">
        <v>678</v>
      </c>
      <c r="AT32" t="s">
        <v>679</v>
      </c>
      <c r="AU32" t="s">
        <v>680</v>
      </c>
      <c r="AV32" t="s">
        <v>681</v>
      </c>
      <c r="AW32" t="s">
        <v>559</v>
      </c>
      <c r="AX32" t="s">
        <v>106</v>
      </c>
      <c r="AY32" t="s">
        <v>106</v>
      </c>
      <c r="AZ32" t="s">
        <v>406</v>
      </c>
      <c r="BA32" t="s">
        <v>106</v>
      </c>
      <c r="BB32" t="s">
        <v>106</v>
      </c>
      <c r="BC32" t="s">
        <v>481</v>
      </c>
      <c r="BD32" t="s">
        <v>106</v>
      </c>
      <c r="BE32" t="s">
        <v>106</v>
      </c>
      <c r="BF32" t="s">
        <v>106</v>
      </c>
      <c r="BG32" t="s">
        <v>106</v>
      </c>
      <c r="BH32" t="s">
        <v>106</v>
      </c>
      <c r="BI32" t="s">
        <v>106</v>
      </c>
      <c r="BJ32" t="s">
        <v>106</v>
      </c>
      <c r="BK32" t="s">
        <v>106</v>
      </c>
      <c r="BL32" t="s">
        <v>106</v>
      </c>
      <c r="BM32" t="s">
        <v>643</v>
      </c>
      <c r="BN32" t="s">
        <v>106</v>
      </c>
      <c r="BO32" t="s">
        <v>106</v>
      </c>
      <c r="BP32" t="s">
        <v>430</v>
      </c>
      <c r="BQ32" t="s">
        <v>106</v>
      </c>
      <c r="BR32" t="s">
        <v>106</v>
      </c>
    </row>
    <row r="33" spans="1:70" x14ac:dyDescent="0.3">
      <c r="A33" t="s">
        <v>682</v>
      </c>
      <c r="C33">
        <v>100</v>
      </c>
      <c r="D33" t="s">
        <v>543</v>
      </c>
      <c r="E33">
        <v>1.4770000000000001</v>
      </c>
      <c r="F33" t="s">
        <v>683</v>
      </c>
      <c r="G33" t="s">
        <v>383</v>
      </c>
      <c r="H33" t="s">
        <v>384</v>
      </c>
      <c r="I33" t="s">
        <v>345</v>
      </c>
      <c r="J33">
        <v>0.67300000000000004</v>
      </c>
      <c r="K33" t="s">
        <v>684</v>
      </c>
      <c r="L33">
        <v>0.38100000000000001</v>
      </c>
      <c r="M33">
        <v>4.3280000000000003</v>
      </c>
      <c r="N33">
        <v>1.25</v>
      </c>
      <c r="O33">
        <v>1.9790000000000001</v>
      </c>
      <c r="P33">
        <v>1.4119999999999999</v>
      </c>
      <c r="Q33" t="s">
        <v>81</v>
      </c>
      <c r="R33">
        <v>0.84099999999999997</v>
      </c>
      <c r="S33" t="s">
        <v>79</v>
      </c>
      <c r="T33">
        <v>0.156</v>
      </c>
      <c r="U33">
        <v>0.185</v>
      </c>
      <c r="V33">
        <v>0.83399999999999996</v>
      </c>
      <c r="W33" t="s">
        <v>685</v>
      </c>
      <c r="X33" t="s">
        <v>117</v>
      </c>
      <c r="Y33" t="s">
        <v>686</v>
      </c>
      <c r="Z33" t="s">
        <v>83</v>
      </c>
      <c r="AA33" t="s">
        <v>519</v>
      </c>
      <c r="AB33" t="s">
        <v>85</v>
      </c>
      <c r="AC33" t="s">
        <v>232</v>
      </c>
      <c r="AD33" t="s">
        <v>215</v>
      </c>
      <c r="AE33" t="s">
        <v>391</v>
      </c>
      <c r="AF33" t="s">
        <v>308</v>
      </c>
      <c r="AG33" t="s">
        <v>687</v>
      </c>
      <c r="AH33" t="s">
        <v>447</v>
      </c>
      <c r="AI33" t="s">
        <v>688</v>
      </c>
      <c r="AJ33" t="s">
        <v>508</v>
      </c>
      <c r="AK33" t="s">
        <v>547</v>
      </c>
      <c r="AL33" t="s">
        <v>138</v>
      </c>
      <c r="AM33" t="s">
        <v>683</v>
      </c>
      <c r="AN33" t="s">
        <v>591</v>
      </c>
      <c r="AO33" t="s">
        <v>689</v>
      </c>
      <c r="AP33" t="s">
        <v>690</v>
      </c>
      <c r="AQ33" t="s">
        <v>496</v>
      </c>
      <c r="AR33" t="s">
        <v>407</v>
      </c>
      <c r="AS33" t="s">
        <v>691</v>
      </c>
      <c r="AT33" t="s">
        <v>692</v>
      </c>
      <c r="AU33" t="s">
        <v>693</v>
      </c>
      <c r="AV33" t="s">
        <v>694</v>
      </c>
      <c r="AW33" t="s">
        <v>695</v>
      </c>
      <c r="AX33" t="s">
        <v>106</v>
      </c>
      <c r="AY33" t="s">
        <v>106</v>
      </c>
      <c r="AZ33" t="s">
        <v>572</v>
      </c>
      <c r="BA33" t="s">
        <v>106</v>
      </c>
      <c r="BB33" t="s">
        <v>106</v>
      </c>
      <c r="BC33" t="s">
        <v>575</v>
      </c>
      <c r="BD33" t="s">
        <v>106</v>
      </c>
      <c r="BE33" t="s">
        <v>106</v>
      </c>
      <c r="BF33" t="s">
        <v>106</v>
      </c>
      <c r="BG33" t="s">
        <v>106</v>
      </c>
      <c r="BH33" t="s">
        <v>106</v>
      </c>
      <c r="BI33" t="s">
        <v>106</v>
      </c>
      <c r="BJ33" t="s">
        <v>106</v>
      </c>
      <c r="BK33" t="s">
        <v>106</v>
      </c>
      <c r="BL33" t="s">
        <v>106</v>
      </c>
      <c r="BM33" t="s">
        <v>696</v>
      </c>
      <c r="BN33" t="s">
        <v>106</v>
      </c>
      <c r="BO33" t="s">
        <v>106</v>
      </c>
      <c r="BP33" t="s">
        <v>695</v>
      </c>
      <c r="BQ33" t="s">
        <v>106</v>
      </c>
      <c r="BR33" t="s">
        <v>106</v>
      </c>
    </row>
    <row r="34" spans="1:70" x14ac:dyDescent="0.3">
      <c r="A34" t="s">
        <v>697</v>
      </c>
      <c r="B34">
        <v>0.30599999999999999</v>
      </c>
      <c r="C34">
        <v>100</v>
      </c>
      <c r="D34" t="s">
        <v>575</v>
      </c>
      <c r="E34">
        <v>1.2030000000000001</v>
      </c>
      <c r="F34" t="s">
        <v>698</v>
      </c>
      <c r="G34" t="s">
        <v>383</v>
      </c>
      <c r="H34" t="s">
        <v>384</v>
      </c>
      <c r="I34" t="s">
        <v>266</v>
      </c>
      <c r="J34">
        <v>0.69399999999999995</v>
      </c>
      <c r="K34" t="s">
        <v>699</v>
      </c>
      <c r="L34">
        <v>1.1579999999999999</v>
      </c>
      <c r="M34">
        <v>5.8979999999999997</v>
      </c>
      <c r="N34">
        <v>1.2370000000000001</v>
      </c>
      <c r="O34">
        <v>1.6970000000000001</v>
      </c>
      <c r="P34">
        <v>1.4079999999999999</v>
      </c>
      <c r="Q34" t="s">
        <v>81</v>
      </c>
      <c r="R34">
        <v>1</v>
      </c>
      <c r="S34" t="s">
        <v>79</v>
      </c>
      <c r="T34">
        <v>0.21099999999999999</v>
      </c>
      <c r="U34">
        <v>0.19500000000000001</v>
      </c>
      <c r="V34">
        <v>0.89200000000000002</v>
      </c>
      <c r="W34" t="s">
        <v>700</v>
      </c>
      <c r="X34" t="s">
        <v>117</v>
      </c>
      <c r="Y34" t="s">
        <v>701</v>
      </c>
      <c r="Z34" t="s">
        <v>83</v>
      </c>
      <c r="AA34" t="s">
        <v>702</v>
      </c>
      <c r="AB34" t="s">
        <v>85</v>
      </c>
      <c r="AC34" t="s">
        <v>703</v>
      </c>
      <c r="AD34" t="s">
        <v>299</v>
      </c>
      <c r="AE34" t="s">
        <v>284</v>
      </c>
      <c r="AF34" t="s">
        <v>704</v>
      </c>
      <c r="AG34" t="s">
        <v>478</v>
      </c>
      <c r="AH34" t="s">
        <v>247</v>
      </c>
      <c r="AI34" t="s">
        <v>243</v>
      </c>
      <c r="AJ34" t="s">
        <v>455</v>
      </c>
      <c r="AK34" t="s">
        <v>705</v>
      </c>
      <c r="AL34" t="s">
        <v>244</v>
      </c>
      <c r="AM34" t="s">
        <v>698</v>
      </c>
      <c r="AN34" t="s">
        <v>347</v>
      </c>
      <c r="AO34" t="s">
        <v>678</v>
      </c>
      <c r="AP34" t="s">
        <v>706</v>
      </c>
      <c r="AQ34" t="s">
        <v>460</v>
      </c>
      <c r="AR34" t="s">
        <v>631</v>
      </c>
      <c r="AS34" t="s">
        <v>707</v>
      </c>
      <c r="AT34" t="s">
        <v>708</v>
      </c>
      <c r="AU34" t="s">
        <v>96</v>
      </c>
      <c r="AV34" t="s">
        <v>709</v>
      </c>
      <c r="AW34" t="s">
        <v>710</v>
      </c>
      <c r="AX34" t="s">
        <v>106</v>
      </c>
      <c r="AY34" t="s">
        <v>106</v>
      </c>
      <c r="AZ34" t="s">
        <v>639</v>
      </c>
      <c r="BA34" t="s">
        <v>106</v>
      </c>
      <c r="BB34" t="s">
        <v>106</v>
      </c>
      <c r="BC34" t="s">
        <v>607</v>
      </c>
      <c r="BD34" t="s">
        <v>106</v>
      </c>
      <c r="BE34" t="s">
        <v>106</v>
      </c>
      <c r="BF34" t="s">
        <v>106</v>
      </c>
      <c r="BG34" t="s">
        <v>106</v>
      </c>
      <c r="BH34" t="s">
        <v>106</v>
      </c>
      <c r="BI34" t="s">
        <v>106</v>
      </c>
      <c r="BJ34" t="s">
        <v>106</v>
      </c>
      <c r="BK34" t="s">
        <v>106</v>
      </c>
      <c r="BL34" t="s">
        <v>106</v>
      </c>
      <c r="BM34" t="s">
        <v>711</v>
      </c>
      <c r="BN34" t="s">
        <v>106</v>
      </c>
      <c r="BO34" t="s">
        <v>106</v>
      </c>
      <c r="BP34" t="s">
        <v>712</v>
      </c>
      <c r="BQ34" t="s">
        <v>106</v>
      </c>
      <c r="BR34" t="s">
        <v>106</v>
      </c>
    </row>
    <row r="35" spans="1:70" x14ac:dyDescent="0.3">
      <c r="A35" t="s">
        <v>713</v>
      </c>
      <c r="B35">
        <v>0.751</v>
      </c>
      <c r="C35">
        <v>97</v>
      </c>
      <c r="D35" t="s">
        <v>480</v>
      </c>
      <c r="E35">
        <v>1.456</v>
      </c>
      <c r="F35" t="s">
        <v>683</v>
      </c>
      <c r="G35" t="s">
        <v>383</v>
      </c>
      <c r="H35" t="s">
        <v>384</v>
      </c>
      <c r="I35" t="s">
        <v>390</v>
      </c>
      <c r="J35">
        <v>0.71599999999999997</v>
      </c>
      <c r="K35" t="s">
        <v>714</v>
      </c>
      <c r="L35">
        <v>0.66100000000000003</v>
      </c>
      <c r="M35">
        <v>3.9510000000000001</v>
      </c>
      <c r="N35">
        <v>1.2310000000000001</v>
      </c>
      <c r="O35">
        <v>1.9450000000000001</v>
      </c>
      <c r="P35">
        <v>1.415</v>
      </c>
      <c r="Q35" t="s">
        <v>81</v>
      </c>
      <c r="R35">
        <v>0.89800000000000002</v>
      </c>
      <c r="S35" t="s">
        <v>79</v>
      </c>
      <c r="T35">
        <v>0.17</v>
      </c>
      <c r="U35">
        <v>0.19800000000000001</v>
      </c>
      <c r="V35">
        <v>0.879</v>
      </c>
      <c r="W35" t="s">
        <v>715</v>
      </c>
      <c r="X35" t="s">
        <v>117</v>
      </c>
      <c r="Y35" t="s">
        <v>716</v>
      </c>
      <c r="Z35" t="s">
        <v>83</v>
      </c>
      <c r="AA35" t="s">
        <v>717</v>
      </c>
      <c r="AB35" t="s">
        <v>152</v>
      </c>
      <c r="AC35" t="s">
        <v>718</v>
      </c>
      <c r="AD35" t="s">
        <v>212</v>
      </c>
      <c r="AE35" t="s">
        <v>274</v>
      </c>
      <c r="AF35" t="s">
        <v>225</v>
      </c>
      <c r="AG35" t="s">
        <v>687</v>
      </c>
      <c r="AH35" t="s">
        <v>375</v>
      </c>
      <c r="AI35" t="s">
        <v>719</v>
      </c>
      <c r="AJ35" t="s">
        <v>325</v>
      </c>
      <c r="AK35" t="s">
        <v>720</v>
      </c>
      <c r="AL35" t="s">
        <v>630</v>
      </c>
      <c r="AM35" t="s">
        <v>683</v>
      </c>
      <c r="AN35" t="s">
        <v>524</v>
      </c>
      <c r="AO35" t="s">
        <v>721</v>
      </c>
      <c r="AP35" t="s">
        <v>722</v>
      </c>
      <c r="AQ35" t="s">
        <v>723</v>
      </c>
      <c r="AR35" t="s">
        <v>600</v>
      </c>
      <c r="AS35" t="s">
        <v>724</v>
      </c>
      <c r="AT35" t="s">
        <v>461</v>
      </c>
      <c r="AU35" t="s">
        <v>725</v>
      </c>
      <c r="AV35" t="s">
        <v>726</v>
      </c>
      <c r="AW35" t="s">
        <v>102</v>
      </c>
      <c r="AX35" t="s">
        <v>106</v>
      </c>
      <c r="AY35" t="s">
        <v>106</v>
      </c>
      <c r="AZ35" t="s">
        <v>198</v>
      </c>
      <c r="BA35" t="s">
        <v>106</v>
      </c>
      <c r="BB35" t="s">
        <v>106</v>
      </c>
      <c r="BC35" t="s">
        <v>458</v>
      </c>
      <c r="BD35" t="s">
        <v>106</v>
      </c>
      <c r="BE35" t="s">
        <v>106</v>
      </c>
      <c r="BF35" t="s">
        <v>106</v>
      </c>
      <c r="BG35" t="s">
        <v>106</v>
      </c>
      <c r="BH35" t="s">
        <v>106</v>
      </c>
      <c r="BI35" t="s">
        <v>106</v>
      </c>
      <c r="BJ35" t="s">
        <v>106</v>
      </c>
      <c r="BK35" t="s">
        <v>106</v>
      </c>
      <c r="BL35" t="s">
        <v>106</v>
      </c>
      <c r="BM35" t="s">
        <v>727</v>
      </c>
      <c r="BN35" t="s">
        <v>106</v>
      </c>
      <c r="BO35" t="s">
        <v>106</v>
      </c>
      <c r="BP35" t="s">
        <v>102</v>
      </c>
      <c r="BQ35" t="s">
        <v>106</v>
      </c>
      <c r="BR35" t="s">
        <v>106</v>
      </c>
    </row>
    <row r="36" spans="1:70" x14ac:dyDescent="0.3">
      <c r="A36" t="s">
        <v>728</v>
      </c>
      <c r="B36">
        <v>0.45100000000000001</v>
      </c>
      <c r="C36">
        <v>109</v>
      </c>
      <c r="D36" t="s">
        <v>554</v>
      </c>
      <c r="E36">
        <v>1.5129999999999999</v>
      </c>
      <c r="F36" t="s">
        <v>729</v>
      </c>
      <c r="G36" t="s">
        <v>383</v>
      </c>
      <c r="H36" t="s">
        <v>384</v>
      </c>
      <c r="I36" t="s">
        <v>156</v>
      </c>
      <c r="J36">
        <v>0.59399999999999997</v>
      </c>
      <c r="K36" t="s">
        <v>730</v>
      </c>
      <c r="L36">
        <v>0.58499999999999996</v>
      </c>
      <c r="M36">
        <v>3.9220000000000002</v>
      </c>
      <c r="N36">
        <v>1.234</v>
      </c>
      <c r="O36">
        <v>1.66</v>
      </c>
      <c r="P36">
        <v>1.2809999999999999</v>
      </c>
      <c r="Q36" t="s">
        <v>81</v>
      </c>
      <c r="R36">
        <v>0.90700000000000003</v>
      </c>
      <c r="S36" t="s">
        <v>79</v>
      </c>
      <c r="T36">
        <v>0.16</v>
      </c>
      <c r="U36">
        <v>0.21299999999999999</v>
      </c>
      <c r="V36">
        <v>0.872</v>
      </c>
      <c r="W36" t="s">
        <v>731</v>
      </c>
      <c r="X36" t="s">
        <v>117</v>
      </c>
      <c r="Y36" t="s">
        <v>732</v>
      </c>
      <c r="Z36" t="s">
        <v>83</v>
      </c>
      <c r="AA36" t="s">
        <v>733</v>
      </c>
      <c r="AB36" t="s">
        <v>85</v>
      </c>
      <c r="AC36" t="s">
        <v>318</v>
      </c>
      <c r="AD36" t="s">
        <v>158</v>
      </c>
      <c r="AE36" t="s">
        <v>144</v>
      </c>
      <c r="AF36" t="s">
        <v>195</v>
      </c>
      <c r="AG36" t="s">
        <v>341</v>
      </c>
      <c r="AH36" t="s">
        <v>438</v>
      </c>
      <c r="AI36" t="s">
        <v>734</v>
      </c>
      <c r="AJ36" t="s">
        <v>395</v>
      </c>
      <c r="AK36" t="s">
        <v>174</v>
      </c>
      <c r="AL36" t="s">
        <v>735</v>
      </c>
      <c r="AM36" t="s">
        <v>729</v>
      </c>
      <c r="AN36" t="s">
        <v>736</v>
      </c>
      <c r="AO36" t="s">
        <v>480</v>
      </c>
      <c r="AP36" t="s">
        <v>737</v>
      </c>
      <c r="AQ36" t="s">
        <v>738</v>
      </c>
      <c r="AR36" t="s">
        <v>690</v>
      </c>
      <c r="AS36" t="s">
        <v>739</v>
      </c>
      <c r="AT36" t="s">
        <v>93</v>
      </c>
      <c r="AU36" t="s">
        <v>692</v>
      </c>
      <c r="AV36" t="s">
        <v>740</v>
      </c>
      <c r="AW36" t="s">
        <v>741</v>
      </c>
      <c r="AX36" t="s">
        <v>106</v>
      </c>
      <c r="AY36" t="s">
        <v>106</v>
      </c>
      <c r="AZ36" t="s">
        <v>443</v>
      </c>
      <c r="BA36" t="s">
        <v>106</v>
      </c>
      <c r="BB36" t="s">
        <v>106</v>
      </c>
      <c r="BC36" t="s">
        <v>481</v>
      </c>
      <c r="BD36" t="s">
        <v>106</v>
      </c>
      <c r="BE36" t="s">
        <v>106</v>
      </c>
      <c r="BF36" t="s">
        <v>106</v>
      </c>
      <c r="BG36" t="s">
        <v>106</v>
      </c>
      <c r="BH36" t="s">
        <v>106</v>
      </c>
      <c r="BI36" t="s">
        <v>106</v>
      </c>
      <c r="BJ36" t="s">
        <v>106</v>
      </c>
      <c r="BK36" t="s">
        <v>106</v>
      </c>
      <c r="BL36" t="s">
        <v>106</v>
      </c>
      <c r="BM36" t="s">
        <v>530</v>
      </c>
      <c r="BN36" t="s">
        <v>106</v>
      </c>
      <c r="BO36" t="s">
        <v>106</v>
      </c>
      <c r="BP36" t="s">
        <v>331</v>
      </c>
      <c r="BQ36" t="s">
        <v>106</v>
      </c>
      <c r="BR36" t="s">
        <v>106</v>
      </c>
    </row>
    <row r="37" spans="1:70" x14ac:dyDescent="0.3">
      <c r="A37" t="s">
        <v>742</v>
      </c>
      <c r="C37">
        <v>103</v>
      </c>
      <c r="D37" t="s">
        <v>279</v>
      </c>
      <c r="E37">
        <v>4.4009999999999998</v>
      </c>
      <c r="F37" t="s">
        <v>743</v>
      </c>
      <c r="G37" t="s">
        <v>744</v>
      </c>
      <c r="H37" t="s">
        <v>745</v>
      </c>
      <c r="I37" t="s">
        <v>746</v>
      </c>
      <c r="J37">
        <v>0.65200000000000002</v>
      </c>
      <c r="K37" t="s">
        <v>747</v>
      </c>
      <c r="L37">
        <v>-0.186</v>
      </c>
      <c r="M37">
        <v>5.45</v>
      </c>
      <c r="N37">
        <v>1.3560000000000001</v>
      </c>
      <c r="O37">
        <v>1.7889999999999999</v>
      </c>
      <c r="P37">
        <v>1.1000000000000001</v>
      </c>
      <c r="Q37" t="s">
        <v>81</v>
      </c>
      <c r="R37">
        <v>1.1040000000000001</v>
      </c>
      <c r="S37" t="s">
        <v>79</v>
      </c>
      <c r="T37">
        <v>8.0000000000000002E-3</v>
      </c>
      <c r="U37">
        <v>0.189</v>
      </c>
      <c r="V37">
        <v>1.0880000000000001</v>
      </c>
      <c r="W37" t="s">
        <v>748</v>
      </c>
      <c r="X37" t="s">
        <v>117</v>
      </c>
      <c r="Y37" t="s">
        <v>749</v>
      </c>
      <c r="Z37" t="s">
        <v>207</v>
      </c>
      <c r="AA37" t="s">
        <v>750</v>
      </c>
      <c r="AB37" t="s">
        <v>85</v>
      </c>
      <c r="AC37" t="s">
        <v>751</v>
      </c>
      <c r="AD37" t="s">
        <v>752</v>
      </c>
      <c r="AE37" t="s">
        <v>753</v>
      </c>
      <c r="AF37" t="s">
        <v>754</v>
      </c>
      <c r="AG37" t="s">
        <v>418</v>
      </c>
      <c r="AH37" t="s">
        <v>755</v>
      </c>
      <c r="AI37" t="s">
        <v>756</v>
      </c>
      <c r="AJ37" t="s">
        <v>757</v>
      </c>
      <c r="AK37" t="s">
        <v>476</v>
      </c>
      <c r="AL37" t="s">
        <v>703</v>
      </c>
      <c r="AM37" t="s">
        <v>743</v>
      </c>
      <c r="AN37" t="s">
        <v>758</v>
      </c>
      <c r="AO37" t="s">
        <v>759</v>
      </c>
      <c r="AP37" t="s">
        <v>257</v>
      </c>
      <c r="AQ37" t="s">
        <v>153</v>
      </c>
      <c r="AR37" t="s">
        <v>760</v>
      </c>
      <c r="AS37" t="s">
        <v>389</v>
      </c>
      <c r="AT37" t="s">
        <v>316</v>
      </c>
      <c r="AU37" t="s">
        <v>761</v>
      </c>
      <c r="AV37" t="s">
        <v>114</v>
      </c>
      <c r="AW37" t="s">
        <v>157</v>
      </c>
      <c r="AX37" t="s">
        <v>106</v>
      </c>
      <c r="AY37" t="s">
        <v>106</v>
      </c>
      <c r="AZ37" t="s">
        <v>743</v>
      </c>
      <c r="BA37" t="s">
        <v>106</v>
      </c>
      <c r="BB37" t="s">
        <v>106</v>
      </c>
      <c r="BC37" t="s">
        <v>349</v>
      </c>
      <c r="BD37" t="s">
        <v>106</v>
      </c>
      <c r="BE37" t="s">
        <v>106</v>
      </c>
      <c r="BF37" t="s">
        <v>106</v>
      </c>
      <c r="BG37" t="s">
        <v>106</v>
      </c>
      <c r="BH37" t="s">
        <v>106</v>
      </c>
      <c r="BI37" t="s">
        <v>106</v>
      </c>
      <c r="BJ37" t="s">
        <v>106</v>
      </c>
      <c r="BK37" t="s">
        <v>106</v>
      </c>
      <c r="BL37" t="s">
        <v>106</v>
      </c>
      <c r="BM37" t="s">
        <v>234</v>
      </c>
      <c r="BN37" t="s">
        <v>106</v>
      </c>
      <c r="BO37" t="s">
        <v>106</v>
      </c>
      <c r="BP37" t="s">
        <v>361</v>
      </c>
      <c r="BQ37" t="s">
        <v>106</v>
      </c>
      <c r="BR37" t="s">
        <v>106</v>
      </c>
    </row>
    <row r="38" spans="1:70" x14ac:dyDescent="0.3">
      <c r="A38" t="s">
        <v>762</v>
      </c>
      <c r="C38">
        <v>104</v>
      </c>
      <c r="D38" t="s">
        <v>555</v>
      </c>
      <c r="E38">
        <v>1.3640000000000001</v>
      </c>
      <c r="F38" t="s">
        <v>763</v>
      </c>
      <c r="G38" t="s">
        <v>383</v>
      </c>
      <c r="H38" t="s">
        <v>384</v>
      </c>
      <c r="I38" t="s">
        <v>340</v>
      </c>
      <c r="J38">
        <v>0.54</v>
      </c>
      <c r="K38" t="s">
        <v>764</v>
      </c>
      <c r="L38">
        <v>0.91</v>
      </c>
      <c r="M38">
        <v>2.6619999999999999</v>
      </c>
      <c r="N38">
        <v>1.216</v>
      </c>
      <c r="O38">
        <v>1.583</v>
      </c>
      <c r="P38">
        <v>1.282</v>
      </c>
      <c r="Q38" t="s">
        <v>117</v>
      </c>
      <c r="R38">
        <v>0.873</v>
      </c>
      <c r="S38" t="s">
        <v>79</v>
      </c>
      <c r="T38">
        <v>0.19600000000000001</v>
      </c>
      <c r="U38">
        <v>0.24099999999999999</v>
      </c>
      <c r="V38">
        <v>0.84599999999999997</v>
      </c>
      <c r="W38" t="s">
        <v>765</v>
      </c>
      <c r="X38" t="s">
        <v>117</v>
      </c>
      <c r="Y38" t="s">
        <v>766</v>
      </c>
      <c r="Z38" t="s">
        <v>83</v>
      </c>
      <c r="AA38" t="s">
        <v>767</v>
      </c>
      <c r="AB38" t="s">
        <v>85</v>
      </c>
      <c r="AC38" t="s">
        <v>419</v>
      </c>
      <c r="AD38" t="s">
        <v>308</v>
      </c>
      <c r="AE38" t="s">
        <v>768</v>
      </c>
      <c r="AF38" t="s">
        <v>375</v>
      </c>
      <c r="AG38" t="s">
        <v>769</v>
      </c>
      <c r="AH38" t="s">
        <v>770</v>
      </c>
      <c r="AI38" t="s">
        <v>673</v>
      </c>
      <c r="AJ38" t="s">
        <v>560</v>
      </c>
      <c r="AK38" t="s">
        <v>571</v>
      </c>
      <c r="AL38" t="s">
        <v>243</v>
      </c>
      <c r="AM38" t="s">
        <v>763</v>
      </c>
      <c r="AN38" t="s">
        <v>771</v>
      </c>
      <c r="AO38" t="s">
        <v>592</v>
      </c>
      <c r="AP38" t="s">
        <v>498</v>
      </c>
      <c r="AQ38" t="s">
        <v>772</v>
      </c>
      <c r="AR38" t="s">
        <v>347</v>
      </c>
      <c r="AS38" t="s">
        <v>600</v>
      </c>
      <c r="AT38" t="s">
        <v>633</v>
      </c>
      <c r="AU38" t="s">
        <v>773</v>
      </c>
      <c r="AV38" t="s">
        <v>694</v>
      </c>
      <c r="AW38" t="s">
        <v>774</v>
      </c>
      <c r="AX38" t="s">
        <v>106</v>
      </c>
      <c r="AY38" t="s">
        <v>106</v>
      </c>
      <c r="AZ38" t="s">
        <v>775</v>
      </c>
      <c r="BA38" t="s">
        <v>106</v>
      </c>
      <c r="BB38" t="s">
        <v>106</v>
      </c>
      <c r="BC38" t="s">
        <v>498</v>
      </c>
      <c r="BD38" t="s">
        <v>106</v>
      </c>
      <c r="BE38" t="s">
        <v>106</v>
      </c>
      <c r="BF38" t="s">
        <v>106</v>
      </c>
      <c r="BG38" t="s">
        <v>106</v>
      </c>
      <c r="BH38" t="s">
        <v>106</v>
      </c>
      <c r="BI38" t="s">
        <v>106</v>
      </c>
      <c r="BJ38" t="s">
        <v>106</v>
      </c>
      <c r="BK38" t="s">
        <v>106</v>
      </c>
      <c r="BL38" t="s">
        <v>106</v>
      </c>
      <c r="BM38" t="s">
        <v>776</v>
      </c>
      <c r="BN38" t="s">
        <v>106</v>
      </c>
      <c r="BO38" t="s">
        <v>106</v>
      </c>
      <c r="BP38" t="s">
        <v>327</v>
      </c>
      <c r="BQ38" t="s">
        <v>106</v>
      </c>
      <c r="BR38" t="s">
        <v>106</v>
      </c>
    </row>
    <row r="39" spans="1:70" x14ac:dyDescent="0.3">
      <c r="A39" t="s">
        <v>777</v>
      </c>
      <c r="C39">
        <v>111</v>
      </c>
      <c r="D39" t="s">
        <v>778</v>
      </c>
      <c r="E39">
        <v>1.3129999999999999</v>
      </c>
      <c r="F39" t="s">
        <v>736</v>
      </c>
      <c r="G39" t="s">
        <v>383</v>
      </c>
      <c r="H39" t="s">
        <v>384</v>
      </c>
      <c r="I39" t="s">
        <v>770</v>
      </c>
      <c r="J39">
        <v>0.83</v>
      </c>
      <c r="K39" t="s">
        <v>779</v>
      </c>
      <c r="L39">
        <v>-0.23599999999999999</v>
      </c>
      <c r="M39">
        <v>5.984</v>
      </c>
      <c r="N39">
        <v>1.456</v>
      </c>
      <c r="O39">
        <v>2.2829999999999999</v>
      </c>
      <c r="P39">
        <v>1.611</v>
      </c>
      <c r="Q39" t="s">
        <v>78</v>
      </c>
      <c r="R39">
        <v>1.0720000000000001</v>
      </c>
      <c r="S39" t="s">
        <v>79</v>
      </c>
      <c r="T39">
        <v>0.192</v>
      </c>
      <c r="U39">
        <v>0.15</v>
      </c>
      <c r="V39">
        <v>1.079</v>
      </c>
      <c r="W39" t="s">
        <v>780</v>
      </c>
      <c r="X39" t="s">
        <v>81</v>
      </c>
      <c r="Y39" t="s">
        <v>781</v>
      </c>
      <c r="Z39" t="s">
        <v>119</v>
      </c>
      <c r="AA39" t="s">
        <v>782</v>
      </c>
      <c r="AB39" t="s">
        <v>85</v>
      </c>
      <c r="AC39" t="s">
        <v>280</v>
      </c>
      <c r="AD39" t="s">
        <v>111</v>
      </c>
      <c r="AE39" t="s">
        <v>783</v>
      </c>
      <c r="AF39" t="s">
        <v>87</v>
      </c>
      <c r="AG39" t="s">
        <v>437</v>
      </c>
      <c r="AH39" t="s">
        <v>196</v>
      </c>
      <c r="AI39" t="s">
        <v>89</v>
      </c>
      <c r="AJ39" t="s">
        <v>381</v>
      </c>
      <c r="AK39" t="s">
        <v>439</v>
      </c>
      <c r="AL39" t="s">
        <v>378</v>
      </c>
      <c r="AM39" t="s">
        <v>736</v>
      </c>
      <c r="AN39" t="s">
        <v>675</v>
      </c>
      <c r="AO39" t="s">
        <v>784</v>
      </c>
      <c r="AP39" t="s">
        <v>778</v>
      </c>
      <c r="AQ39" t="s">
        <v>785</v>
      </c>
      <c r="AR39" t="s">
        <v>511</v>
      </c>
      <c r="AS39" t="s">
        <v>786</v>
      </c>
      <c r="AT39" t="s">
        <v>787</v>
      </c>
      <c r="AU39" t="s">
        <v>788</v>
      </c>
      <c r="AV39" t="s">
        <v>789</v>
      </c>
      <c r="AW39" t="s">
        <v>790</v>
      </c>
      <c r="AX39" t="s">
        <v>106</v>
      </c>
      <c r="AY39" t="s">
        <v>106</v>
      </c>
      <c r="AZ39" t="s">
        <v>575</v>
      </c>
      <c r="BA39" t="s">
        <v>106</v>
      </c>
      <c r="BB39" t="s">
        <v>106</v>
      </c>
      <c r="BC39" t="s">
        <v>327</v>
      </c>
      <c r="BD39" t="s">
        <v>106</v>
      </c>
      <c r="BE39" t="s">
        <v>106</v>
      </c>
      <c r="BF39" t="s">
        <v>106</v>
      </c>
      <c r="BG39" t="s">
        <v>106</v>
      </c>
      <c r="BH39" t="s">
        <v>106</v>
      </c>
      <c r="BI39" t="s">
        <v>106</v>
      </c>
      <c r="BJ39" t="s">
        <v>106</v>
      </c>
      <c r="BK39" t="s">
        <v>106</v>
      </c>
      <c r="BL39" t="s">
        <v>106</v>
      </c>
      <c r="BM39" t="s">
        <v>791</v>
      </c>
      <c r="BN39" t="s">
        <v>106</v>
      </c>
      <c r="BO39" t="s">
        <v>106</v>
      </c>
      <c r="BP39" t="s">
        <v>792</v>
      </c>
      <c r="BQ39" t="s">
        <v>106</v>
      </c>
      <c r="BR39" t="s">
        <v>106</v>
      </c>
    </row>
    <row r="40" spans="1:70" x14ac:dyDescent="0.3">
      <c r="A40" t="s">
        <v>793</v>
      </c>
      <c r="B40">
        <v>0.129</v>
      </c>
      <c r="C40">
        <v>106</v>
      </c>
      <c r="D40" t="s">
        <v>193</v>
      </c>
      <c r="E40">
        <v>2.399</v>
      </c>
      <c r="F40" t="s">
        <v>236</v>
      </c>
      <c r="G40" t="s">
        <v>112</v>
      </c>
      <c r="H40" t="s">
        <v>113</v>
      </c>
      <c r="I40" t="s">
        <v>261</v>
      </c>
      <c r="J40">
        <v>0.66900000000000004</v>
      </c>
      <c r="K40" t="s">
        <v>794</v>
      </c>
      <c r="L40">
        <v>-7.2999999999999995E-2</v>
      </c>
      <c r="M40">
        <v>5.1470000000000002</v>
      </c>
      <c r="N40">
        <v>1.236</v>
      </c>
      <c r="O40">
        <v>1.6859999999999999</v>
      </c>
      <c r="P40">
        <v>1.1679999999999999</v>
      </c>
      <c r="Q40" t="s">
        <v>81</v>
      </c>
      <c r="R40">
        <v>1.0069999999999999</v>
      </c>
      <c r="S40" t="s">
        <v>79</v>
      </c>
      <c r="T40">
        <v>6.5000000000000002E-2</v>
      </c>
      <c r="U40">
        <v>0.191</v>
      </c>
      <c r="V40">
        <v>1.0580000000000001</v>
      </c>
      <c r="W40" t="s">
        <v>715</v>
      </c>
      <c r="X40" t="s">
        <v>117</v>
      </c>
      <c r="Y40" t="s">
        <v>795</v>
      </c>
      <c r="Z40" t="s">
        <v>207</v>
      </c>
      <c r="AA40" t="s">
        <v>796</v>
      </c>
      <c r="AB40" t="s">
        <v>152</v>
      </c>
      <c r="AC40" t="s">
        <v>797</v>
      </c>
      <c r="AD40" t="s">
        <v>317</v>
      </c>
      <c r="AE40" t="s">
        <v>638</v>
      </c>
      <c r="AF40" t="s">
        <v>369</v>
      </c>
      <c r="AG40" t="s">
        <v>263</v>
      </c>
      <c r="AH40" t="s">
        <v>187</v>
      </c>
      <c r="AI40" t="s">
        <v>189</v>
      </c>
      <c r="AJ40" t="s">
        <v>627</v>
      </c>
      <c r="AK40" t="s">
        <v>357</v>
      </c>
      <c r="AL40" t="s">
        <v>131</v>
      </c>
      <c r="AM40" t="s">
        <v>236</v>
      </c>
      <c r="AN40" t="s">
        <v>289</v>
      </c>
      <c r="AO40" t="s">
        <v>162</v>
      </c>
      <c r="AP40" t="s">
        <v>134</v>
      </c>
      <c r="AQ40" t="s">
        <v>506</v>
      </c>
      <c r="AR40" t="s">
        <v>798</v>
      </c>
      <c r="AS40" t="s">
        <v>360</v>
      </c>
      <c r="AT40" t="s">
        <v>719</v>
      </c>
      <c r="AU40" t="s">
        <v>138</v>
      </c>
      <c r="AV40" t="s">
        <v>771</v>
      </c>
      <c r="AW40" t="s">
        <v>799</v>
      </c>
      <c r="AX40" t="s">
        <v>106</v>
      </c>
      <c r="AY40" t="s">
        <v>106</v>
      </c>
      <c r="AZ40" t="s">
        <v>192</v>
      </c>
      <c r="BA40" t="s">
        <v>106</v>
      </c>
      <c r="BB40" t="s">
        <v>106</v>
      </c>
      <c r="BC40" t="s">
        <v>405</v>
      </c>
      <c r="BD40" t="s">
        <v>106</v>
      </c>
      <c r="BE40" t="s">
        <v>106</v>
      </c>
      <c r="BF40" t="s">
        <v>106</v>
      </c>
      <c r="BG40" t="s">
        <v>106</v>
      </c>
      <c r="BH40" t="s">
        <v>106</v>
      </c>
      <c r="BI40" t="s">
        <v>106</v>
      </c>
      <c r="BJ40" t="s">
        <v>106</v>
      </c>
      <c r="BK40" t="s">
        <v>106</v>
      </c>
      <c r="BL40" t="s">
        <v>106</v>
      </c>
      <c r="BM40" t="s">
        <v>784</v>
      </c>
      <c r="BN40" t="s">
        <v>106</v>
      </c>
      <c r="BO40" t="s">
        <v>106</v>
      </c>
      <c r="BP40" t="s">
        <v>799</v>
      </c>
      <c r="BQ40" t="s">
        <v>106</v>
      </c>
      <c r="BR40" t="s">
        <v>106</v>
      </c>
    </row>
    <row r="41" spans="1:70" x14ac:dyDescent="0.3">
      <c r="A41" t="s">
        <v>800</v>
      </c>
      <c r="B41">
        <v>1.242</v>
      </c>
      <c r="C41">
        <v>100</v>
      </c>
      <c r="D41" t="s">
        <v>801</v>
      </c>
      <c r="E41">
        <v>0.161</v>
      </c>
      <c r="F41" t="s">
        <v>709</v>
      </c>
      <c r="G41" t="s">
        <v>383</v>
      </c>
      <c r="H41" t="s">
        <v>384</v>
      </c>
      <c r="I41" t="s">
        <v>802</v>
      </c>
      <c r="J41">
        <v>1.421</v>
      </c>
      <c r="K41" t="s">
        <v>512</v>
      </c>
      <c r="L41">
        <v>-5.3999999999999999E-2</v>
      </c>
      <c r="M41">
        <v>2.3980000000000001</v>
      </c>
      <c r="N41">
        <v>1.2170000000000001</v>
      </c>
      <c r="O41">
        <v>6.73</v>
      </c>
      <c r="P41" t="s">
        <v>803</v>
      </c>
      <c r="Q41" t="s">
        <v>804</v>
      </c>
      <c r="R41">
        <v>1.4990000000000001</v>
      </c>
      <c r="S41" t="s">
        <v>79</v>
      </c>
      <c r="T41">
        <v>0.495</v>
      </c>
      <c r="U41">
        <v>4.9000000000000002E-2</v>
      </c>
      <c r="V41">
        <v>1.073</v>
      </c>
      <c r="W41" t="s">
        <v>805</v>
      </c>
      <c r="X41" t="s">
        <v>78</v>
      </c>
      <c r="Y41" t="s">
        <v>806</v>
      </c>
      <c r="Z41" t="s">
        <v>207</v>
      </c>
      <c r="AA41" t="s">
        <v>807</v>
      </c>
      <c r="AB41" t="s">
        <v>85</v>
      </c>
      <c r="AC41" t="s">
        <v>808</v>
      </c>
      <c r="AD41" t="s">
        <v>289</v>
      </c>
      <c r="AE41" t="s">
        <v>809</v>
      </c>
      <c r="AF41" t="s">
        <v>197</v>
      </c>
      <c r="AG41" t="s">
        <v>242</v>
      </c>
      <c r="AH41" t="s">
        <v>674</v>
      </c>
      <c r="AI41" t="s">
        <v>771</v>
      </c>
      <c r="AJ41" t="s">
        <v>441</v>
      </c>
      <c r="AK41" t="s">
        <v>810</v>
      </c>
      <c r="AL41" t="s">
        <v>811</v>
      </c>
      <c r="AM41" t="s">
        <v>709</v>
      </c>
      <c r="AN41" t="s">
        <v>812</v>
      </c>
      <c r="AO41" t="s">
        <v>813</v>
      </c>
      <c r="AP41" t="s">
        <v>814</v>
      </c>
      <c r="AQ41" t="s">
        <v>105</v>
      </c>
      <c r="AR41" t="s">
        <v>815</v>
      </c>
      <c r="AS41" t="s">
        <v>816</v>
      </c>
      <c r="AT41" t="s">
        <v>817</v>
      </c>
      <c r="AU41" t="s">
        <v>818</v>
      </c>
      <c r="AV41" t="s">
        <v>819</v>
      </c>
      <c r="AW41" t="s">
        <v>820</v>
      </c>
      <c r="AX41" t="s">
        <v>106</v>
      </c>
      <c r="AY41" t="s">
        <v>106</v>
      </c>
      <c r="AZ41" t="s">
        <v>821</v>
      </c>
      <c r="BA41" t="s">
        <v>106</v>
      </c>
      <c r="BB41" t="s">
        <v>106</v>
      </c>
      <c r="BC41" t="s">
        <v>822</v>
      </c>
      <c r="BD41" t="s">
        <v>106</v>
      </c>
      <c r="BE41" t="s">
        <v>106</v>
      </c>
      <c r="BF41" t="s">
        <v>106</v>
      </c>
      <c r="BG41" t="s">
        <v>106</v>
      </c>
      <c r="BH41" t="s">
        <v>106</v>
      </c>
      <c r="BI41" t="s">
        <v>106</v>
      </c>
      <c r="BJ41" t="s">
        <v>106</v>
      </c>
      <c r="BK41" t="s">
        <v>106</v>
      </c>
      <c r="BL41" t="s">
        <v>106</v>
      </c>
      <c r="BM41" t="s">
        <v>823</v>
      </c>
      <c r="BN41" t="s">
        <v>106</v>
      </c>
      <c r="BO41" t="s">
        <v>106</v>
      </c>
      <c r="BP41" t="s">
        <v>820</v>
      </c>
      <c r="BQ41" t="s">
        <v>106</v>
      </c>
      <c r="BR41" t="s">
        <v>106</v>
      </c>
    </row>
    <row r="42" spans="1:70" x14ac:dyDescent="0.3">
      <c r="A42" t="s">
        <v>824</v>
      </c>
      <c r="C42">
        <v>100</v>
      </c>
      <c r="D42" t="s">
        <v>825</v>
      </c>
      <c r="E42">
        <v>0.13</v>
      </c>
      <c r="F42" t="s">
        <v>826</v>
      </c>
      <c r="G42" t="s">
        <v>827</v>
      </c>
      <c r="H42" t="s">
        <v>828</v>
      </c>
      <c r="I42" t="s">
        <v>829</v>
      </c>
      <c r="J42">
        <v>1.071</v>
      </c>
      <c r="K42" t="s">
        <v>830</v>
      </c>
      <c r="L42">
        <v>0.67900000000000005</v>
      </c>
      <c r="M42">
        <v>4.1779999999999999</v>
      </c>
      <c r="N42">
        <v>1.3620000000000001</v>
      </c>
      <c r="O42">
        <v>2.6819999999999999</v>
      </c>
      <c r="P42" t="s">
        <v>803</v>
      </c>
      <c r="Q42" t="s">
        <v>78</v>
      </c>
      <c r="R42">
        <v>0.99299999999999999</v>
      </c>
      <c r="S42" t="s">
        <v>79</v>
      </c>
      <c r="T42">
        <v>0.65200000000000002</v>
      </c>
      <c r="U42">
        <v>0.12</v>
      </c>
      <c r="V42">
        <v>0.97099999999999997</v>
      </c>
      <c r="W42" t="s">
        <v>831</v>
      </c>
      <c r="X42" t="s">
        <v>78</v>
      </c>
      <c r="Y42" t="s">
        <v>832</v>
      </c>
      <c r="Z42" t="s">
        <v>83</v>
      </c>
      <c r="AA42" t="s">
        <v>715</v>
      </c>
      <c r="AB42" t="s">
        <v>152</v>
      </c>
      <c r="AC42" t="s">
        <v>226</v>
      </c>
      <c r="AD42" t="s">
        <v>391</v>
      </c>
      <c r="AE42" t="s">
        <v>507</v>
      </c>
      <c r="AF42" t="s">
        <v>833</v>
      </c>
      <c r="AG42" t="s">
        <v>706</v>
      </c>
      <c r="AH42" t="s">
        <v>834</v>
      </c>
      <c r="AI42" t="s">
        <v>835</v>
      </c>
      <c r="AJ42" t="s">
        <v>836</v>
      </c>
      <c r="AK42" t="s">
        <v>837</v>
      </c>
      <c r="AL42" t="s">
        <v>838</v>
      </c>
      <c r="AM42" t="s">
        <v>826</v>
      </c>
      <c r="AN42" t="s">
        <v>839</v>
      </c>
      <c r="AO42" t="s">
        <v>840</v>
      </c>
      <c r="AP42" t="s">
        <v>841</v>
      </c>
      <c r="AQ42" t="s">
        <v>842</v>
      </c>
      <c r="AR42" t="s">
        <v>843</v>
      </c>
      <c r="AS42" t="s">
        <v>844</v>
      </c>
      <c r="AT42" t="s">
        <v>845</v>
      </c>
      <c r="AU42" t="s">
        <v>846</v>
      </c>
      <c r="AV42" t="s">
        <v>847</v>
      </c>
      <c r="AW42" t="s">
        <v>848</v>
      </c>
      <c r="AX42" t="s">
        <v>106</v>
      </c>
      <c r="AY42" t="s">
        <v>106</v>
      </c>
      <c r="AZ42" t="s">
        <v>849</v>
      </c>
      <c r="BA42" t="s">
        <v>106</v>
      </c>
      <c r="BB42" t="s">
        <v>106</v>
      </c>
      <c r="BC42" t="s">
        <v>850</v>
      </c>
      <c r="BD42" t="s">
        <v>106</v>
      </c>
      <c r="BE42" t="s">
        <v>106</v>
      </c>
      <c r="BF42" t="s">
        <v>106</v>
      </c>
      <c r="BG42" t="s">
        <v>106</v>
      </c>
      <c r="BH42" t="s">
        <v>106</v>
      </c>
      <c r="BI42" t="s">
        <v>106</v>
      </c>
      <c r="BJ42" t="s">
        <v>106</v>
      </c>
      <c r="BK42" t="s">
        <v>106</v>
      </c>
      <c r="BL42" t="s">
        <v>106</v>
      </c>
      <c r="BM42" t="s">
        <v>851</v>
      </c>
      <c r="BN42" t="s">
        <v>106</v>
      </c>
      <c r="BO42" t="s">
        <v>106</v>
      </c>
      <c r="BP42" t="s">
        <v>848</v>
      </c>
      <c r="BQ42" t="s">
        <v>106</v>
      </c>
      <c r="BR42" t="s">
        <v>106</v>
      </c>
    </row>
    <row r="43" spans="1:70" x14ac:dyDescent="0.3">
      <c r="A43" t="s">
        <v>852</v>
      </c>
      <c r="B43">
        <v>0.23899999999999999</v>
      </c>
      <c r="C43">
        <v>100</v>
      </c>
      <c r="D43" t="s">
        <v>853</v>
      </c>
      <c r="E43">
        <v>0.82199999999999995</v>
      </c>
      <c r="F43" t="s">
        <v>528</v>
      </c>
      <c r="G43" t="s">
        <v>74</v>
      </c>
      <c r="H43" t="s">
        <v>75</v>
      </c>
      <c r="I43" t="s">
        <v>854</v>
      </c>
      <c r="J43">
        <v>1.115</v>
      </c>
      <c r="K43" t="s">
        <v>855</v>
      </c>
      <c r="L43">
        <v>-0.38300000000000001</v>
      </c>
      <c r="M43">
        <v>5.6749999999999998</v>
      </c>
      <c r="N43">
        <v>1.111</v>
      </c>
      <c r="O43">
        <v>2.4140000000000001</v>
      </c>
      <c r="P43">
        <v>2.5910000000000002</v>
      </c>
      <c r="Q43" t="s">
        <v>78</v>
      </c>
      <c r="R43">
        <v>0.996</v>
      </c>
      <c r="S43" t="s">
        <v>79</v>
      </c>
      <c r="T43">
        <v>0.26</v>
      </c>
      <c r="U43">
        <v>0.12</v>
      </c>
      <c r="V43">
        <v>0.93799999999999994</v>
      </c>
      <c r="W43" t="s">
        <v>856</v>
      </c>
      <c r="X43" t="s">
        <v>78</v>
      </c>
      <c r="Y43" t="s">
        <v>857</v>
      </c>
      <c r="Z43" t="s">
        <v>207</v>
      </c>
      <c r="AA43" t="s">
        <v>568</v>
      </c>
      <c r="AB43" t="s">
        <v>152</v>
      </c>
      <c r="AC43" t="s">
        <v>318</v>
      </c>
      <c r="AD43" t="s">
        <v>131</v>
      </c>
      <c r="AE43" t="s">
        <v>194</v>
      </c>
      <c r="AF43" t="s">
        <v>539</v>
      </c>
      <c r="AG43" t="s">
        <v>858</v>
      </c>
      <c r="AH43" t="s">
        <v>523</v>
      </c>
      <c r="AI43" t="s">
        <v>243</v>
      </c>
      <c r="AJ43" t="s">
        <v>771</v>
      </c>
      <c r="AK43" t="s">
        <v>772</v>
      </c>
      <c r="AL43" t="s">
        <v>859</v>
      </c>
      <c r="AM43" t="s">
        <v>528</v>
      </c>
      <c r="AN43" t="s">
        <v>860</v>
      </c>
      <c r="AO43" t="s">
        <v>861</v>
      </c>
      <c r="AP43" t="s">
        <v>651</v>
      </c>
      <c r="AQ43" t="s">
        <v>835</v>
      </c>
      <c r="AR43" t="s">
        <v>862</v>
      </c>
      <c r="AS43" t="s">
        <v>863</v>
      </c>
      <c r="AT43" t="s">
        <v>864</v>
      </c>
      <c r="AU43" t="s">
        <v>865</v>
      </c>
      <c r="AV43" t="s">
        <v>866</v>
      </c>
      <c r="AW43" t="s">
        <v>867</v>
      </c>
      <c r="AX43" t="s">
        <v>106</v>
      </c>
      <c r="AY43" t="s">
        <v>106</v>
      </c>
      <c r="AZ43" t="s">
        <v>868</v>
      </c>
      <c r="BA43" t="s">
        <v>106</v>
      </c>
      <c r="BB43" t="s">
        <v>106</v>
      </c>
      <c r="BC43" t="s">
        <v>869</v>
      </c>
      <c r="BD43" t="s">
        <v>106</v>
      </c>
      <c r="BE43" t="s">
        <v>106</v>
      </c>
      <c r="BF43" t="s">
        <v>106</v>
      </c>
      <c r="BG43" t="s">
        <v>106</v>
      </c>
      <c r="BH43" t="s">
        <v>106</v>
      </c>
      <c r="BI43" t="s">
        <v>106</v>
      </c>
      <c r="BJ43" t="s">
        <v>106</v>
      </c>
      <c r="BK43" t="s">
        <v>106</v>
      </c>
      <c r="BL43" t="s">
        <v>106</v>
      </c>
      <c r="BM43" t="s">
        <v>870</v>
      </c>
      <c r="BN43" t="s">
        <v>106</v>
      </c>
      <c r="BO43" t="s">
        <v>106</v>
      </c>
      <c r="BP43" t="s">
        <v>867</v>
      </c>
      <c r="BQ43" t="s">
        <v>106</v>
      </c>
      <c r="BR43" t="s">
        <v>106</v>
      </c>
    </row>
    <row r="44" spans="1:70" x14ac:dyDescent="0.3">
      <c r="A44" t="s">
        <v>871</v>
      </c>
      <c r="B44">
        <v>0.91600000000000004</v>
      </c>
      <c r="C44">
        <v>97</v>
      </c>
      <c r="D44" t="s">
        <v>600</v>
      </c>
      <c r="E44">
        <v>1.403</v>
      </c>
      <c r="F44" t="s">
        <v>439</v>
      </c>
      <c r="G44" t="s">
        <v>112</v>
      </c>
      <c r="H44" t="s">
        <v>113</v>
      </c>
      <c r="I44" t="s">
        <v>739</v>
      </c>
      <c r="J44">
        <v>1.101</v>
      </c>
      <c r="K44" t="s">
        <v>872</v>
      </c>
      <c r="L44">
        <v>-0.442</v>
      </c>
      <c r="M44">
        <v>10.288</v>
      </c>
      <c r="N44">
        <v>1.411</v>
      </c>
      <c r="O44">
        <v>3.2549999999999999</v>
      </c>
      <c r="P44">
        <v>1.9750000000000001</v>
      </c>
      <c r="Q44" t="s">
        <v>414</v>
      </c>
      <c r="R44">
        <v>1.1830000000000001</v>
      </c>
      <c r="S44" t="s">
        <v>79</v>
      </c>
      <c r="T44">
        <v>0.16200000000000001</v>
      </c>
      <c r="U44">
        <v>8.7999999999999995E-2</v>
      </c>
      <c r="V44">
        <v>1.131</v>
      </c>
      <c r="W44" t="s">
        <v>873</v>
      </c>
      <c r="X44" t="s">
        <v>78</v>
      </c>
      <c r="Y44" t="s">
        <v>874</v>
      </c>
      <c r="Z44" t="s">
        <v>119</v>
      </c>
      <c r="AA44" t="s">
        <v>875</v>
      </c>
      <c r="AB44" t="s">
        <v>85</v>
      </c>
      <c r="AC44" t="s">
        <v>123</v>
      </c>
      <c r="AD44" t="s">
        <v>298</v>
      </c>
      <c r="AE44" t="s">
        <v>876</v>
      </c>
      <c r="AF44" t="s">
        <v>372</v>
      </c>
      <c r="AG44" t="s">
        <v>323</v>
      </c>
      <c r="AH44" t="s">
        <v>144</v>
      </c>
      <c r="AI44" t="s">
        <v>538</v>
      </c>
      <c r="AJ44" t="s">
        <v>672</v>
      </c>
      <c r="AK44" t="s">
        <v>141</v>
      </c>
      <c r="AL44" t="s">
        <v>770</v>
      </c>
      <c r="AM44" t="s">
        <v>439</v>
      </c>
      <c r="AN44" t="s">
        <v>406</v>
      </c>
      <c r="AO44" t="s">
        <v>877</v>
      </c>
      <c r="AP44" t="s">
        <v>878</v>
      </c>
      <c r="AQ44" t="s">
        <v>879</v>
      </c>
      <c r="AR44" t="s">
        <v>465</v>
      </c>
      <c r="AS44" t="s">
        <v>433</v>
      </c>
      <c r="AT44" t="s">
        <v>880</v>
      </c>
      <c r="AU44" t="s">
        <v>881</v>
      </c>
      <c r="AV44" t="s">
        <v>882</v>
      </c>
      <c r="AW44" t="s">
        <v>883</v>
      </c>
      <c r="AX44" t="s">
        <v>106</v>
      </c>
      <c r="AY44" t="s">
        <v>106</v>
      </c>
      <c r="AZ44" t="s">
        <v>884</v>
      </c>
      <c r="BA44" t="s">
        <v>106</v>
      </c>
      <c r="BB44" t="s">
        <v>106</v>
      </c>
      <c r="BC44" t="s">
        <v>885</v>
      </c>
      <c r="BD44" t="s">
        <v>106</v>
      </c>
      <c r="BE44" t="s">
        <v>106</v>
      </c>
      <c r="BF44" t="s">
        <v>106</v>
      </c>
      <c r="BG44" t="s">
        <v>106</v>
      </c>
      <c r="BH44" t="s">
        <v>106</v>
      </c>
      <c r="BI44" t="s">
        <v>106</v>
      </c>
      <c r="BJ44" t="s">
        <v>106</v>
      </c>
      <c r="BK44" t="s">
        <v>106</v>
      </c>
      <c r="BL44" t="s">
        <v>106</v>
      </c>
      <c r="BM44" t="s">
        <v>883</v>
      </c>
      <c r="BN44" t="s">
        <v>106</v>
      </c>
      <c r="BO44" t="s">
        <v>106</v>
      </c>
      <c r="BP44" t="s">
        <v>883</v>
      </c>
      <c r="BQ44" t="s">
        <v>106</v>
      </c>
      <c r="BR44" t="s">
        <v>106</v>
      </c>
    </row>
    <row r="45" spans="1:70" x14ac:dyDescent="0.3">
      <c r="A45" t="s">
        <v>886</v>
      </c>
      <c r="C45">
        <v>100</v>
      </c>
      <c r="D45" t="s">
        <v>887</v>
      </c>
      <c r="E45">
        <v>0.91200000000000003</v>
      </c>
      <c r="F45" t="s">
        <v>739</v>
      </c>
      <c r="G45" t="s">
        <v>383</v>
      </c>
      <c r="H45" t="s">
        <v>384</v>
      </c>
      <c r="I45" t="s">
        <v>556</v>
      </c>
      <c r="J45">
        <v>0.85699999999999998</v>
      </c>
      <c r="K45" t="s">
        <v>888</v>
      </c>
      <c r="L45">
        <v>-0.42599999999999999</v>
      </c>
      <c r="M45">
        <v>4.17</v>
      </c>
      <c r="N45">
        <v>1.2450000000000001</v>
      </c>
      <c r="O45">
        <v>2.2120000000000002</v>
      </c>
      <c r="P45">
        <v>2.0680000000000001</v>
      </c>
      <c r="Q45" t="s">
        <v>78</v>
      </c>
      <c r="R45">
        <v>1.246</v>
      </c>
      <c r="S45" t="s">
        <v>79</v>
      </c>
      <c r="T45">
        <v>0.29599999999999999</v>
      </c>
      <c r="U45">
        <v>0.14399999999999999</v>
      </c>
      <c r="V45">
        <v>1.1759999999999999</v>
      </c>
      <c r="W45" t="s">
        <v>889</v>
      </c>
      <c r="X45" t="s">
        <v>81</v>
      </c>
      <c r="Y45" t="s">
        <v>890</v>
      </c>
      <c r="Z45" t="s">
        <v>119</v>
      </c>
      <c r="AA45" t="s">
        <v>767</v>
      </c>
      <c r="AB45" t="s">
        <v>85</v>
      </c>
      <c r="AC45" t="s">
        <v>156</v>
      </c>
      <c r="AD45" t="s">
        <v>891</v>
      </c>
      <c r="AE45" t="s">
        <v>89</v>
      </c>
      <c r="AF45" t="s">
        <v>477</v>
      </c>
      <c r="AG45" t="s">
        <v>892</v>
      </c>
      <c r="AH45" t="s">
        <v>523</v>
      </c>
      <c r="AI45" t="s">
        <v>604</v>
      </c>
      <c r="AJ45" t="s">
        <v>572</v>
      </c>
      <c r="AK45" t="s">
        <v>556</v>
      </c>
      <c r="AL45" t="s">
        <v>690</v>
      </c>
      <c r="AM45" t="s">
        <v>739</v>
      </c>
      <c r="AN45" t="s">
        <v>893</v>
      </c>
      <c r="AO45" t="s">
        <v>894</v>
      </c>
      <c r="AP45" t="s">
        <v>271</v>
      </c>
      <c r="AQ45" t="s">
        <v>895</v>
      </c>
      <c r="AR45" t="s">
        <v>896</v>
      </c>
      <c r="AS45" t="s">
        <v>897</v>
      </c>
      <c r="AT45" t="s">
        <v>898</v>
      </c>
      <c r="AU45" t="s">
        <v>899</v>
      </c>
      <c r="AV45" t="s">
        <v>900</v>
      </c>
      <c r="AW45" t="s">
        <v>364</v>
      </c>
      <c r="AX45" t="s">
        <v>106</v>
      </c>
      <c r="AY45" t="s">
        <v>106</v>
      </c>
      <c r="AZ45" t="s">
        <v>901</v>
      </c>
      <c r="BA45" t="s">
        <v>106</v>
      </c>
      <c r="BB45" t="s">
        <v>106</v>
      </c>
      <c r="BC45" t="s">
        <v>902</v>
      </c>
      <c r="BD45" t="s">
        <v>106</v>
      </c>
      <c r="BE45" t="s">
        <v>106</v>
      </c>
      <c r="BF45" t="s">
        <v>106</v>
      </c>
      <c r="BG45" t="s">
        <v>106</v>
      </c>
      <c r="BH45" t="s">
        <v>106</v>
      </c>
      <c r="BI45" t="s">
        <v>106</v>
      </c>
      <c r="BJ45" t="s">
        <v>106</v>
      </c>
      <c r="BK45" t="s">
        <v>106</v>
      </c>
      <c r="BL45" t="s">
        <v>106</v>
      </c>
      <c r="BM45" t="s">
        <v>903</v>
      </c>
      <c r="BN45" t="s">
        <v>106</v>
      </c>
      <c r="BO45" t="s">
        <v>106</v>
      </c>
      <c r="BP45" t="s">
        <v>364</v>
      </c>
      <c r="BQ45" t="s">
        <v>106</v>
      </c>
      <c r="BR45" t="s">
        <v>106</v>
      </c>
    </row>
    <row r="46" spans="1:70" x14ac:dyDescent="0.3">
      <c r="A46" t="s">
        <v>904</v>
      </c>
      <c r="C46">
        <v>133</v>
      </c>
      <c r="D46" t="s">
        <v>905</v>
      </c>
      <c r="E46">
        <v>0.90400000000000003</v>
      </c>
      <c r="F46" t="s">
        <v>739</v>
      </c>
      <c r="G46" t="s">
        <v>383</v>
      </c>
      <c r="H46" t="s">
        <v>384</v>
      </c>
      <c r="I46" t="s">
        <v>556</v>
      </c>
      <c r="J46">
        <v>0.84499999999999997</v>
      </c>
      <c r="K46" t="s">
        <v>906</v>
      </c>
      <c r="L46">
        <v>-0.436</v>
      </c>
      <c r="M46">
        <v>5.8869999999999996</v>
      </c>
      <c r="N46">
        <v>1.4359999999999999</v>
      </c>
      <c r="O46">
        <v>2.4260000000000002</v>
      </c>
      <c r="P46">
        <v>2.3260000000000001</v>
      </c>
      <c r="Q46" t="s">
        <v>78</v>
      </c>
      <c r="R46">
        <v>1.232</v>
      </c>
      <c r="S46" t="s">
        <v>79</v>
      </c>
      <c r="T46">
        <v>0.3</v>
      </c>
      <c r="U46">
        <v>0.14599999999999999</v>
      </c>
      <c r="V46">
        <v>1.1859999999999999</v>
      </c>
      <c r="W46" t="s">
        <v>907</v>
      </c>
      <c r="X46" t="s">
        <v>81</v>
      </c>
      <c r="Y46" t="s">
        <v>908</v>
      </c>
      <c r="Z46" t="s">
        <v>119</v>
      </c>
      <c r="AA46" t="s">
        <v>622</v>
      </c>
      <c r="AB46" t="s">
        <v>85</v>
      </c>
      <c r="AC46" t="s">
        <v>274</v>
      </c>
      <c r="AD46" t="s">
        <v>436</v>
      </c>
      <c r="AE46" t="s">
        <v>360</v>
      </c>
      <c r="AF46" t="s">
        <v>240</v>
      </c>
      <c r="AG46" t="s">
        <v>395</v>
      </c>
      <c r="AH46" t="s">
        <v>170</v>
      </c>
      <c r="AI46" t="s">
        <v>406</v>
      </c>
      <c r="AJ46" t="s">
        <v>877</v>
      </c>
      <c r="AK46" t="s">
        <v>401</v>
      </c>
      <c r="AL46" t="s">
        <v>909</v>
      </c>
      <c r="AM46" t="s">
        <v>739</v>
      </c>
      <c r="AN46" t="s">
        <v>527</v>
      </c>
      <c r="AO46" t="s">
        <v>910</v>
      </c>
      <c r="AP46" t="s">
        <v>616</v>
      </c>
      <c r="AQ46" t="s">
        <v>911</v>
      </c>
      <c r="AR46" t="s">
        <v>709</v>
      </c>
      <c r="AS46" t="s">
        <v>863</v>
      </c>
      <c r="AT46" t="s">
        <v>912</v>
      </c>
      <c r="AU46" t="s">
        <v>913</v>
      </c>
      <c r="AV46" t="s">
        <v>77</v>
      </c>
      <c r="AW46" t="s">
        <v>914</v>
      </c>
      <c r="AX46" t="s">
        <v>106</v>
      </c>
      <c r="AY46" t="s">
        <v>106</v>
      </c>
      <c r="AZ46" t="s">
        <v>915</v>
      </c>
      <c r="BA46" t="s">
        <v>106</v>
      </c>
      <c r="BB46" t="s">
        <v>106</v>
      </c>
      <c r="BC46" t="s">
        <v>916</v>
      </c>
      <c r="BD46" t="s">
        <v>106</v>
      </c>
      <c r="BE46" t="s">
        <v>106</v>
      </c>
      <c r="BF46" t="s">
        <v>106</v>
      </c>
      <c r="BG46" t="s">
        <v>106</v>
      </c>
      <c r="BH46" t="s">
        <v>106</v>
      </c>
      <c r="BI46" t="s">
        <v>106</v>
      </c>
      <c r="BJ46" t="s">
        <v>106</v>
      </c>
      <c r="BK46" t="s">
        <v>106</v>
      </c>
      <c r="BL46" t="s">
        <v>106</v>
      </c>
      <c r="BM46" t="s">
        <v>917</v>
      </c>
      <c r="BN46" t="s">
        <v>106</v>
      </c>
      <c r="BO46" t="s">
        <v>106</v>
      </c>
      <c r="BP46" t="s">
        <v>914</v>
      </c>
      <c r="BQ46" t="s">
        <v>106</v>
      </c>
      <c r="BR46" t="s">
        <v>106</v>
      </c>
    </row>
    <row r="47" spans="1:70" x14ac:dyDescent="0.3">
      <c r="A47" t="s">
        <v>918</v>
      </c>
      <c r="C47">
        <v>107</v>
      </c>
      <c r="D47" t="s">
        <v>919</v>
      </c>
      <c r="E47">
        <v>0.39700000000000002</v>
      </c>
      <c r="F47" t="s">
        <v>920</v>
      </c>
      <c r="G47" t="s">
        <v>74</v>
      </c>
      <c r="H47" t="s">
        <v>75</v>
      </c>
      <c r="I47" t="s">
        <v>93</v>
      </c>
      <c r="J47">
        <v>0.9</v>
      </c>
      <c r="K47" t="s">
        <v>921</v>
      </c>
      <c r="L47">
        <v>0.56599999999999995</v>
      </c>
      <c r="M47">
        <v>3.6709999999999998</v>
      </c>
      <c r="N47">
        <v>1.3129999999999999</v>
      </c>
      <c r="O47">
        <v>2.4529999999999998</v>
      </c>
      <c r="P47" t="s">
        <v>803</v>
      </c>
      <c r="Q47" t="s">
        <v>78</v>
      </c>
      <c r="R47">
        <v>0.878</v>
      </c>
      <c r="S47" t="s">
        <v>79</v>
      </c>
      <c r="T47">
        <v>0.46700000000000003</v>
      </c>
      <c r="U47">
        <v>0.14799999999999999</v>
      </c>
      <c r="V47">
        <v>0.88500000000000001</v>
      </c>
      <c r="W47" t="s">
        <v>922</v>
      </c>
      <c r="X47" t="s">
        <v>81</v>
      </c>
      <c r="Y47" t="s">
        <v>923</v>
      </c>
      <c r="Z47" t="s">
        <v>83</v>
      </c>
      <c r="AA47" t="s">
        <v>924</v>
      </c>
      <c r="AB47" t="s">
        <v>152</v>
      </c>
      <c r="AC47" t="s">
        <v>925</v>
      </c>
      <c r="AD47" t="s">
        <v>237</v>
      </c>
      <c r="AE47" t="s">
        <v>138</v>
      </c>
      <c r="AF47" t="s">
        <v>926</v>
      </c>
      <c r="AG47" t="s">
        <v>927</v>
      </c>
      <c r="AH47" t="s">
        <v>606</v>
      </c>
      <c r="AI47" t="s">
        <v>928</v>
      </c>
      <c r="AJ47" t="s">
        <v>594</v>
      </c>
      <c r="AK47" t="s">
        <v>644</v>
      </c>
      <c r="AL47" t="s">
        <v>929</v>
      </c>
      <c r="AM47" t="s">
        <v>920</v>
      </c>
      <c r="AN47" t="s">
        <v>788</v>
      </c>
      <c r="AO47" t="s">
        <v>930</v>
      </c>
      <c r="AP47" t="s">
        <v>931</v>
      </c>
      <c r="AQ47" t="s">
        <v>932</v>
      </c>
      <c r="AR47" t="s">
        <v>933</v>
      </c>
      <c r="AS47" t="s">
        <v>934</v>
      </c>
      <c r="AT47" t="s">
        <v>935</v>
      </c>
      <c r="AU47" t="s">
        <v>936</v>
      </c>
      <c r="AV47" t="s">
        <v>937</v>
      </c>
      <c r="AW47" t="s">
        <v>938</v>
      </c>
      <c r="AX47" t="s">
        <v>106</v>
      </c>
      <c r="AY47" t="s">
        <v>106</v>
      </c>
      <c r="AZ47" t="s">
        <v>939</v>
      </c>
      <c r="BA47" t="s">
        <v>106</v>
      </c>
      <c r="BB47" t="s">
        <v>106</v>
      </c>
      <c r="BC47" t="s">
        <v>940</v>
      </c>
      <c r="BD47" t="s">
        <v>106</v>
      </c>
      <c r="BE47" t="s">
        <v>106</v>
      </c>
      <c r="BF47" t="s">
        <v>106</v>
      </c>
      <c r="BG47" t="s">
        <v>106</v>
      </c>
      <c r="BH47" t="s">
        <v>106</v>
      </c>
      <c r="BI47" t="s">
        <v>106</v>
      </c>
      <c r="BJ47" t="s">
        <v>106</v>
      </c>
      <c r="BK47" t="s">
        <v>106</v>
      </c>
      <c r="BL47" t="s">
        <v>106</v>
      </c>
      <c r="BM47" t="s">
        <v>941</v>
      </c>
      <c r="BN47" t="s">
        <v>106</v>
      </c>
      <c r="BO47" t="s">
        <v>106</v>
      </c>
      <c r="BP47" t="s">
        <v>942</v>
      </c>
      <c r="BQ47" t="s">
        <v>106</v>
      </c>
      <c r="BR47" t="s">
        <v>106</v>
      </c>
    </row>
    <row r="48" spans="1:70" x14ac:dyDescent="0.3">
      <c r="A48" t="s">
        <v>943</v>
      </c>
      <c r="B48">
        <v>0.14199999999999999</v>
      </c>
      <c r="C48">
        <v>97</v>
      </c>
      <c r="D48" t="s">
        <v>565</v>
      </c>
      <c r="E48">
        <v>1.724</v>
      </c>
      <c r="F48" t="s">
        <v>346</v>
      </c>
      <c r="G48" t="s">
        <v>383</v>
      </c>
      <c r="H48" t="s">
        <v>384</v>
      </c>
      <c r="I48" t="s">
        <v>944</v>
      </c>
      <c r="J48">
        <v>0.83599999999999997</v>
      </c>
      <c r="K48" t="s">
        <v>945</v>
      </c>
      <c r="L48">
        <v>-0.505</v>
      </c>
      <c r="M48">
        <v>10.845000000000001</v>
      </c>
      <c r="N48">
        <v>1.4610000000000001</v>
      </c>
      <c r="O48">
        <v>2.2530000000000001</v>
      </c>
      <c r="P48">
        <v>1.3959999999999999</v>
      </c>
      <c r="Q48" t="s">
        <v>78</v>
      </c>
      <c r="R48">
        <v>0.99299999999999999</v>
      </c>
      <c r="S48" t="s">
        <v>79</v>
      </c>
      <c r="T48">
        <v>0.11799999999999999</v>
      </c>
      <c r="U48">
        <v>0.151</v>
      </c>
      <c r="V48">
        <v>1.0409999999999999</v>
      </c>
      <c r="W48" t="s">
        <v>946</v>
      </c>
      <c r="X48" t="s">
        <v>81</v>
      </c>
      <c r="Y48" t="s">
        <v>947</v>
      </c>
      <c r="Z48" t="s">
        <v>119</v>
      </c>
      <c r="AA48" t="s">
        <v>948</v>
      </c>
      <c r="AB48" t="s">
        <v>85</v>
      </c>
      <c r="AC48" t="s">
        <v>419</v>
      </c>
      <c r="AD48" t="s">
        <v>187</v>
      </c>
      <c r="AE48" t="s">
        <v>130</v>
      </c>
      <c r="AF48" t="s">
        <v>808</v>
      </c>
      <c r="AG48" t="s">
        <v>216</v>
      </c>
      <c r="AH48" t="s">
        <v>323</v>
      </c>
      <c r="AI48" t="s">
        <v>173</v>
      </c>
      <c r="AJ48" t="s">
        <v>949</v>
      </c>
      <c r="AK48" t="s">
        <v>437</v>
      </c>
      <c r="AL48" t="s">
        <v>411</v>
      </c>
      <c r="AM48" t="s">
        <v>346</v>
      </c>
      <c r="AN48" t="s">
        <v>629</v>
      </c>
      <c r="AO48" t="s">
        <v>523</v>
      </c>
      <c r="AP48" t="s">
        <v>440</v>
      </c>
      <c r="AQ48" t="s">
        <v>926</v>
      </c>
      <c r="AR48" t="s">
        <v>220</v>
      </c>
      <c r="AS48" t="s">
        <v>778</v>
      </c>
      <c r="AT48" t="s">
        <v>597</v>
      </c>
      <c r="AU48" t="s">
        <v>950</v>
      </c>
      <c r="AV48" t="s">
        <v>951</v>
      </c>
      <c r="AW48" t="s">
        <v>952</v>
      </c>
      <c r="AX48" t="s">
        <v>106</v>
      </c>
      <c r="AY48" t="s">
        <v>106</v>
      </c>
      <c r="AZ48" t="s">
        <v>469</v>
      </c>
      <c r="BA48" t="s">
        <v>106</v>
      </c>
      <c r="BB48" t="s">
        <v>106</v>
      </c>
      <c r="BC48" t="s">
        <v>953</v>
      </c>
      <c r="BD48" t="s">
        <v>106</v>
      </c>
      <c r="BE48" t="s">
        <v>106</v>
      </c>
      <c r="BF48" t="s">
        <v>106</v>
      </c>
      <c r="BG48" t="s">
        <v>106</v>
      </c>
      <c r="BH48" t="s">
        <v>106</v>
      </c>
      <c r="BI48" t="s">
        <v>106</v>
      </c>
      <c r="BJ48" t="s">
        <v>106</v>
      </c>
      <c r="BK48" t="s">
        <v>106</v>
      </c>
      <c r="BL48" t="s">
        <v>106</v>
      </c>
      <c r="BM48" t="s">
        <v>952</v>
      </c>
      <c r="BN48" t="s">
        <v>106</v>
      </c>
      <c r="BO48" t="s">
        <v>106</v>
      </c>
      <c r="BP48" t="s">
        <v>952</v>
      </c>
      <c r="BQ48" t="s">
        <v>106</v>
      </c>
      <c r="BR48" t="s">
        <v>106</v>
      </c>
    </row>
    <row r="49" spans="1:70" x14ac:dyDescent="0.3">
      <c r="A49" t="s">
        <v>954</v>
      </c>
      <c r="C49">
        <v>103</v>
      </c>
      <c r="D49" t="s">
        <v>169</v>
      </c>
      <c r="E49">
        <v>1.9410000000000001</v>
      </c>
      <c r="F49" t="s">
        <v>324</v>
      </c>
      <c r="G49" t="s">
        <v>383</v>
      </c>
      <c r="H49" t="s">
        <v>384</v>
      </c>
      <c r="I49" t="s">
        <v>955</v>
      </c>
      <c r="J49">
        <v>0.628</v>
      </c>
      <c r="K49" t="s">
        <v>956</v>
      </c>
      <c r="L49">
        <v>-4.2999999999999997E-2</v>
      </c>
      <c r="M49">
        <v>8.0760000000000005</v>
      </c>
      <c r="N49">
        <v>1.4490000000000001</v>
      </c>
      <c r="O49">
        <v>1.744</v>
      </c>
      <c r="P49">
        <v>1.232</v>
      </c>
      <c r="Q49" t="s">
        <v>81</v>
      </c>
      <c r="R49">
        <v>0.96299999999999997</v>
      </c>
      <c r="S49" t="s">
        <v>79</v>
      </c>
      <c r="T49">
        <v>0.10199999999999999</v>
      </c>
      <c r="U49">
        <v>0.22</v>
      </c>
      <c r="V49">
        <v>0.91400000000000003</v>
      </c>
      <c r="W49" t="s">
        <v>957</v>
      </c>
      <c r="X49" t="s">
        <v>117</v>
      </c>
      <c r="Y49" t="s">
        <v>958</v>
      </c>
      <c r="Z49" t="s">
        <v>207</v>
      </c>
      <c r="AA49" t="s">
        <v>959</v>
      </c>
      <c r="AB49" t="s">
        <v>85</v>
      </c>
      <c r="AC49" t="s">
        <v>960</v>
      </c>
      <c r="AD49" t="s">
        <v>187</v>
      </c>
      <c r="AE49" t="s">
        <v>553</v>
      </c>
      <c r="AF49" t="s">
        <v>372</v>
      </c>
      <c r="AG49" t="s">
        <v>390</v>
      </c>
      <c r="AH49" t="s">
        <v>191</v>
      </c>
      <c r="AI49" t="s">
        <v>144</v>
      </c>
      <c r="AJ49" t="s">
        <v>87</v>
      </c>
      <c r="AK49" t="s">
        <v>165</v>
      </c>
      <c r="AL49" t="s">
        <v>961</v>
      </c>
      <c r="AM49" t="s">
        <v>324</v>
      </c>
      <c r="AN49" t="s">
        <v>962</v>
      </c>
      <c r="AO49" t="s">
        <v>507</v>
      </c>
      <c r="AP49" t="s">
        <v>342</v>
      </c>
      <c r="AQ49" t="s">
        <v>362</v>
      </c>
      <c r="AR49" t="s">
        <v>396</v>
      </c>
      <c r="AS49" t="s">
        <v>560</v>
      </c>
      <c r="AT49" t="s">
        <v>138</v>
      </c>
      <c r="AU49" t="s">
        <v>963</v>
      </c>
      <c r="AV49" t="s">
        <v>458</v>
      </c>
      <c r="AW49" t="s">
        <v>584</v>
      </c>
      <c r="AX49" t="s">
        <v>106</v>
      </c>
      <c r="AY49" t="s">
        <v>106</v>
      </c>
      <c r="AZ49" t="s">
        <v>944</v>
      </c>
      <c r="BA49" t="s">
        <v>106</v>
      </c>
      <c r="BB49" t="s">
        <v>106</v>
      </c>
      <c r="BC49" t="s">
        <v>396</v>
      </c>
      <c r="BD49" t="s">
        <v>106</v>
      </c>
      <c r="BE49" t="s">
        <v>106</v>
      </c>
      <c r="BF49" t="s">
        <v>106</v>
      </c>
      <c r="BG49" t="s">
        <v>106</v>
      </c>
      <c r="BH49" t="s">
        <v>106</v>
      </c>
      <c r="BI49" t="s">
        <v>106</v>
      </c>
      <c r="BJ49" t="s">
        <v>106</v>
      </c>
      <c r="BK49" t="s">
        <v>106</v>
      </c>
      <c r="BL49" t="s">
        <v>106</v>
      </c>
      <c r="BM49" t="s">
        <v>964</v>
      </c>
      <c r="BN49" t="s">
        <v>106</v>
      </c>
      <c r="BO49" t="s">
        <v>106</v>
      </c>
      <c r="BP49" t="s">
        <v>584</v>
      </c>
      <c r="BQ49" t="s">
        <v>106</v>
      </c>
      <c r="BR49" t="s">
        <v>106</v>
      </c>
    </row>
    <row r="50" spans="1:70" x14ac:dyDescent="0.3">
      <c r="A50" t="s">
        <v>965</v>
      </c>
      <c r="B50">
        <v>2.5000000000000001E-2</v>
      </c>
      <c r="C50">
        <v>45</v>
      </c>
      <c r="D50" t="s">
        <v>368</v>
      </c>
      <c r="E50">
        <v>3.625</v>
      </c>
      <c r="F50" t="s">
        <v>203</v>
      </c>
      <c r="G50" t="s">
        <v>744</v>
      </c>
      <c r="H50" t="s">
        <v>745</v>
      </c>
      <c r="I50" t="s">
        <v>966</v>
      </c>
      <c r="J50">
        <v>1.006</v>
      </c>
      <c r="K50" t="s">
        <v>967</v>
      </c>
      <c r="L50">
        <v>-0.23499999999999999</v>
      </c>
      <c r="M50">
        <v>5.899</v>
      </c>
      <c r="N50">
        <v>1.429</v>
      </c>
      <c r="O50">
        <v>2.738</v>
      </c>
      <c r="P50">
        <v>1.23</v>
      </c>
      <c r="Q50" t="s">
        <v>414</v>
      </c>
      <c r="R50">
        <v>1.4450000000000001</v>
      </c>
      <c r="S50" t="s">
        <v>79</v>
      </c>
      <c r="T50">
        <v>1.6E-2</v>
      </c>
      <c r="U50">
        <v>0.113</v>
      </c>
      <c r="V50">
        <v>1.1619999999999999</v>
      </c>
      <c r="W50" t="s">
        <v>968</v>
      </c>
      <c r="X50" t="s">
        <v>78</v>
      </c>
      <c r="Y50" t="s">
        <v>969</v>
      </c>
      <c r="Z50" t="s">
        <v>119</v>
      </c>
      <c r="AA50" t="s">
        <v>970</v>
      </c>
      <c r="AB50" t="s">
        <v>85</v>
      </c>
      <c r="AC50" t="s">
        <v>971</v>
      </c>
      <c r="AD50" t="s">
        <v>746</v>
      </c>
      <c r="AE50" t="s">
        <v>418</v>
      </c>
      <c r="AF50" t="s">
        <v>972</v>
      </c>
      <c r="AG50" t="s">
        <v>973</v>
      </c>
      <c r="AH50" t="s">
        <v>974</v>
      </c>
      <c r="AI50" t="s">
        <v>569</v>
      </c>
      <c r="AJ50" t="s">
        <v>975</v>
      </c>
      <c r="AK50" t="s">
        <v>178</v>
      </c>
      <c r="AL50" t="s">
        <v>315</v>
      </c>
      <c r="AM50" t="s">
        <v>203</v>
      </c>
      <c r="AN50" t="s">
        <v>419</v>
      </c>
      <c r="AO50" t="s">
        <v>259</v>
      </c>
      <c r="AP50" t="s">
        <v>638</v>
      </c>
      <c r="AQ50" t="s">
        <v>626</v>
      </c>
      <c r="AR50" t="s">
        <v>213</v>
      </c>
      <c r="AS50" t="s">
        <v>188</v>
      </c>
      <c r="AT50" t="s">
        <v>131</v>
      </c>
      <c r="AU50" t="s">
        <v>110</v>
      </c>
      <c r="AV50" t="s">
        <v>300</v>
      </c>
      <c r="AW50" t="s">
        <v>877</v>
      </c>
      <c r="AX50" t="s">
        <v>106</v>
      </c>
      <c r="AY50" t="s">
        <v>106</v>
      </c>
      <c r="AZ50" t="s">
        <v>876</v>
      </c>
      <c r="BA50" t="s">
        <v>106</v>
      </c>
      <c r="BB50" t="s">
        <v>106</v>
      </c>
      <c r="BC50" t="s">
        <v>110</v>
      </c>
      <c r="BD50" t="s">
        <v>106</v>
      </c>
      <c r="BE50" t="s">
        <v>106</v>
      </c>
      <c r="BF50" t="s">
        <v>106</v>
      </c>
      <c r="BG50" t="s">
        <v>106</v>
      </c>
      <c r="BH50" t="s">
        <v>106</v>
      </c>
      <c r="BI50" t="s">
        <v>106</v>
      </c>
      <c r="BJ50" t="s">
        <v>106</v>
      </c>
      <c r="BK50" t="s">
        <v>106</v>
      </c>
      <c r="BL50" t="s">
        <v>106</v>
      </c>
      <c r="BM50" t="s">
        <v>877</v>
      </c>
      <c r="BN50" t="s">
        <v>106</v>
      </c>
      <c r="BO50" t="s">
        <v>106</v>
      </c>
      <c r="BP50" t="s">
        <v>877</v>
      </c>
      <c r="BQ50" t="s">
        <v>106</v>
      </c>
      <c r="BR50" t="s">
        <v>106</v>
      </c>
    </row>
    <row r="51" spans="1:70" x14ac:dyDescent="0.3">
      <c r="A51" t="s">
        <v>976</v>
      </c>
      <c r="B51">
        <v>0.53500000000000003</v>
      </c>
      <c r="C51">
        <v>100</v>
      </c>
      <c r="D51" t="s">
        <v>609</v>
      </c>
      <c r="E51">
        <v>0.8</v>
      </c>
      <c r="F51" t="s">
        <v>977</v>
      </c>
      <c r="G51" t="s">
        <v>74</v>
      </c>
      <c r="H51" t="s">
        <v>75</v>
      </c>
      <c r="I51" t="s">
        <v>604</v>
      </c>
      <c r="J51">
        <v>0.95699999999999996</v>
      </c>
      <c r="K51" t="s">
        <v>978</v>
      </c>
      <c r="L51">
        <v>0.96599999999999997</v>
      </c>
      <c r="M51">
        <v>2.4780000000000002</v>
      </c>
      <c r="N51">
        <v>1.1910000000000001</v>
      </c>
      <c r="O51">
        <v>2.194</v>
      </c>
      <c r="P51">
        <v>3.153</v>
      </c>
      <c r="Q51" t="s">
        <v>78</v>
      </c>
      <c r="R51">
        <v>0.97199999999999998</v>
      </c>
      <c r="S51" t="s">
        <v>79</v>
      </c>
      <c r="T51">
        <v>0.34499999999999997</v>
      </c>
      <c r="U51">
        <v>0.14099999999999999</v>
      </c>
      <c r="V51">
        <v>0.96599999999999997</v>
      </c>
      <c r="W51" t="s">
        <v>979</v>
      </c>
      <c r="X51" t="s">
        <v>81</v>
      </c>
      <c r="Y51" t="s">
        <v>669</v>
      </c>
      <c r="Z51" t="s">
        <v>83</v>
      </c>
      <c r="AA51" t="s">
        <v>980</v>
      </c>
      <c r="AB51" t="s">
        <v>152</v>
      </c>
      <c r="AC51" t="s">
        <v>153</v>
      </c>
      <c r="AD51" t="s">
        <v>130</v>
      </c>
      <c r="AE51" t="s">
        <v>949</v>
      </c>
      <c r="AF51" t="s">
        <v>428</v>
      </c>
      <c r="AG51" t="s">
        <v>443</v>
      </c>
      <c r="AH51" t="s">
        <v>763</v>
      </c>
      <c r="AI51" t="s">
        <v>784</v>
      </c>
      <c r="AJ51" t="s">
        <v>347</v>
      </c>
      <c r="AK51" t="s">
        <v>981</v>
      </c>
      <c r="AL51" t="s">
        <v>426</v>
      </c>
      <c r="AM51" t="s">
        <v>977</v>
      </c>
      <c r="AN51" t="s">
        <v>330</v>
      </c>
      <c r="AO51" t="s">
        <v>610</v>
      </c>
      <c r="AP51" t="s">
        <v>982</v>
      </c>
      <c r="AQ51" t="s">
        <v>951</v>
      </c>
      <c r="AR51" t="s">
        <v>897</v>
      </c>
      <c r="AS51" t="s">
        <v>983</v>
      </c>
      <c r="AT51" t="s">
        <v>984</v>
      </c>
      <c r="AU51" t="s">
        <v>985</v>
      </c>
      <c r="AV51" t="s">
        <v>986</v>
      </c>
      <c r="AW51" t="s">
        <v>987</v>
      </c>
      <c r="AX51" t="s">
        <v>106</v>
      </c>
      <c r="AY51" t="s">
        <v>106</v>
      </c>
      <c r="AZ51" t="s">
        <v>559</v>
      </c>
      <c r="BA51" t="s">
        <v>106</v>
      </c>
      <c r="BB51" t="s">
        <v>106</v>
      </c>
      <c r="BC51" t="s">
        <v>988</v>
      </c>
      <c r="BD51" t="s">
        <v>106</v>
      </c>
      <c r="BE51" t="s">
        <v>106</v>
      </c>
      <c r="BF51" t="s">
        <v>106</v>
      </c>
      <c r="BG51" t="s">
        <v>106</v>
      </c>
      <c r="BH51" t="s">
        <v>106</v>
      </c>
      <c r="BI51" t="s">
        <v>106</v>
      </c>
      <c r="BJ51" t="s">
        <v>106</v>
      </c>
      <c r="BK51" t="s">
        <v>106</v>
      </c>
      <c r="BL51" t="s">
        <v>106</v>
      </c>
      <c r="BM51" t="s">
        <v>989</v>
      </c>
      <c r="BN51" t="s">
        <v>106</v>
      </c>
      <c r="BO51" t="s">
        <v>106</v>
      </c>
      <c r="BP51" t="s">
        <v>990</v>
      </c>
      <c r="BQ51" t="s">
        <v>106</v>
      </c>
      <c r="BR51" t="s">
        <v>106</v>
      </c>
    </row>
    <row r="52" spans="1:70" x14ac:dyDescent="0.3">
      <c r="A52" t="s">
        <v>991</v>
      </c>
      <c r="C52">
        <v>100</v>
      </c>
      <c r="D52" t="s">
        <v>992</v>
      </c>
      <c r="E52">
        <v>4.5999999999999999E-2</v>
      </c>
      <c r="F52" t="s">
        <v>102</v>
      </c>
      <c r="G52" t="s">
        <v>827</v>
      </c>
      <c r="H52" t="s">
        <v>828</v>
      </c>
      <c r="I52" t="s">
        <v>993</v>
      </c>
      <c r="J52">
        <v>1.2190000000000001</v>
      </c>
      <c r="K52" t="s">
        <v>994</v>
      </c>
      <c r="L52">
        <v>0.70899999999999996</v>
      </c>
      <c r="M52">
        <v>2.6779999999999999</v>
      </c>
      <c r="N52">
        <v>1.2629999999999999</v>
      </c>
      <c r="O52">
        <v>3.5369999999999999</v>
      </c>
      <c r="P52" t="s">
        <v>803</v>
      </c>
      <c r="Q52" t="s">
        <v>414</v>
      </c>
      <c r="R52">
        <v>0.93500000000000005</v>
      </c>
      <c r="S52" t="s">
        <v>79</v>
      </c>
      <c r="T52">
        <v>0.59499999999999997</v>
      </c>
      <c r="U52">
        <v>9.1999999999999998E-2</v>
      </c>
      <c r="V52">
        <v>0.879</v>
      </c>
      <c r="W52" t="s">
        <v>995</v>
      </c>
      <c r="X52" t="s">
        <v>78</v>
      </c>
      <c r="Y52" t="s">
        <v>996</v>
      </c>
      <c r="Z52" t="s">
        <v>83</v>
      </c>
      <c r="AA52" t="s">
        <v>997</v>
      </c>
      <c r="AB52" t="s">
        <v>85</v>
      </c>
      <c r="AC52" t="s">
        <v>315</v>
      </c>
      <c r="AD52" t="s">
        <v>163</v>
      </c>
      <c r="AE52" t="s">
        <v>410</v>
      </c>
      <c r="AF52" t="s">
        <v>400</v>
      </c>
      <c r="AG52" t="s">
        <v>441</v>
      </c>
      <c r="AH52" t="s">
        <v>558</v>
      </c>
      <c r="AI52" t="s">
        <v>578</v>
      </c>
      <c r="AJ52" t="s">
        <v>998</v>
      </c>
      <c r="AK52" t="s">
        <v>999</v>
      </c>
      <c r="AL52" t="s">
        <v>1000</v>
      </c>
      <c r="AM52" t="s">
        <v>102</v>
      </c>
      <c r="AN52" t="s">
        <v>1001</v>
      </c>
      <c r="AO52" t="s">
        <v>1002</v>
      </c>
      <c r="AP52" t="s">
        <v>1003</v>
      </c>
      <c r="AQ52" t="s">
        <v>1004</v>
      </c>
      <c r="AR52" t="s">
        <v>1005</v>
      </c>
      <c r="AS52" t="s">
        <v>1006</v>
      </c>
      <c r="AT52" t="s">
        <v>1007</v>
      </c>
      <c r="AU52" t="s">
        <v>1008</v>
      </c>
      <c r="AV52" t="s">
        <v>1009</v>
      </c>
      <c r="AW52" t="s">
        <v>1010</v>
      </c>
      <c r="AX52" t="s">
        <v>106</v>
      </c>
      <c r="AY52" t="s">
        <v>106</v>
      </c>
      <c r="AZ52" t="s">
        <v>1011</v>
      </c>
      <c r="BA52" t="s">
        <v>106</v>
      </c>
      <c r="BB52" t="s">
        <v>106</v>
      </c>
      <c r="BC52" t="s">
        <v>1012</v>
      </c>
      <c r="BD52" t="s">
        <v>106</v>
      </c>
      <c r="BE52" t="s">
        <v>106</v>
      </c>
      <c r="BF52" t="s">
        <v>106</v>
      </c>
      <c r="BG52" t="s">
        <v>106</v>
      </c>
      <c r="BH52" t="s">
        <v>106</v>
      </c>
      <c r="BI52" t="s">
        <v>106</v>
      </c>
      <c r="BJ52" t="s">
        <v>106</v>
      </c>
      <c r="BK52" t="s">
        <v>106</v>
      </c>
      <c r="BL52" t="s">
        <v>106</v>
      </c>
      <c r="BM52" t="s">
        <v>1013</v>
      </c>
      <c r="BN52" t="s">
        <v>106</v>
      </c>
      <c r="BO52" t="s">
        <v>106</v>
      </c>
      <c r="BP52" t="s">
        <v>1014</v>
      </c>
      <c r="BQ52" t="s">
        <v>106</v>
      </c>
      <c r="BR52" t="s">
        <v>106</v>
      </c>
    </row>
    <row r="53" spans="1:70" x14ac:dyDescent="0.3">
      <c r="A53" t="s">
        <v>1015</v>
      </c>
      <c r="C53">
        <v>169</v>
      </c>
      <c r="D53" t="s">
        <v>1016</v>
      </c>
      <c r="E53">
        <v>0.29699999999999999</v>
      </c>
      <c r="F53" t="s">
        <v>647</v>
      </c>
      <c r="G53" t="s">
        <v>827</v>
      </c>
      <c r="H53" t="s">
        <v>828</v>
      </c>
      <c r="I53" t="s">
        <v>1017</v>
      </c>
      <c r="J53">
        <v>0.99</v>
      </c>
      <c r="K53" t="s">
        <v>643</v>
      </c>
      <c r="L53">
        <v>0.28799999999999998</v>
      </c>
      <c r="M53">
        <v>2.3199999999999998</v>
      </c>
      <c r="N53">
        <v>1.1819999999999999</v>
      </c>
      <c r="O53">
        <v>3.173</v>
      </c>
      <c r="P53" t="s">
        <v>803</v>
      </c>
      <c r="Q53" t="s">
        <v>414</v>
      </c>
      <c r="R53">
        <v>0.88900000000000001</v>
      </c>
      <c r="S53" t="s">
        <v>79</v>
      </c>
      <c r="T53">
        <v>0.501</v>
      </c>
      <c r="U53">
        <v>0.10199999999999999</v>
      </c>
      <c r="V53">
        <v>0.95899999999999996</v>
      </c>
      <c r="W53" t="s">
        <v>1018</v>
      </c>
      <c r="X53" t="s">
        <v>78</v>
      </c>
      <c r="Y53" t="s">
        <v>1019</v>
      </c>
      <c r="Z53" t="s">
        <v>83</v>
      </c>
      <c r="AA53" t="s">
        <v>1020</v>
      </c>
      <c r="AB53" t="s">
        <v>85</v>
      </c>
      <c r="AC53" t="s">
        <v>372</v>
      </c>
      <c r="AD53" t="s">
        <v>635</v>
      </c>
      <c r="AE53" t="s">
        <v>382</v>
      </c>
      <c r="AF53" t="s">
        <v>604</v>
      </c>
      <c r="AG53" t="s">
        <v>1021</v>
      </c>
      <c r="AH53" t="s">
        <v>605</v>
      </c>
      <c r="AI53" t="s">
        <v>93</v>
      </c>
      <c r="AJ53" t="s">
        <v>1017</v>
      </c>
      <c r="AK53" t="s">
        <v>1022</v>
      </c>
      <c r="AL53" t="s">
        <v>1023</v>
      </c>
      <c r="AM53" t="s">
        <v>647</v>
      </c>
      <c r="AN53" t="s">
        <v>1024</v>
      </c>
      <c r="AO53" t="s">
        <v>1025</v>
      </c>
      <c r="AP53" t="s">
        <v>840</v>
      </c>
      <c r="AQ53" t="s">
        <v>1026</v>
      </c>
      <c r="AR53" t="s">
        <v>747</v>
      </c>
      <c r="AS53" t="s">
        <v>1027</v>
      </c>
      <c r="AT53" t="s">
        <v>1028</v>
      </c>
      <c r="AU53" t="s">
        <v>1029</v>
      </c>
      <c r="AV53" t="s">
        <v>1030</v>
      </c>
      <c r="AW53" t="s">
        <v>1031</v>
      </c>
      <c r="AX53" t="s">
        <v>106</v>
      </c>
      <c r="AY53" t="s">
        <v>106</v>
      </c>
      <c r="AZ53" t="s">
        <v>1032</v>
      </c>
      <c r="BA53" t="s">
        <v>106</v>
      </c>
      <c r="BB53" t="s">
        <v>106</v>
      </c>
      <c r="BC53" t="s">
        <v>1033</v>
      </c>
      <c r="BD53" t="s">
        <v>106</v>
      </c>
      <c r="BE53" t="s">
        <v>106</v>
      </c>
      <c r="BF53" t="s">
        <v>106</v>
      </c>
      <c r="BG53" t="s">
        <v>106</v>
      </c>
      <c r="BH53" t="s">
        <v>106</v>
      </c>
      <c r="BI53" t="s">
        <v>106</v>
      </c>
      <c r="BJ53" t="s">
        <v>106</v>
      </c>
      <c r="BK53" t="s">
        <v>106</v>
      </c>
      <c r="BL53" t="s">
        <v>106</v>
      </c>
      <c r="BM53" t="s">
        <v>1034</v>
      </c>
      <c r="BN53" t="s">
        <v>106</v>
      </c>
      <c r="BO53" t="s">
        <v>106</v>
      </c>
      <c r="BP53" t="s">
        <v>1035</v>
      </c>
      <c r="BQ53" t="s">
        <v>106</v>
      </c>
      <c r="BR53" t="s">
        <v>106</v>
      </c>
    </row>
    <row r="54" spans="1:70" x14ac:dyDescent="0.3">
      <c r="A54" t="s">
        <v>1036</v>
      </c>
      <c r="B54">
        <v>0.20799999999999999</v>
      </c>
      <c r="C54">
        <v>109</v>
      </c>
      <c r="D54" t="s">
        <v>674</v>
      </c>
      <c r="E54">
        <v>1.514</v>
      </c>
      <c r="F54" t="s">
        <v>729</v>
      </c>
      <c r="G54" t="s">
        <v>383</v>
      </c>
      <c r="H54" t="s">
        <v>384</v>
      </c>
      <c r="I54" t="s">
        <v>808</v>
      </c>
      <c r="J54">
        <v>0.66900000000000004</v>
      </c>
      <c r="K54" t="s">
        <v>778</v>
      </c>
      <c r="L54">
        <v>0.53700000000000003</v>
      </c>
      <c r="M54">
        <v>2.968</v>
      </c>
      <c r="N54">
        <v>1.2430000000000001</v>
      </c>
      <c r="O54">
        <v>1.8</v>
      </c>
      <c r="P54">
        <v>1.347</v>
      </c>
      <c r="Q54" t="s">
        <v>81</v>
      </c>
      <c r="R54">
        <v>0.95799999999999996</v>
      </c>
      <c r="S54" t="s">
        <v>79</v>
      </c>
      <c r="T54">
        <v>0.15</v>
      </c>
      <c r="U54">
        <v>0.183</v>
      </c>
      <c r="V54">
        <v>0.86599999999999999</v>
      </c>
      <c r="W54" t="s">
        <v>1037</v>
      </c>
      <c r="X54" t="s">
        <v>117</v>
      </c>
      <c r="Y54" t="s">
        <v>1038</v>
      </c>
      <c r="Z54" t="s">
        <v>83</v>
      </c>
      <c r="AA54" t="s">
        <v>1039</v>
      </c>
      <c r="AB54" t="s">
        <v>85</v>
      </c>
      <c r="AC54" t="s">
        <v>338</v>
      </c>
      <c r="AD54" t="s">
        <v>876</v>
      </c>
      <c r="AE54" t="s">
        <v>215</v>
      </c>
      <c r="AF54" t="s">
        <v>374</v>
      </c>
      <c r="AG54" t="s">
        <v>225</v>
      </c>
      <c r="AH54" t="s">
        <v>452</v>
      </c>
      <c r="AI54" t="s">
        <v>1040</v>
      </c>
      <c r="AJ54" t="s">
        <v>241</v>
      </c>
      <c r="AK54" t="s">
        <v>174</v>
      </c>
      <c r="AL54" t="s">
        <v>565</v>
      </c>
      <c r="AM54" t="s">
        <v>729</v>
      </c>
      <c r="AN54" t="s">
        <v>198</v>
      </c>
      <c r="AO54" t="s">
        <v>737</v>
      </c>
      <c r="AP54" t="s">
        <v>738</v>
      </c>
      <c r="AQ54" t="s">
        <v>698</v>
      </c>
      <c r="AR54" t="s">
        <v>1041</v>
      </c>
      <c r="AS54" t="s">
        <v>446</v>
      </c>
      <c r="AT54" t="s">
        <v>1042</v>
      </c>
      <c r="AU54" t="s">
        <v>426</v>
      </c>
      <c r="AV54" t="s">
        <v>1043</v>
      </c>
      <c r="AW54" t="s">
        <v>99</v>
      </c>
      <c r="AX54" t="s">
        <v>106</v>
      </c>
      <c r="AY54" t="s">
        <v>106</v>
      </c>
      <c r="AZ54" t="s">
        <v>270</v>
      </c>
      <c r="BA54" t="s">
        <v>106</v>
      </c>
      <c r="BB54" t="s">
        <v>106</v>
      </c>
      <c r="BC54" t="s">
        <v>1044</v>
      </c>
      <c r="BD54" t="s">
        <v>106</v>
      </c>
      <c r="BE54" t="s">
        <v>106</v>
      </c>
      <c r="BF54" t="s">
        <v>106</v>
      </c>
      <c r="BG54" t="s">
        <v>106</v>
      </c>
      <c r="BH54" t="s">
        <v>106</v>
      </c>
      <c r="BI54" t="s">
        <v>106</v>
      </c>
      <c r="BJ54" t="s">
        <v>106</v>
      </c>
      <c r="BK54" t="s">
        <v>106</v>
      </c>
      <c r="BL54" t="s">
        <v>106</v>
      </c>
      <c r="BM54" t="s">
        <v>1045</v>
      </c>
      <c r="BN54" t="s">
        <v>106</v>
      </c>
      <c r="BO54" t="s">
        <v>106</v>
      </c>
      <c r="BP54" t="s">
        <v>1046</v>
      </c>
      <c r="BQ54" t="s">
        <v>106</v>
      </c>
      <c r="BR54" t="s">
        <v>106</v>
      </c>
    </row>
    <row r="55" spans="1:70" x14ac:dyDescent="0.3">
      <c r="A55" t="s">
        <v>1047</v>
      </c>
      <c r="B55">
        <v>4.3999999999999997E-2</v>
      </c>
      <c r="C55">
        <v>21</v>
      </c>
      <c r="D55" t="s">
        <v>671</v>
      </c>
      <c r="E55">
        <v>4.33</v>
      </c>
      <c r="F55" t="s">
        <v>1048</v>
      </c>
      <c r="G55" t="s">
        <v>744</v>
      </c>
      <c r="H55" t="s">
        <v>745</v>
      </c>
      <c r="I55" t="s">
        <v>298</v>
      </c>
      <c r="J55">
        <v>1.117</v>
      </c>
      <c r="K55" t="s">
        <v>1049</v>
      </c>
      <c r="L55">
        <v>-1.9219999999999999</v>
      </c>
      <c r="M55">
        <v>14.657</v>
      </c>
      <c r="N55">
        <v>1</v>
      </c>
      <c r="O55">
        <v>1.819</v>
      </c>
      <c r="P55">
        <v>1.1000000000000001</v>
      </c>
      <c r="Q55" t="s">
        <v>81</v>
      </c>
      <c r="R55">
        <v>1.119</v>
      </c>
      <c r="S55" t="s">
        <v>79</v>
      </c>
      <c r="T55">
        <v>8.0000000000000002E-3</v>
      </c>
      <c r="U55">
        <v>0.23599999999999999</v>
      </c>
      <c r="V55">
        <v>1.1739999999999999</v>
      </c>
      <c r="W55" t="s">
        <v>655</v>
      </c>
      <c r="X55" t="s">
        <v>81</v>
      </c>
      <c r="Y55" t="s">
        <v>1050</v>
      </c>
      <c r="Z55" t="s">
        <v>119</v>
      </c>
      <c r="AA55" t="s">
        <v>1051</v>
      </c>
      <c r="AB55" t="s">
        <v>1052</v>
      </c>
      <c r="AC55" t="s">
        <v>1053</v>
      </c>
      <c r="AD55" t="s">
        <v>1054</v>
      </c>
      <c r="AE55" t="s">
        <v>746</v>
      </c>
      <c r="AF55" t="s">
        <v>1055</v>
      </c>
      <c r="AG55" t="s">
        <v>1056</v>
      </c>
      <c r="AH55" t="s">
        <v>623</v>
      </c>
      <c r="AI55" t="s">
        <v>418</v>
      </c>
      <c r="AJ55" t="s">
        <v>1057</v>
      </c>
      <c r="AK55" t="s">
        <v>209</v>
      </c>
      <c r="AL55" t="s">
        <v>757</v>
      </c>
      <c r="AM55" t="s">
        <v>1048</v>
      </c>
      <c r="AN55" t="s">
        <v>1048</v>
      </c>
      <c r="AO55" t="s">
        <v>1058</v>
      </c>
      <c r="AP55" t="s">
        <v>973</v>
      </c>
      <c r="AQ55" t="s">
        <v>569</v>
      </c>
      <c r="AR55" t="s">
        <v>153</v>
      </c>
      <c r="AS55" t="s">
        <v>1059</v>
      </c>
      <c r="AT55" t="s">
        <v>797</v>
      </c>
      <c r="AU55" t="s">
        <v>316</v>
      </c>
      <c r="AV55" t="s">
        <v>157</v>
      </c>
      <c r="AW55" t="s">
        <v>1060</v>
      </c>
      <c r="AX55" t="s">
        <v>106</v>
      </c>
      <c r="AY55" t="s">
        <v>106</v>
      </c>
      <c r="AZ55" t="s">
        <v>1060</v>
      </c>
      <c r="BA55" t="s">
        <v>106</v>
      </c>
      <c r="BB55" t="s">
        <v>106</v>
      </c>
      <c r="BC55" t="s">
        <v>1060</v>
      </c>
      <c r="BD55" t="s">
        <v>106</v>
      </c>
      <c r="BE55" t="s">
        <v>106</v>
      </c>
      <c r="BF55" t="s">
        <v>106</v>
      </c>
      <c r="BG55" t="s">
        <v>106</v>
      </c>
      <c r="BH55" t="s">
        <v>106</v>
      </c>
      <c r="BI55" t="s">
        <v>106</v>
      </c>
      <c r="BJ55" t="s">
        <v>106</v>
      </c>
      <c r="BK55" t="s">
        <v>106</v>
      </c>
      <c r="BL55" t="s">
        <v>106</v>
      </c>
      <c r="BM55" t="s">
        <v>1060</v>
      </c>
      <c r="BN55" t="s">
        <v>106</v>
      </c>
      <c r="BO55" t="s">
        <v>106</v>
      </c>
      <c r="BP55" t="s">
        <v>1060</v>
      </c>
      <c r="BQ55" t="s">
        <v>106</v>
      </c>
      <c r="BR55" t="s">
        <v>106</v>
      </c>
    </row>
    <row r="56" spans="1:70" x14ac:dyDescent="0.3">
      <c r="A56" t="s">
        <v>1061</v>
      </c>
      <c r="B56">
        <v>8.2000000000000003E-2</v>
      </c>
      <c r="C56">
        <v>99</v>
      </c>
      <c r="D56" t="s">
        <v>215</v>
      </c>
      <c r="E56">
        <v>2.8860000000000001</v>
      </c>
      <c r="F56" t="s">
        <v>262</v>
      </c>
      <c r="G56" t="s">
        <v>309</v>
      </c>
      <c r="H56" t="s">
        <v>310</v>
      </c>
      <c r="I56" t="s">
        <v>154</v>
      </c>
      <c r="J56">
        <v>0.79300000000000004</v>
      </c>
      <c r="K56" t="s">
        <v>1062</v>
      </c>
      <c r="L56">
        <v>-0.49</v>
      </c>
      <c r="M56">
        <v>6.9619999999999997</v>
      </c>
      <c r="N56">
        <v>1.4630000000000001</v>
      </c>
      <c r="O56">
        <v>2.2749999999999999</v>
      </c>
      <c r="P56">
        <v>1.2290000000000001</v>
      </c>
      <c r="Q56" t="s">
        <v>78</v>
      </c>
      <c r="R56">
        <v>1.2689999999999999</v>
      </c>
      <c r="S56" t="s">
        <v>79</v>
      </c>
      <c r="T56">
        <v>0.04</v>
      </c>
      <c r="U56">
        <v>0.155</v>
      </c>
      <c r="V56">
        <v>1.2410000000000001</v>
      </c>
      <c r="W56" t="s">
        <v>1063</v>
      </c>
      <c r="X56" t="s">
        <v>81</v>
      </c>
      <c r="Y56" t="s">
        <v>1064</v>
      </c>
      <c r="Z56" t="s">
        <v>119</v>
      </c>
      <c r="AA56" t="s">
        <v>948</v>
      </c>
      <c r="AB56" t="s">
        <v>85</v>
      </c>
      <c r="AC56" t="s">
        <v>1058</v>
      </c>
      <c r="AD56" t="s">
        <v>490</v>
      </c>
      <c r="AE56" t="s">
        <v>389</v>
      </c>
      <c r="AF56" t="s">
        <v>966</v>
      </c>
      <c r="AG56" t="s">
        <v>258</v>
      </c>
      <c r="AH56" t="s">
        <v>210</v>
      </c>
      <c r="AI56" t="s">
        <v>114</v>
      </c>
      <c r="AJ56" t="s">
        <v>338</v>
      </c>
      <c r="AK56" t="s">
        <v>368</v>
      </c>
      <c r="AL56" t="s">
        <v>124</v>
      </c>
      <c r="AM56" t="s">
        <v>262</v>
      </c>
      <c r="AN56" t="s">
        <v>370</v>
      </c>
      <c r="AO56" t="s">
        <v>156</v>
      </c>
      <c r="AP56" t="s">
        <v>158</v>
      </c>
      <c r="AQ56" t="s">
        <v>250</v>
      </c>
      <c r="AR56" t="s">
        <v>628</v>
      </c>
      <c r="AS56" t="s">
        <v>194</v>
      </c>
      <c r="AT56" t="s">
        <v>539</v>
      </c>
      <c r="AU56" t="s">
        <v>346</v>
      </c>
      <c r="AV56" t="s">
        <v>492</v>
      </c>
      <c r="AW56" t="s">
        <v>1065</v>
      </c>
      <c r="AX56" t="s">
        <v>106</v>
      </c>
      <c r="AY56" t="s">
        <v>106</v>
      </c>
      <c r="AZ56" t="s">
        <v>323</v>
      </c>
      <c r="BA56" t="s">
        <v>106</v>
      </c>
      <c r="BB56" t="s">
        <v>106</v>
      </c>
      <c r="BC56" t="s">
        <v>301</v>
      </c>
      <c r="BD56" t="s">
        <v>106</v>
      </c>
      <c r="BE56" t="s">
        <v>106</v>
      </c>
      <c r="BF56" t="s">
        <v>106</v>
      </c>
      <c r="BG56" t="s">
        <v>106</v>
      </c>
      <c r="BH56" t="s">
        <v>106</v>
      </c>
      <c r="BI56" t="s">
        <v>106</v>
      </c>
      <c r="BJ56" t="s">
        <v>106</v>
      </c>
      <c r="BK56" t="s">
        <v>106</v>
      </c>
      <c r="BL56" t="s">
        <v>106</v>
      </c>
      <c r="BM56" t="s">
        <v>633</v>
      </c>
      <c r="BN56" t="s">
        <v>106</v>
      </c>
      <c r="BO56" t="s">
        <v>106</v>
      </c>
      <c r="BP56" t="s">
        <v>1065</v>
      </c>
      <c r="BQ56" t="s">
        <v>106</v>
      </c>
      <c r="BR56" t="s">
        <v>106</v>
      </c>
    </row>
    <row r="57" spans="1:70" x14ac:dyDescent="0.3">
      <c r="A57" t="s">
        <v>1066</v>
      </c>
      <c r="B57">
        <v>5.2999999999999999E-2</v>
      </c>
      <c r="C57">
        <v>49</v>
      </c>
      <c r="D57" t="s">
        <v>123</v>
      </c>
      <c r="E57">
        <v>3.74</v>
      </c>
      <c r="F57" t="s">
        <v>121</v>
      </c>
      <c r="G57" t="s">
        <v>744</v>
      </c>
      <c r="H57" t="s">
        <v>745</v>
      </c>
      <c r="I57" t="s">
        <v>1067</v>
      </c>
      <c r="J57">
        <v>1.0329999999999999</v>
      </c>
      <c r="K57" t="s">
        <v>1068</v>
      </c>
      <c r="L57">
        <v>-0.48699999999999999</v>
      </c>
      <c r="M57">
        <v>6.093</v>
      </c>
      <c r="N57">
        <v>1.175</v>
      </c>
      <c r="O57">
        <v>2.3479999999999999</v>
      </c>
      <c r="P57">
        <v>1.1779999999999999</v>
      </c>
      <c r="Q57" t="s">
        <v>78</v>
      </c>
      <c r="R57">
        <v>1.198</v>
      </c>
      <c r="S57" t="s">
        <v>79</v>
      </c>
      <c r="T57">
        <v>1.2999999999999999E-2</v>
      </c>
      <c r="U57">
        <v>0.152</v>
      </c>
      <c r="V57">
        <v>1.0409999999999999</v>
      </c>
      <c r="W57" t="s">
        <v>1069</v>
      </c>
      <c r="X57" t="s">
        <v>81</v>
      </c>
      <c r="Y57" t="s">
        <v>1070</v>
      </c>
      <c r="Z57" t="s">
        <v>119</v>
      </c>
      <c r="AA57" t="s">
        <v>1071</v>
      </c>
      <c r="AB57" t="s">
        <v>152</v>
      </c>
      <c r="AC57" t="s">
        <v>751</v>
      </c>
      <c r="AD57" t="s">
        <v>1072</v>
      </c>
      <c r="AE57" t="s">
        <v>623</v>
      </c>
      <c r="AF57" t="s">
        <v>209</v>
      </c>
      <c r="AG57" t="s">
        <v>476</v>
      </c>
      <c r="AH57" t="s">
        <v>758</v>
      </c>
      <c r="AI57" t="s">
        <v>974</v>
      </c>
      <c r="AJ57" t="s">
        <v>1073</v>
      </c>
      <c r="AK57" t="s">
        <v>257</v>
      </c>
      <c r="AL57" t="s">
        <v>349</v>
      </c>
      <c r="AM57" t="s">
        <v>121</v>
      </c>
      <c r="AN57" t="s">
        <v>624</v>
      </c>
      <c r="AO57" t="s">
        <v>317</v>
      </c>
      <c r="AP57" t="s">
        <v>718</v>
      </c>
      <c r="AQ57" t="s">
        <v>318</v>
      </c>
      <c r="AR57" t="s">
        <v>291</v>
      </c>
      <c r="AS57" t="s">
        <v>356</v>
      </c>
      <c r="AT57" t="s">
        <v>297</v>
      </c>
      <c r="AU57" t="s">
        <v>437</v>
      </c>
      <c r="AV57" t="s">
        <v>287</v>
      </c>
      <c r="AW57" t="s">
        <v>580</v>
      </c>
      <c r="AX57" t="s">
        <v>106</v>
      </c>
      <c r="AY57" t="s">
        <v>106</v>
      </c>
      <c r="AZ57" t="s">
        <v>391</v>
      </c>
      <c r="BA57" t="s">
        <v>106</v>
      </c>
      <c r="BB57" t="s">
        <v>106</v>
      </c>
      <c r="BC57" t="s">
        <v>508</v>
      </c>
      <c r="BD57" t="s">
        <v>106</v>
      </c>
      <c r="BE57" t="s">
        <v>106</v>
      </c>
      <c r="BF57" t="s">
        <v>106</v>
      </c>
      <c r="BG57" t="s">
        <v>106</v>
      </c>
      <c r="BH57" t="s">
        <v>106</v>
      </c>
      <c r="BI57" t="s">
        <v>106</v>
      </c>
      <c r="BJ57" t="s">
        <v>106</v>
      </c>
      <c r="BK57" t="s">
        <v>106</v>
      </c>
      <c r="BL57" t="s">
        <v>106</v>
      </c>
      <c r="BM57" t="s">
        <v>580</v>
      </c>
      <c r="BN57" t="s">
        <v>106</v>
      </c>
      <c r="BO57" t="s">
        <v>106</v>
      </c>
      <c r="BP57" t="s">
        <v>580</v>
      </c>
      <c r="BQ57" t="s">
        <v>106</v>
      </c>
      <c r="BR57" t="s">
        <v>106</v>
      </c>
    </row>
    <row r="58" spans="1:70" x14ac:dyDescent="0.3">
      <c r="A58" t="s">
        <v>1074</v>
      </c>
      <c r="C58">
        <v>100</v>
      </c>
      <c r="D58" t="s">
        <v>183</v>
      </c>
      <c r="E58">
        <v>4.0030000000000001</v>
      </c>
      <c r="F58" t="s">
        <v>178</v>
      </c>
      <c r="G58" t="s">
        <v>744</v>
      </c>
      <c r="H58" t="s">
        <v>745</v>
      </c>
      <c r="I58" t="s">
        <v>1055</v>
      </c>
      <c r="J58">
        <v>0.58499999999999996</v>
      </c>
      <c r="K58" t="s">
        <v>1075</v>
      </c>
      <c r="L58">
        <v>-0.29399999999999998</v>
      </c>
      <c r="M58">
        <v>4.5449999999999999</v>
      </c>
      <c r="N58">
        <v>1.35</v>
      </c>
      <c r="O58">
        <v>1.827</v>
      </c>
      <c r="P58">
        <v>1.115</v>
      </c>
      <c r="Q58" t="s">
        <v>81</v>
      </c>
      <c r="R58">
        <v>1.1639999999999999</v>
      </c>
      <c r="S58" t="s">
        <v>79</v>
      </c>
      <c r="T58">
        <v>1.2E-2</v>
      </c>
      <c r="U58">
        <v>0.20899999999999999</v>
      </c>
      <c r="V58">
        <v>1.127</v>
      </c>
      <c r="W58" t="s">
        <v>120</v>
      </c>
      <c r="X58" t="s">
        <v>117</v>
      </c>
      <c r="Y58" t="s">
        <v>1076</v>
      </c>
      <c r="Z58" t="s">
        <v>119</v>
      </c>
      <c r="AA58" t="s">
        <v>587</v>
      </c>
      <c r="AB58" t="s">
        <v>85</v>
      </c>
      <c r="AC58" t="s">
        <v>1077</v>
      </c>
      <c r="AD58" t="s">
        <v>755</v>
      </c>
      <c r="AE58" t="s">
        <v>756</v>
      </c>
      <c r="AF58" t="s">
        <v>757</v>
      </c>
      <c r="AG58" t="s">
        <v>1058</v>
      </c>
      <c r="AH58" t="s">
        <v>973</v>
      </c>
      <c r="AI58" t="s">
        <v>1078</v>
      </c>
      <c r="AJ58" t="s">
        <v>279</v>
      </c>
      <c r="AK58" t="s">
        <v>569</v>
      </c>
      <c r="AL58" t="s">
        <v>975</v>
      </c>
      <c r="AM58" t="s">
        <v>178</v>
      </c>
      <c r="AN58" t="s">
        <v>797</v>
      </c>
      <c r="AO58" t="s">
        <v>624</v>
      </c>
      <c r="AP58" t="s">
        <v>316</v>
      </c>
      <c r="AQ58" t="s">
        <v>966</v>
      </c>
      <c r="AR58" t="s">
        <v>354</v>
      </c>
      <c r="AS58" t="s">
        <v>210</v>
      </c>
      <c r="AT58" t="s">
        <v>925</v>
      </c>
      <c r="AU58" t="s">
        <v>124</v>
      </c>
      <c r="AV58" t="s">
        <v>226</v>
      </c>
      <c r="AW58" t="s">
        <v>158</v>
      </c>
      <c r="AX58" t="s">
        <v>106</v>
      </c>
      <c r="AY58" t="s">
        <v>106</v>
      </c>
      <c r="AZ58" t="s">
        <v>624</v>
      </c>
      <c r="BA58" t="s">
        <v>106</v>
      </c>
      <c r="BB58" t="s">
        <v>106</v>
      </c>
      <c r="BC58" t="s">
        <v>210</v>
      </c>
      <c r="BD58" t="s">
        <v>106</v>
      </c>
      <c r="BE58" t="s">
        <v>106</v>
      </c>
      <c r="BF58" t="s">
        <v>106</v>
      </c>
      <c r="BG58" t="s">
        <v>106</v>
      </c>
      <c r="BH58" t="s">
        <v>106</v>
      </c>
      <c r="BI58" t="s">
        <v>106</v>
      </c>
      <c r="BJ58" t="s">
        <v>106</v>
      </c>
      <c r="BK58" t="s">
        <v>106</v>
      </c>
      <c r="BL58" t="s">
        <v>106</v>
      </c>
      <c r="BM58" t="s">
        <v>290</v>
      </c>
      <c r="BN58" t="s">
        <v>106</v>
      </c>
      <c r="BO58" t="s">
        <v>106</v>
      </c>
      <c r="BP58" t="s">
        <v>158</v>
      </c>
      <c r="BQ58" t="s">
        <v>106</v>
      </c>
      <c r="BR58" t="s">
        <v>106</v>
      </c>
    </row>
    <row r="59" spans="1:70" x14ac:dyDescent="0.3">
      <c r="A59" t="s">
        <v>1079</v>
      </c>
      <c r="B59">
        <v>0.17499999999999999</v>
      </c>
      <c r="C59">
        <v>188</v>
      </c>
      <c r="D59" t="s">
        <v>345</v>
      </c>
      <c r="E59">
        <v>2.62</v>
      </c>
      <c r="F59" t="s">
        <v>265</v>
      </c>
      <c r="G59" t="s">
        <v>112</v>
      </c>
      <c r="H59" t="s">
        <v>113</v>
      </c>
      <c r="I59" t="s">
        <v>1080</v>
      </c>
      <c r="J59">
        <v>0.629</v>
      </c>
      <c r="K59" t="s">
        <v>1081</v>
      </c>
      <c r="L59">
        <v>0.66400000000000003</v>
      </c>
      <c r="M59">
        <v>7.7460000000000004</v>
      </c>
      <c r="N59">
        <v>1.2849999999999999</v>
      </c>
      <c r="O59">
        <v>1.6040000000000001</v>
      </c>
      <c r="P59">
        <v>1.143</v>
      </c>
      <c r="Q59" t="s">
        <v>81</v>
      </c>
      <c r="R59">
        <v>0.94799999999999995</v>
      </c>
      <c r="S59" t="s">
        <v>79</v>
      </c>
      <c r="T59">
        <v>4.9000000000000002E-2</v>
      </c>
      <c r="U59">
        <v>0.20399999999999999</v>
      </c>
      <c r="V59">
        <v>0.83599999999999997</v>
      </c>
      <c r="W59" t="s">
        <v>1082</v>
      </c>
      <c r="X59" t="s">
        <v>117</v>
      </c>
      <c r="Y59" t="s">
        <v>1083</v>
      </c>
      <c r="Z59" t="s">
        <v>83</v>
      </c>
      <c r="AA59" t="s">
        <v>1084</v>
      </c>
      <c r="AB59" t="s">
        <v>85</v>
      </c>
      <c r="AC59" t="s">
        <v>418</v>
      </c>
      <c r="AD59" t="s">
        <v>1080</v>
      </c>
      <c r="AE59" t="s">
        <v>354</v>
      </c>
      <c r="AF59" t="s">
        <v>123</v>
      </c>
      <c r="AG59" t="s">
        <v>339</v>
      </c>
      <c r="AH59" t="s">
        <v>370</v>
      </c>
      <c r="AI59" t="s">
        <v>361</v>
      </c>
      <c r="AJ59" t="s">
        <v>371</v>
      </c>
      <c r="AK59" t="s">
        <v>553</v>
      </c>
      <c r="AL59" t="s">
        <v>372</v>
      </c>
      <c r="AM59" t="s">
        <v>265</v>
      </c>
      <c r="AN59" t="s">
        <v>160</v>
      </c>
      <c r="AO59" t="s">
        <v>161</v>
      </c>
      <c r="AP59" t="s">
        <v>299</v>
      </c>
      <c r="AQ59" t="s">
        <v>144</v>
      </c>
      <c r="AR59" t="s">
        <v>283</v>
      </c>
      <c r="AS59" t="s">
        <v>225</v>
      </c>
      <c r="AT59" t="s">
        <v>341</v>
      </c>
      <c r="AU59" t="s">
        <v>324</v>
      </c>
      <c r="AV59" t="s">
        <v>513</v>
      </c>
      <c r="AW59" t="s">
        <v>379</v>
      </c>
      <c r="AX59" t="s">
        <v>106</v>
      </c>
      <c r="AY59" t="s">
        <v>106</v>
      </c>
      <c r="AZ59" t="s">
        <v>357</v>
      </c>
      <c r="BA59" t="s">
        <v>106</v>
      </c>
      <c r="BB59" t="s">
        <v>106</v>
      </c>
      <c r="BC59" t="s">
        <v>308</v>
      </c>
      <c r="BD59" t="s">
        <v>106</v>
      </c>
      <c r="BE59" t="s">
        <v>106</v>
      </c>
      <c r="BF59" t="s">
        <v>106</v>
      </c>
      <c r="BG59" t="s">
        <v>106</v>
      </c>
      <c r="BH59" t="s">
        <v>106</v>
      </c>
      <c r="BI59" t="s">
        <v>106</v>
      </c>
      <c r="BJ59" t="s">
        <v>106</v>
      </c>
      <c r="BK59" t="s">
        <v>106</v>
      </c>
      <c r="BL59" t="s">
        <v>106</v>
      </c>
      <c r="BM59" t="s">
        <v>247</v>
      </c>
      <c r="BN59" t="s">
        <v>106</v>
      </c>
      <c r="BO59" t="s">
        <v>106</v>
      </c>
      <c r="BP59" t="s">
        <v>379</v>
      </c>
      <c r="BQ59" t="s">
        <v>106</v>
      </c>
      <c r="BR59" t="s">
        <v>106</v>
      </c>
    </row>
    <row r="60" spans="1:70" x14ac:dyDescent="0.3">
      <c r="A60" t="s">
        <v>1085</v>
      </c>
      <c r="B60">
        <v>0.153</v>
      </c>
      <c r="C60">
        <v>103</v>
      </c>
      <c r="D60" t="s">
        <v>146</v>
      </c>
      <c r="E60">
        <v>3.855</v>
      </c>
      <c r="F60" t="s">
        <v>183</v>
      </c>
      <c r="G60" t="s">
        <v>309</v>
      </c>
      <c r="H60" t="s">
        <v>310</v>
      </c>
      <c r="I60" t="s">
        <v>754</v>
      </c>
      <c r="J60">
        <v>0.57899999999999996</v>
      </c>
      <c r="K60" t="s">
        <v>1086</v>
      </c>
      <c r="L60">
        <v>0.45200000000000001</v>
      </c>
      <c r="M60">
        <v>3.536</v>
      </c>
      <c r="N60">
        <v>1.31</v>
      </c>
      <c r="O60">
        <v>1.5940000000000001</v>
      </c>
      <c r="P60">
        <v>1.0920000000000001</v>
      </c>
      <c r="Q60" t="s">
        <v>117</v>
      </c>
      <c r="R60">
        <v>1.07</v>
      </c>
      <c r="S60" t="s">
        <v>79</v>
      </c>
      <c r="T60">
        <v>1.6E-2</v>
      </c>
      <c r="U60">
        <v>0.23799999999999999</v>
      </c>
      <c r="V60">
        <v>1.107</v>
      </c>
      <c r="W60" t="s">
        <v>205</v>
      </c>
      <c r="X60" t="s">
        <v>117</v>
      </c>
      <c r="Y60" t="s">
        <v>1087</v>
      </c>
      <c r="Z60" t="s">
        <v>207</v>
      </c>
      <c r="AA60" t="s">
        <v>1088</v>
      </c>
      <c r="AB60" t="s">
        <v>152</v>
      </c>
      <c r="AC60" t="s">
        <v>971</v>
      </c>
      <c r="AD60" t="s">
        <v>418</v>
      </c>
      <c r="AE60" t="s">
        <v>703</v>
      </c>
      <c r="AF60" t="s">
        <v>759</v>
      </c>
      <c r="AG60" t="s">
        <v>279</v>
      </c>
      <c r="AH60" t="s">
        <v>257</v>
      </c>
      <c r="AI60" t="s">
        <v>1089</v>
      </c>
      <c r="AJ60" t="s">
        <v>349</v>
      </c>
      <c r="AK60" t="s">
        <v>760</v>
      </c>
      <c r="AL60" t="s">
        <v>121</v>
      </c>
      <c r="AM60" t="s">
        <v>183</v>
      </c>
      <c r="AN60" t="s">
        <v>203</v>
      </c>
      <c r="AO60" t="s">
        <v>367</v>
      </c>
      <c r="AP60" t="s">
        <v>671</v>
      </c>
      <c r="AQ60" t="s">
        <v>419</v>
      </c>
      <c r="AR60" t="s">
        <v>718</v>
      </c>
      <c r="AS60" t="s">
        <v>114</v>
      </c>
      <c r="AT60" t="s">
        <v>233</v>
      </c>
      <c r="AU60" t="s">
        <v>211</v>
      </c>
      <c r="AV60" t="s">
        <v>155</v>
      </c>
      <c r="AW60" t="s">
        <v>627</v>
      </c>
      <c r="AX60" t="s">
        <v>106</v>
      </c>
      <c r="AY60" t="s">
        <v>106</v>
      </c>
      <c r="AZ60" t="s">
        <v>121</v>
      </c>
      <c r="BA60" t="s">
        <v>106</v>
      </c>
      <c r="BB60" t="s">
        <v>106</v>
      </c>
      <c r="BC60" t="s">
        <v>280</v>
      </c>
      <c r="BD60" t="s">
        <v>106</v>
      </c>
      <c r="BE60" t="s">
        <v>106</v>
      </c>
      <c r="BF60" t="s">
        <v>106</v>
      </c>
      <c r="BG60" t="s">
        <v>106</v>
      </c>
      <c r="BH60" t="s">
        <v>106</v>
      </c>
      <c r="BI60" t="s">
        <v>106</v>
      </c>
      <c r="BJ60" t="s">
        <v>106</v>
      </c>
      <c r="BK60" t="s">
        <v>106</v>
      </c>
      <c r="BL60" t="s">
        <v>106</v>
      </c>
      <c r="BM60" t="s">
        <v>128</v>
      </c>
      <c r="BN60" t="s">
        <v>106</v>
      </c>
      <c r="BO60" t="s">
        <v>106</v>
      </c>
      <c r="BP60" t="s">
        <v>130</v>
      </c>
      <c r="BQ60" t="s">
        <v>106</v>
      </c>
      <c r="BR60" t="s">
        <v>106</v>
      </c>
    </row>
    <row r="61" spans="1:70" x14ac:dyDescent="0.3">
      <c r="A61" t="s">
        <v>1090</v>
      </c>
      <c r="B61">
        <v>0.16500000000000001</v>
      </c>
      <c r="C61">
        <v>100</v>
      </c>
      <c r="D61" t="s">
        <v>638</v>
      </c>
      <c r="E61">
        <v>3.3279999999999998</v>
      </c>
      <c r="F61" t="s">
        <v>184</v>
      </c>
      <c r="G61" t="s">
        <v>309</v>
      </c>
      <c r="H61" t="s">
        <v>310</v>
      </c>
      <c r="I61" t="s">
        <v>257</v>
      </c>
      <c r="J61">
        <v>0.57499999999999996</v>
      </c>
      <c r="K61" t="s">
        <v>1091</v>
      </c>
      <c r="L61">
        <v>-0.79800000000000004</v>
      </c>
      <c r="M61">
        <v>17.187999999999999</v>
      </c>
      <c r="N61">
        <v>1.5329999999999999</v>
      </c>
      <c r="O61">
        <v>1.7030000000000001</v>
      </c>
      <c r="P61">
        <v>1.121</v>
      </c>
      <c r="Q61" t="s">
        <v>81</v>
      </c>
      <c r="R61">
        <v>1.0289999999999999</v>
      </c>
      <c r="S61" t="s">
        <v>79</v>
      </c>
      <c r="T61">
        <v>2.7E-2</v>
      </c>
      <c r="U61">
        <v>0.245</v>
      </c>
      <c r="V61">
        <v>1.113</v>
      </c>
      <c r="W61" t="s">
        <v>1092</v>
      </c>
      <c r="X61" t="s">
        <v>117</v>
      </c>
      <c r="Y61" t="s">
        <v>1093</v>
      </c>
      <c r="Z61" t="s">
        <v>119</v>
      </c>
      <c r="AA61" t="s">
        <v>1094</v>
      </c>
      <c r="AB61" t="s">
        <v>85</v>
      </c>
      <c r="AC61" t="s">
        <v>1048</v>
      </c>
      <c r="AD61" t="s">
        <v>257</v>
      </c>
      <c r="AE61" t="s">
        <v>624</v>
      </c>
      <c r="AF61" t="s">
        <v>389</v>
      </c>
      <c r="AG61" t="s">
        <v>231</v>
      </c>
      <c r="AH61" t="s">
        <v>367</v>
      </c>
      <c r="AI61" t="s">
        <v>316</v>
      </c>
      <c r="AJ61" t="s">
        <v>419</v>
      </c>
      <c r="AK61" t="s">
        <v>317</v>
      </c>
      <c r="AL61" t="s">
        <v>1095</v>
      </c>
      <c r="AM61" t="s">
        <v>184</v>
      </c>
      <c r="AN61" t="s">
        <v>318</v>
      </c>
      <c r="AO61" t="s">
        <v>281</v>
      </c>
      <c r="AP61" t="s">
        <v>339</v>
      </c>
      <c r="AQ61" t="s">
        <v>320</v>
      </c>
      <c r="AR61" t="s">
        <v>321</v>
      </c>
      <c r="AS61" t="s">
        <v>86</v>
      </c>
      <c r="AT61" t="s">
        <v>129</v>
      </c>
      <c r="AU61" t="s">
        <v>627</v>
      </c>
      <c r="AV61" t="s">
        <v>159</v>
      </c>
      <c r="AW61" t="s">
        <v>639</v>
      </c>
      <c r="AX61" t="s">
        <v>106</v>
      </c>
      <c r="AY61" t="s">
        <v>106</v>
      </c>
      <c r="AZ61" t="s">
        <v>122</v>
      </c>
      <c r="BA61" t="s">
        <v>106</v>
      </c>
      <c r="BB61" t="s">
        <v>106</v>
      </c>
      <c r="BC61" t="s">
        <v>263</v>
      </c>
      <c r="BD61" t="s">
        <v>106</v>
      </c>
      <c r="BE61" t="s">
        <v>106</v>
      </c>
      <c r="BF61" t="s">
        <v>106</v>
      </c>
      <c r="BG61" t="s">
        <v>106</v>
      </c>
      <c r="BH61" t="s">
        <v>106</v>
      </c>
      <c r="BI61" t="s">
        <v>106</v>
      </c>
      <c r="BJ61" t="s">
        <v>106</v>
      </c>
      <c r="BK61" t="s">
        <v>106</v>
      </c>
      <c r="BL61" t="s">
        <v>106</v>
      </c>
      <c r="BM61" t="s">
        <v>302</v>
      </c>
      <c r="BN61" t="s">
        <v>106</v>
      </c>
      <c r="BO61" t="s">
        <v>106</v>
      </c>
      <c r="BP61" t="s">
        <v>639</v>
      </c>
      <c r="BQ61" t="s">
        <v>106</v>
      </c>
      <c r="BR61" t="s">
        <v>106</v>
      </c>
    </row>
    <row r="62" spans="1:70" x14ac:dyDescent="0.3">
      <c r="A62" t="s">
        <v>1096</v>
      </c>
      <c r="B62">
        <v>4.3999999999999997E-2</v>
      </c>
      <c r="C62">
        <v>100</v>
      </c>
      <c r="D62" t="s">
        <v>203</v>
      </c>
      <c r="E62">
        <v>3.9569999999999999</v>
      </c>
      <c r="F62" t="s">
        <v>349</v>
      </c>
      <c r="G62" t="s">
        <v>744</v>
      </c>
      <c r="H62" t="s">
        <v>745</v>
      </c>
      <c r="I62" t="s">
        <v>1056</v>
      </c>
      <c r="J62">
        <v>0.59399999999999997</v>
      </c>
      <c r="K62" t="s">
        <v>1097</v>
      </c>
      <c r="L62">
        <v>-0.16800000000000001</v>
      </c>
      <c r="M62">
        <v>5.8890000000000002</v>
      </c>
      <c r="N62">
        <v>1.379</v>
      </c>
      <c r="O62">
        <v>1.6359999999999999</v>
      </c>
      <c r="P62">
        <v>1.095</v>
      </c>
      <c r="Q62" t="s">
        <v>81</v>
      </c>
      <c r="R62">
        <v>1.1679999999999999</v>
      </c>
      <c r="S62" t="s">
        <v>79</v>
      </c>
      <c r="T62">
        <v>1.4E-2</v>
      </c>
      <c r="U62">
        <v>0.23400000000000001</v>
      </c>
      <c r="V62">
        <v>1.1299999999999999</v>
      </c>
      <c r="W62" t="s">
        <v>731</v>
      </c>
      <c r="X62" t="s">
        <v>117</v>
      </c>
      <c r="Y62" t="s">
        <v>1098</v>
      </c>
      <c r="Z62" t="s">
        <v>119</v>
      </c>
      <c r="AA62" t="s">
        <v>1099</v>
      </c>
      <c r="AB62" t="s">
        <v>152</v>
      </c>
      <c r="AC62" t="s">
        <v>752</v>
      </c>
      <c r="AD62" t="s">
        <v>1055</v>
      </c>
      <c r="AE62" t="s">
        <v>972</v>
      </c>
      <c r="AF62" t="s">
        <v>703</v>
      </c>
      <c r="AG62" t="s">
        <v>1078</v>
      </c>
      <c r="AH62" t="s">
        <v>974</v>
      </c>
      <c r="AI62" t="s">
        <v>569</v>
      </c>
      <c r="AJ62" t="s">
        <v>975</v>
      </c>
      <c r="AK62" t="s">
        <v>153</v>
      </c>
      <c r="AL62" t="s">
        <v>1089</v>
      </c>
      <c r="AM62" t="s">
        <v>349</v>
      </c>
      <c r="AN62" t="s">
        <v>624</v>
      </c>
      <c r="AO62" t="s">
        <v>389</v>
      </c>
      <c r="AP62" t="s">
        <v>231</v>
      </c>
      <c r="AQ62" t="s">
        <v>337</v>
      </c>
      <c r="AR62" t="s">
        <v>354</v>
      </c>
      <c r="AS62" t="s">
        <v>1067</v>
      </c>
      <c r="AT62" t="s">
        <v>184</v>
      </c>
      <c r="AU62" t="s">
        <v>281</v>
      </c>
      <c r="AV62" t="s">
        <v>626</v>
      </c>
      <c r="AW62" t="s">
        <v>145</v>
      </c>
      <c r="AX62" t="s">
        <v>106</v>
      </c>
      <c r="AY62" t="s">
        <v>106</v>
      </c>
      <c r="AZ62" t="s">
        <v>349</v>
      </c>
      <c r="BA62" t="s">
        <v>106</v>
      </c>
      <c r="BB62" t="s">
        <v>106</v>
      </c>
      <c r="BC62" t="s">
        <v>354</v>
      </c>
      <c r="BD62" t="s">
        <v>106</v>
      </c>
      <c r="BE62" t="s">
        <v>106</v>
      </c>
      <c r="BF62" t="s">
        <v>106</v>
      </c>
      <c r="BG62" t="s">
        <v>106</v>
      </c>
      <c r="BH62" t="s">
        <v>106</v>
      </c>
      <c r="BI62" t="s">
        <v>106</v>
      </c>
      <c r="BJ62" t="s">
        <v>106</v>
      </c>
      <c r="BK62" t="s">
        <v>106</v>
      </c>
      <c r="BL62" t="s">
        <v>106</v>
      </c>
      <c r="BM62" t="s">
        <v>290</v>
      </c>
      <c r="BN62" t="s">
        <v>106</v>
      </c>
      <c r="BO62" t="s">
        <v>106</v>
      </c>
      <c r="BP62" t="s">
        <v>145</v>
      </c>
      <c r="BQ62" t="s">
        <v>106</v>
      </c>
      <c r="BR62" t="s">
        <v>106</v>
      </c>
    </row>
    <row r="63" spans="1:70" x14ac:dyDescent="0.3">
      <c r="A63" t="s">
        <v>1100</v>
      </c>
      <c r="B63">
        <v>2.9000000000000001E-2</v>
      </c>
      <c r="C63">
        <v>43</v>
      </c>
      <c r="D63" t="s">
        <v>257</v>
      </c>
      <c r="E63">
        <v>4.2699999999999996</v>
      </c>
      <c r="F63" t="s">
        <v>759</v>
      </c>
      <c r="G63" t="s">
        <v>744</v>
      </c>
      <c r="H63" t="s">
        <v>745</v>
      </c>
      <c r="I63" t="s">
        <v>1072</v>
      </c>
      <c r="J63">
        <v>0.53100000000000003</v>
      </c>
      <c r="K63" t="s">
        <v>1101</v>
      </c>
      <c r="L63">
        <v>-0.25800000000000001</v>
      </c>
      <c r="M63">
        <v>10.146000000000001</v>
      </c>
      <c r="N63">
        <v>1.53</v>
      </c>
      <c r="O63">
        <v>1.6419999999999999</v>
      </c>
      <c r="P63">
        <v>1.087</v>
      </c>
      <c r="Q63" t="s">
        <v>81</v>
      </c>
      <c r="R63">
        <v>1.073</v>
      </c>
      <c r="S63" t="s">
        <v>79</v>
      </c>
      <c r="T63">
        <v>0.01</v>
      </c>
      <c r="U63">
        <v>0.26300000000000001</v>
      </c>
      <c r="V63">
        <v>1.0640000000000001</v>
      </c>
      <c r="W63" t="s">
        <v>1102</v>
      </c>
      <c r="X63" t="s">
        <v>149</v>
      </c>
      <c r="Y63" t="s">
        <v>1103</v>
      </c>
      <c r="Z63" t="s">
        <v>207</v>
      </c>
      <c r="AA63" t="s">
        <v>1104</v>
      </c>
      <c r="AB63" t="s">
        <v>85</v>
      </c>
      <c r="AC63" t="s">
        <v>1053</v>
      </c>
      <c r="AD63" t="s">
        <v>1056</v>
      </c>
      <c r="AE63" t="s">
        <v>1057</v>
      </c>
      <c r="AF63" t="s">
        <v>756</v>
      </c>
      <c r="AG63" t="s">
        <v>209</v>
      </c>
      <c r="AH63" t="s">
        <v>757</v>
      </c>
      <c r="AI63" t="s">
        <v>703</v>
      </c>
      <c r="AJ63" t="s">
        <v>973</v>
      </c>
      <c r="AK63" t="s">
        <v>758</v>
      </c>
      <c r="AL63" t="s">
        <v>1105</v>
      </c>
      <c r="AM63" t="s">
        <v>759</v>
      </c>
      <c r="AN63" t="s">
        <v>974</v>
      </c>
      <c r="AO63" t="s">
        <v>569</v>
      </c>
      <c r="AP63" t="s">
        <v>257</v>
      </c>
      <c r="AQ63" t="s">
        <v>315</v>
      </c>
      <c r="AR63" t="s">
        <v>121</v>
      </c>
      <c r="AS63" t="s">
        <v>183</v>
      </c>
      <c r="AT63" t="s">
        <v>389</v>
      </c>
      <c r="AU63" t="s">
        <v>1080</v>
      </c>
      <c r="AV63" t="s">
        <v>966</v>
      </c>
      <c r="AW63" t="s">
        <v>215</v>
      </c>
      <c r="AX63" t="s">
        <v>106</v>
      </c>
      <c r="AY63" t="s">
        <v>106</v>
      </c>
      <c r="AZ63" t="s">
        <v>974</v>
      </c>
      <c r="BA63" t="s">
        <v>106</v>
      </c>
      <c r="BB63" t="s">
        <v>106</v>
      </c>
      <c r="BC63" t="s">
        <v>183</v>
      </c>
      <c r="BD63" t="s">
        <v>106</v>
      </c>
      <c r="BE63" t="s">
        <v>106</v>
      </c>
      <c r="BF63" t="s">
        <v>106</v>
      </c>
      <c r="BG63" t="s">
        <v>106</v>
      </c>
      <c r="BH63" t="s">
        <v>106</v>
      </c>
      <c r="BI63" t="s">
        <v>106</v>
      </c>
      <c r="BJ63" t="s">
        <v>106</v>
      </c>
      <c r="BK63" t="s">
        <v>106</v>
      </c>
      <c r="BL63" t="s">
        <v>106</v>
      </c>
      <c r="BM63" t="s">
        <v>215</v>
      </c>
      <c r="BN63" t="s">
        <v>106</v>
      </c>
      <c r="BO63" t="s">
        <v>106</v>
      </c>
      <c r="BP63" t="s">
        <v>215</v>
      </c>
      <c r="BQ63" t="s">
        <v>106</v>
      </c>
      <c r="BR63" t="s">
        <v>106</v>
      </c>
    </row>
    <row r="64" spans="1:70" x14ac:dyDescent="0.3">
      <c r="A64" t="s">
        <v>1106</v>
      </c>
      <c r="C64">
        <v>100</v>
      </c>
      <c r="D64" t="s">
        <v>1095</v>
      </c>
      <c r="E64">
        <v>3.5169999999999999</v>
      </c>
      <c r="F64" t="s">
        <v>718</v>
      </c>
      <c r="G64" t="s">
        <v>309</v>
      </c>
      <c r="H64" t="s">
        <v>310</v>
      </c>
      <c r="I64" t="s">
        <v>1056</v>
      </c>
      <c r="J64">
        <v>0.495</v>
      </c>
      <c r="K64" t="s">
        <v>1107</v>
      </c>
      <c r="L64">
        <v>0.28899999999999998</v>
      </c>
      <c r="M64">
        <v>3.6890000000000001</v>
      </c>
      <c r="N64">
        <v>1.266</v>
      </c>
      <c r="O64">
        <v>1.5960000000000001</v>
      </c>
      <c r="P64">
        <v>1.1020000000000001</v>
      </c>
      <c r="Q64" t="s">
        <v>117</v>
      </c>
      <c r="R64">
        <v>0.99399999999999999</v>
      </c>
      <c r="S64" t="s">
        <v>79</v>
      </c>
      <c r="T64">
        <v>2.1999999999999999E-2</v>
      </c>
      <c r="U64">
        <v>0.26200000000000001</v>
      </c>
      <c r="V64">
        <v>0.95899999999999996</v>
      </c>
      <c r="W64" t="s">
        <v>551</v>
      </c>
      <c r="X64" t="s">
        <v>149</v>
      </c>
      <c r="Y64" t="s">
        <v>1108</v>
      </c>
      <c r="Z64" t="s">
        <v>207</v>
      </c>
      <c r="AA64" t="s">
        <v>1088</v>
      </c>
      <c r="AB64" t="s">
        <v>152</v>
      </c>
      <c r="AC64" t="s">
        <v>1109</v>
      </c>
      <c r="AD64" t="s">
        <v>758</v>
      </c>
      <c r="AE64" t="s">
        <v>153</v>
      </c>
      <c r="AF64" t="s">
        <v>760</v>
      </c>
      <c r="AG64" t="s">
        <v>624</v>
      </c>
      <c r="AH64" t="s">
        <v>203</v>
      </c>
      <c r="AI64" t="s">
        <v>316</v>
      </c>
      <c r="AJ64" t="s">
        <v>280</v>
      </c>
      <c r="AK64" t="s">
        <v>258</v>
      </c>
      <c r="AL64" t="s">
        <v>761</v>
      </c>
      <c r="AM64" t="s">
        <v>718</v>
      </c>
      <c r="AN64" t="s">
        <v>1095</v>
      </c>
      <c r="AO64" t="s">
        <v>184</v>
      </c>
      <c r="AP64" t="s">
        <v>114</v>
      </c>
      <c r="AQ64" t="s">
        <v>318</v>
      </c>
      <c r="AR64" t="s">
        <v>234</v>
      </c>
      <c r="AS64" t="s">
        <v>369</v>
      </c>
      <c r="AT64" t="s">
        <v>320</v>
      </c>
      <c r="AU64" t="s">
        <v>186</v>
      </c>
      <c r="AV64" t="s">
        <v>189</v>
      </c>
      <c r="AW64" t="s">
        <v>145</v>
      </c>
      <c r="AX64" t="s">
        <v>106</v>
      </c>
      <c r="AY64" t="s">
        <v>106</v>
      </c>
      <c r="AZ64" t="s">
        <v>419</v>
      </c>
      <c r="BA64" t="s">
        <v>106</v>
      </c>
      <c r="BB64" t="s">
        <v>106</v>
      </c>
      <c r="BC64" t="s">
        <v>184</v>
      </c>
      <c r="BD64" t="s">
        <v>106</v>
      </c>
      <c r="BE64" t="s">
        <v>106</v>
      </c>
      <c r="BF64" t="s">
        <v>106</v>
      </c>
      <c r="BG64" t="s">
        <v>106</v>
      </c>
      <c r="BH64" t="s">
        <v>106</v>
      </c>
      <c r="BI64" t="s">
        <v>106</v>
      </c>
      <c r="BJ64" t="s">
        <v>106</v>
      </c>
      <c r="BK64" t="s">
        <v>106</v>
      </c>
      <c r="BL64" t="s">
        <v>106</v>
      </c>
      <c r="BM64" t="s">
        <v>188</v>
      </c>
      <c r="BN64" t="s">
        <v>106</v>
      </c>
      <c r="BO64" t="s">
        <v>106</v>
      </c>
      <c r="BP64" t="s">
        <v>159</v>
      </c>
      <c r="BQ64" t="s">
        <v>106</v>
      </c>
      <c r="BR64" t="s">
        <v>106</v>
      </c>
    </row>
    <row r="65" spans="1:70" x14ac:dyDescent="0.3">
      <c r="A65" t="s">
        <v>1110</v>
      </c>
      <c r="C65">
        <v>100</v>
      </c>
      <c r="D65" t="s">
        <v>1111</v>
      </c>
      <c r="E65">
        <v>1.944</v>
      </c>
      <c r="F65" t="s">
        <v>246</v>
      </c>
      <c r="G65" t="s">
        <v>74</v>
      </c>
      <c r="H65" t="s">
        <v>75</v>
      </c>
      <c r="I65" t="s">
        <v>420</v>
      </c>
      <c r="J65">
        <v>1.2450000000000001</v>
      </c>
      <c r="K65" t="s">
        <v>1107</v>
      </c>
      <c r="L65">
        <v>-0.02</v>
      </c>
      <c r="M65">
        <v>2.452</v>
      </c>
      <c r="N65">
        <v>1.157</v>
      </c>
      <c r="O65">
        <v>4.9649999999999999</v>
      </c>
      <c r="P65">
        <v>2.0390000000000001</v>
      </c>
      <c r="Q65" t="s">
        <v>414</v>
      </c>
      <c r="R65">
        <v>1.095</v>
      </c>
      <c r="S65" t="s">
        <v>79</v>
      </c>
      <c r="T65">
        <v>8.4000000000000005E-2</v>
      </c>
      <c r="U65">
        <v>7.0999999999999994E-2</v>
      </c>
      <c r="V65">
        <v>1.0229999999999999</v>
      </c>
      <c r="W65" t="s">
        <v>1112</v>
      </c>
      <c r="X65" t="s">
        <v>78</v>
      </c>
      <c r="Y65" t="s">
        <v>1113</v>
      </c>
      <c r="Z65" t="s">
        <v>207</v>
      </c>
      <c r="AA65" t="s">
        <v>1114</v>
      </c>
      <c r="AB65" t="s">
        <v>85</v>
      </c>
      <c r="AC65" t="s">
        <v>1105</v>
      </c>
      <c r="AD65" t="s">
        <v>419</v>
      </c>
      <c r="AE65" t="s">
        <v>1095</v>
      </c>
      <c r="AF65" t="s">
        <v>338</v>
      </c>
      <c r="AG65" t="s">
        <v>291</v>
      </c>
      <c r="AH65" t="s">
        <v>296</v>
      </c>
      <c r="AI65" t="s">
        <v>126</v>
      </c>
      <c r="AJ65" t="s">
        <v>86</v>
      </c>
      <c r="AK65" t="s">
        <v>322</v>
      </c>
      <c r="AL65" t="s">
        <v>217</v>
      </c>
      <c r="AM65" t="s">
        <v>246</v>
      </c>
      <c r="AN65" t="s">
        <v>892</v>
      </c>
      <c r="AO65" t="s">
        <v>555</v>
      </c>
      <c r="AP65" t="s">
        <v>403</v>
      </c>
      <c r="AQ65" t="s">
        <v>445</v>
      </c>
      <c r="AR65" t="s">
        <v>1115</v>
      </c>
      <c r="AS65" t="s">
        <v>608</v>
      </c>
      <c r="AT65" t="s">
        <v>466</v>
      </c>
      <c r="AU65" t="s">
        <v>998</v>
      </c>
      <c r="AV65" t="s">
        <v>1116</v>
      </c>
      <c r="AW65" t="s">
        <v>1117</v>
      </c>
      <c r="AX65" t="s">
        <v>106</v>
      </c>
      <c r="AY65" t="s">
        <v>106</v>
      </c>
      <c r="AZ65" t="s">
        <v>607</v>
      </c>
      <c r="BA65" t="s">
        <v>106</v>
      </c>
      <c r="BB65" t="s">
        <v>106</v>
      </c>
      <c r="BC65" t="s">
        <v>651</v>
      </c>
      <c r="BD65" t="s">
        <v>106</v>
      </c>
      <c r="BE65" t="s">
        <v>106</v>
      </c>
      <c r="BF65" t="s">
        <v>106</v>
      </c>
      <c r="BG65" t="s">
        <v>106</v>
      </c>
      <c r="BH65" t="s">
        <v>106</v>
      </c>
      <c r="BI65" t="s">
        <v>106</v>
      </c>
      <c r="BJ65" t="s">
        <v>106</v>
      </c>
      <c r="BK65" t="s">
        <v>106</v>
      </c>
      <c r="BL65" t="s">
        <v>106</v>
      </c>
      <c r="BM65" t="s">
        <v>1118</v>
      </c>
      <c r="BN65" t="s">
        <v>106</v>
      </c>
      <c r="BO65" t="s">
        <v>106</v>
      </c>
      <c r="BP65" t="s">
        <v>1119</v>
      </c>
      <c r="BQ65" t="s">
        <v>106</v>
      </c>
      <c r="BR65" t="s">
        <v>106</v>
      </c>
    </row>
    <row r="66" spans="1:70" x14ac:dyDescent="0.3">
      <c r="A66" t="s">
        <v>1120</v>
      </c>
      <c r="C66">
        <v>100</v>
      </c>
      <c r="D66" t="s">
        <v>1121</v>
      </c>
      <c r="E66">
        <v>2.1520000000000001</v>
      </c>
      <c r="F66" t="s">
        <v>891</v>
      </c>
      <c r="G66" t="s">
        <v>112</v>
      </c>
      <c r="H66" t="s">
        <v>113</v>
      </c>
      <c r="I66" t="s">
        <v>110</v>
      </c>
      <c r="J66">
        <v>0.99099999999999999</v>
      </c>
      <c r="K66" t="s">
        <v>1122</v>
      </c>
      <c r="L66">
        <v>-3.5999999999999997E-2</v>
      </c>
      <c r="M66">
        <v>3.38</v>
      </c>
      <c r="N66">
        <v>1.2689999999999999</v>
      </c>
      <c r="O66">
        <v>2.8879999999999999</v>
      </c>
      <c r="P66">
        <v>1.462</v>
      </c>
      <c r="Q66" t="s">
        <v>414</v>
      </c>
      <c r="R66">
        <v>1.143</v>
      </c>
      <c r="S66" t="s">
        <v>79</v>
      </c>
      <c r="T66">
        <v>7.3999999999999996E-2</v>
      </c>
      <c r="U66">
        <v>0.10100000000000001</v>
      </c>
      <c r="V66">
        <v>1.0569999999999999</v>
      </c>
      <c r="W66" t="s">
        <v>1123</v>
      </c>
      <c r="X66" t="s">
        <v>78</v>
      </c>
      <c r="Y66" t="s">
        <v>1124</v>
      </c>
      <c r="Z66" t="s">
        <v>207</v>
      </c>
      <c r="AA66" t="s">
        <v>1125</v>
      </c>
      <c r="AB66" t="s">
        <v>85</v>
      </c>
      <c r="AC66" t="s">
        <v>1105</v>
      </c>
      <c r="AD66" t="s">
        <v>280</v>
      </c>
      <c r="AE66" t="s">
        <v>625</v>
      </c>
      <c r="AF66" t="s">
        <v>261</v>
      </c>
      <c r="AG66" t="s">
        <v>185</v>
      </c>
      <c r="AH66" t="s">
        <v>128</v>
      </c>
      <c r="AI66" t="s">
        <v>187</v>
      </c>
      <c r="AJ66" t="s">
        <v>235</v>
      </c>
      <c r="AK66" t="s">
        <v>290</v>
      </c>
      <c r="AL66" t="s">
        <v>132</v>
      </c>
      <c r="AM66" t="s">
        <v>891</v>
      </c>
      <c r="AN66" t="s">
        <v>341</v>
      </c>
      <c r="AO66" t="s">
        <v>477</v>
      </c>
      <c r="AP66" t="s">
        <v>286</v>
      </c>
      <c r="AQ66" t="s">
        <v>406</v>
      </c>
      <c r="AR66" t="s">
        <v>198</v>
      </c>
      <c r="AS66" t="s">
        <v>909</v>
      </c>
      <c r="AT66" t="s">
        <v>978</v>
      </c>
      <c r="AU66" t="s">
        <v>1126</v>
      </c>
      <c r="AV66" t="s">
        <v>1127</v>
      </c>
      <c r="AW66" t="s">
        <v>1128</v>
      </c>
      <c r="AX66" t="s">
        <v>106</v>
      </c>
      <c r="AY66" t="s">
        <v>106</v>
      </c>
      <c r="AZ66" t="s">
        <v>454</v>
      </c>
      <c r="BA66" t="s">
        <v>106</v>
      </c>
      <c r="BB66" t="s">
        <v>106</v>
      </c>
      <c r="BC66" t="s">
        <v>1129</v>
      </c>
      <c r="BD66" t="s">
        <v>106</v>
      </c>
      <c r="BE66" t="s">
        <v>106</v>
      </c>
      <c r="BF66" t="s">
        <v>106</v>
      </c>
      <c r="BG66" t="s">
        <v>106</v>
      </c>
      <c r="BH66" t="s">
        <v>106</v>
      </c>
      <c r="BI66" t="s">
        <v>106</v>
      </c>
      <c r="BJ66" t="s">
        <v>106</v>
      </c>
      <c r="BK66" t="s">
        <v>106</v>
      </c>
      <c r="BL66" t="s">
        <v>106</v>
      </c>
      <c r="BM66" t="s">
        <v>1130</v>
      </c>
      <c r="BN66" t="s">
        <v>106</v>
      </c>
      <c r="BO66" t="s">
        <v>106</v>
      </c>
      <c r="BP66" t="s">
        <v>1128</v>
      </c>
      <c r="BQ66" t="s">
        <v>106</v>
      </c>
      <c r="BR66" t="s">
        <v>106</v>
      </c>
    </row>
    <row r="67" spans="1:70" x14ac:dyDescent="0.3">
      <c r="A67" t="s">
        <v>1131</v>
      </c>
      <c r="C67">
        <v>100</v>
      </c>
      <c r="D67" t="s">
        <v>1132</v>
      </c>
      <c r="E67">
        <v>0.878</v>
      </c>
      <c r="F67" t="s">
        <v>577</v>
      </c>
      <c r="G67" t="s">
        <v>74</v>
      </c>
      <c r="H67" t="s">
        <v>75</v>
      </c>
      <c r="I67" t="s">
        <v>398</v>
      </c>
      <c r="J67">
        <v>0.89700000000000002</v>
      </c>
      <c r="K67" t="s">
        <v>1133</v>
      </c>
      <c r="L67">
        <v>0.40799999999999997</v>
      </c>
      <c r="M67">
        <v>3.2240000000000002</v>
      </c>
      <c r="N67">
        <v>1.254</v>
      </c>
      <c r="O67">
        <v>2.5579999999999998</v>
      </c>
      <c r="P67">
        <v>2.702</v>
      </c>
      <c r="Q67" t="s">
        <v>78</v>
      </c>
      <c r="R67">
        <v>0.873</v>
      </c>
      <c r="S67" t="s">
        <v>79</v>
      </c>
      <c r="T67">
        <v>0.26100000000000001</v>
      </c>
      <c r="U67">
        <v>0.13200000000000001</v>
      </c>
      <c r="V67">
        <v>0.88100000000000001</v>
      </c>
      <c r="W67" t="s">
        <v>1134</v>
      </c>
      <c r="X67" t="s">
        <v>81</v>
      </c>
      <c r="Y67" t="s">
        <v>1135</v>
      </c>
      <c r="Z67" t="s">
        <v>83</v>
      </c>
      <c r="AA67" t="s">
        <v>486</v>
      </c>
      <c r="AB67" t="s">
        <v>85</v>
      </c>
      <c r="AC67" t="s">
        <v>338</v>
      </c>
      <c r="AD67" t="s">
        <v>160</v>
      </c>
      <c r="AE67" t="s">
        <v>891</v>
      </c>
      <c r="AF67" t="s">
        <v>168</v>
      </c>
      <c r="AG67" t="s">
        <v>719</v>
      </c>
      <c r="AH67" t="s">
        <v>170</v>
      </c>
      <c r="AI67" t="s">
        <v>926</v>
      </c>
      <c r="AJ67" t="s">
        <v>441</v>
      </c>
      <c r="AK67" t="s">
        <v>1136</v>
      </c>
      <c r="AL67" t="s">
        <v>810</v>
      </c>
      <c r="AM67" t="s">
        <v>577</v>
      </c>
      <c r="AN67" t="s">
        <v>681</v>
      </c>
      <c r="AO67" t="s">
        <v>1137</v>
      </c>
      <c r="AP67" t="s">
        <v>1138</v>
      </c>
      <c r="AQ67" t="s">
        <v>1023</v>
      </c>
      <c r="AR67" t="s">
        <v>1139</v>
      </c>
      <c r="AS67" t="s">
        <v>1140</v>
      </c>
      <c r="AT67" t="s">
        <v>1141</v>
      </c>
      <c r="AU67" t="s">
        <v>1142</v>
      </c>
      <c r="AV67" t="s">
        <v>1143</v>
      </c>
      <c r="AW67" t="s">
        <v>1144</v>
      </c>
      <c r="AX67" t="s">
        <v>106</v>
      </c>
      <c r="AY67" t="s">
        <v>106</v>
      </c>
      <c r="AZ67" t="s">
        <v>1045</v>
      </c>
      <c r="BA67" t="s">
        <v>106</v>
      </c>
      <c r="BB67" t="s">
        <v>106</v>
      </c>
      <c r="BC67" t="s">
        <v>1145</v>
      </c>
      <c r="BD67" t="s">
        <v>106</v>
      </c>
      <c r="BE67" t="s">
        <v>106</v>
      </c>
      <c r="BF67" t="s">
        <v>106</v>
      </c>
      <c r="BG67" t="s">
        <v>106</v>
      </c>
      <c r="BH67" t="s">
        <v>106</v>
      </c>
      <c r="BI67" t="s">
        <v>106</v>
      </c>
      <c r="BJ67" t="s">
        <v>106</v>
      </c>
      <c r="BK67" t="s">
        <v>106</v>
      </c>
      <c r="BL67" t="s">
        <v>106</v>
      </c>
      <c r="BM67" t="s">
        <v>1146</v>
      </c>
      <c r="BN67" t="s">
        <v>106</v>
      </c>
      <c r="BO67" t="s">
        <v>106</v>
      </c>
      <c r="BP67" t="s">
        <v>1147</v>
      </c>
      <c r="BQ67" t="s">
        <v>106</v>
      </c>
      <c r="BR67" t="s">
        <v>106</v>
      </c>
    </row>
    <row r="68" spans="1:70" x14ac:dyDescent="0.3">
      <c r="A68" t="s">
        <v>1148</v>
      </c>
      <c r="C68">
        <v>100</v>
      </c>
      <c r="D68" t="s">
        <v>325</v>
      </c>
      <c r="E68">
        <v>1.788</v>
      </c>
      <c r="F68" t="s">
        <v>452</v>
      </c>
      <c r="G68" t="s">
        <v>383</v>
      </c>
      <c r="H68" t="s">
        <v>384</v>
      </c>
      <c r="I68" t="s">
        <v>432</v>
      </c>
      <c r="J68">
        <v>0.73099999999999998</v>
      </c>
      <c r="K68" t="s">
        <v>1149</v>
      </c>
      <c r="L68">
        <v>-8.0000000000000002E-3</v>
      </c>
      <c r="M68">
        <v>23.25</v>
      </c>
      <c r="N68">
        <v>1.905</v>
      </c>
      <c r="O68">
        <v>2.0779999999999998</v>
      </c>
      <c r="P68">
        <v>1.377</v>
      </c>
      <c r="Q68" t="s">
        <v>78</v>
      </c>
      <c r="R68">
        <v>1.29</v>
      </c>
      <c r="S68" t="s">
        <v>79</v>
      </c>
      <c r="T68">
        <v>0.123</v>
      </c>
      <c r="U68">
        <v>0.186</v>
      </c>
      <c r="V68">
        <v>1.1100000000000001</v>
      </c>
      <c r="W68" t="s">
        <v>1150</v>
      </c>
      <c r="X68" t="s">
        <v>117</v>
      </c>
      <c r="Y68" t="s">
        <v>1151</v>
      </c>
      <c r="Z68" t="s">
        <v>119</v>
      </c>
      <c r="AA68" t="s">
        <v>1152</v>
      </c>
      <c r="AB68" t="s">
        <v>85</v>
      </c>
      <c r="AC68" t="s">
        <v>974</v>
      </c>
      <c r="AD68" t="s">
        <v>371</v>
      </c>
      <c r="AE68" t="s">
        <v>190</v>
      </c>
      <c r="AF68" t="s">
        <v>345</v>
      </c>
      <c r="AG68" t="s">
        <v>191</v>
      </c>
      <c r="AH68" t="s">
        <v>1153</v>
      </c>
      <c r="AI68" t="s">
        <v>87</v>
      </c>
      <c r="AJ68" t="s">
        <v>135</v>
      </c>
      <c r="AK68" t="s">
        <v>798</v>
      </c>
      <c r="AL68" t="s">
        <v>301</v>
      </c>
      <c r="AM68" t="s">
        <v>452</v>
      </c>
      <c r="AN68" t="s">
        <v>197</v>
      </c>
      <c r="AO68" t="s">
        <v>439</v>
      </c>
      <c r="AP68" t="s">
        <v>1154</v>
      </c>
      <c r="AQ68" t="s">
        <v>544</v>
      </c>
      <c r="AR68" t="s">
        <v>1044</v>
      </c>
      <c r="AS68" t="s">
        <v>1155</v>
      </c>
      <c r="AT68" t="s">
        <v>722</v>
      </c>
      <c r="AU68" t="s">
        <v>1156</v>
      </c>
      <c r="AV68" t="s">
        <v>860</v>
      </c>
      <c r="AW68" t="s">
        <v>1157</v>
      </c>
      <c r="AX68" t="s">
        <v>106</v>
      </c>
      <c r="AY68" t="s">
        <v>106</v>
      </c>
      <c r="AZ68" t="s">
        <v>1158</v>
      </c>
      <c r="BA68" t="s">
        <v>106</v>
      </c>
      <c r="BB68" t="s">
        <v>106</v>
      </c>
      <c r="BC68" t="s">
        <v>772</v>
      </c>
      <c r="BD68" t="s">
        <v>106</v>
      </c>
      <c r="BE68" t="s">
        <v>106</v>
      </c>
      <c r="BF68" t="s">
        <v>106</v>
      </c>
      <c r="BG68" t="s">
        <v>106</v>
      </c>
      <c r="BH68" t="s">
        <v>106</v>
      </c>
      <c r="BI68" t="s">
        <v>106</v>
      </c>
      <c r="BJ68" t="s">
        <v>106</v>
      </c>
      <c r="BK68" t="s">
        <v>106</v>
      </c>
      <c r="BL68" t="s">
        <v>106</v>
      </c>
      <c r="BM68" t="s">
        <v>1157</v>
      </c>
      <c r="BN68" t="s">
        <v>106</v>
      </c>
      <c r="BO68" t="s">
        <v>106</v>
      </c>
      <c r="BP68" t="s">
        <v>1157</v>
      </c>
      <c r="BQ68" t="s">
        <v>106</v>
      </c>
      <c r="BR68" t="s">
        <v>106</v>
      </c>
    </row>
    <row r="69" spans="1:70" x14ac:dyDescent="0.3">
      <c r="A69" t="s">
        <v>1159</v>
      </c>
      <c r="C69">
        <v>100</v>
      </c>
      <c r="D69" t="s">
        <v>1160</v>
      </c>
      <c r="E69">
        <v>-0.107</v>
      </c>
      <c r="F69" t="s">
        <v>1161</v>
      </c>
      <c r="G69" t="s">
        <v>1162</v>
      </c>
      <c r="H69" t="s">
        <v>1163</v>
      </c>
      <c r="I69" t="s">
        <v>695</v>
      </c>
      <c r="J69">
        <v>1.224</v>
      </c>
      <c r="K69" t="s">
        <v>1060</v>
      </c>
      <c r="L69">
        <v>0.28599999999999998</v>
      </c>
      <c r="M69">
        <v>1.909</v>
      </c>
      <c r="N69">
        <v>1.127</v>
      </c>
      <c r="O69">
        <v>4.1769999999999996</v>
      </c>
      <c r="P69" t="s">
        <v>803</v>
      </c>
      <c r="Q69" t="s">
        <v>414</v>
      </c>
      <c r="R69">
        <v>1.1519999999999999</v>
      </c>
      <c r="S69" t="s">
        <v>79</v>
      </c>
      <c r="T69">
        <v>0.78900000000000003</v>
      </c>
      <c r="U69">
        <v>7.4999999999999997E-2</v>
      </c>
      <c r="V69">
        <v>1.0669999999999999</v>
      </c>
      <c r="W69" t="s">
        <v>1164</v>
      </c>
      <c r="X69" t="s">
        <v>78</v>
      </c>
      <c r="Y69" t="s">
        <v>1165</v>
      </c>
      <c r="Z69" t="s">
        <v>207</v>
      </c>
      <c r="AA69" t="s">
        <v>1166</v>
      </c>
      <c r="AB69" t="s">
        <v>85</v>
      </c>
      <c r="AC69" t="s">
        <v>1167</v>
      </c>
      <c r="AD69" t="s">
        <v>588</v>
      </c>
      <c r="AE69" t="s">
        <v>541</v>
      </c>
      <c r="AF69" t="s">
        <v>690</v>
      </c>
      <c r="AG69" t="s">
        <v>408</v>
      </c>
      <c r="AH69" t="s">
        <v>1168</v>
      </c>
      <c r="AI69" t="s">
        <v>1169</v>
      </c>
      <c r="AJ69" t="s">
        <v>327</v>
      </c>
      <c r="AK69" t="s">
        <v>1170</v>
      </c>
      <c r="AL69" t="s">
        <v>1171</v>
      </c>
      <c r="AM69" t="s">
        <v>1161</v>
      </c>
      <c r="AN69" t="s">
        <v>1172</v>
      </c>
      <c r="AO69" t="s">
        <v>1173</v>
      </c>
      <c r="AP69" t="s">
        <v>1174</v>
      </c>
      <c r="AQ69" t="s">
        <v>1175</v>
      </c>
      <c r="AR69" t="s">
        <v>1176</v>
      </c>
      <c r="AS69" t="s">
        <v>1177</v>
      </c>
      <c r="AT69" t="s">
        <v>1178</v>
      </c>
      <c r="AU69" t="s">
        <v>1179</v>
      </c>
      <c r="AV69" t="s">
        <v>1180</v>
      </c>
      <c r="AW69" t="s">
        <v>1181</v>
      </c>
      <c r="AX69" t="s">
        <v>106</v>
      </c>
      <c r="AY69" t="s">
        <v>106</v>
      </c>
      <c r="AZ69" t="s">
        <v>1175</v>
      </c>
      <c r="BA69" t="s">
        <v>106</v>
      </c>
      <c r="BB69" t="s">
        <v>106</v>
      </c>
      <c r="BC69" t="s">
        <v>1182</v>
      </c>
      <c r="BD69" t="s">
        <v>106</v>
      </c>
      <c r="BE69" t="s">
        <v>106</v>
      </c>
      <c r="BF69" t="s">
        <v>106</v>
      </c>
      <c r="BG69" t="s">
        <v>106</v>
      </c>
      <c r="BH69" t="s">
        <v>106</v>
      </c>
      <c r="BI69" t="s">
        <v>106</v>
      </c>
      <c r="BJ69" t="s">
        <v>106</v>
      </c>
      <c r="BK69" t="s">
        <v>106</v>
      </c>
      <c r="BL69" t="s">
        <v>106</v>
      </c>
      <c r="BM69" t="s">
        <v>1180</v>
      </c>
      <c r="BN69" t="s">
        <v>106</v>
      </c>
      <c r="BO69" t="s">
        <v>106</v>
      </c>
      <c r="BP69" t="s">
        <v>1183</v>
      </c>
      <c r="BQ69" t="s">
        <v>106</v>
      </c>
      <c r="BR69" t="s">
        <v>106</v>
      </c>
    </row>
    <row r="70" spans="1:70" x14ac:dyDescent="0.3">
      <c r="A70" t="s">
        <v>1184</v>
      </c>
      <c r="C70">
        <v>100</v>
      </c>
      <c r="D70" t="s">
        <v>198</v>
      </c>
      <c r="E70">
        <v>1.5469999999999999</v>
      </c>
      <c r="F70" t="s">
        <v>1185</v>
      </c>
      <c r="G70" t="s">
        <v>383</v>
      </c>
      <c r="H70" t="s">
        <v>384</v>
      </c>
      <c r="I70" t="s">
        <v>1186</v>
      </c>
      <c r="J70">
        <v>0.77400000000000002</v>
      </c>
      <c r="K70" t="s">
        <v>1187</v>
      </c>
      <c r="L70">
        <v>-4.3999999999999997E-2</v>
      </c>
      <c r="M70">
        <v>2.5390000000000001</v>
      </c>
      <c r="N70">
        <v>1.19</v>
      </c>
      <c r="O70">
        <v>2.5459999999999998</v>
      </c>
      <c r="P70">
        <v>1.6120000000000001</v>
      </c>
      <c r="Q70" t="s">
        <v>78</v>
      </c>
      <c r="R70">
        <v>1.024</v>
      </c>
      <c r="S70" t="s">
        <v>79</v>
      </c>
      <c r="T70">
        <v>0.14199999999999999</v>
      </c>
      <c r="U70">
        <v>0.14000000000000001</v>
      </c>
      <c r="V70">
        <v>0.97299999999999998</v>
      </c>
      <c r="W70" t="s">
        <v>946</v>
      </c>
      <c r="X70" t="s">
        <v>81</v>
      </c>
      <c r="Y70" t="s">
        <v>1188</v>
      </c>
      <c r="Z70" t="s">
        <v>207</v>
      </c>
      <c r="AA70" t="s">
        <v>1189</v>
      </c>
      <c r="AB70" t="s">
        <v>85</v>
      </c>
      <c r="AC70" t="s">
        <v>505</v>
      </c>
      <c r="AD70" t="s">
        <v>235</v>
      </c>
      <c r="AE70" t="s">
        <v>373</v>
      </c>
      <c r="AF70" t="s">
        <v>385</v>
      </c>
      <c r="AG70" t="s">
        <v>628</v>
      </c>
      <c r="AH70" t="s">
        <v>218</v>
      </c>
      <c r="AI70" t="s">
        <v>798</v>
      </c>
      <c r="AJ70" t="s">
        <v>88</v>
      </c>
      <c r="AK70" t="s">
        <v>382</v>
      </c>
      <c r="AL70" t="s">
        <v>269</v>
      </c>
      <c r="AM70" t="s">
        <v>1185</v>
      </c>
      <c r="AN70" t="s">
        <v>398</v>
      </c>
      <c r="AO70" t="s">
        <v>775</v>
      </c>
      <c r="AP70" t="s">
        <v>1190</v>
      </c>
      <c r="AQ70" t="s">
        <v>1191</v>
      </c>
      <c r="AR70" t="s">
        <v>650</v>
      </c>
      <c r="AS70" t="s">
        <v>1192</v>
      </c>
      <c r="AT70" t="s">
        <v>1193</v>
      </c>
      <c r="AU70" t="s">
        <v>982</v>
      </c>
      <c r="AV70" t="s">
        <v>1194</v>
      </c>
      <c r="AW70" t="s">
        <v>1195</v>
      </c>
      <c r="AX70" t="s">
        <v>106</v>
      </c>
      <c r="AY70" t="s">
        <v>106</v>
      </c>
      <c r="AZ70" t="s">
        <v>495</v>
      </c>
      <c r="BA70" t="s">
        <v>106</v>
      </c>
      <c r="BB70" t="s">
        <v>106</v>
      </c>
      <c r="BC70" t="s">
        <v>1196</v>
      </c>
      <c r="BD70" t="s">
        <v>106</v>
      </c>
      <c r="BE70" t="s">
        <v>106</v>
      </c>
      <c r="BF70" t="s">
        <v>106</v>
      </c>
      <c r="BG70" t="s">
        <v>106</v>
      </c>
      <c r="BH70" t="s">
        <v>106</v>
      </c>
      <c r="BI70" t="s">
        <v>106</v>
      </c>
      <c r="BJ70" t="s">
        <v>106</v>
      </c>
      <c r="BK70" t="s">
        <v>106</v>
      </c>
      <c r="BL70" t="s">
        <v>106</v>
      </c>
      <c r="BM70" t="s">
        <v>711</v>
      </c>
      <c r="BN70" t="s">
        <v>106</v>
      </c>
      <c r="BO70" t="s">
        <v>106</v>
      </c>
      <c r="BP70" t="s">
        <v>1139</v>
      </c>
      <c r="BQ70" t="s">
        <v>106</v>
      </c>
      <c r="BR70" t="s">
        <v>106</v>
      </c>
    </row>
    <row r="71" spans="1:70" x14ac:dyDescent="0.3">
      <c r="A71" t="s">
        <v>1197</v>
      </c>
      <c r="C71">
        <v>100</v>
      </c>
      <c r="D71" t="s">
        <v>136</v>
      </c>
      <c r="E71">
        <v>2.2050000000000001</v>
      </c>
      <c r="F71" t="s">
        <v>193</v>
      </c>
      <c r="G71" t="s">
        <v>112</v>
      </c>
      <c r="H71" t="s">
        <v>113</v>
      </c>
      <c r="I71" t="s">
        <v>215</v>
      </c>
      <c r="J71">
        <v>0.89400000000000002</v>
      </c>
      <c r="K71" t="s">
        <v>1198</v>
      </c>
      <c r="L71">
        <v>0.1</v>
      </c>
      <c r="M71">
        <v>4.8550000000000004</v>
      </c>
      <c r="N71">
        <v>1.4690000000000001</v>
      </c>
      <c r="O71">
        <v>2.6309999999999998</v>
      </c>
      <c r="P71">
        <v>1.393</v>
      </c>
      <c r="Q71" t="s">
        <v>78</v>
      </c>
      <c r="R71">
        <v>1.093</v>
      </c>
      <c r="S71" t="s">
        <v>79</v>
      </c>
      <c r="T71">
        <v>7.1999999999999995E-2</v>
      </c>
      <c r="U71">
        <v>0.13100000000000001</v>
      </c>
      <c r="V71">
        <v>1.022</v>
      </c>
      <c r="W71" t="s">
        <v>1199</v>
      </c>
      <c r="X71" t="s">
        <v>81</v>
      </c>
      <c r="Y71" t="s">
        <v>1200</v>
      </c>
      <c r="Z71" t="s">
        <v>207</v>
      </c>
      <c r="AA71" t="s">
        <v>1201</v>
      </c>
      <c r="AB71" t="s">
        <v>85</v>
      </c>
      <c r="AC71" t="s">
        <v>973</v>
      </c>
      <c r="AD71" t="s">
        <v>419</v>
      </c>
      <c r="AE71" t="s">
        <v>232</v>
      </c>
      <c r="AF71" t="s">
        <v>281</v>
      </c>
      <c r="AG71" t="s">
        <v>226</v>
      </c>
      <c r="AH71" t="s">
        <v>128</v>
      </c>
      <c r="AI71" t="s">
        <v>876</v>
      </c>
      <c r="AJ71" t="s">
        <v>215</v>
      </c>
      <c r="AK71" t="s">
        <v>202</v>
      </c>
      <c r="AL71" t="s">
        <v>110</v>
      </c>
      <c r="AM71" t="s">
        <v>193</v>
      </c>
      <c r="AN71" t="s">
        <v>687</v>
      </c>
      <c r="AO71" t="s">
        <v>199</v>
      </c>
      <c r="AP71" t="s">
        <v>302</v>
      </c>
      <c r="AQ71" t="s">
        <v>396</v>
      </c>
      <c r="AR71" t="s">
        <v>222</v>
      </c>
      <c r="AS71" t="s">
        <v>1202</v>
      </c>
      <c r="AT71" t="s">
        <v>737</v>
      </c>
      <c r="AU71" t="s">
        <v>498</v>
      </c>
      <c r="AV71" t="s">
        <v>1136</v>
      </c>
      <c r="AW71" t="s">
        <v>1203</v>
      </c>
      <c r="AX71" t="s">
        <v>106</v>
      </c>
      <c r="AY71" t="s">
        <v>106</v>
      </c>
      <c r="AZ71" t="s">
        <v>509</v>
      </c>
      <c r="BA71" t="s">
        <v>106</v>
      </c>
      <c r="BB71" t="s">
        <v>106</v>
      </c>
      <c r="BC71" t="s">
        <v>1021</v>
      </c>
      <c r="BD71" t="s">
        <v>106</v>
      </c>
      <c r="BE71" t="s">
        <v>106</v>
      </c>
      <c r="BF71" t="s">
        <v>106</v>
      </c>
      <c r="BG71" t="s">
        <v>106</v>
      </c>
      <c r="BH71" t="s">
        <v>106</v>
      </c>
      <c r="BI71" t="s">
        <v>106</v>
      </c>
      <c r="BJ71" t="s">
        <v>106</v>
      </c>
      <c r="BK71" t="s">
        <v>106</v>
      </c>
      <c r="BL71" t="s">
        <v>106</v>
      </c>
      <c r="BM71" t="s">
        <v>1203</v>
      </c>
      <c r="BN71" t="s">
        <v>106</v>
      </c>
      <c r="BO71" t="s">
        <v>106</v>
      </c>
      <c r="BP71" t="s">
        <v>1203</v>
      </c>
      <c r="BQ71" t="s">
        <v>106</v>
      </c>
      <c r="BR71" t="s">
        <v>106</v>
      </c>
    </row>
    <row r="72" spans="1:70" x14ac:dyDescent="0.3">
      <c r="A72" t="s">
        <v>1204</v>
      </c>
      <c r="C72">
        <v>100</v>
      </c>
      <c r="D72" t="s">
        <v>775</v>
      </c>
      <c r="E72">
        <v>1.5069999999999999</v>
      </c>
      <c r="F72" t="s">
        <v>1205</v>
      </c>
      <c r="G72" t="s">
        <v>383</v>
      </c>
      <c r="H72" t="s">
        <v>384</v>
      </c>
      <c r="I72" t="s">
        <v>86</v>
      </c>
      <c r="J72">
        <v>0.65700000000000003</v>
      </c>
      <c r="K72" t="s">
        <v>111</v>
      </c>
      <c r="L72">
        <v>1.86</v>
      </c>
      <c r="M72">
        <v>2.9009999999999998</v>
      </c>
      <c r="N72">
        <v>1.19</v>
      </c>
      <c r="O72">
        <v>1.698</v>
      </c>
      <c r="P72">
        <v>1.3169999999999999</v>
      </c>
      <c r="Q72" t="s">
        <v>81</v>
      </c>
      <c r="R72">
        <v>0.98899999999999999</v>
      </c>
      <c r="S72" t="s">
        <v>79</v>
      </c>
      <c r="T72">
        <v>0.18099999999999999</v>
      </c>
      <c r="U72">
        <v>0.23799999999999999</v>
      </c>
      <c r="V72">
        <v>0.93500000000000005</v>
      </c>
      <c r="W72" t="s">
        <v>1206</v>
      </c>
      <c r="X72" t="s">
        <v>117</v>
      </c>
      <c r="Y72" t="s">
        <v>1207</v>
      </c>
      <c r="Z72" t="s">
        <v>83</v>
      </c>
      <c r="AA72" t="s">
        <v>1208</v>
      </c>
      <c r="AB72" t="s">
        <v>152</v>
      </c>
      <c r="AC72" t="s">
        <v>623</v>
      </c>
      <c r="AD72" t="s">
        <v>373</v>
      </c>
      <c r="AE72" t="s">
        <v>891</v>
      </c>
      <c r="AF72" t="s">
        <v>285</v>
      </c>
      <c r="AG72" t="s">
        <v>375</v>
      </c>
      <c r="AH72" t="s">
        <v>169</v>
      </c>
      <c r="AI72" t="s">
        <v>769</v>
      </c>
      <c r="AJ72" t="s">
        <v>395</v>
      </c>
      <c r="AK72" t="s">
        <v>491</v>
      </c>
      <c r="AL72" t="s">
        <v>1209</v>
      </c>
      <c r="AM72" t="s">
        <v>1205</v>
      </c>
      <c r="AN72" t="s">
        <v>400</v>
      </c>
      <c r="AO72" t="s">
        <v>737</v>
      </c>
      <c r="AP72" t="s">
        <v>660</v>
      </c>
      <c r="AQ72" t="s">
        <v>510</v>
      </c>
      <c r="AR72" t="s">
        <v>441</v>
      </c>
      <c r="AS72" t="s">
        <v>1210</v>
      </c>
      <c r="AT72" t="s">
        <v>408</v>
      </c>
      <c r="AU72" t="s">
        <v>634</v>
      </c>
      <c r="AV72" t="s">
        <v>1211</v>
      </c>
      <c r="AW72" t="s">
        <v>467</v>
      </c>
      <c r="AX72" t="s">
        <v>106</v>
      </c>
      <c r="AY72" t="s">
        <v>106</v>
      </c>
      <c r="AZ72" t="s">
        <v>720</v>
      </c>
      <c r="BA72" t="s">
        <v>106</v>
      </c>
      <c r="BB72" t="s">
        <v>106</v>
      </c>
      <c r="BC72" t="s">
        <v>689</v>
      </c>
      <c r="BD72" t="s">
        <v>106</v>
      </c>
      <c r="BE72" t="s">
        <v>106</v>
      </c>
      <c r="BF72" t="s">
        <v>106</v>
      </c>
      <c r="BG72" t="s">
        <v>106</v>
      </c>
      <c r="BH72" t="s">
        <v>106</v>
      </c>
      <c r="BI72" t="s">
        <v>106</v>
      </c>
      <c r="BJ72" t="s">
        <v>106</v>
      </c>
      <c r="BK72" t="s">
        <v>106</v>
      </c>
      <c r="BL72" t="s">
        <v>106</v>
      </c>
      <c r="BM72" t="s">
        <v>1060</v>
      </c>
      <c r="BN72" t="s">
        <v>106</v>
      </c>
      <c r="BO72" t="s">
        <v>106</v>
      </c>
      <c r="BP72" t="s">
        <v>1212</v>
      </c>
      <c r="BQ72" t="s">
        <v>106</v>
      </c>
      <c r="BR72" t="s">
        <v>106</v>
      </c>
    </row>
    <row r="73" spans="1:70" x14ac:dyDescent="0.3">
      <c r="A73" t="s">
        <v>1213</v>
      </c>
      <c r="C73">
        <v>103</v>
      </c>
      <c r="D73" t="s">
        <v>719</v>
      </c>
      <c r="E73">
        <v>1.8160000000000001</v>
      </c>
      <c r="F73" t="s">
        <v>1214</v>
      </c>
      <c r="G73" t="s">
        <v>383</v>
      </c>
      <c r="H73" t="s">
        <v>384</v>
      </c>
      <c r="I73" t="s">
        <v>319</v>
      </c>
      <c r="J73">
        <v>0.61599999999999999</v>
      </c>
      <c r="K73" t="s">
        <v>1215</v>
      </c>
      <c r="L73">
        <v>0.72899999999999998</v>
      </c>
      <c r="M73">
        <v>2.0710000000000002</v>
      </c>
      <c r="N73">
        <v>1.1519999999999999</v>
      </c>
      <c r="O73">
        <v>1.833</v>
      </c>
      <c r="P73">
        <v>1.2809999999999999</v>
      </c>
      <c r="Q73" t="s">
        <v>81</v>
      </c>
      <c r="R73">
        <v>0.83</v>
      </c>
      <c r="S73" t="s">
        <v>79</v>
      </c>
      <c r="T73">
        <v>0.12</v>
      </c>
      <c r="U73">
        <v>0.20799999999999999</v>
      </c>
      <c r="V73">
        <v>0.83299999999999996</v>
      </c>
      <c r="W73" t="s">
        <v>1039</v>
      </c>
      <c r="X73" t="s">
        <v>117</v>
      </c>
      <c r="Y73" t="s">
        <v>1216</v>
      </c>
      <c r="Z73" t="s">
        <v>488</v>
      </c>
      <c r="AA73" t="s">
        <v>700</v>
      </c>
      <c r="AB73" t="s">
        <v>85</v>
      </c>
      <c r="AC73" t="s">
        <v>232</v>
      </c>
      <c r="AD73" t="s">
        <v>505</v>
      </c>
      <c r="AE73" t="s">
        <v>157</v>
      </c>
      <c r="AF73" t="s">
        <v>390</v>
      </c>
      <c r="AG73" t="s">
        <v>333</v>
      </c>
      <c r="AH73" t="s">
        <v>163</v>
      </c>
      <c r="AI73" t="s">
        <v>506</v>
      </c>
      <c r="AJ73" t="s">
        <v>166</v>
      </c>
      <c r="AK73" t="s">
        <v>89</v>
      </c>
      <c r="AL73" t="s">
        <v>382</v>
      </c>
      <c r="AM73" t="s">
        <v>1214</v>
      </c>
      <c r="AN73" t="s">
        <v>1217</v>
      </c>
      <c r="AO73" t="s">
        <v>720</v>
      </c>
      <c r="AP73" t="s">
        <v>735</v>
      </c>
      <c r="AQ73" t="s">
        <v>729</v>
      </c>
      <c r="AR73" t="s">
        <v>454</v>
      </c>
      <c r="AS73" t="s">
        <v>763</v>
      </c>
      <c r="AT73" t="s">
        <v>676</v>
      </c>
      <c r="AU73" t="s">
        <v>677</v>
      </c>
      <c r="AV73" t="s">
        <v>76</v>
      </c>
      <c r="AW73" t="s">
        <v>597</v>
      </c>
      <c r="AX73" t="s">
        <v>106</v>
      </c>
      <c r="AY73" t="s">
        <v>106</v>
      </c>
      <c r="AZ73" t="s">
        <v>719</v>
      </c>
      <c r="BA73" t="s">
        <v>106</v>
      </c>
      <c r="BB73" t="s">
        <v>106</v>
      </c>
      <c r="BC73" t="s">
        <v>571</v>
      </c>
      <c r="BD73" t="s">
        <v>106</v>
      </c>
      <c r="BE73" t="s">
        <v>106</v>
      </c>
      <c r="BF73" t="s">
        <v>106</v>
      </c>
      <c r="BG73" t="s">
        <v>106</v>
      </c>
      <c r="BH73" t="s">
        <v>106</v>
      </c>
      <c r="BI73" t="s">
        <v>106</v>
      </c>
      <c r="BJ73" t="s">
        <v>106</v>
      </c>
      <c r="BK73" t="s">
        <v>106</v>
      </c>
      <c r="BL73" t="s">
        <v>106</v>
      </c>
      <c r="BM73" t="s">
        <v>441</v>
      </c>
      <c r="BN73" t="s">
        <v>106</v>
      </c>
      <c r="BO73" t="s">
        <v>106</v>
      </c>
      <c r="BP73" t="s">
        <v>600</v>
      </c>
      <c r="BQ73" t="s">
        <v>106</v>
      </c>
      <c r="BR73" t="s">
        <v>106</v>
      </c>
    </row>
    <row r="74" spans="1:70" x14ac:dyDescent="0.3">
      <c r="A74" t="s">
        <v>1218</v>
      </c>
      <c r="B74">
        <v>0.107</v>
      </c>
      <c r="C74">
        <v>99</v>
      </c>
      <c r="D74" t="s">
        <v>394</v>
      </c>
      <c r="E74">
        <v>1.968</v>
      </c>
      <c r="F74" t="s">
        <v>360</v>
      </c>
      <c r="G74" t="s">
        <v>383</v>
      </c>
      <c r="H74" t="s">
        <v>384</v>
      </c>
      <c r="I74" t="s">
        <v>320</v>
      </c>
      <c r="J74">
        <v>0.68</v>
      </c>
      <c r="K74" t="s">
        <v>673</v>
      </c>
      <c r="L74">
        <v>0.48299999999999998</v>
      </c>
      <c r="M74">
        <v>2.331</v>
      </c>
      <c r="N74">
        <v>1.18</v>
      </c>
      <c r="O74">
        <v>2.1179999999999999</v>
      </c>
      <c r="P74">
        <v>1.3280000000000001</v>
      </c>
      <c r="Q74" t="s">
        <v>78</v>
      </c>
      <c r="R74">
        <v>0.90200000000000002</v>
      </c>
      <c r="S74" t="s">
        <v>79</v>
      </c>
      <c r="T74">
        <v>9.2999999999999999E-2</v>
      </c>
      <c r="U74">
        <v>0.17100000000000001</v>
      </c>
      <c r="V74">
        <v>0.876</v>
      </c>
      <c r="W74" t="s">
        <v>1219</v>
      </c>
      <c r="X74" t="s">
        <v>81</v>
      </c>
      <c r="Y74" t="s">
        <v>1220</v>
      </c>
      <c r="Z74" t="s">
        <v>83</v>
      </c>
      <c r="AA74" t="s">
        <v>1221</v>
      </c>
      <c r="AB74" t="s">
        <v>85</v>
      </c>
      <c r="AC74" t="s">
        <v>671</v>
      </c>
      <c r="AD74" t="s">
        <v>124</v>
      </c>
      <c r="AE74" t="s">
        <v>126</v>
      </c>
      <c r="AF74" t="s">
        <v>1167</v>
      </c>
      <c r="AG74" t="s">
        <v>290</v>
      </c>
      <c r="AH74" t="s">
        <v>345</v>
      </c>
      <c r="AI74" t="s">
        <v>432</v>
      </c>
      <c r="AJ74" t="s">
        <v>218</v>
      </c>
      <c r="AK74" t="s">
        <v>219</v>
      </c>
      <c r="AL74" t="s">
        <v>704</v>
      </c>
      <c r="AM74" t="s">
        <v>360</v>
      </c>
      <c r="AN74" t="s">
        <v>346</v>
      </c>
      <c r="AO74" t="s">
        <v>381</v>
      </c>
      <c r="AP74" t="s">
        <v>522</v>
      </c>
      <c r="AQ74" t="s">
        <v>1222</v>
      </c>
      <c r="AR74" t="s">
        <v>453</v>
      </c>
      <c r="AS74" t="s">
        <v>399</v>
      </c>
      <c r="AT74" t="s">
        <v>591</v>
      </c>
      <c r="AU74" t="s">
        <v>639</v>
      </c>
      <c r="AV74" t="s">
        <v>457</v>
      </c>
      <c r="AW74" t="s">
        <v>1115</v>
      </c>
      <c r="AX74" t="s">
        <v>106</v>
      </c>
      <c r="AY74" t="s">
        <v>106</v>
      </c>
      <c r="AZ74" t="s">
        <v>239</v>
      </c>
      <c r="BA74" t="s">
        <v>106</v>
      </c>
      <c r="BB74" t="s">
        <v>106</v>
      </c>
      <c r="BC74" t="s">
        <v>397</v>
      </c>
      <c r="BD74" t="s">
        <v>106</v>
      </c>
      <c r="BE74" t="s">
        <v>106</v>
      </c>
      <c r="BF74" t="s">
        <v>106</v>
      </c>
      <c r="BG74" t="s">
        <v>106</v>
      </c>
      <c r="BH74" t="s">
        <v>106</v>
      </c>
      <c r="BI74" t="s">
        <v>106</v>
      </c>
      <c r="BJ74" t="s">
        <v>106</v>
      </c>
      <c r="BK74" t="s">
        <v>106</v>
      </c>
      <c r="BL74" t="s">
        <v>106</v>
      </c>
      <c r="BM74" t="s">
        <v>441</v>
      </c>
      <c r="BN74" t="s">
        <v>106</v>
      </c>
      <c r="BO74" t="s">
        <v>106</v>
      </c>
      <c r="BP74" t="s">
        <v>1115</v>
      </c>
      <c r="BQ74" t="s">
        <v>106</v>
      </c>
      <c r="BR74" t="s">
        <v>106</v>
      </c>
    </row>
    <row r="75" spans="1:70" x14ac:dyDescent="0.3">
      <c r="A75" t="s">
        <v>1223</v>
      </c>
      <c r="C75">
        <v>100</v>
      </c>
      <c r="D75" t="s">
        <v>394</v>
      </c>
      <c r="E75">
        <v>1.913</v>
      </c>
      <c r="F75" t="s">
        <v>168</v>
      </c>
      <c r="G75" t="s">
        <v>383</v>
      </c>
      <c r="H75" t="s">
        <v>384</v>
      </c>
      <c r="I75" t="s">
        <v>114</v>
      </c>
      <c r="J75">
        <v>0.53</v>
      </c>
      <c r="K75" t="s">
        <v>1205</v>
      </c>
      <c r="L75">
        <v>0.54900000000000004</v>
      </c>
      <c r="M75">
        <v>2.3919999999999999</v>
      </c>
      <c r="N75">
        <v>1.1830000000000001</v>
      </c>
      <c r="O75">
        <v>1.696</v>
      </c>
      <c r="P75">
        <v>1.2270000000000001</v>
      </c>
      <c r="Q75" t="s">
        <v>81</v>
      </c>
      <c r="R75">
        <v>1.06</v>
      </c>
      <c r="S75" t="s">
        <v>79</v>
      </c>
      <c r="T75">
        <v>0.114</v>
      </c>
      <c r="U75">
        <v>0.23200000000000001</v>
      </c>
      <c r="V75">
        <v>1.04</v>
      </c>
      <c r="W75" t="s">
        <v>1224</v>
      </c>
      <c r="X75" t="s">
        <v>117</v>
      </c>
      <c r="Y75" t="s">
        <v>1225</v>
      </c>
      <c r="Z75" t="s">
        <v>207</v>
      </c>
      <c r="AA75" t="s">
        <v>552</v>
      </c>
      <c r="AB75" t="s">
        <v>85</v>
      </c>
      <c r="AC75" t="s">
        <v>183</v>
      </c>
      <c r="AD75" t="s">
        <v>130</v>
      </c>
      <c r="AE75" t="s">
        <v>251</v>
      </c>
      <c r="AF75" t="s">
        <v>160</v>
      </c>
      <c r="AG75" t="s">
        <v>333</v>
      </c>
      <c r="AH75" t="s">
        <v>359</v>
      </c>
      <c r="AI75" t="s">
        <v>225</v>
      </c>
      <c r="AJ75" t="s">
        <v>768</v>
      </c>
      <c r="AK75" t="s">
        <v>238</v>
      </c>
      <c r="AL75" t="s">
        <v>437</v>
      </c>
      <c r="AM75" t="s">
        <v>168</v>
      </c>
      <c r="AN75" t="s">
        <v>141</v>
      </c>
      <c r="AO75" t="s">
        <v>302</v>
      </c>
      <c r="AP75" t="s">
        <v>1217</v>
      </c>
      <c r="AQ75" t="s">
        <v>892</v>
      </c>
      <c r="AR75" t="s">
        <v>1209</v>
      </c>
      <c r="AS75" t="s">
        <v>554</v>
      </c>
      <c r="AT75" t="s">
        <v>877</v>
      </c>
      <c r="AU75" t="s">
        <v>423</v>
      </c>
      <c r="AV75" t="s">
        <v>1226</v>
      </c>
      <c r="AW75" t="s">
        <v>1227</v>
      </c>
      <c r="AX75" t="s">
        <v>106</v>
      </c>
      <c r="AY75" t="s">
        <v>106</v>
      </c>
      <c r="AZ75" t="s">
        <v>167</v>
      </c>
      <c r="BA75" t="s">
        <v>106</v>
      </c>
      <c r="BB75" t="s">
        <v>106</v>
      </c>
      <c r="BC75" t="s">
        <v>1228</v>
      </c>
      <c r="BD75" t="s">
        <v>106</v>
      </c>
      <c r="BE75" t="s">
        <v>106</v>
      </c>
      <c r="BF75" t="s">
        <v>106</v>
      </c>
      <c r="BG75" t="s">
        <v>106</v>
      </c>
      <c r="BH75" t="s">
        <v>106</v>
      </c>
      <c r="BI75" t="s">
        <v>106</v>
      </c>
      <c r="BJ75" t="s">
        <v>106</v>
      </c>
      <c r="BK75" t="s">
        <v>106</v>
      </c>
      <c r="BL75" t="s">
        <v>106</v>
      </c>
      <c r="BM75" t="s">
        <v>1229</v>
      </c>
      <c r="BN75" t="s">
        <v>106</v>
      </c>
      <c r="BO75" t="s">
        <v>106</v>
      </c>
      <c r="BP75" t="s">
        <v>1230</v>
      </c>
      <c r="BQ75" t="s">
        <v>106</v>
      </c>
      <c r="BR75" t="s">
        <v>106</v>
      </c>
    </row>
    <row r="76" spans="1:70" x14ac:dyDescent="0.3">
      <c r="A76" t="s">
        <v>1231</v>
      </c>
      <c r="C76">
        <v>100</v>
      </c>
      <c r="D76" t="s">
        <v>141</v>
      </c>
      <c r="E76">
        <v>1.94</v>
      </c>
      <c r="F76" t="s">
        <v>239</v>
      </c>
      <c r="G76" t="s">
        <v>383</v>
      </c>
      <c r="H76" t="s">
        <v>384</v>
      </c>
      <c r="I76" t="s">
        <v>122</v>
      </c>
      <c r="J76">
        <v>0.52100000000000002</v>
      </c>
      <c r="K76" t="s">
        <v>456</v>
      </c>
      <c r="L76">
        <v>0.68600000000000005</v>
      </c>
      <c r="M76">
        <v>3.1749999999999998</v>
      </c>
      <c r="N76">
        <v>1.202</v>
      </c>
      <c r="O76">
        <v>1.5309999999999999</v>
      </c>
      <c r="P76">
        <v>1.1719999999999999</v>
      </c>
      <c r="Q76" t="s">
        <v>117</v>
      </c>
      <c r="R76">
        <v>0.90800000000000003</v>
      </c>
      <c r="S76" t="s">
        <v>79</v>
      </c>
      <c r="T76">
        <v>0.111</v>
      </c>
      <c r="U76">
        <v>0.252</v>
      </c>
      <c r="V76">
        <v>0.90100000000000002</v>
      </c>
      <c r="W76" t="s">
        <v>1232</v>
      </c>
      <c r="X76" t="s">
        <v>117</v>
      </c>
      <c r="Y76" t="s">
        <v>1233</v>
      </c>
      <c r="Z76" t="s">
        <v>83</v>
      </c>
      <c r="AA76" t="s">
        <v>1234</v>
      </c>
      <c r="AB76" t="s">
        <v>152</v>
      </c>
      <c r="AC76" t="s">
        <v>316</v>
      </c>
      <c r="AD76" t="s">
        <v>187</v>
      </c>
      <c r="AE76" t="s">
        <v>190</v>
      </c>
      <c r="AF76" t="s">
        <v>172</v>
      </c>
      <c r="AG76" t="s">
        <v>145</v>
      </c>
      <c r="AH76" t="s">
        <v>1186</v>
      </c>
      <c r="AI76" t="s">
        <v>134</v>
      </c>
      <c r="AJ76" t="s">
        <v>166</v>
      </c>
      <c r="AK76" t="s">
        <v>167</v>
      </c>
      <c r="AL76" t="s">
        <v>246</v>
      </c>
      <c r="AM76" t="s">
        <v>239</v>
      </c>
      <c r="AN76" t="s">
        <v>89</v>
      </c>
      <c r="AO76" t="s">
        <v>287</v>
      </c>
      <c r="AP76" t="s">
        <v>770</v>
      </c>
      <c r="AQ76" t="s">
        <v>305</v>
      </c>
      <c r="AR76" t="s">
        <v>1235</v>
      </c>
      <c r="AS76" t="s">
        <v>247</v>
      </c>
      <c r="AT76" t="s">
        <v>565</v>
      </c>
      <c r="AU76" t="s">
        <v>198</v>
      </c>
      <c r="AV76" t="s">
        <v>92</v>
      </c>
      <c r="AW76" t="s">
        <v>460</v>
      </c>
      <c r="AX76" t="s">
        <v>106</v>
      </c>
      <c r="AY76" t="s">
        <v>106</v>
      </c>
      <c r="AZ76" t="s">
        <v>167</v>
      </c>
      <c r="BA76" t="s">
        <v>106</v>
      </c>
      <c r="BB76" t="s">
        <v>106</v>
      </c>
      <c r="BC76" t="s">
        <v>421</v>
      </c>
      <c r="BD76" t="s">
        <v>106</v>
      </c>
      <c r="BE76" t="s">
        <v>106</v>
      </c>
      <c r="BF76" t="s">
        <v>106</v>
      </c>
      <c r="BG76" t="s">
        <v>106</v>
      </c>
      <c r="BH76" t="s">
        <v>106</v>
      </c>
      <c r="BI76" t="s">
        <v>106</v>
      </c>
      <c r="BJ76" t="s">
        <v>106</v>
      </c>
      <c r="BK76" t="s">
        <v>106</v>
      </c>
      <c r="BL76" t="s">
        <v>106</v>
      </c>
      <c r="BM76" t="s">
        <v>1236</v>
      </c>
      <c r="BN76" t="s">
        <v>106</v>
      </c>
      <c r="BO76" t="s">
        <v>106</v>
      </c>
      <c r="BP76" t="s">
        <v>1237</v>
      </c>
      <c r="BQ76" t="s">
        <v>106</v>
      </c>
      <c r="BR76" t="s">
        <v>106</v>
      </c>
    </row>
    <row r="77" spans="1:70" x14ac:dyDescent="0.3">
      <c r="A77" t="s">
        <v>1238</v>
      </c>
      <c r="B77">
        <v>0.121</v>
      </c>
      <c r="C77">
        <v>100</v>
      </c>
      <c r="D77" t="s">
        <v>385</v>
      </c>
      <c r="E77">
        <v>2.6459999999999999</v>
      </c>
      <c r="F77" t="s">
        <v>553</v>
      </c>
      <c r="G77" t="s">
        <v>112</v>
      </c>
      <c r="H77" t="s">
        <v>113</v>
      </c>
      <c r="I77" t="s">
        <v>761</v>
      </c>
      <c r="J77">
        <v>0.68300000000000005</v>
      </c>
      <c r="K77" t="s">
        <v>1239</v>
      </c>
      <c r="L77">
        <v>0.22</v>
      </c>
      <c r="M77">
        <v>3.8210000000000002</v>
      </c>
      <c r="N77">
        <v>1.3260000000000001</v>
      </c>
      <c r="O77">
        <v>1.7649999999999999</v>
      </c>
      <c r="P77">
        <v>1.1679999999999999</v>
      </c>
      <c r="Q77" t="s">
        <v>81</v>
      </c>
      <c r="R77">
        <v>1.0249999999999999</v>
      </c>
      <c r="S77" t="s">
        <v>79</v>
      </c>
      <c r="T77">
        <v>5.5E-2</v>
      </c>
      <c r="U77">
        <v>0.183</v>
      </c>
      <c r="V77">
        <v>1.1180000000000001</v>
      </c>
      <c r="W77" t="s">
        <v>1240</v>
      </c>
      <c r="X77" t="s">
        <v>117</v>
      </c>
      <c r="Y77" t="s">
        <v>1241</v>
      </c>
      <c r="Z77" t="s">
        <v>207</v>
      </c>
      <c r="AA77" t="s">
        <v>1242</v>
      </c>
      <c r="AB77" t="s">
        <v>85</v>
      </c>
      <c r="AC77" t="s">
        <v>1055</v>
      </c>
      <c r="AD77" t="s">
        <v>1080</v>
      </c>
      <c r="AE77" t="s">
        <v>114</v>
      </c>
      <c r="AF77" t="s">
        <v>368</v>
      </c>
      <c r="AG77" t="s">
        <v>291</v>
      </c>
      <c r="AH77" t="s">
        <v>320</v>
      </c>
      <c r="AI77" t="s">
        <v>321</v>
      </c>
      <c r="AJ77" t="s">
        <v>212</v>
      </c>
      <c r="AK77" t="s">
        <v>361</v>
      </c>
      <c r="AL77" t="s">
        <v>322</v>
      </c>
      <c r="AM77" t="s">
        <v>553</v>
      </c>
      <c r="AN77" t="s">
        <v>627</v>
      </c>
      <c r="AO77" t="s">
        <v>412</v>
      </c>
      <c r="AP77" t="s">
        <v>358</v>
      </c>
      <c r="AQ77" t="s">
        <v>333</v>
      </c>
      <c r="AR77" t="s">
        <v>193</v>
      </c>
      <c r="AS77" t="s">
        <v>392</v>
      </c>
      <c r="AT77" t="s">
        <v>1121</v>
      </c>
      <c r="AU77" t="s">
        <v>719</v>
      </c>
      <c r="AV77" t="s">
        <v>1185</v>
      </c>
      <c r="AW77" t="s">
        <v>1226</v>
      </c>
      <c r="AX77" t="s">
        <v>106</v>
      </c>
      <c r="AY77" t="s">
        <v>106</v>
      </c>
      <c r="AZ77" t="s">
        <v>111</v>
      </c>
      <c r="BA77" t="s">
        <v>106</v>
      </c>
      <c r="BB77" t="s">
        <v>106</v>
      </c>
      <c r="BC77" t="s">
        <v>283</v>
      </c>
      <c r="BD77" t="s">
        <v>106</v>
      </c>
      <c r="BE77" t="s">
        <v>106</v>
      </c>
      <c r="BF77" t="s">
        <v>106</v>
      </c>
      <c r="BG77" t="s">
        <v>106</v>
      </c>
      <c r="BH77" t="s">
        <v>106</v>
      </c>
      <c r="BI77" t="s">
        <v>106</v>
      </c>
      <c r="BJ77" t="s">
        <v>106</v>
      </c>
      <c r="BK77" t="s">
        <v>106</v>
      </c>
      <c r="BL77" t="s">
        <v>106</v>
      </c>
      <c r="BM77" t="s">
        <v>243</v>
      </c>
      <c r="BN77" t="s">
        <v>106</v>
      </c>
      <c r="BO77" t="s">
        <v>106</v>
      </c>
      <c r="BP77" t="s">
        <v>1226</v>
      </c>
      <c r="BQ77" t="s">
        <v>106</v>
      </c>
      <c r="BR77" t="s">
        <v>106</v>
      </c>
    </row>
    <row r="78" spans="1:70" x14ac:dyDescent="0.3">
      <c r="A78" t="s">
        <v>1243</v>
      </c>
      <c r="C78">
        <v>100</v>
      </c>
      <c r="D78" t="s">
        <v>570</v>
      </c>
      <c r="E78">
        <v>2.0190000000000001</v>
      </c>
      <c r="F78" t="s">
        <v>166</v>
      </c>
      <c r="G78" t="s">
        <v>112</v>
      </c>
      <c r="H78" t="s">
        <v>113</v>
      </c>
      <c r="I78" t="s">
        <v>297</v>
      </c>
      <c r="J78">
        <v>0.67</v>
      </c>
      <c r="K78" t="s">
        <v>1024</v>
      </c>
      <c r="L78">
        <v>0.28599999999999998</v>
      </c>
      <c r="M78">
        <v>3.7429999999999999</v>
      </c>
      <c r="N78">
        <v>1.2649999999999999</v>
      </c>
      <c r="O78">
        <v>1.925</v>
      </c>
      <c r="P78">
        <v>1.27</v>
      </c>
      <c r="Q78" t="s">
        <v>81</v>
      </c>
      <c r="R78">
        <v>1.012</v>
      </c>
      <c r="S78" t="s">
        <v>79</v>
      </c>
      <c r="T78">
        <v>9.8000000000000004E-2</v>
      </c>
      <c r="U78">
        <v>0.19800000000000001</v>
      </c>
      <c r="V78">
        <v>1.012</v>
      </c>
      <c r="W78" t="s">
        <v>1244</v>
      </c>
      <c r="X78" t="s">
        <v>117</v>
      </c>
      <c r="Y78" t="s">
        <v>1245</v>
      </c>
      <c r="Z78" t="s">
        <v>207</v>
      </c>
      <c r="AA78" t="s">
        <v>1246</v>
      </c>
      <c r="AB78" t="s">
        <v>152</v>
      </c>
      <c r="AC78" t="s">
        <v>316</v>
      </c>
      <c r="AD78" t="s">
        <v>123</v>
      </c>
      <c r="AE78" t="s">
        <v>129</v>
      </c>
      <c r="AF78" t="s">
        <v>264</v>
      </c>
      <c r="AG78" t="s">
        <v>357</v>
      </c>
      <c r="AH78" t="s">
        <v>1247</v>
      </c>
      <c r="AI78" t="s">
        <v>145</v>
      </c>
      <c r="AJ78" t="s">
        <v>1186</v>
      </c>
      <c r="AK78" t="s">
        <v>164</v>
      </c>
      <c r="AL78" t="s">
        <v>768</v>
      </c>
      <c r="AM78" t="s">
        <v>166</v>
      </c>
      <c r="AN78" t="s">
        <v>944</v>
      </c>
      <c r="AO78" t="s">
        <v>507</v>
      </c>
      <c r="AP78" t="s">
        <v>240</v>
      </c>
      <c r="AQ78" t="s">
        <v>428</v>
      </c>
      <c r="AR78" t="s">
        <v>247</v>
      </c>
      <c r="AS78" t="s">
        <v>1111</v>
      </c>
      <c r="AT78" t="s">
        <v>495</v>
      </c>
      <c r="AU78" t="s">
        <v>690</v>
      </c>
      <c r="AV78" t="s">
        <v>1227</v>
      </c>
      <c r="AW78" t="s">
        <v>609</v>
      </c>
      <c r="AX78" t="s">
        <v>106</v>
      </c>
      <c r="AY78" t="s">
        <v>106</v>
      </c>
      <c r="AZ78" t="s">
        <v>393</v>
      </c>
      <c r="BA78" t="s">
        <v>106</v>
      </c>
      <c r="BB78" t="s">
        <v>106</v>
      </c>
      <c r="BC78" t="s">
        <v>566</v>
      </c>
      <c r="BD78" t="s">
        <v>106</v>
      </c>
      <c r="BE78" t="s">
        <v>106</v>
      </c>
      <c r="BF78" t="s">
        <v>106</v>
      </c>
      <c r="BG78" t="s">
        <v>106</v>
      </c>
      <c r="BH78" t="s">
        <v>106</v>
      </c>
      <c r="BI78" t="s">
        <v>106</v>
      </c>
      <c r="BJ78" t="s">
        <v>106</v>
      </c>
      <c r="BK78" t="s">
        <v>106</v>
      </c>
      <c r="BL78" t="s">
        <v>106</v>
      </c>
      <c r="BM78" t="s">
        <v>1168</v>
      </c>
      <c r="BN78" t="s">
        <v>106</v>
      </c>
      <c r="BO78" t="s">
        <v>106</v>
      </c>
      <c r="BP78" t="s">
        <v>609</v>
      </c>
      <c r="BQ78" t="s">
        <v>106</v>
      </c>
      <c r="BR78" t="s">
        <v>106</v>
      </c>
    </row>
    <row r="79" spans="1:70" x14ac:dyDescent="0.3">
      <c r="A79" t="s">
        <v>1248</v>
      </c>
      <c r="C79">
        <v>100</v>
      </c>
      <c r="D79" t="s">
        <v>391</v>
      </c>
      <c r="E79">
        <v>2.496</v>
      </c>
      <c r="F79" t="s">
        <v>265</v>
      </c>
      <c r="G79" t="s">
        <v>112</v>
      </c>
      <c r="H79" t="s">
        <v>113</v>
      </c>
      <c r="I79" t="s">
        <v>367</v>
      </c>
      <c r="J79">
        <v>0.57399999999999995</v>
      </c>
      <c r="K79" t="s">
        <v>684</v>
      </c>
      <c r="L79">
        <v>0.46300000000000002</v>
      </c>
      <c r="M79">
        <v>3.6659999999999999</v>
      </c>
      <c r="N79">
        <v>1.37</v>
      </c>
      <c r="O79">
        <v>1.71</v>
      </c>
      <c r="P79">
        <v>1.171</v>
      </c>
      <c r="Q79" t="s">
        <v>81</v>
      </c>
      <c r="R79">
        <v>1.07</v>
      </c>
      <c r="S79" t="s">
        <v>79</v>
      </c>
      <c r="T79">
        <v>6.6000000000000003E-2</v>
      </c>
      <c r="U79">
        <v>0.22900000000000001</v>
      </c>
      <c r="V79">
        <v>1.1120000000000001</v>
      </c>
      <c r="W79" t="s">
        <v>1249</v>
      </c>
      <c r="X79" t="s">
        <v>117</v>
      </c>
      <c r="Y79" t="s">
        <v>1250</v>
      </c>
      <c r="Z79" t="s">
        <v>207</v>
      </c>
      <c r="AA79" t="s">
        <v>84</v>
      </c>
      <c r="AB79" t="s">
        <v>85</v>
      </c>
      <c r="AC79" t="s">
        <v>758</v>
      </c>
      <c r="AD79" t="s">
        <v>184</v>
      </c>
      <c r="AE79" t="s">
        <v>262</v>
      </c>
      <c r="AF79" t="s">
        <v>226</v>
      </c>
      <c r="AG79" t="s">
        <v>370</v>
      </c>
      <c r="AH79" t="s">
        <v>86</v>
      </c>
      <c r="AI79" t="s">
        <v>156</v>
      </c>
      <c r="AJ79" t="s">
        <v>290</v>
      </c>
      <c r="AK79" t="s">
        <v>158</v>
      </c>
      <c r="AL79" t="s">
        <v>251</v>
      </c>
      <c r="AM79" t="s">
        <v>265</v>
      </c>
      <c r="AN79" t="s">
        <v>217</v>
      </c>
      <c r="AO79" t="s">
        <v>358</v>
      </c>
      <c r="AP79" t="s">
        <v>374</v>
      </c>
      <c r="AQ79" t="s">
        <v>193</v>
      </c>
      <c r="AR79" t="s">
        <v>268</v>
      </c>
      <c r="AS79" t="s">
        <v>1251</v>
      </c>
      <c r="AT79" t="s">
        <v>438</v>
      </c>
      <c r="AU79" t="s">
        <v>1252</v>
      </c>
      <c r="AV79" t="s">
        <v>1217</v>
      </c>
      <c r="AW79" t="s">
        <v>737</v>
      </c>
      <c r="AX79" t="s">
        <v>106</v>
      </c>
      <c r="AY79" t="s">
        <v>106</v>
      </c>
      <c r="AZ79" t="s">
        <v>357</v>
      </c>
      <c r="BA79" t="s">
        <v>106</v>
      </c>
      <c r="BB79" t="s">
        <v>106</v>
      </c>
      <c r="BC79" t="s">
        <v>1186</v>
      </c>
      <c r="BD79" t="s">
        <v>106</v>
      </c>
      <c r="BE79" t="s">
        <v>106</v>
      </c>
      <c r="BF79" t="s">
        <v>106</v>
      </c>
      <c r="BG79" t="s">
        <v>106</v>
      </c>
      <c r="BH79" t="s">
        <v>106</v>
      </c>
      <c r="BI79" t="s">
        <v>106</v>
      </c>
      <c r="BJ79" t="s">
        <v>106</v>
      </c>
      <c r="BK79" t="s">
        <v>106</v>
      </c>
      <c r="BL79" t="s">
        <v>106</v>
      </c>
      <c r="BM79" t="s">
        <v>198</v>
      </c>
      <c r="BN79" t="s">
        <v>106</v>
      </c>
      <c r="BO79" t="s">
        <v>106</v>
      </c>
      <c r="BP79" t="s">
        <v>737</v>
      </c>
      <c r="BQ79" t="s">
        <v>106</v>
      </c>
      <c r="BR79" t="s">
        <v>106</v>
      </c>
    </row>
    <row r="80" spans="1:70" x14ac:dyDescent="0.3">
      <c r="A80" t="s">
        <v>1253</v>
      </c>
      <c r="C80">
        <v>100</v>
      </c>
      <c r="D80" t="s">
        <v>421</v>
      </c>
      <c r="E80">
        <v>1.819</v>
      </c>
      <c r="F80" t="s">
        <v>1254</v>
      </c>
      <c r="G80" t="s">
        <v>383</v>
      </c>
      <c r="H80" t="s">
        <v>384</v>
      </c>
      <c r="I80" t="s">
        <v>211</v>
      </c>
      <c r="J80">
        <v>0.53900000000000003</v>
      </c>
      <c r="K80" t="s">
        <v>812</v>
      </c>
      <c r="L80">
        <v>0.191</v>
      </c>
      <c r="M80">
        <v>3.734</v>
      </c>
      <c r="N80">
        <v>1.26</v>
      </c>
      <c r="O80">
        <v>1.5489999999999999</v>
      </c>
      <c r="P80">
        <v>1.19</v>
      </c>
      <c r="Q80" t="s">
        <v>117</v>
      </c>
      <c r="R80">
        <v>0.94099999999999995</v>
      </c>
      <c r="S80" t="s">
        <v>79</v>
      </c>
      <c r="T80">
        <v>0.129</v>
      </c>
      <c r="U80">
        <v>0.219</v>
      </c>
      <c r="V80">
        <v>1.0249999999999999</v>
      </c>
      <c r="W80" t="s">
        <v>1255</v>
      </c>
      <c r="X80" t="s">
        <v>117</v>
      </c>
      <c r="Y80" t="s">
        <v>1256</v>
      </c>
      <c r="Z80" t="s">
        <v>207</v>
      </c>
      <c r="AA80" t="s">
        <v>1257</v>
      </c>
      <c r="AB80" t="s">
        <v>85</v>
      </c>
      <c r="AC80" t="s">
        <v>232</v>
      </c>
      <c r="AD80" t="s">
        <v>189</v>
      </c>
      <c r="AE80" t="s">
        <v>216</v>
      </c>
      <c r="AF80" t="s">
        <v>140</v>
      </c>
      <c r="AG80" t="s">
        <v>1186</v>
      </c>
      <c r="AH80" t="s">
        <v>225</v>
      </c>
      <c r="AI80" t="s">
        <v>672</v>
      </c>
      <c r="AJ80" t="s">
        <v>961</v>
      </c>
      <c r="AK80" t="s">
        <v>962</v>
      </c>
      <c r="AL80" t="s">
        <v>438</v>
      </c>
      <c r="AM80" t="s">
        <v>1254</v>
      </c>
      <c r="AN80" t="s">
        <v>287</v>
      </c>
      <c r="AO80" t="s">
        <v>381</v>
      </c>
      <c r="AP80" t="s">
        <v>1214</v>
      </c>
      <c r="AQ80" t="s">
        <v>170</v>
      </c>
      <c r="AR80" t="s">
        <v>1222</v>
      </c>
      <c r="AS80" t="s">
        <v>683</v>
      </c>
      <c r="AT80" t="s">
        <v>1044</v>
      </c>
      <c r="AU80" t="s">
        <v>1258</v>
      </c>
      <c r="AV80" t="s">
        <v>1156</v>
      </c>
      <c r="AW80" t="s">
        <v>1259</v>
      </c>
      <c r="AX80" t="s">
        <v>106</v>
      </c>
      <c r="AY80" t="s">
        <v>106</v>
      </c>
      <c r="AZ80" t="s">
        <v>438</v>
      </c>
      <c r="BA80" t="s">
        <v>106</v>
      </c>
      <c r="BB80" t="s">
        <v>106</v>
      </c>
      <c r="BC80" t="s">
        <v>269</v>
      </c>
      <c r="BD80" t="s">
        <v>106</v>
      </c>
      <c r="BE80" t="s">
        <v>106</v>
      </c>
      <c r="BF80" t="s">
        <v>106</v>
      </c>
      <c r="BG80" t="s">
        <v>106</v>
      </c>
      <c r="BH80" t="s">
        <v>106</v>
      </c>
      <c r="BI80" t="s">
        <v>106</v>
      </c>
      <c r="BJ80" t="s">
        <v>106</v>
      </c>
      <c r="BK80" t="s">
        <v>106</v>
      </c>
      <c r="BL80" t="s">
        <v>106</v>
      </c>
      <c r="BM80" t="s">
        <v>1136</v>
      </c>
      <c r="BN80" t="s">
        <v>106</v>
      </c>
      <c r="BO80" t="s">
        <v>106</v>
      </c>
      <c r="BP80" t="s">
        <v>1260</v>
      </c>
      <c r="BQ80" t="s">
        <v>106</v>
      </c>
      <c r="BR80" t="s">
        <v>106</v>
      </c>
    </row>
    <row r="81" spans="1:70" x14ac:dyDescent="0.3">
      <c r="A81" t="s">
        <v>1261</v>
      </c>
      <c r="C81">
        <v>100</v>
      </c>
      <c r="D81" t="s">
        <v>1262</v>
      </c>
      <c r="E81">
        <v>0.67400000000000004</v>
      </c>
      <c r="F81" t="s">
        <v>525</v>
      </c>
      <c r="G81" t="s">
        <v>112</v>
      </c>
      <c r="H81" t="s">
        <v>113</v>
      </c>
      <c r="I81" t="s">
        <v>1263</v>
      </c>
      <c r="J81">
        <v>1.595</v>
      </c>
      <c r="K81" t="s">
        <v>1264</v>
      </c>
      <c r="L81">
        <v>-0.28199999999999997</v>
      </c>
      <c r="M81">
        <v>2.9660000000000002</v>
      </c>
      <c r="N81">
        <v>1.2350000000000001</v>
      </c>
      <c r="O81">
        <v>9.0660000000000007</v>
      </c>
      <c r="P81" t="s">
        <v>803</v>
      </c>
      <c r="Q81" t="s">
        <v>804</v>
      </c>
      <c r="R81">
        <v>2.2770000000000001</v>
      </c>
      <c r="S81" t="s">
        <v>79</v>
      </c>
      <c r="T81">
        <v>0.30299999999999999</v>
      </c>
      <c r="U81">
        <v>4.1000000000000002E-2</v>
      </c>
      <c r="V81">
        <v>1.2110000000000001</v>
      </c>
      <c r="W81" t="s">
        <v>1265</v>
      </c>
      <c r="X81" t="s">
        <v>78</v>
      </c>
      <c r="Y81" t="s">
        <v>1266</v>
      </c>
      <c r="Z81" t="s">
        <v>119</v>
      </c>
      <c r="AA81" t="s">
        <v>1267</v>
      </c>
      <c r="AB81" t="s">
        <v>85</v>
      </c>
      <c r="AC81" t="s">
        <v>319</v>
      </c>
      <c r="AD81" t="s">
        <v>156</v>
      </c>
      <c r="AE81" t="s">
        <v>357</v>
      </c>
      <c r="AF81" t="s">
        <v>191</v>
      </c>
      <c r="AG81" t="s">
        <v>218</v>
      </c>
      <c r="AH81" t="s">
        <v>341</v>
      </c>
      <c r="AI81" t="s">
        <v>411</v>
      </c>
      <c r="AJ81" t="s">
        <v>240</v>
      </c>
      <c r="AK81" t="s">
        <v>509</v>
      </c>
      <c r="AL81" t="s">
        <v>495</v>
      </c>
      <c r="AM81" t="s">
        <v>525</v>
      </c>
      <c r="AN81" t="s">
        <v>95</v>
      </c>
      <c r="AO81" t="s">
        <v>1268</v>
      </c>
      <c r="AP81" t="s">
        <v>1269</v>
      </c>
      <c r="AQ81" t="s">
        <v>1270</v>
      </c>
      <c r="AR81" t="s">
        <v>1271</v>
      </c>
      <c r="AS81" t="s">
        <v>1272</v>
      </c>
      <c r="AT81" t="s">
        <v>1273</v>
      </c>
      <c r="AU81" t="s">
        <v>1274</v>
      </c>
      <c r="AV81" t="s">
        <v>1275</v>
      </c>
      <c r="AW81" t="s">
        <v>1276</v>
      </c>
      <c r="AX81" t="s">
        <v>106</v>
      </c>
      <c r="AY81" t="s">
        <v>106</v>
      </c>
      <c r="AZ81" t="s">
        <v>1277</v>
      </c>
      <c r="BA81" t="s">
        <v>106</v>
      </c>
      <c r="BB81" t="s">
        <v>106</v>
      </c>
      <c r="BC81" t="s">
        <v>1278</v>
      </c>
      <c r="BD81" t="s">
        <v>106</v>
      </c>
      <c r="BE81" t="s">
        <v>106</v>
      </c>
      <c r="BF81" t="s">
        <v>106</v>
      </c>
      <c r="BG81" t="s">
        <v>106</v>
      </c>
      <c r="BH81" t="s">
        <v>106</v>
      </c>
      <c r="BI81" t="s">
        <v>106</v>
      </c>
      <c r="BJ81" t="s">
        <v>106</v>
      </c>
      <c r="BK81" t="s">
        <v>106</v>
      </c>
      <c r="BL81" t="s">
        <v>106</v>
      </c>
      <c r="BM81" t="s">
        <v>1279</v>
      </c>
      <c r="BN81" t="s">
        <v>106</v>
      </c>
      <c r="BO81" t="s">
        <v>106</v>
      </c>
      <c r="BP81" t="s">
        <v>1280</v>
      </c>
      <c r="BQ81" t="s">
        <v>106</v>
      </c>
      <c r="BR81" t="s">
        <v>106</v>
      </c>
    </row>
    <row r="82" spans="1:70" x14ac:dyDescent="0.3">
      <c r="A82" t="s">
        <v>1281</v>
      </c>
      <c r="C82">
        <v>107</v>
      </c>
      <c r="D82" t="s">
        <v>1282</v>
      </c>
      <c r="E82">
        <v>-0.33400000000000002</v>
      </c>
      <c r="F82" t="s">
        <v>1283</v>
      </c>
      <c r="G82" t="s">
        <v>1162</v>
      </c>
      <c r="H82" t="s">
        <v>1163</v>
      </c>
      <c r="I82" t="s">
        <v>712</v>
      </c>
      <c r="J82">
        <v>1.3859999999999999</v>
      </c>
      <c r="K82" t="s">
        <v>1040</v>
      </c>
      <c r="L82">
        <v>0.77300000000000002</v>
      </c>
      <c r="M82">
        <v>1.726</v>
      </c>
      <c r="N82">
        <v>1.133</v>
      </c>
      <c r="O82">
        <v>4.2729999999999997</v>
      </c>
      <c r="P82" t="s">
        <v>803</v>
      </c>
      <c r="Q82" t="s">
        <v>414</v>
      </c>
      <c r="R82">
        <v>1.054</v>
      </c>
      <c r="S82" t="s">
        <v>79</v>
      </c>
      <c r="T82">
        <v>0.70699999999999996</v>
      </c>
      <c r="U82">
        <v>6.3E-2</v>
      </c>
      <c r="V82">
        <v>0.86799999999999999</v>
      </c>
      <c r="W82" t="s">
        <v>1284</v>
      </c>
      <c r="X82" t="s">
        <v>78</v>
      </c>
      <c r="Y82" t="s">
        <v>1285</v>
      </c>
      <c r="Z82" t="s">
        <v>83</v>
      </c>
      <c r="AA82" t="s">
        <v>120</v>
      </c>
      <c r="AB82" t="s">
        <v>85</v>
      </c>
      <c r="AC82" t="s">
        <v>368</v>
      </c>
      <c r="AD82" t="s">
        <v>250</v>
      </c>
      <c r="AE82" t="s">
        <v>300</v>
      </c>
      <c r="AF82" t="s">
        <v>1202</v>
      </c>
      <c r="AG82" t="s">
        <v>457</v>
      </c>
      <c r="AH82" t="s">
        <v>609</v>
      </c>
      <c r="AI82" t="s">
        <v>1286</v>
      </c>
      <c r="AJ82" t="s">
        <v>1287</v>
      </c>
      <c r="AK82" t="s">
        <v>1288</v>
      </c>
      <c r="AL82" t="s">
        <v>1289</v>
      </c>
      <c r="AM82" t="s">
        <v>1283</v>
      </c>
      <c r="AN82" t="s">
        <v>1290</v>
      </c>
      <c r="AO82" t="s">
        <v>1291</v>
      </c>
      <c r="AP82" t="s">
        <v>1292</v>
      </c>
      <c r="AQ82" t="s">
        <v>1293</v>
      </c>
      <c r="AR82" t="s">
        <v>1294</v>
      </c>
      <c r="AS82" t="s">
        <v>1295</v>
      </c>
      <c r="AT82" t="s">
        <v>1296</v>
      </c>
      <c r="AU82" t="s">
        <v>1049</v>
      </c>
      <c r="AV82" t="s">
        <v>1297</v>
      </c>
      <c r="AW82" t="s">
        <v>1298</v>
      </c>
      <c r="AX82" t="s">
        <v>106</v>
      </c>
      <c r="AY82" t="s">
        <v>106</v>
      </c>
      <c r="AZ82" t="s">
        <v>1292</v>
      </c>
      <c r="BA82" t="s">
        <v>106</v>
      </c>
      <c r="BB82" t="s">
        <v>106</v>
      </c>
      <c r="BC82" t="s">
        <v>1299</v>
      </c>
      <c r="BD82" t="s">
        <v>106</v>
      </c>
      <c r="BE82" t="s">
        <v>106</v>
      </c>
      <c r="BF82" t="s">
        <v>106</v>
      </c>
      <c r="BG82" t="s">
        <v>106</v>
      </c>
      <c r="BH82" t="s">
        <v>106</v>
      </c>
      <c r="BI82" t="s">
        <v>106</v>
      </c>
      <c r="BJ82" t="s">
        <v>106</v>
      </c>
      <c r="BK82" t="s">
        <v>106</v>
      </c>
      <c r="BL82" t="s">
        <v>106</v>
      </c>
      <c r="BM82" t="s">
        <v>1300</v>
      </c>
      <c r="BN82" t="s">
        <v>106</v>
      </c>
      <c r="BO82" t="s">
        <v>106</v>
      </c>
      <c r="BP82" t="s">
        <v>1301</v>
      </c>
      <c r="BQ82" t="s">
        <v>106</v>
      </c>
      <c r="BR82" t="s">
        <v>106</v>
      </c>
    </row>
    <row r="83" spans="1:70" x14ac:dyDescent="0.3">
      <c r="A83" t="s">
        <v>1302</v>
      </c>
      <c r="B83">
        <v>0.55100000000000005</v>
      </c>
      <c r="C83">
        <v>100</v>
      </c>
      <c r="D83" t="s">
        <v>853</v>
      </c>
      <c r="E83">
        <v>0.878</v>
      </c>
      <c r="F83" t="s">
        <v>92</v>
      </c>
      <c r="G83" t="s">
        <v>383</v>
      </c>
      <c r="H83" t="s">
        <v>384</v>
      </c>
      <c r="I83" t="s">
        <v>853</v>
      </c>
      <c r="J83">
        <v>1.1499999999999999</v>
      </c>
      <c r="K83" t="s">
        <v>1004</v>
      </c>
      <c r="L83">
        <v>-0.68200000000000005</v>
      </c>
      <c r="M83">
        <v>4.9409999999999998</v>
      </c>
      <c r="N83">
        <v>1.006</v>
      </c>
      <c r="O83">
        <v>2.7029999999999998</v>
      </c>
      <c r="P83">
        <v>2.4540000000000002</v>
      </c>
      <c r="Q83" t="s">
        <v>414</v>
      </c>
      <c r="R83">
        <v>1.147</v>
      </c>
      <c r="S83" t="s">
        <v>79</v>
      </c>
      <c r="T83">
        <v>0.308</v>
      </c>
      <c r="U83">
        <v>0.10199999999999999</v>
      </c>
      <c r="V83">
        <v>1.236</v>
      </c>
      <c r="W83" t="s">
        <v>1303</v>
      </c>
      <c r="X83" t="s">
        <v>78</v>
      </c>
      <c r="Y83" t="s">
        <v>1304</v>
      </c>
      <c r="Z83" t="s">
        <v>119</v>
      </c>
      <c r="AA83" t="s">
        <v>1305</v>
      </c>
      <c r="AB83" t="s">
        <v>152</v>
      </c>
      <c r="AC83" t="s">
        <v>626</v>
      </c>
      <c r="AD83" t="s">
        <v>177</v>
      </c>
      <c r="AE83" t="s">
        <v>166</v>
      </c>
      <c r="AF83" t="s">
        <v>411</v>
      </c>
      <c r="AG83" t="s">
        <v>688</v>
      </c>
      <c r="AH83" t="s">
        <v>421</v>
      </c>
      <c r="AI83" t="s">
        <v>673</v>
      </c>
      <c r="AJ83" t="s">
        <v>1306</v>
      </c>
      <c r="AK83" t="s">
        <v>480</v>
      </c>
      <c r="AL83" t="s">
        <v>510</v>
      </c>
      <c r="AM83" t="s">
        <v>92</v>
      </c>
      <c r="AN83" t="s">
        <v>575</v>
      </c>
      <c r="AO83" t="s">
        <v>1136</v>
      </c>
      <c r="AP83" t="s">
        <v>1307</v>
      </c>
      <c r="AQ83" t="s">
        <v>1137</v>
      </c>
      <c r="AR83" t="s">
        <v>920</v>
      </c>
      <c r="AS83" t="s">
        <v>830</v>
      </c>
      <c r="AT83" t="s">
        <v>1308</v>
      </c>
      <c r="AU83" t="s">
        <v>1309</v>
      </c>
      <c r="AV83" t="s">
        <v>1310</v>
      </c>
      <c r="AW83" t="s">
        <v>1311</v>
      </c>
      <c r="AX83" t="s">
        <v>106</v>
      </c>
      <c r="AY83" t="s">
        <v>106</v>
      </c>
      <c r="AZ83" t="s">
        <v>1312</v>
      </c>
      <c r="BA83" t="s">
        <v>106</v>
      </c>
      <c r="BB83" t="s">
        <v>106</v>
      </c>
      <c r="BC83" t="s">
        <v>1313</v>
      </c>
      <c r="BD83" t="s">
        <v>106</v>
      </c>
      <c r="BE83" t="s">
        <v>106</v>
      </c>
      <c r="BF83" t="s">
        <v>106</v>
      </c>
      <c r="BG83" t="s">
        <v>106</v>
      </c>
      <c r="BH83" t="s">
        <v>106</v>
      </c>
      <c r="BI83" t="s">
        <v>106</v>
      </c>
      <c r="BJ83" t="s">
        <v>106</v>
      </c>
      <c r="BK83" t="s">
        <v>106</v>
      </c>
      <c r="BL83" t="s">
        <v>106</v>
      </c>
      <c r="BM83" t="s">
        <v>1314</v>
      </c>
      <c r="BN83" t="s">
        <v>106</v>
      </c>
      <c r="BO83" t="s">
        <v>106</v>
      </c>
      <c r="BP83" t="s">
        <v>1311</v>
      </c>
      <c r="BQ83" t="s">
        <v>106</v>
      </c>
      <c r="BR83" t="s">
        <v>106</v>
      </c>
    </row>
    <row r="84" spans="1:70" x14ac:dyDescent="0.3">
      <c r="A84" t="s">
        <v>1315</v>
      </c>
      <c r="B84">
        <v>2.819</v>
      </c>
      <c r="C84">
        <v>110</v>
      </c>
      <c r="D84" t="s">
        <v>1316</v>
      </c>
      <c r="E84">
        <v>0.32800000000000001</v>
      </c>
      <c r="F84" t="s">
        <v>1170</v>
      </c>
      <c r="G84" t="s">
        <v>1162</v>
      </c>
      <c r="H84" t="s">
        <v>1163</v>
      </c>
      <c r="I84" t="s">
        <v>1317</v>
      </c>
      <c r="J84">
        <v>1.3720000000000001</v>
      </c>
      <c r="K84" t="s">
        <v>1316</v>
      </c>
      <c r="L84">
        <v>0.245</v>
      </c>
      <c r="M84">
        <v>4.78</v>
      </c>
      <c r="N84">
        <v>1.1200000000000001</v>
      </c>
      <c r="O84">
        <v>6.3040000000000003</v>
      </c>
      <c r="P84" t="s">
        <v>803</v>
      </c>
      <c r="Q84" t="s">
        <v>804</v>
      </c>
      <c r="R84">
        <v>1.2609999999999999</v>
      </c>
      <c r="S84" t="s">
        <v>79</v>
      </c>
      <c r="T84">
        <v>0.38600000000000001</v>
      </c>
      <c r="U84">
        <v>5.7000000000000002E-2</v>
      </c>
      <c r="V84">
        <v>0.97099999999999997</v>
      </c>
      <c r="W84" t="s">
        <v>1318</v>
      </c>
      <c r="X84" t="s">
        <v>78</v>
      </c>
      <c r="Y84" t="s">
        <v>1319</v>
      </c>
      <c r="Z84" t="s">
        <v>83</v>
      </c>
      <c r="AA84" t="s">
        <v>1092</v>
      </c>
      <c r="AB84" t="s">
        <v>85</v>
      </c>
      <c r="AC84" t="s">
        <v>262</v>
      </c>
      <c r="AD84" t="s">
        <v>553</v>
      </c>
      <c r="AE84" t="s">
        <v>163</v>
      </c>
      <c r="AF84" t="s">
        <v>809</v>
      </c>
      <c r="AG84" t="s">
        <v>513</v>
      </c>
      <c r="AH84" t="s">
        <v>378</v>
      </c>
      <c r="AI84" t="s">
        <v>555</v>
      </c>
      <c r="AJ84" t="s">
        <v>458</v>
      </c>
      <c r="AK84" t="s">
        <v>835</v>
      </c>
      <c r="AL84" t="s">
        <v>982</v>
      </c>
      <c r="AM84" t="s">
        <v>1170</v>
      </c>
      <c r="AN84" t="s">
        <v>1320</v>
      </c>
      <c r="AO84" t="s">
        <v>1321</v>
      </c>
      <c r="AP84" t="s">
        <v>1322</v>
      </c>
      <c r="AQ84" t="s">
        <v>1323</v>
      </c>
      <c r="AR84" t="s">
        <v>1324</v>
      </c>
      <c r="AS84" t="s">
        <v>1325</v>
      </c>
      <c r="AT84" t="s">
        <v>1326</v>
      </c>
      <c r="AU84" t="s">
        <v>1327</v>
      </c>
      <c r="AV84" t="s">
        <v>1272</v>
      </c>
      <c r="AW84" t="s">
        <v>1328</v>
      </c>
      <c r="AX84" t="s">
        <v>106</v>
      </c>
      <c r="AY84" t="s">
        <v>106</v>
      </c>
      <c r="AZ84" t="s">
        <v>1329</v>
      </c>
      <c r="BA84" t="s">
        <v>106</v>
      </c>
      <c r="BB84" t="s">
        <v>106</v>
      </c>
      <c r="BC84" t="s">
        <v>1330</v>
      </c>
      <c r="BD84" t="s">
        <v>106</v>
      </c>
      <c r="BE84" t="s">
        <v>106</v>
      </c>
      <c r="BF84" t="s">
        <v>106</v>
      </c>
      <c r="BG84" t="s">
        <v>106</v>
      </c>
      <c r="BH84" t="s">
        <v>106</v>
      </c>
      <c r="BI84" t="s">
        <v>106</v>
      </c>
      <c r="BJ84" t="s">
        <v>106</v>
      </c>
      <c r="BK84" t="s">
        <v>106</v>
      </c>
      <c r="BL84" t="s">
        <v>106</v>
      </c>
      <c r="BM84" t="s">
        <v>1331</v>
      </c>
      <c r="BN84" t="s">
        <v>106</v>
      </c>
      <c r="BO84" t="s">
        <v>106</v>
      </c>
      <c r="BP84" t="s">
        <v>1328</v>
      </c>
      <c r="BQ84" t="s">
        <v>106</v>
      </c>
      <c r="BR84" t="s">
        <v>106</v>
      </c>
    </row>
    <row r="85" spans="1:70" x14ac:dyDescent="0.3">
      <c r="A85" t="s">
        <v>1332</v>
      </c>
      <c r="C85">
        <v>101</v>
      </c>
      <c r="D85" t="s">
        <v>542</v>
      </c>
      <c r="E85">
        <v>1.603</v>
      </c>
      <c r="F85" t="s">
        <v>1185</v>
      </c>
      <c r="G85" t="s">
        <v>383</v>
      </c>
      <c r="H85" t="s">
        <v>384</v>
      </c>
      <c r="I85" t="s">
        <v>290</v>
      </c>
      <c r="J85">
        <v>0.68300000000000005</v>
      </c>
      <c r="K85" t="s">
        <v>426</v>
      </c>
      <c r="L85">
        <v>0.48</v>
      </c>
      <c r="M85">
        <v>3.01</v>
      </c>
      <c r="N85">
        <v>1.232</v>
      </c>
      <c r="O85">
        <v>1.944</v>
      </c>
      <c r="P85">
        <v>1.3620000000000001</v>
      </c>
      <c r="Q85" t="s">
        <v>81</v>
      </c>
      <c r="R85">
        <v>0.91300000000000003</v>
      </c>
      <c r="S85" t="s">
        <v>79</v>
      </c>
      <c r="T85">
        <v>0.14199999999999999</v>
      </c>
      <c r="U85">
        <v>0.17899999999999999</v>
      </c>
      <c r="V85">
        <v>0.91600000000000004</v>
      </c>
      <c r="W85" t="s">
        <v>1333</v>
      </c>
      <c r="X85" t="s">
        <v>117</v>
      </c>
      <c r="Y85" t="s">
        <v>1334</v>
      </c>
      <c r="Z85" t="s">
        <v>83</v>
      </c>
      <c r="AA85" t="s">
        <v>1335</v>
      </c>
      <c r="AB85" t="s">
        <v>85</v>
      </c>
      <c r="AC85" t="s">
        <v>367</v>
      </c>
      <c r="AD85" t="s">
        <v>235</v>
      </c>
      <c r="AE85" t="s">
        <v>372</v>
      </c>
      <c r="AF85" t="s">
        <v>333</v>
      </c>
      <c r="AG85" t="s">
        <v>1153</v>
      </c>
      <c r="AH85" t="s">
        <v>268</v>
      </c>
      <c r="AI85" t="s">
        <v>452</v>
      </c>
      <c r="AJ85" t="s">
        <v>420</v>
      </c>
      <c r="AK85" t="s">
        <v>405</v>
      </c>
      <c r="AL85" t="s">
        <v>269</v>
      </c>
      <c r="AM85" t="s">
        <v>1185</v>
      </c>
      <c r="AN85" t="s">
        <v>270</v>
      </c>
      <c r="AO85" t="s">
        <v>736</v>
      </c>
      <c r="AP85" t="s">
        <v>400</v>
      </c>
      <c r="AQ85" t="s">
        <v>481</v>
      </c>
      <c r="AR85" t="s">
        <v>1226</v>
      </c>
      <c r="AS85" t="s">
        <v>576</v>
      </c>
      <c r="AT85" t="s">
        <v>1336</v>
      </c>
      <c r="AU85" t="s">
        <v>879</v>
      </c>
      <c r="AV85" t="s">
        <v>725</v>
      </c>
      <c r="AW85" t="s">
        <v>1337</v>
      </c>
      <c r="AX85" t="s">
        <v>106</v>
      </c>
      <c r="AY85" t="s">
        <v>106</v>
      </c>
      <c r="AZ85" t="s">
        <v>590</v>
      </c>
      <c r="BA85" t="s">
        <v>106</v>
      </c>
      <c r="BB85" t="s">
        <v>106</v>
      </c>
      <c r="BC85" t="s">
        <v>1021</v>
      </c>
      <c r="BD85" t="s">
        <v>106</v>
      </c>
      <c r="BE85" t="s">
        <v>106</v>
      </c>
      <c r="BF85" t="s">
        <v>106</v>
      </c>
      <c r="BG85" t="s">
        <v>106</v>
      </c>
      <c r="BH85" t="s">
        <v>106</v>
      </c>
      <c r="BI85" t="s">
        <v>106</v>
      </c>
      <c r="BJ85" t="s">
        <v>106</v>
      </c>
      <c r="BK85" t="s">
        <v>106</v>
      </c>
      <c r="BL85" t="s">
        <v>106</v>
      </c>
      <c r="BM85" t="s">
        <v>616</v>
      </c>
      <c r="BN85" t="s">
        <v>106</v>
      </c>
      <c r="BO85" t="s">
        <v>106</v>
      </c>
      <c r="BP85" t="s">
        <v>430</v>
      </c>
      <c r="BQ85" t="s">
        <v>106</v>
      </c>
      <c r="BR85" t="s">
        <v>106</v>
      </c>
    </row>
    <row r="86" spans="1:70" x14ac:dyDescent="0.3">
      <c r="A86" t="s">
        <v>1338</v>
      </c>
      <c r="C86">
        <v>0</v>
      </c>
      <c r="D86" t="s">
        <v>803</v>
      </c>
      <c r="E86" t="s">
        <v>803</v>
      </c>
      <c r="F86" t="s">
        <v>803</v>
      </c>
      <c r="G86" t="s">
        <v>803</v>
      </c>
      <c r="H86" t="s">
        <v>803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s">
        <v>803</v>
      </c>
      <c r="W86" t="s">
        <v>803</v>
      </c>
      <c r="X86" t="s">
        <v>803</v>
      </c>
      <c r="Y86" t="s">
        <v>803</v>
      </c>
      <c r="Z86" t="s">
        <v>803</v>
      </c>
      <c r="AA86" t="s">
        <v>803</v>
      </c>
      <c r="AB86" t="s">
        <v>803</v>
      </c>
      <c r="AC86" t="s">
        <v>803</v>
      </c>
      <c r="AD86" t="s">
        <v>803</v>
      </c>
      <c r="AE86" t="s">
        <v>803</v>
      </c>
      <c r="AF86" t="s">
        <v>803</v>
      </c>
      <c r="AG86" t="s">
        <v>803</v>
      </c>
      <c r="AH86" t="s">
        <v>803</v>
      </c>
      <c r="AI86" t="s">
        <v>803</v>
      </c>
      <c r="AJ86" t="s">
        <v>803</v>
      </c>
      <c r="AK86" t="s">
        <v>803</v>
      </c>
      <c r="AL86" t="s">
        <v>803</v>
      </c>
      <c r="AM86" t="s">
        <v>803</v>
      </c>
      <c r="AN86" t="s">
        <v>803</v>
      </c>
      <c r="AO86" t="s">
        <v>803</v>
      </c>
      <c r="AP86" t="s">
        <v>803</v>
      </c>
      <c r="AQ86" t="s">
        <v>803</v>
      </c>
      <c r="AR86" t="s">
        <v>803</v>
      </c>
      <c r="AS86" t="s">
        <v>803</v>
      </c>
      <c r="AT86" t="s">
        <v>803</v>
      </c>
      <c r="AU86" t="s">
        <v>803</v>
      </c>
      <c r="AV86" t="s">
        <v>803</v>
      </c>
      <c r="AW86" t="s">
        <v>803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106</v>
      </c>
      <c r="BE86" t="s">
        <v>106</v>
      </c>
      <c r="BF86" t="s">
        <v>106</v>
      </c>
      <c r="BG86" t="s">
        <v>106</v>
      </c>
      <c r="BH86" t="s">
        <v>106</v>
      </c>
      <c r="BI86" t="s">
        <v>106</v>
      </c>
      <c r="BJ86" t="s">
        <v>106</v>
      </c>
      <c r="BK86" t="s">
        <v>106</v>
      </c>
      <c r="BL86" t="s">
        <v>106</v>
      </c>
      <c r="BM86" t="s">
        <v>106</v>
      </c>
      <c r="BN86" t="s">
        <v>106</v>
      </c>
      <c r="BO86" t="s">
        <v>106</v>
      </c>
      <c r="BP86" t="s">
        <v>106</v>
      </c>
      <c r="BQ86" t="s">
        <v>106</v>
      </c>
      <c r="BR86" t="s">
        <v>106</v>
      </c>
    </row>
    <row r="87" spans="1:70" x14ac:dyDescent="0.3">
      <c r="A87" t="s">
        <v>1339</v>
      </c>
      <c r="B87">
        <v>0.47399999999999998</v>
      </c>
      <c r="C87">
        <v>100</v>
      </c>
      <c r="D87" t="s">
        <v>401</v>
      </c>
      <c r="E87">
        <v>1.325</v>
      </c>
      <c r="F87" t="s">
        <v>1340</v>
      </c>
      <c r="G87" t="s">
        <v>383</v>
      </c>
      <c r="H87" t="s">
        <v>384</v>
      </c>
      <c r="I87" t="s">
        <v>322</v>
      </c>
      <c r="J87">
        <v>0.56799999999999995</v>
      </c>
      <c r="K87" t="s">
        <v>324</v>
      </c>
      <c r="L87">
        <v>0.83499999999999996</v>
      </c>
      <c r="M87">
        <v>3.0110000000000001</v>
      </c>
      <c r="N87">
        <v>1.196</v>
      </c>
      <c r="O87">
        <v>1.643</v>
      </c>
      <c r="P87">
        <v>1.3260000000000001</v>
      </c>
      <c r="Q87" t="s">
        <v>81</v>
      </c>
      <c r="R87">
        <v>0.85499999999999998</v>
      </c>
      <c r="S87" t="s">
        <v>79</v>
      </c>
      <c r="T87">
        <v>0.20399999999999999</v>
      </c>
      <c r="U87">
        <v>0.246</v>
      </c>
      <c r="V87">
        <v>0.79500000000000004</v>
      </c>
      <c r="W87" t="s">
        <v>1341</v>
      </c>
      <c r="X87" t="s">
        <v>117</v>
      </c>
      <c r="Y87" t="s">
        <v>1342</v>
      </c>
      <c r="Z87" t="s">
        <v>488</v>
      </c>
      <c r="AA87" t="s">
        <v>1343</v>
      </c>
      <c r="AB87" t="s">
        <v>152</v>
      </c>
      <c r="AC87" t="s">
        <v>338</v>
      </c>
      <c r="AD87" t="s">
        <v>358</v>
      </c>
      <c r="AE87" t="s">
        <v>225</v>
      </c>
      <c r="AF87" t="s">
        <v>438</v>
      </c>
      <c r="AG87" t="s">
        <v>240</v>
      </c>
      <c r="AH87" t="s">
        <v>589</v>
      </c>
      <c r="AI87" t="s">
        <v>522</v>
      </c>
      <c r="AJ87" t="s">
        <v>1209</v>
      </c>
      <c r="AK87" t="s">
        <v>1344</v>
      </c>
      <c r="AL87" t="s">
        <v>524</v>
      </c>
      <c r="AM87" t="s">
        <v>1340</v>
      </c>
      <c r="AN87" t="s">
        <v>1345</v>
      </c>
      <c r="AO87" t="s">
        <v>329</v>
      </c>
      <c r="AP87" t="s">
        <v>457</v>
      </c>
      <c r="AQ87" t="s">
        <v>1237</v>
      </c>
      <c r="AR87" t="s">
        <v>446</v>
      </c>
      <c r="AS87" t="s">
        <v>1346</v>
      </c>
      <c r="AT87" t="s">
        <v>1347</v>
      </c>
      <c r="AU87" t="s">
        <v>511</v>
      </c>
      <c r="AV87" t="s">
        <v>1348</v>
      </c>
      <c r="AW87" t="s">
        <v>1349</v>
      </c>
      <c r="AX87" t="s">
        <v>106</v>
      </c>
      <c r="AY87" t="s">
        <v>106</v>
      </c>
      <c r="AZ87" t="s">
        <v>480</v>
      </c>
      <c r="BA87" t="s">
        <v>106</v>
      </c>
      <c r="BB87" t="s">
        <v>106</v>
      </c>
      <c r="BC87" t="s">
        <v>722</v>
      </c>
      <c r="BD87" t="s">
        <v>106</v>
      </c>
      <c r="BE87" t="s">
        <v>106</v>
      </c>
      <c r="BF87" t="s">
        <v>106</v>
      </c>
      <c r="BG87" t="s">
        <v>106</v>
      </c>
      <c r="BH87" t="s">
        <v>106</v>
      </c>
      <c r="BI87" t="s">
        <v>106</v>
      </c>
      <c r="BJ87" t="s">
        <v>106</v>
      </c>
      <c r="BK87" t="s">
        <v>106</v>
      </c>
      <c r="BL87" t="s">
        <v>106</v>
      </c>
      <c r="BM87" t="s">
        <v>330</v>
      </c>
      <c r="BN87" t="s">
        <v>106</v>
      </c>
      <c r="BO87" t="s">
        <v>106</v>
      </c>
      <c r="BP87" t="s">
        <v>999</v>
      </c>
      <c r="BQ87" t="s">
        <v>106</v>
      </c>
      <c r="BR87" t="s">
        <v>106</v>
      </c>
    </row>
    <row r="88" spans="1:70" x14ac:dyDescent="0.3">
      <c r="A88" t="s">
        <v>1350</v>
      </c>
      <c r="B88">
        <v>0.67600000000000005</v>
      </c>
      <c r="C88">
        <v>100</v>
      </c>
      <c r="D88" t="s">
        <v>640</v>
      </c>
      <c r="E88">
        <v>1.125</v>
      </c>
      <c r="F88" t="s">
        <v>76</v>
      </c>
      <c r="G88" t="s">
        <v>74</v>
      </c>
      <c r="H88" t="s">
        <v>75</v>
      </c>
      <c r="I88" t="s">
        <v>172</v>
      </c>
      <c r="J88">
        <v>0.58899999999999997</v>
      </c>
      <c r="K88" t="s">
        <v>1227</v>
      </c>
      <c r="L88">
        <v>0.65600000000000003</v>
      </c>
      <c r="M88">
        <v>3.8660000000000001</v>
      </c>
      <c r="N88">
        <v>1.1539999999999999</v>
      </c>
      <c r="O88">
        <v>1.653</v>
      </c>
      <c r="P88">
        <v>1.417</v>
      </c>
      <c r="Q88" t="s">
        <v>81</v>
      </c>
      <c r="R88">
        <v>0.93300000000000005</v>
      </c>
      <c r="S88" t="s">
        <v>79</v>
      </c>
      <c r="T88">
        <v>0.25800000000000001</v>
      </c>
      <c r="U88">
        <v>0.22800000000000001</v>
      </c>
      <c r="V88">
        <v>0.90500000000000003</v>
      </c>
      <c r="W88" t="s">
        <v>1351</v>
      </c>
      <c r="X88" t="s">
        <v>117</v>
      </c>
      <c r="Y88" t="s">
        <v>1352</v>
      </c>
      <c r="Z88" t="s">
        <v>83</v>
      </c>
      <c r="AA88" t="s">
        <v>796</v>
      </c>
      <c r="AB88" t="s">
        <v>152</v>
      </c>
      <c r="AC88" t="s">
        <v>553</v>
      </c>
      <c r="AD88" t="s">
        <v>191</v>
      </c>
      <c r="AE88" t="s">
        <v>392</v>
      </c>
      <c r="AF88" t="s">
        <v>629</v>
      </c>
      <c r="AG88" t="s">
        <v>590</v>
      </c>
      <c r="AH88" t="s">
        <v>571</v>
      </c>
      <c r="AI88" t="s">
        <v>659</v>
      </c>
      <c r="AJ88" t="s">
        <v>555</v>
      </c>
      <c r="AK88" t="s">
        <v>721</v>
      </c>
      <c r="AL88" t="s">
        <v>498</v>
      </c>
      <c r="AM88" t="s">
        <v>76</v>
      </c>
      <c r="AN88" t="s">
        <v>527</v>
      </c>
      <c r="AO88" t="s">
        <v>634</v>
      </c>
      <c r="AP88" t="s">
        <v>641</v>
      </c>
      <c r="AQ88" t="s">
        <v>344</v>
      </c>
      <c r="AR88" t="s">
        <v>693</v>
      </c>
      <c r="AS88" t="s">
        <v>905</v>
      </c>
      <c r="AT88" t="s">
        <v>1045</v>
      </c>
      <c r="AU88" t="s">
        <v>1353</v>
      </c>
      <c r="AV88" t="s">
        <v>1354</v>
      </c>
      <c r="AW88" t="s">
        <v>1355</v>
      </c>
      <c r="AX88" t="s">
        <v>106</v>
      </c>
      <c r="AY88" t="s">
        <v>106</v>
      </c>
      <c r="AZ88" t="s">
        <v>574</v>
      </c>
      <c r="BA88" t="s">
        <v>106</v>
      </c>
      <c r="BB88" t="s">
        <v>106</v>
      </c>
      <c r="BC88" t="s">
        <v>425</v>
      </c>
      <c r="BD88" t="s">
        <v>106</v>
      </c>
      <c r="BE88" t="s">
        <v>106</v>
      </c>
      <c r="BF88" t="s">
        <v>106</v>
      </c>
      <c r="BG88" t="s">
        <v>106</v>
      </c>
      <c r="BH88" t="s">
        <v>106</v>
      </c>
      <c r="BI88" t="s">
        <v>106</v>
      </c>
      <c r="BJ88" t="s">
        <v>106</v>
      </c>
      <c r="BK88" t="s">
        <v>106</v>
      </c>
      <c r="BL88" t="s">
        <v>106</v>
      </c>
      <c r="BM88" t="s">
        <v>1356</v>
      </c>
      <c r="BN88" t="s">
        <v>106</v>
      </c>
      <c r="BO88" t="s">
        <v>106</v>
      </c>
      <c r="BP88" t="s">
        <v>1357</v>
      </c>
      <c r="BQ88" t="s">
        <v>106</v>
      </c>
      <c r="BR88" t="s">
        <v>106</v>
      </c>
    </row>
    <row r="89" spans="1:70" x14ac:dyDescent="0.3">
      <c r="A89" t="s">
        <v>1358</v>
      </c>
      <c r="B89">
        <v>0.23200000000000001</v>
      </c>
      <c r="C89">
        <v>101</v>
      </c>
      <c r="D89" t="s">
        <v>548</v>
      </c>
      <c r="E89">
        <v>1.286</v>
      </c>
      <c r="F89" t="s">
        <v>244</v>
      </c>
      <c r="G89" t="s">
        <v>383</v>
      </c>
      <c r="H89" t="s">
        <v>384</v>
      </c>
      <c r="I89" t="s">
        <v>160</v>
      </c>
      <c r="J89">
        <v>0.61599999999999999</v>
      </c>
      <c r="K89" t="s">
        <v>1359</v>
      </c>
      <c r="L89">
        <v>0.32200000000000001</v>
      </c>
      <c r="M89">
        <v>2.8860000000000001</v>
      </c>
      <c r="N89">
        <v>1.2549999999999999</v>
      </c>
      <c r="O89">
        <v>1.8</v>
      </c>
      <c r="P89">
        <v>1.4</v>
      </c>
      <c r="Q89" t="s">
        <v>81</v>
      </c>
      <c r="R89">
        <v>0.85599999999999998</v>
      </c>
      <c r="S89" t="s">
        <v>79</v>
      </c>
      <c r="T89">
        <v>0.20100000000000001</v>
      </c>
      <c r="U89">
        <v>0.19900000000000001</v>
      </c>
      <c r="V89">
        <v>0.877</v>
      </c>
      <c r="W89" t="s">
        <v>622</v>
      </c>
      <c r="X89" t="s">
        <v>117</v>
      </c>
      <c r="Y89" t="s">
        <v>923</v>
      </c>
      <c r="Z89" t="s">
        <v>83</v>
      </c>
      <c r="AA89" t="s">
        <v>278</v>
      </c>
      <c r="AB89" t="s">
        <v>85</v>
      </c>
      <c r="AC89" t="s">
        <v>213</v>
      </c>
      <c r="AD89" t="s">
        <v>299</v>
      </c>
      <c r="AE89" t="s">
        <v>949</v>
      </c>
      <c r="AF89" t="s">
        <v>539</v>
      </c>
      <c r="AG89" t="s">
        <v>570</v>
      </c>
      <c r="AH89" t="s">
        <v>342</v>
      </c>
      <c r="AI89" t="s">
        <v>286</v>
      </c>
      <c r="AJ89" t="s">
        <v>1154</v>
      </c>
      <c r="AK89" t="s">
        <v>243</v>
      </c>
      <c r="AL89" t="s">
        <v>544</v>
      </c>
      <c r="AM89" t="s">
        <v>244</v>
      </c>
      <c r="AN89" t="s">
        <v>909</v>
      </c>
      <c r="AO89" t="s">
        <v>329</v>
      </c>
      <c r="AP89" t="s">
        <v>640</v>
      </c>
      <c r="AQ89" t="s">
        <v>600</v>
      </c>
      <c r="AR89" t="s">
        <v>1346</v>
      </c>
      <c r="AS89" t="s">
        <v>631</v>
      </c>
      <c r="AT89" t="s">
        <v>271</v>
      </c>
      <c r="AU89" t="s">
        <v>1360</v>
      </c>
      <c r="AV89" t="s">
        <v>896</v>
      </c>
      <c r="AW89" t="s">
        <v>1361</v>
      </c>
      <c r="AX89" t="s">
        <v>106</v>
      </c>
      <c r="AY89" t="s">
        <v>106</v>
      </c>
      <c r="AZ89" t="s">
        <v>1044</v>
      </c>
      <c r="BA89" t="s">
        <v>106</v>
      </c>
      <c r="BB89" t="s">
        <v>106</v>
      </c>
      <c r="BC89" t="s">
        <v>706</v>
      </c>
      <c r="BD89" t="s">
        <v>106</v>
      </c>
      <c r="BE89" t="s">
        <v>106</v>
      </c>
      <c r="BF89" t="s">
        <v>106</v>
      </c>
      <c r="BG89" t="s">
        <v>106</v>
      </c>
      <c r="BH89" t="s">
        <v>106</v>
      </c>
      <c r="BI89" t="s">
        <v>106</v>
      </c>
      <c r="BJ89" t="s">
        <v>106</v>
      </c>
      <c r="BK89" t="s">
        <v>106</v>
      </c>
      <c r="BL89" t="s">
        <v>106</v>
      </c>
      <c r="BM89" t="s">
        <v>1362</v>
      </c>
      <c r="BN89" t="s">
        <v>106</v>
      </c>
      <c r="BO89" t="s">
        <v>106</v>
      </c>
      <c r="BP89" t="s">
        <v>584</v>
      </c>
      <c r="BQ89" t="s">
        <v>106</v>
      </c>
      <c r="BR89" t="s">
        <v>106</v>
      </c>
    </row>
    <row r="90" spans="1:70" x14ac:dyDescent="0.3">
      <c r="A90" t="s">
        <v>1363</v>
      </c>
      <c r="B90">
        <v>0.71199999999999997</v>
      </c>
      <c r="C90">
        <v>100</v>
      </c>
      <c r="D90" t="s">
        <v>572</v>
      </c>
      <c r="E90">
        <v>1.395</v>
      </c>
      <c r="F90" t="s">
        <v>1364</v>
      </c>
      <c r="G90" t="s">
        <v>383</v>
      </c>
      <c r="H90" t="s">
        <v>384</v>
      </c>
      <c r="I90" t="s">
        <v>251</v>
      </c>
      <c r="J90">
        <v>0.56100000000000005</v>
      </c>
      <c r="K90" t="s">
        <v>1365</v>
      </c>
      <c r="L90">
        <v>0.03</v>
      </c>
      <c r="M90">
        <v>6.2569999999999997</v>
      </c>
      <c r="N90">
        <v>1.3640000000000001</v>
      </c>
      <c r="O90">
        <v>1.62</v>
      </c>
      <c r="P90">
        <v>1.284</v>
      </c>
      <c r="Q90" t="s">
        <v>81</v>
      </c>
      <c r="R90">
        <v>0.95199999999999996</v>
      </c>
      <c r="S90" t="s">
        <v>79</v>
      </c>
      <c r="T90">
        <v>0.188</v>
      </c>
      <c r="U90">
        <v>0.23100000000000001</v>
      </c>
      <c r="V90">
        <v>0.95499999999999996</v>
      </c>
      <c r="W90" t="s">
        <v>1255</v>
      </c>
      <c r="X90" t="s">
        <v>117</v>
      </c>
      <c r="Y90" t="s">
        <v>1366</v>
      </c>
      <c r="Z90" t="s">
        <v>207</v>
      </c>
      <c r="AA90" t="s">
        <v>1367</v>
      </c>
      <c r="AB90" t="s">
        <v>152</v>
      </c>
      <c r="AC90" t="s">
        <v>187</v>
      </c>
      <c r="AD90" t="s">
        <v>432</v>
      </c>
      <c r="AE90" t="s">
        <v>135</v>
      </c>
      <c r="AF90" t="s">
        <v>539</v>
      </c>
      <c r="AG90" t="s">
        <v>507</v>
      </c>
      <c r="AH90" t="s">
        <v>477</v>
      </c>
      <c r="AI90" t="s">
        <v>673</v>
      </c>
      <c r="AJ90" t="s">
        <v>1154</v>
      </c>
      <c r="AK90" t="s">
        <v>542</v>
      </c>
      <c r="AL90" t="s">
        <v>604</v>
      </c>
      <c r="AM90" t="s">
        <v>1364</v>
      </c>
      <c r="AN90" t="s">
        <v>667</v>
      </c>
      <c r="AO90" t="s">
        <v>705</v>
      </c>
      <c r="AP90" t="s">
        <v>738</v>
      </c>
      <c r="AQ90" t="s">
        <v>927</v>
      </c>
      <c r="AR90" t="s">
        <v>546</v>
      </c>
      <c r="AS90" t="s">
        <v>1210</v>
      </c>
      <c r="AT90" t="s">
        <v>1368</v>
      </c>
      <c r="AU90" t="s">
        <v>834</v>
      </c>
      <c r="AV90" t="s">
        <v>929</v>
      </c>
      <c r="AW90" t="s">
        <v>1369</v>
      </c>
      <c r="AX90" t="s">
        <v>106</v>
      </c>
      <c r="AY90" t="s">
        <v>106</v>
      </c>
      <c r="AZ90" t="s">
        <v>453</v>
      </c>
      <c r="BA90" t="s">
        <v>106</v>
      </c>
      <c r="BB90" t="s">
        <v>106</v>
      </c>
      <c r="BC90" t="s">
        <v>1370</v>
      </c>
      <c r="BD90" t="s">
        <v>106</v>
      </c>
      <c r="BE90" t="s">
        <v>106</v>
      </c>
      <c r="BF90" t="s">
        <v>106</v>
      </c>
      <c r="BG90" t="s">
        <v>106</v>
      </c>
      <c r="BH90" t="s">
        <v>106</v>
      </c>
      <c r="BI90" t="s">
        <v>106</v>
      </c>
      <c r="BJ90" t="s">
        <v>106</v>
      </c>
      <c r="BK90" t="s">
        <v>106</v>
      </c>
      <c r="BL90" t="s">
        <v>106</v>
      </c>
      <c r="BM90" t="s">
        <v>1371</v>
      </c>
      <c r="BN90" t="s">
        <v>106</v>
      </c>
      <c r="BO90" t="s">
        <v>106</v>
      </c>
      <c r="BP90" t="s">
        <v>1369</v>
      </c>
      <c r="BQ90" t="s">
        <v>106</v>
      </c>
      <c r="BR90" t="s">
        <v>106</v>
      </c>
    </row>
    <row r="91" spans="1:70" x14ac:dyDescent="0.3">
      <c r="A91" t="s">
        <v>1372</v>
      </c>
      <c r="B91">
        <v>0.39600000000000002</v>
      </c>
      <c r="C91">
        <v>100</v>
      </c>
      <c r="D91" t="s">
        <v>1373</v>
      </c>
      <c r="E91">
        <v>1.3879999999999999</v>
      </c>
      <c r="F91" t="s">
        <v>90</v>
      </c>
      <c r="G91" t="s">
        <v>383</v>
      </c>
      <c r="H91" t="s">
        <v>384</v>
      </c>
      <c r="I91" t="s">
        <v>876</v>
      </c>
      <c r="J91">
        <v>0.53600000000000003</v>
      </c>
      <c r="K91" t="s">
        <v>1374</v>
      </c>
      <c r="L91">
        <v>0.48599999999999999</v>
      </c>
      <c r="M91">
        <v>5.0250000000000004</v>
      </c>
      <c r="N91">
        <v>1.19</v>
      </c>
      <c r="O91">
        <v>1.651</v>
      </c>
      <c r="P91">
        <v>1.304</v>
      </c>
      <c r="Q91" t="s">
        <v>81</v>
      </c>
      <c r="R91">
        <v>0.94799999999999995</v>
      </c>
      <c r="S91" t="s">
        <v>79</v>
      </c>
      <c r="T91">
        <v>0.20599999999999999</v>
      </c>
      <c r="U91">
        <v>0.25</v>
      </c>
      <c r="V91">
        <v>1.0029999999999999</v>
      </c>
      <c r="W91" t="s">
        <v>1375</v>
      </c>
      <c r="X91" t="s">
        <v>117</v>
      </c>
      <c r="Y91" t="s">
        <v>1376</v>
      </c>
      <c r="Z91" t="s">
        <v>207</v>
      </c>
      <c r="AA91" t="s">
        <v>1377</v>
      </c>
      <c r="AB91" t="s">
        <v>152</v>
      </c>
      <c r="AC91" t="s">
        <v>124</v>
      </c>
      <c r="AD91" t="s">
        <v>783</v>
      </c>
      <c r="AE91" t="s">
        <v>437</v>
      </c>
      <c r="AF91" t="s">
        <v>141</v>
      </c>
      <c r="AG91" t="s">
        <v>1254</v>
      </c>
      <c r="AH91" t="s">
        <v>405</v>
      </c>
      <c r="AI91" t="s">
        <v>302</v>
      </c>
      <c r="AJ91" t="s">
        <v>439</v>
      </c>
      <c r="AK91" t="s">
        <v>397</v>
      </c>
      <c r="AL91" t="s">
        <v>571</v>
      </c>
      <c r="AM91" t="s">
        <v>90</v>
      </c>
      <c r="AN91" t="s">
        <v>926</v>
      </c>
      <c r="AO91" t="s">
        <v>1191</v>
      </c>
      <c r="AP91" t="s">
        <v>498</v>
      </c>
      <c r="AQ91" t="s">
        <v>1378</v>
      </c>
      <c r="AR91" t="s">
        <v>76</v>
      </c>
      <c r="AS91" t="s">
        <v>326</v>
      </c>
      <c r="AT91" t="s">
        <v>528</v>
      </c>
      <c r="AU91" t="s">
        <v>1307</v>
      </c>
      <c r="AV91" t="s">
        <v>413</v>
      </c>
      <c r="AW91" t="s">
        <v>1379</v>
      </c>
      <c r="AX91" t="s">
        <v>106</v>
      </c>
      <c r="AY91" t="s">
        <v>106</v>
      </c>
      <c r="AZ91" t="s">
        <v>735</v>
      </c>
      <c r="BA91" t="s">
        <v>106</v>
      </c>
      <c r="BB91" t="s">
        <v>106</v>
      </c>
      <c r="BC91" t="s">
        <v>498</v>
      </c>
      <c r="BD91" t="s">
        <v>106</v>
      </c>
      <c r="BE91" t="s">
        <v>106</v>
      </c>
      <c r="BF91" t="s">
        <v>106</v>
      </c>
      <c r="BG91" t="s">
        <v>106</v>
      </c>
      <c r="BH91" t="s">
        <v>106</v>
      </c>
      <c r="BI91" t="s">
        <v>106</v>
      </c>
      <c r="BJ91" t="s">
        <v>106</v>
      </c>
      <c r="BK91" t="s">
        <v>106</v>
      </c>
      <c r="BL91" t="s">
        <v>106</v>
      </c>
      <c r="BM91" t="s">
        <v>786</v>
      </c>
      <c r="BN91" t="s">
        <v>106</v>
      </c>
      <c r="BO91" t="s">
        <v>106</v>
      </c>
      <c r="BP91" t="s">
        <v>1380</v>
      </c>
      <c r="BQ91" t="s">
        <v>106</v>
      </c>
      <c r="BR91" t="s">
        <v>106</v>
      </c>
    </row>
    <row r="92" spans="1:70" x14ac:dyDescent="0.3">
      <c r="A92" t="s">
        <v>1381</v>
      </c>
      <c r="B92">
        <v>0.48399999999999999</v>
      </c>
      <c r="C92">
        <v>100</v>
      </c>
      <c r="D92" t="s">
        <v>422</v>
      </c>
      <c r="E92">
        <v>1.5229999999999999</v>
      </c>
      <c r="F92" t="s">
        <v>378</v>
      </c>
      <c r="G92" t="s">
        <v>383</v>
      </c>
      <c r="H92" t="s">
        <v>384</v>
      </c>
      <c r="I92" t="s">
        <v>132</v>
      </c>
      <c r="J92">
        <v>0.68799999999999994</v>
      </c>
      <c r="K92" t="s">
        <v>1382</v>
      </c>
      <c r="L92">
        <v>0.13500000000000001</v>
      </c>
      <c r="M92">
        <v>3.7450000000000001</v>
      </c>
      <c r="N92">
        <v>1.337</v>
      </c>
      <c r="O92">
        <v>1.8069999999999999</v>
      </c>
      <c r="P92">
        <v>1.3380000000000001</v>
      </c>
      <c r="Q92" t="s">
        <v>81</v>
      </c>
      <c r="R92">
        <v>0.97799999999999998</v>
      </c>
      <c r="S92" t="s">
        <v>79</v>
      </c>
      <c r="T92">
        <v>0.156</v>
      </c>
      <c r="U92">
        <v>0.187</v>
      </c>
      <c r="V92">
        <v>0.94199999999999995</v>
      </c>
      <c r="W92" t="s">
        <v>715</v>
      </c>
      <c r="X92" t="s">
        <v>117</v>
      </c>
      <c r="Y92" t="s">
        <v>1376</v>
      </c>
      <c r="Z92" t="s">
        <v>207</v>
      </c>
      <c r="AA92" t="s">
        <v>1383</v>
      </c>
      <c r="AB92" t="s">
        <v>152</v>
      </c>
      <c r="AC92" t="s">
        <v>233</v>
      </c>
      <c r="AD92" t="s">
        <v>189</v>
      </c>
      <c r="AE92" t="s">
        <v>385</v>
      </c>
      <c r="AF92" t="s">
        <v>266</v>
      </c>
      <c r="AG92" t="s">
        <v>237</v>
      </c>
      <c r="AH92" t="s">
        <v>168</v>
      </c>
      <c r="AI92" t="s">
        <v>89</v>
      </c>
      <c r="AJ92" t="s">
        <v>769</v>
      </c>
      <c r="AK92" t="s">
        <v>478</v>
      </c>
      <c r="AL92" t="s">
        <v>547</v>
      </c>
      <c r="AM92" t="s">
        <v>378</v>
      </c>
      <c r="AN92" t="s">
        <v>674</v>
      </c>
      <c r="AO92" t="s">
        <v>455</v>
      </c>
      <c r="AP92" t="s">
        <v>771</v>
      </c>
      <c r="AQ92" t="s">
        <v>833</v>
      </c>
      <c r="AR92" t="s">
        <v>739</v>
      </c>
      <c r="AS92" t="s">
        <v>893</v>
      </c>
      <c r="AT92" t="s">
        <v>680</v>
      </c>
      <c r="AU92" t="s">
        <v>811</v>
      </c>
      <c r="AV92" t="s">
        <v>646</v>
      </c>
      <c r="AW92" t="s">
        <v>1384</v>
      </c>
      <c r="AX92" t="s">
        <v>106</v>
      </c>
      <c r="AY92" t="s">
        <v>106</v>
      </c>
      <c r="AZ92" t="s">
        <v>666</v>
      </c>
      <c r="BA92" t="s">
        <v>106</v>
      </c>
      <c r="BB92" t="s">
        <v>106</v>
      </c>
      <c r="BC92" t="s">
        <v>525</v>
      </c>
      <c r="BD92" t="s">
        <v>106</v>
      </c>
      <c r="BE92" t="s">
        <v>106</v>
      </c>
      <c r="BF92" t="s">
        <v>106</v>
      </c>
      <c r="BG92" t="s">
        <v>106</v>
      </c>
      <c r="BH92" t="s">
        <v>106</v>
      </c>
      <c r="BI92" t="s">
        <v>106</v>
      </c>
      <c r="BJ92" t="s">
        <v>106</v>
      </c>
      <c r="BK92" t="s">
        <v>106</v>
      </c>
      <c r="BL92" t="s">
        <v>106</v>
      </c>
      <c r="BM92" t="s">
        <v>596</v>
      </c>
      <c r="BN92" t="s">
        <v>106</v>
      </c>
      <c r="BO92" t="s">
        <v>106</v>
      </c>
      <c r="BP92" t="s">
        <v>1384</v>
      </c>
      <c r="BQ92" t="s">
        <v>106</v>
      </c>
      <c r="BR92" t="s">
        <v>106</v>
      </c>
    </row>
    <row r="93" spans="1:70" x14ac:dyDescent="0.3">
      <c r="A93" t="s">
        <v>1385</v>
      </c>
      <c r="B93">
        <v>0.11600000000000001</v>
      </c>
      <c r="C93">
        <v>100</v>
      </c>
      <c r="D93" t="s">
        <v>174</v>
      </c>
      <c r="E93">
        <v>1.7470000000000001</v>
      </c>
      <c r="F93" t="s">
        <v>540</v>
      </c>
      <c r="G93" t="s">
        <v>383</v>
      </c>
      <c r="H93" t="s">
        <v>384</v>
      </c>
      <c r="I93" t="s">
        <v>188</v>
      </c>
      <c r="J93">
        <v>0.73599999999999999</v>
      </c>
      <c r="K93" t="s">
        <v>608</v>
      </c>
      <c r="L93">
        <v>0.71699999999999997</v>
      </c>
      <c r="M93">
        <v>3.6219999999999999</v>
      </c>
      <c r="N93">
        <v>1.222</v>
      </c>
      <c r="O93">
        <v>1.927</v>
      </c>
      <c r="P93">
        <v>1.3420000000000001</v>
      </c>
      <c r="Q93" t="s">
        <v>81</v>
      </c>
      <c r="R93">
        <v>1.0209999999999999</v>
      </c>
      <c r="S93" t="s">
        <v>79</v>
      </c>
      <c r="T93">
        <v>0.121</v>
      </c>
      <c r="U93">
        <v>0.17699999999999999</v>
      </c>
      <c r="V93">
        <v>0.90400000000000003</v>
      </c>
      <c r="W93" t="s">
        <v>451</v>
      </c>
      <c r="X93" t="s">
        <v>81</v>
      </c>
      <c r="Y93" t="s">
        <v>1386</v>
      </c>
      <c r="Z93" t="s">
        <v>83</v>
      </c>
      <c r="AA93" t="s">
        <v>1387</v>
      </c>
      <c r="AB93" t="s">
        <v>152</v>
      </c>
      <c r="AC93" t="s">
        <v>797</v>
      </c>
      <c r="AD93" t="s">
        <v>124</v>
      </c>
      <c r="AE93" t="s">
        <v>213</v>
      </c>
      <c r="AF93" t="s">
        <v>265</v>
      </c>
      <c r="AG93" t="s">
        <v>308</v>
      </c>
      <c r="AH93" t="s">
        <v>135</v>
      </c>
      <c r="AI93" t="s">
        <v>437</v>
      </c>
      <c r="AJ93" t="s">
        <v>411</v>
      </c>
      <c r="AK93" t="s">
        <v>513</v>
      </c>
      <c r="AL93" t="s">
        <v>342</v>
      </c>
      <c r="AM93" t="s">
        <v>540</v>
      </c>
      <c r="AN93" t="s">
        <v>170</v>
      </c>
      <c r="AO93" t="s">
        <v>735</v>
      </c>
      <c r="AP93" t="s">
        <v>775</v>
      </c>
      <c r="AQ93" t="s">
        <v>480</v>
      </c>
      <c r="AR93" t="s">
        <v>545</v>
      </c>
      <c r="AS93" t="s">
        <v>92</v>
      </c>
      <c r="AT93" t="s">
        <v>347</v>
      </c>
      <c r="AU93" t="s">
        <v>1237</v>
      </c>
      <c r="AV93" t="s">
        <v>426</v>
      </c>
      <c r="AW93" t="s">
        <v>433</v>
      </c>
      <c r="AX93" t="s">
        <v>106</v>
      </c>
      <c r="AY93" t="s">
        <v>106</v>
      </c>
      <c r="AZ93" t="s">
        <v>381</v>
      </c>
      <c r="BA93" t="s">
        <v>106</v>
      </c>
      <c r="BB93" t="s">
        <v>106</v>
      </c>
      <c r="BC93" t="s">
        <v>1202</v>
      </c>
      <c r="BD93" t="s">
        <v>106</v>
      </c>
      <c r="BE93" t="s">
        <v>106</v>
      </c>
      <c r="BF93" t="s">
        <v>106</v>
      </c>
      <c r="BG93" t="s">
        <v>106</v>
      </c>
      <c r="BH93" t="s">
        <v>106</v>
      </c>
      <c r="BI93" t="s">
        <v>106</v>
      </c>
      <c r="BJ93" t="s">
        <v>106</v>
      </c>
      <c r="BK93" t="s">
        <v>106</v>
      </c>
      <c r="BL93" t="s">
        <v>106</v>
      </c>
      <c r="BM93" t="s">
        <v>511</v>
      </c>
      <c r="BN93" t="s">
        <v>106</v>
      </c>
      <c r="BO93" t="s">
        <v>106</v>
      </c>
      <c r="BP93" t="s">
        <v>1388</v>
      </c>
      <c r="BQ93" t="s">
        <v>106</v>
      </c>
      <c r="BR93" t="s">
        <v>106</v>
      </c>
    </row>
    <row r="94" spans="1:70" x14ac:dyDescent="0.3">
      <c r="A94" t="s">
        <v>1389</v>
      </c>
      <c r="C94">
        <v>100</v>
      </c>
      <c r="D94" t="s">
        <v>223</v>
      </c>
      <c r="E94">
        <v>1.552</v>
      </c>
      <c r="F94" t="s">
        <v>443</v>
      </c>
      <c r="G94" t="s">
        <v>383</v>
      </c>
      <c r="H94" t="s">
        <v>384</v>
      </c>
      <c r="I94" t="s">
        <v>132</v>
      </c>
      <c r="J94">
        <v>0.73299999999999998</v>
      </c>
      <c r="K94" t="s">
        <v>1390</v>
      </c>
      <c r="L94">
        <v>0.38500000000000001</v>
      </c>
      <c r="M94">
        <v>4.2519999999999998</v>
      </c>
      <c r="N94">
        <v>1.2769999999999999</v>
      </c>
      <c r="O94">
        <v>1.9590000000000001</v>
      </c>
      <c r="P94">
        <v>1.385</v>
      </c>
      <c r="Q94" t="s">
        <v>81</v>
      </c>
      <c r="R94">
        <v>0.90900000000000003</v>
      </c>
      <c r="S94" t="s">
        <v>79</v>
      </c>
      <c r="T94">
        <v>0.152</v>
      </c>
      <c r="U94">
        <v>0.17799999999999999</v>
      </c>
      <c r="V94">
        <v>0.91600000000000004</v>
      </c>
      <c r="W94" t="s">
        <v>1391</v>
      </c>
      <c r="X94" t="s">
        <v>81</v>
      </c>
      <c r="Y94" t="s">
        <v>1392</v>
      </c>
      <c r="Z94" t="s">
        <v>83</v>
      </c>
      <c r="AA94" t="s">
        <v>1393</v>
      </c>
      <c r="AB94" t="s">
        <v>85</v>
      </c>
      <c r="AC94" t="s">
        <v>761</v>
      </c>
      <c r="AD94" t="s">
        <v>340</v>
      </c>
      <c r="AE94" t="s">
        <v>188</v>
      </c>
      <c r="AF94" t="s">
        <v>374</v>
      </c>
      <c r="AG94" t="s">
        <v>436</v>
      </c>
      <c r="AH94" t="s">
        <v>219</v>
      </c>
      <c r="AI94" t="s">
        <v>944</v>
      </c>
      <c r="AJ94" t="s">
        <v>508</v>
      </c>
      <c r="AK94" t="s">
        <v>200</v>
      </c>
      <c r="AL94" t="s">
        <v>397</v>
      </c>
      <c r="AM94" t="s">
        <v>443</v>
      </c>
      <c r="AN94" t="s">
        <v>1364</v>
      </c>
      <c r="AO94" t="s">
        <v>543</v>
      </c>
      <c r="AP94" t="s">
        <v>423</v>
      </c>
      <c r="AQ94" t="s">
        <v>927</v>
      </c>
      <c r="AR94" t="s">
        <v>484</v>
      </c>
      <c r="AS94" t="s">
        <v>981</v>
      </c>
      <c r="AT94" t="s">
        <v>910</v>
      </c>
      <c r="AU94" t="s">
        <v>799</v>
      </c>
      <c r="AV94" t="s">
        <v>1394</v>
      </c>
      <c r="AW94" t="s">
        <v>1395</v>
      </c>
      <c r="AX94" t="s">
        <v>106</v>
      </c>
      <c r="AY94" t="s">
        <v>106</v>
      </c>
      <c r="AZ94" t="s">
        <v>440</v>
      </c>
      <c r="BA94" t="s">
        <v>106</v>
      </c>
      <c r="BB94" t="s">
        <v>106</v>
      </c>
      <c r="BC94" t="s">
        <v>1345</v>
      </c>
      <c r="BD94" t="s">
        <v>106</v>
      </c>
      <c r="BE94" t="s">
        <v>106</v>
      </c>
      <c r="BF94" t="s">
        <v>106</v>
      </c>
      <c r="BG94" t="s">
        <v>106</v>
      </c>
      <c r="BH94" t="s">
        <v>106</v>
      </c>
      <c r="BI94" t="s">
        <v>106</v>
      </c>
      <c r="BJ94" t="s">
        <v>106</v>
      </c>
      <c r="BK94" t="s">
        <v>106</v>
      </c>
      <c r="BL94" t="s">
        <v>106</v>
      </c>
      <c r="BM94" t="s">
        <v>1396</v>
      </c>
      <c r="BN94" t="s">
        <v>106</v>
      </c>
      <c r="BO94" t="s">
        <v>106</v>
      </c>
      <c r="BP94" t="s">
        <v>912</v>
      </c>
      <c r="BQ94" t="s">
        <v>106</v>
      </c>
      <c r="BR94" t="s">
        <v>106</v>
      </c>
    </row>
    <row r="95" spans="1:70" x14ac:dyDescent="0.3">
      <c r="A95" t="s">
        <v>1397</v>
      </c>
      <c r="B95">
        <v>0.53</v>
      </c>
      <c r="C95">
        <v>100</v>
      </c>
      <c r="D95" t="s">
        <v>1398</v>
      </c>
      <c r="E95">
        <v>0.96699999999999997</v>
      </c>
      <c r="F95" t="s">
        <v>1399</v>
      </c>
      <c r="G95" t="s">
        <v>74</v>
      </c>
      <c r="H95" t="s">
        <v>75</v>
      </c>
      <c r="I95" t="s">
        <v>346</v>
      </c>
      <c r="J95">
        <v>0.67500000000000004</v>
      </c>
      <c r="K95" t="s">
        <v>1400</v>
      </c>
      <c r="L95">
        <v>0.10299999999999999</v>
      </c>
      <c r="M95">
        <v>6.1139999999999999</v>
      </c>
      <c r="N95">
        <v>1.403</v>
      </c>
      <c r="O95">
        <v>1.581</v>
      </c>
      <c r="P95">
        <v>1.446</v>
      </c>
      <c r="Q95" t="s">
        <v>117</v>
      </c>
      <c r="R95">
        <v>1.0609999999999999</v>
      </c>
      <c r="S95" t="s">
        <v>79</v>
      </c>
      <c r="T95">
        <v>0.30399999999999999</v>
      </c>
      <c r="U95">
        <v>0.20200000000000001</v>
      </c>
      <c r="V95">
        <v>1.054</v>
      </c>
      <c r="W95" t="s">
        <v>1401</v>
      </c>
      <c r="X95" t="s">
        <v>117</v>
      </c>
      <c r="Y95" t="s">
        <v>1087</v>
      </c>
      <c r="Z95" t="s">
        <v>207</v>
      </c>
      <c r="AA95" t="s">
        <v>1402</v>
      </c>
      <c r="AB95" t="s">
        <v>152</v>
      </c>
      <c r="AC95" t="s">
        <v>127</v>
      </c>
      <c r="AD95" t="s">
        <v>164</v>
      </c>
      <c r="AE95" t="s">
        <v>410</v>
      </c>
      <c r="AF95" t="s">
        <v>174</v>
      </c>
      <c r="AG95" t="s">
        <v>775</v>
      </c>
      <c r="AH95" t="s">
        <v>705</v>
      </c>
      <c r="AI95" t="s">
        <v>481</v>
      </c>
      <c r="AJ95" t="s">
        <v>909</v>
      </c>
      <c r="AK95" t="s">
        <v>677</v>
      </c>
      <c r="AL95" t="s">
        <v>347</v>
      </c>
      <c r="AM95" t="s">
        <v>1399</v>
      </c>
      <c r="AN95" t="s">
        <v>557</v>
      </c>
      <c r="AO95" t="s">
        <v>706</v>
      </c>
      <c r="AP95" t="s">
        <v>879</v>
      </c>
      <c r="AQ95" t="s">
        <v>861</v>
      </c>
      <c r="AR95" t="s">
        <v>811</v>
      </c>
      <c r="AS95" t="s">
        <v>1045</v>
      </c>
      <c r="AT95" t="s">
        <v>1403</v>
      </c>
      <c r="AU95" t="s">
        <v>1404</v>
      </c>
      <c r="AV95" t="s">
        <v>1405</v>
      </c>
      <c r="AW95" t="s">
        <v>1400</v>
      </c>
      <c r="AX95" t="s">
        <v>106</v>
      </c>
      <c r="AY95" t="s">
        <v>106</v>
      </c>
      <c r="AZ95" t="s">
        <v>527</v>
      </c>
      <c r="BA95" t="s">
        <v>106</v>
      </c>
      <c r="BB95" t="s">
        <v>106</v>
      </c>
      <c r="BC95" t="s">
        <v>1406</v>
      </c>
      <c r="BD95" t="s">
        <v>106</v>
      </c>
      <c r="BE95" t="s">
        <v>106</v>
      </c>
      <c r="BF95" t="s">
        <v>106</v>
      </c>
      <c r="BG95" t="s">
        <v>106</v>
      </c>
      <c r="BH95" t="s">
        <v>106</v>
      </c>
      <c r="BI95" t="s">
        <v>106</v>
      </c>
      <c r="BJ95" t="s">
        <v>106</v>
      </c>
      <c r="BK95" t="s">
        <v>106</v>
      </c>
      <c r="BL95" t="s">
        <v>106</v>
      </c>
      <c r="BM95" t="s">
        <v>1407</v>
      </c>
      <c r="BN95" t="s">
        <v>106</v>
      </c>
      <c r="BO95" t="s">
        <v>106</v>
      </c>
      <c r="BP95" t="s">
        <v>1400</v>
      </c>
      <c r="BQ95" t="s">
        <v>106</v>
      </c>
      <c r="BR95" t="s">
        <v>106</v>
      </c>
    </row>
    <row r="96" spans="1:70" x14ac:dyDescent="0.3">
      <c r="A96" t="s">
        <v>1408</v>
      </c>
      <c r="C96">
        <v>106</v>
      </c>
      <c r="D96" t="s">
        <v>479</v>
      </c>
      <c r="E96">
        <v>1.7989999999999999</v>
      </c>
      <c r="F96" t="s">
        <v>1185</v>
      </c>
      <c r="G96" t="s">
        <v>383</v>
      </c>
      <c r="H96" t="s">
        <v>384</v>
      </c>
      <c r="I96" t="s">
        <v>144</v>
      </c>
      <c r="J96">
        <v>0.90100000000000002</v>
      </c>
      <c r="K96" t="s">
        <v>1409</v>
      </c>
      <c r="L96">
        <v>0.34699999999999998</v>
      </c>
      <c r="M96">
        <v>8.9039999999999999</v>
      </c>
      <c r="N96">
        <v>1.1830000000000001</v>
      </c>
      <c r="O96">
        <v>2.552</v>
      </c>
      <c r="P96">
        <v>1.494</v>
      </c>
      <c r="Q96" t="s">
        <v>78</v>
      </c>
      <c r="R96">
        <v>0.72</v>
      </c>
      <c r="S96" t="s">
        <v>79</v>
      </c>
      <c r="T96">
        <v>0.1</v>
      </c>
      <c r="U96">
        <v>0.127</v>
      </c>
      <c r="V96">
        <v>0.78200000000000003</v>
      </c>
      <c r="W96" t="s">
        <v>1410</v>
      </c>
      <c r="X96" t="s">
        <v>81</v>
      </c>
      <c r="Y96" t="s">
        <v>1411</v>
      </c>
      <c r="Z96" t="s">
        <v>488</v>
      </c>
      <c r="AA96" t="s">
        <v>1412</v>
      </c>
      <c r="AB96" t="s">
        <v>85</v>
      </c>
      <c r="AC96" t="s">
        <v>1059</v>
      </c>
      <c r="AD96" t="s">
        <v>122</v>
      </c>
      <c r="AE96" t="s">
        <v>356</v>
      </c>
      <c r="AF96" t="s">
        <v>955</v>
      </c>
      <c r="AG96" t="s">
        <v>290</v>
      </c>
      <c r="AH96" t="s">
        <v>236</v>
      </c>
      <c r="AI96" t="s">
        <v>628</v>
      </c>
      <c r="AJ96" t="s">
        <v>267</v>
      </c>
      <c r="AK96" t="s">
        <v>672</v>
      </c>
      <c r="AL96" t="s">
        <v>734</v>
      </c>
      <c r="AM96" t="s">
        <v>1185</v>
      </c>
      <c r="AN96" t="s">
        <v>560</v>
      </c>
      <c r="AO96" t="s">
        <v>729</v>
      </c>
      <c r="AP96" t="s">
        <v>877</v>
      </c>
      <c r="AQ96" t="s">
        <v>423</v>
      </c>
      <c r="AR96" t="s">
        <v>772</v>
      </c>
      <c r="AS96" t="s">
        <v>347</v>
      </c>
      <c r="AT96" t="s">
        <v>597</v>
      </c>
      <c r="AU96" t="s">
        <v>1413</v>
      </c>
      <c r="AV96" t="s">
        <v>977</v>
      </c>
      <c r="AW96" t="s">
        <v>1414</v>
      </c>
      <c r="AX96" t="s">
        <v>106</v>
      </c>
      <c r="AY96" t="s">
        <v>106</v>
      </c>
      <c r="AZ96" t="s">
        <v>440</v>
      </c>
      <c r="BA96" t="s">
        <v>106</v>
      </c>
      <c r="BB96" t="s">
        <v>106</v>
      </c>
      <c r="BC96" t="s">
        <v>329</v>
      </c>
      <c r="BD96" t="s">
        <v>106</v>
      </c>
      <c r="BE96" t="s">
        <v>106</v>
      </c>
      <c r="BF96" t="s">
        <v>106</v>
      </c>
      <c r="BG96" t="s">
        <v>106</v>
      </c>
      <c r="BH96" t="s">
        <v>106</v>
      </c>
      <c r="BI96" t="s">
        <v>106</v>
      </c>
      <c r="BJ96" t="s">
        <v>106</v>
      </c>
      <c r="BK96" t="s">
        <v>106</v>
      </c>
      <c r="BL96" t="s">
        <v>106</v>
      </c>
      <c r="BM96" t="s">
        <v>644</v>
      </c>
      <c r="BN96" t="s">
        <v>106</v>
      </c>
      <c r="BO96" t="s">
        <v>106</v>
      </c>
      <c r="BP96" t="s">
        <v>1414</v>
      </c>
      <c r="BQ96" t="s">
        <v>106</v>
      </c>
      <c r="BR96" t="s">
        <v>106</v>
      </c>
    </row>
    <row r="97" spans="1:70" x14ac:dyDescent="0.3">
      <c r="A97" t="s">
        <v>1415</v>
      </c>
      <c r="B97">
        <v>0.21199999999999999</v>
      </c>
      <c r="C97">
        <v>100</v>
      </c>
      <c r="D97" t="s">
        <v>245</v>
      </c>
      <c r="E97">
        <v>0.92800000000000005</v>
      </c>
      <c r="F97" t="s">
        <v>677</v>
      </c>
      <c r="G97" t="s">
        <v>383</v>
      </c>
      <c r="H97" t="s">
        <v>384</v>
      </c>
      <c r="I97" t="s">
        <v>1416</v>
      </c>
      <c r="J97">
        <v>1.071</v>
      </c>
      <c r="K97" t="s">
        <v>1417</v>
      </c>
      <c r="L97">
        <v>-1.639</v>
      </c>
      <c r="M97">
        <v>8.2149999999999999</v>
      </c>
      <c r="N97">
        <v>1.044</v>
      </c>
      <c r="O97">
        <v>1.7589999999999999</v>
      </c>
      <c r="P97">
        <v>1.4550000000000001</v>
      </c>
      <c r="Q97" t="s">
        <v>81</v>
      </c>
      <c r="R97">
        <v>0.96299999999999997</v>
      </c>
      <c r="S97" t="s">
        <v>79</v>
      </c>
      <c r="T97">
        <v>0.251</v>
      </c>
      <c r="U97">
        <v>0.20899999999999999</v>
      </c>
      <c r="V97">
        <v>0.98699999999999999</v>
      </c>
      <c r="W97" t="s">
        <v>979</v>
      </c>
      <c r="X97" t="s">
        <v>81</v>
      </c>
      <c r="Y97" t="s">
        <v>1418</v>
      </c>
      <c r="Z97" t="s">
        <v>119</v>
      </c>
      <c r="AA97" t="s">
        <v>1419</v>
      </c>
      <c r="AB97" t="s">
        <v>1052</v>
      </c>
      <c r="AC97" t="s">
        <v>190</v>
      </c>
      <c r="AD97" t="s">
        <v>949</v>
      </c>
      <c r="AE97" t="s">
        <v>167</v>
      </c>
      <c r="AF97" t="s">
        <v>240</v>
      </c>
      <c r="AG97" t="s">
        <v>428</v>
      </c>
      <c r="AH97" t="s">
        <v>479</v>
      </c>
      <c r="AI97" t="s">
        <v>1111</v>
      </c>
      <c r="AJ97" t="s">
        <v>736</v>
      </c>
      <c r="AK97" t="s">
        <v>666</v>
      </c>
      <c r="AL97" t="s">
        <v>689</v>
      </c>
      <c r="AM97" t="s">
        <v>677</v>
      </c>
      <c r="AN97" t="s">
        <v>457</v>
      </c>
      <c r="AO97" t="s">
        <v>785</v>
      </c>
      <c r="AP97" t="s">
        <v>597</v>
      </c>
      <c r="AQ97" t="s">
        <v>1168</v>
      </c>
      <c r="AR97" t="s">
        <v>1359</v>
      </c>
      <c r="AS97" t="s">
        <v>887</v>
      </c>
      <c r="AT97" t="s">
        <v>427</v>
      </c>
      <c r="AU97" t="s">
        <v>1420</v>
      </c>
      <c r="AV97" t="s">
        <v>1421</v>
      </c>
      <c r="AW97" t="s">
        <v>1422</v>
      </c>
      <c r="AX97" t="s">
        <v>106</v>
      </c>
      <c r="AY97" t="s">
        <v>106</v>
      </c>
      <c r="AZ97" t="s">
        <v>1423</v>
      </c>
      <c r="BA97" t="s">
        <v>106</v>
      </c>
      <c r="BB97" t="s">
        <v>106</v>
      </c>
      <c r="BC97" t="s">
        <v>1424</v>
      </c>
      <c r="BD97" t="s">
        <v>106</v>
      </c>
      <c r="BE97" t="s">
        <v>106</v>
      </c>
      <c r="BF97" t="s">
        <v>106</v>
      </c>
      <c r="BG97" t="s">
        <v>106</v>
      </c>
      <c r="BH97" t="s">
        <v>106</v>
      </c>
      <c r="BI97" t="s">
        <v>106</v>
      </c>
      <c r="BJ97" t="s">
        <v>106</v>
      </c>
      <c r="BK97" t="s">
        <v>106</v>
      </c>
      <c r="BL97" t="s">
        <v>106</v>
      </c>
      <c r="BM97" t="s">
        <v>1425</v>
      </c>
      <c r="BN97" t="s">
        <v>106</v>
      </c>
      <c r="BO97" t="s">
        <v>106</v>
      </c>
      <c r="BP97" t="s">
        <v>1422</v>
      </c>
      <c r="BQ97" t="s">
        <v>106</v>
      </c>
      <c r="BR97" t="s">
        <v>106</v>
      </c>
    </row>
    <row r="98" spans="1:70" x14ac:dyDescent="0.3">
      <c r="A98" t="s">
        <v>1426</v>
      </c>
      <c r="C98">
        <v>102</v>
      </c>
      <c r="D98" t="s">
        <v>570</v>
      </c>
      <c r="E98">
        <v>1.9890000000000001</v>
      </c>
      <c r="F98" t="s">
        <v>324</v>
      </c>
      <c r="G98" t="s">
        <v>383</v>
      </c>
      <c r="H98" t="s">
        <v>384</v>
      </c>
      <c r="I98" t="s">
        <v>124</v>
      </c>
      <c r="J98">
        <v>0.59599999999999997</v>
      </c>
      <c r="K98" t="s">
        <v>1427</v>
      </c>
      <c r="L98">
        <v>0.45400000000000001</v>
      </c>
      <c r="M98">
        <v>2.9039999999999999</v>
      </c>
      <c r="N98">
        <v>1.2330000000000001</v>
      </c>
      <c r="O98">
        <v>1.726</v>
      </c>
      <c r="P98">
        <v>1.222</v>
      </c>
      <c r="Q98" t="s">
        <v>81</v>
      </c>
      <c r="R98">
        <v>0.91</v>
      </c>
      <c r="S98" t="s">
        <v>79</v>
      </c>
      <c r="T98">
        <v>9.9000000000000005E-2</v>
      </c>
      <c r="U98">
        <v>0.216</v>
      </c>
      <c r="V98">
        <v>0.89100000000000001</v>
      </c>
      <c r="W98" t="s">
        <v>386</v>
      </c>
      <c r="X98" t="s">
        <v>117</v>
      </c>
      <c r="Y98" t="s">
        <v>1428</v>
      </c>
      <c r="Z98" t="s">
        <v>83</v>
      </c>
      <c r="AA98" t="s">
        <v>486</v>
      </c>
      <c r="AB98" t="s">
        <v>85</v>
      </c>
      <c r="AC98" t="s">
        <v>1080</v>
      </c>
      <c r="AD98" t="s">
        <v>321</v>
      </c>
      <c r="AE98" t="s">
        <v>282</v>
      </c>
      <c r="AF98" t="s">
        <v>274</v>
      </c>
      <c r="AG98" t="s">
        <v>202</v>
      </c>
      <c r="AH98" t="s">
        <v>391</v>
      </c>
      <c r="AI98" t="s">
        <v>1153</v>
      </c>
      <c r="AJ98" t="s">
        <v>134</v>
      </c>
      <c r="AK98" t="s">
        <v>588</v>
      </c>
      <c r="AL98" t="s">
        <v>392</v>
      </c>
      <c r="AM98" t="s">
        <v>324</v>
      </c>
      <c r="AN98" t="s">
        <v>438</v>
      </c>
      <c r="AO98" t="s">
        <v>199</v>
      </c>
      <c r="AP98" t="s">
        <v>1040</v>
      </c>
      <c r="AQ98" t="s">
        <v>540</v>
      </c>
      <c r="AR98" t="s">
        <v>325</v>
      </c>
      <c r="AS98" t="s">
        <v>566</v>
      </c>
      <c r="AT98" t="s">
        <v>453</v>
      </c>
      <c r="AU98" t="s">
        <v>481</v>
      </c>
      <c r="AV98" t="s">
        <v>833</v>
      </c>
      <c r="AW98" t="s">
        <v>810</v>
      </c>
      <c r="AX98" t="s">
        <v>106</v>
      </c>
      <c r="AY98" t="s">
        <v>106</v>
      </c>
      <c r="AZ98" t="s">
        <v>704</v>
      </c>
      <c r="BA98" t="s">
        <v>106</v>
      </c>
      <c r="BB98" t="s">
        <v>106</v>
      </c>
      <c r="BC98" t="s">
        <v>241</v>
      </c>
      <c r="BD98" t="s">
        <v>106</v>
      </c>
      <c r="BE98" t="s">
        <v>106</v>
      </c>
      <c r="BF98" t="s">
        <v>106</v>
      </c>
      <c r="BG98" t="s">
        <v>106</v>
      </c>
      <c r="BH98" t="s">
        <v>106</v>
      </c>
      <c r="BI98" t="s">
        <v>106</v>
      </c>
      <c r="BJ98" t="s">
        <v>106</v>
      </c>
      <c r="BK98" t="s">
        <v>106</v>
      </c>
      <c r="BL98" t="s">
        <v>106</v>
      </c>
      <c r="BM98" t="s">
        <v>778</v>
      </c>
      <c r="BN98" t="s">
        <v>106</v>
      </c>
      <c r="BO98" t="s">
        <v>106</v>
      </c>
      <c r="BP98" t="s">
        <v>706</v>
      </c>
      <c r="BQ98" t="s">
        <v>106</v>
      </c>
      <c r="BR98" t="s">
        <v>106</v>
      </c>
    </row>
    <row r="99" spans="1:70" x14ac:dyDescent="0.3">
      <c r="A99" t="s">
        <v>1429</v>
      </c>
      <c r="C99">
        <v>100</v>
      </c>
      <c r="D99" t="s">
        <v>398</v>
      </c>
      <c r="E99">
        <v>1.633</v>
      </c>
      <c r="F99" t="s">
        <v>137</v>
      </c>
      <c r="G99" t="s">
        <v>383</v>
      </c>
      <c r="H99" t="s">
        <v>384</v>
      </c>
      <c r="I99" t="s">
        <v>442</v>
      </c>
      <c r="J99">
        <v>0.71</v>
      </c>
      <c r="K99" t="s">
        <v>1430</v>
      </c>
      <c r="L99">
        <v>-0.50700000000000001</v>
      </c>
      <c r="M99">
        <v>11.21</v>
      </c>
      <c r="N99">
        <v>1.6</v>
      </c>
      <c r="O99">
        <v>1.831</v>
      </c>
      <c r="P99">
        <v>1.3120000000000001</v>
      </c>
      <c r="Q99" t="s">
        <v>81</v>
      </c>
      <c r="R99">
        <v>1.0049999999999999</v>
      </c>
      <c r="S99" t="s">
        <v>79</v>
      </c>
      <c r="T99">
        <v>0.14199999999999999</v>
      </c>
      <c r="U99">
        <v>0.19500000000000001</v>
      </c>
      <c r="V99">
        <v>0.999</v>
      </c>
      <c r="W99" t="s">
        <v>1401</v>
      </c>
      <c r="X99" t="s">
        <v>117</v>
      </c>
      <c r="Y99" t="s">
        <v>1431</v>
      </c>
      <c r="Z99" t="s">
        <v>207</v>
      </c>
      <c r="AA99" t="s">
        <v>1432</v>
      </c>
      <c r="AB99" t="s">
        <v>152</v>
      </c>
      <c r="AC99" t="s">
        <v>262</v>
      </c>
      <c r="AD99" t="s">
        <v>214</v>
      </c>
      <c r="AE99" t="s">
        <v>131</v>
      </c>
      <c r="AF99" t="s">
        <v>432</v>
      </c>
      <c r="AG99" t="s">
        <v>87</v>
      </c>
      <c r="AH99" t="s">
        <v>268</v>
      </c>
      <c r="AI99" t="s">
        <v>1251</v>
      </c>
      <c r="AJ99" t="s">
        <v>809</v>
      </c>
      <c r="AK99" t="s">
        <v>393</v>
      </c>
      <c r="AL99" t="s">
        <v>1040</v>
      </c>
      <c r="AM99" t="s">
        <v>137</v>
      </c>
      <c r="AN99" t="s">
        <v>396</v>
      </c>
      <c r="AO99" t="s">
        <v>1111</v>
      </c>
      <c r="AP99" t="s">
        <v>243</v>
      </c>
      <c r="AQ99" t="s">
        <v>1190</v>
      </c>
      <c r="AR99" t="s">
        <v>771</v>
      </c>
      <c r="AS99" t="s">
        <v>878</v>
      </c>
      <c r="AT99" t="s">
        <v>1237</v>
      </c>
      <c r="AU99" t="s">
        <v>692</v>
      </c>
      <c r="AV99" t="s">
        <v>1433</v>
      </c>
      <c r="AW99" t="s">
        <v>1434</v>
      </c>
      <c r="AX99" t="s">
        <v>106</v>
      </c>
      <c r="AY99" t="s">
        <v>106</v>
      </c>
      <c r="AZ99" t="s">
        <v>524</v>
      </c>
      <c r="BA99" t="s">
        <v>106</v>
      </c>
      <c r="BB99" t="s">
        <v>106</v>
      </c>
      <c r="BC99" t="s">
        <v>94</v>
      </c>
      <c r="BD99" t="s">
        <v>106</v>
      </c>
      <c r="BE99" t="s">
        <v>106</v>
      </c>
      <c r="BF99" t="s">
        <v>106</v>
      </c>
      <c r="BG99" t="s">
        <v>106</v>
      </c>
      <c r="BH99" t="s">
        <v>106</v>
      </c>
      <c r="BI99" t="s">
        <v>106</v>
      </c>
      <c r="BJ99" t="s">
        <v>106</v>
      </c>
      <c r="BK99" t="s">
        <v>106</v>
      </c>
      <c r="BL99" t="s">
        <v>106</v>
      </c>
      <c r="BM99" t="s">
        <v>1434</v>
      </c>
      <c r="BN99" t="s">
        <v>106</v>
      </c>
      <c r="BO99" t="s">
        <v>106</v>
      </c>
      <c r="BP99" t="s">
        <v>1434</v>
      </c>
      <c r="BQ99" t="s">
        <v>106</v>
      </c>
      <c r="BR99" t="s">
        <v>106</v>
      </c>
    </row>
    <row r="100" spans="1:70" x14ac:dyDescent="0.3">
      <c r="A100" t="s">
        <v>1435</v>
      </c>
      <c r="B100">
        <v>0.52500000000000002</v>
      </c>
      <c r="C100">
        <v>100</v>
      </c>
      <c r="D100" t="s">
        <v>616</v>
      </c>
      <c r="E100">
        <v>0.97199999999999998</v>
      </c>
      <c r="F100" t="s">
        <v>772</v>
      </c>
      <c r="G100" t="s">
        <v>383</v>
      </c>
      <c r="H100" t="s">
        <v>384</v>
      </c>
      <c r="I100" t="s">
        <v>1336</v>
      </c>
      <c r="J100">
        <v>0.88200000000000001</v>
      </c>
      <c r="K100" t="s">
        <v>1436</v>
      </c>
      <c r="L100">
        <v>-0.94499999999999995</v>
      </c>
      <c r="M100">
        <v>8.1229999999999993</v>
      </c>
      <c r="N100">
        <v>1.0580000000000001</v>
      </c>
      <c r="O100">
        <v>1.8420000000000001</v>
      </c>
      <c r="P100">
        <v>1.5449999999999999</v>
      </c>
      <c r="Q100" t="s">
        <v>81</v>
      </c>
      <c r="R100">
        <v>1.0289999999999999</v>
      </c>
      <c r="S100" t="s">
        <v>79</v>
      </c>
      <c r="T100">
        <v>0.26600000000000001</v>
      </c>
      <c r="U100">
        <v>0.17399999999999999</v>
      </c>
      <c r="V100">
        <v>1.0720000000000001</v>
      </c>
      <c r="W100" t="s">
        <v>1437</v>
      </c>
      <c r="X100" t="s">
        <v>81</v>
      </c>
      <c r="Y100" t="s">
        <v>1438</v>
      </c>
      <c r="Z100" t="s">
        <v>119</v>
      </c>
      <c r="AA100" t="s">
        <v>1439</v>
      </c>
      <c r="AB100" t="s">
        <v>1440</v>
      </c>
      <c r="AC100" t="s">
        <v>345</v>
      </c>
      <c r="AD100" t="s">
        <v>163</v>
      </c>
      <c r="AE100" t="s">
        <v>167</v>
      </c>
      <c r="AF100" t="s">
        <v>513</v>
      </c>
      <c r="AG100" t="s">
        <v>241</v>
      </c>
      <c r="AH100" t="s">
        <v>397</v>
      </c>
      <c r="AI100" t="s">
        <v>1205</v>
      </c>
      <c r="AJ100" t="s">
        <v>659</v>
      </c>
      <c r="AK100" t="s">
        <v>580</v>
      </c>
      <c r="AL100" t="s">
        <v>1236</v>
      </c>
      <c r="AM100" t="s">
        <v>772</v>
      </c>
      <c r="AN100" t="s">
        <v>722</v>
      </c>
      <c r="AO100" t="s">
        <v>1441</v>
      </c>
      <c r="AP100" t="s">
        <v>577</v>
      </c>
      <c r="AQ100" t="s">
        <v>304</v>
      </c>
      <c r="AR100" t="s">
        <v>1442</v>
      </c>
      <c r="AS100" t="s">
        <v>1443</v>
      </c>
      <c r="AT100" t="s">
        <v>1444</v>
      </c>
      <c r="AU100" t="s">
        <v>1445</v>
      </c>
      <c r="AV100" t="s">
        <v>1446</v>
      </c>
      <c r="AW100" t="s">
        <v>1447</v>
      </c>
      <c r="AX100" t="s">
        <v>106</v>
      </c>
      <c r="AY100" t="s">
        <v>106</v>
      </c>
      <c r="AZ100" t="s">
        <v>1448</v>
      </c>
      <c r="BA100" t="s">
        <v>106</v>
      </c>
      <c r="BB100" t="s">
        <v>106</v>
      </c>
      <c r="BC100" t="s">
        <v>1449</v>
      </c>
      <c r="BD100" t="s">
        <v>106</v>
      </c>
      <c r="BE100" t="s">
        <v>106</v>
      </c>
      <c r="BF100" t="s">
        <v>106</v>
      </c>
      <c r="BG100" t="s">
        <v>106</v>
      </c>
      <c r="BH100" t="s">
        <v>106</v>
      </c>
      <c r="BI100" t="s">
        <v>106</v>
      </c>
      <c r="BJ100" t="s">
        <v>106</v>
      </c>
      <c r="BK100" t="s">
        <v>106</v>
      </c>
      <c r="BL100" t="s">
        <v>106</v>
      </c>
      <c r="BM100" t="s">
        <v>1450</v>
      </c>
      <c r="BN100" t="s">
        <v>106</v>
      </c>
      <c r="BO100" t="s">
        <v>106</v>
      </c>
      <c r="BP100" t="s">
        <v>1447</v>
      </c>
      <c r="BQ100" t="s">
        <v>106</v>
      </c>
      <c r="BR100" t="s">
        <v>106</v>
      </c>
    </row>
    <row r="101" spans="1:70" x14ac:dyDescent="0.3">
      <c r="A101" t="s">
        <v>1451</v>
      </c>
      <c r="B101">
        <v>0.433</v>
      </c>
      <c r="C101">
        <v>101</v>
      </c>
      <c r="D101" t="s">
        <v>429</v>
      </c>
      <c r="E101">
        <v>0.83899999999999997</v>
      </c>
      <c r="F101" t="s">
        <v>1452</v>
      </c>
      <c r="G101" t="s">
        <v>74</v>
      </c>
      <c r="H101" t="s">
        <v>75</v>
      </c>
      <c r="I101" t="s">
        <v>242</v>
      </c>
      <c r="J101">
        <v>0.83299999999999996</v>
      </c>
      <c r="K101" t="s">
        <v>610</v>
      </c>
      <c r="L101">
        <v>0.41099999999999998</v>
      </c>
      <c r="M101">
        <v>2.8239999999999998</v>
      </c>
      <c r="N101">
        <v>1.2250000000000001</v>
      </c>
      <c r="O101">
        <v>2.363</v>
      </c>
      <c r="P101">
        <v>2.7410000000000001</v>
      </c>
      <c r="Q101" t="s">
        <v>78</v>
      </c>
      <c r="R101">
        <v>0.94099999999999995</v>
      </c>
      <c r="S101" t="s">
        <v>79</v>
      </c>
      <c r="T101">
        <v>0.28999999999999998</v>
      </c>
      <c r="U101">
        <v>0.14000000000000001</v>
      </c>
      <c r="V101">
        <v>0.91600000000000004</v>
      </c>
      <c r="W101" t="s">
        <v>1453</v>
      </c>
      <c r="X101" t="s">
        <v>81</v>
      </c>
      <c r="Y101" t="s">
        <v>1454</v>
      </c>
      <c r="Z101" t="s">
        <v>83</v>
      </c>
      <c r="AA101" t="s">
        <v>1455</v>
      </c>
      <c r="AB101" t="s">
        <v>85</v>
      </c>
      <c r="AC101" t="s">
        <v>232</v>
      </c>
      <c r="AD101" t="s">
        <v>949</v>
      </c>
      <c r="AE101" t="s">
        <v>167</v>
      </c>
      <c r="AF101" t="s">
        <v>169</v>
      </c>
      <c r="AG101" t="s">
        <v>325</v>
      </c>
      <c r="AH101" t="s">
        <v>604</v>
      </c>
      <c r="AI101" t="s">
        <v>591</v>
      </c>
      <c r="AJ101" t="s">
        <v>1191</v>
      </c>
      <c r="AK101" t="s">
        <v>893</v>
      </c>
      <c r="AL101" t="s">
        <v>810</v>
      </c>
      <c r="AM101" t="s">
        <v>1452</v>
      </c>
      <c r="AN101" t="s">
        <v>1456</v>
      </c>
      <c r="AO101" t="s">
        <v>776</v>
      </c>
      <c r="AP101" t="s">
        <v>1348</v>
      </c>
      <c r="AQ101" t="s">
        <v>1457</v>
      </c>
      <c r="AR101" t="s">
        <v>613</v>
      </c>
      <c r="AS101" t="s">
        <v>1458</v>
      </c>
      <c r="AT101" t="s">
        <v>1459</v>
      </c>
      <c r="AU101" t="s">
        <v>1460</v>
      </c>
      <c r="AV101" t="s">
        <v>1461</v>
      </c>
      <c r="AW101" t="s">
        <v>1462</v>
      </c>
      <c r="AX101" t="s">
        <v>106</v>
      </c>
      <c r="AY101" t="s">
        <v>106</v>
      </c>
      <c r="AZ101" t="s">
        <v>1394</v>
      </c>
      <c r="BA101" t="s">
        <v>106</v>
      </c>
      <c r="BB101" t="s">
        <v>106</v>
      </c>
      <c r="BC101" t="s">
        <v>1463</v>
      </c>
      <c r="BD101" t="s">
        <v>106</v>
      </c>
      <c r="BE101" t="s">
        <v>106</v>
      </c>
      <c r="BF101" t="s">
        <v>106</v>
      </c>
      <c r="BG101" t="s">
        <v>106</v>
      </c>
      <c r="BH101" t="s">
        <v>106</v>
      </c>
      <c r="BI101" t="s">
        <v>106</v>
      </c>
      <c r="BJ101" t="s">
        <v>106</v>
      </c>
      <c r="BK101" t="s">
        <v>106</v>
      </c>
      <c r="BL101" t="s">
        <v>106</v>
      </c>
      <c r="BM101" t="s">
        <v>1434</v>
      </c>
      <c r="BN101" t="s">
        <v>106</v>
      </c>
      <c r="BO101" t="s">
        <v>106</v>
      </c>
      <c r="BP101" t="s">
        <v>1464</v>
      </c>
      <c r="BQ101" t="s">
        <v>106</v>
      </c>
      <c r="BR101" t="s">
        <v>106</v>
      </c>
    </row>
    <row r="102" spans="1:70" x14ac:dyDescent="0.3">
      <c r="A102" t="s">
        <v>1465</v>
      </c>
      <c r="C102">
        <v>100</v>
      </c>
      <c r="D102" t="s">
        <v>698</v>
      </c>
      <c r="E102">
        <v>1.238</v>
      </c>
      <c r="F102" t="s">
        <v>721</v>
      </c>
      <c r="G102" t="s">
        <v>383</v>
      </c>
      <c r="H102" t="s">
        <v>384</v>
      </c>
      <c r="I102" t="s">
        <v>214</v>
      </c>
      <c r="J102">
        <v>0.49299999999999999</v>
      </c>
      <c r="K102" t="s">
        <v>546</v>
      </c>
      <c r="L102">
        <v>0.29299999999999998</v>
      </c>
      <c r="M102">
        <v>2.7050000000000001</v>
      </c>
      <c r="N102">
        <v>1.248</v>
      </c>
      <c r="O102">
        <v>1.6379999999999999</v>
      </c>
      <c r="P102">
        <v>1.345</v>
      </c>
      <c r="Q102" t="s">
        <v>81</v>
      </c>
      <c r="R102">
        <v>0.94699999999999995</v>
      </c>
      <c r="S102" t="s">
        <v>79</v>
      </c>
      <c r="T102">
        <v>0.22</v>
      </c>
      <c r="U102">
        <v>0.24</v>
      </c>
      <c r="V102">
        <v>0.89700000000000002</v>
      </c>
      <c r="W102" t="s">
        <v>1466</v>
      </c>
      <c r="X102" t="s">
        <v>117</v>
      </c>
      <c r="Y102" t="s">
        <v>1467</v>
      </c>
      <c r="Z102" t="s">
        <v>207</v>
      </c>
      <c r="AA102" t="s">
        <v>1468</v>
      </c>
      <c r="AB102" t="s">
        <v>85</v>
      </c>
      <c r="AC102" t="s">
        <v>190</v>
      </c>
      <c r="AD102" t="s">
        <v>166</v>
      </c>
      <c r="AE102" t="s">
        <v>360</v>
      </c>
      <c r="AF102" t="s">
        <v>420</v>
      </c>
      <c r="AG102" t="s">
        <v>421</v>
      </c>
      <c r="AH102" t="s">
        <v>541</v>
      </c>
      <c r="AI102" t="s">
        <v>1154</v>
      </c>
      <c r="AJ102" t="s">
        <v>453</v>
      </c>
      <c r="AK102" t="s">
        <v>555</v>
      </c>
      <c r="AL102" t="s">
        <v>423</v>
      </c>
      <c r="AM102" t="s">
        <v>721</v>
      </c>
      <c r="AN102" t="s">
        <v>510</v>
      </c>
      <c r="AO102" t="s">
        <v>92</v>
      </c>
      <c r="AP102" t="s">
        <v>1129</v>
      </c>
      <c r="AQ102" t="s">
        <v>1469</v>
      </c>
      <c r="AR102" t="s">
        <v>445</v>
      </c>
      <c r="AS102" t="s">
        <v>528</v>
      </c>
      <c r="AT102" t="s">
        <v>426</v>
      </c>
      <c r="AU102" t="s">
        <v>811</v>
      </c>
      <c r="AV102" t="s">
        <v>1107</v>
      </c>
      <c r="AW102" t="s">
        <v>1470</v>
      </c>
      <c r="AX102" t="s">
        <v>106</v>
      </c>
      <c r="AY102" t="s">
        <v>106</v>
      </c>
      <c r="AZ102" t="s">
        <v>555</v>
      </c>
      <c r="BA102" t="s">
        <v>106</v>
      </c>
      <c r="BB102" t="s">
        <v>106</v>
      </c>
      <c r="BC102" t="s">
        <v>1378</v>
      </c>
      <c r="BD102" t="s">
        <v>106</v>
      </c>
      <c r="BE102" t="s">
        <v>106</v>
      </c>
      <c r="BF102" t="s">
        <v>106</v>
      </c>
      <c r="BG102" t="s">
        <v>106</v>
      </c>
      <c r="BH102" t="s">
        <v>106</v>
      </c>
      <c r="BI102" t="s">
        <v>106</v>
      </c>
      <c r="BJ102" t="s">
        <v>106</v>
      </c>
      <c r="BK102" t="s">
        <v>106</v>
      </c>
      <c r="BL102" t="s">
        <v>106</v>
      </c>
      <c r="BM102" t="s">
        <v>1471</v>
      </c>
      <c r="BN102" t="s">
        <v>106</v>
      </c>
      <c r="BO102" t="s">
        <v>106</v>
      </c>
      <c r="BP102" t="s">
        <v>467</v>
      </c>
      <c r="BQ102" t="s">
        <v>106</v>
      </c>
      <c r="BR102" t="s">
        <v>106</v>
      </c>
    </row>
    <row r="103" spans="1:70" x14ac:dyDescent="0.3">
      <c r="A103" t="s">
        <v>1472</v>
      </c>
      <c r="C103">
        <v>100</v>
      </c>
      <c r="D103" t="s">
        <v>1473</v>
      </c>
      <c r="E103">
        <v>-1.2849999999999999</v>
      </c>
      <c r="F103" t="s">
        <v>1474</v>
      </c>
      <c r="G103" t="s">
        <v>1475</v>
      </c>
      <c r="H103" t="s">
        <v>1476</v>
      </c>
      <c r="I103" t="s">
        <v>1477</v>
      </c>
      <c r="J103">
        <v>1.6559999999999999</v>
      </c>
      <c r="K103" t="s">
        <v>1478</v>
      </c>
      <c r="L103">
        <v>1.052</v>
      </c>
      <c r="M103">
        <v>1.768</v>
      </c>
      <c r="N103">
        <v>1</v>
      </c>
      <c r="O103">
        <v>7.319</v>
      </c>
      <c r="P103" t="s">
        <v>803</v>
      </c>
      <c r="Q103" t="s">
        <v>804</v>
      </c>
      <c r="R103">
        <v>0.13700000000000001</v>
      </c>
      <c r="S103" t="s">
        <v>1479</v>
      </c>
      <c r="T103">
        <v>1.1240000000000001</v>
      </c>
      <c r="U103">
        <v>4.9000000000000002E-2</v>
      </c>
      <c r="V103">
        <v>0.5</v>
      </c>
      <c r="W103" t="s">
        <v>1480</v>
      </c>
      <c r="X103" t="s">
        <v>78</v>
      </c>
      <c r="Y103" t="s">
        <v>1481</v>
      </c>
      <c r="Z103" t="s">
        <v>488</v>
      </c>
      <c r="AA103" t="s">
        <v>1482</v>
      </c>
      <c r="AB103" t="s">
        <v>85</v>
      </c>
      <c r="AC103" t="s">
        <v>216</v>
      </c>
      <c r="AD103" t="s">
        <v>246</v>
      </c>
      <c r="AE103" t="s">
        <v>247</v>
      </c>
      <c r="AF103" t="s">
        <v>723</v>
      </c>
      <c r="AG103" t="s">
        <v>928</v>
      </c>
      <c r="AH103" t="s">
        <v>1483</v>
      </c>
      <c r="AI103" t="s">
        <v>1484</v>
      </c>
      <c r="AJ103" t="s">
        <v>1485</v>
      </c>
      <c r="AK103" t="s">
        <v>1486</v>
      </c>
      <c r="AL103" t="s">
        <v>1487</v>
      </c>
      <c r="AM103" t="s">
        <v>1474</v>
      </c>
      <c r="AN103" t="s">
        <v>1488</v>
      </c>
      <c r="AO103" t="s">
        <v>1489</v>
      </c>
      <c r="AP103" t="s">
        <v>1490</v>
      </c>
      <c r="AQ103" t="s">
        <v>1490</v>
      </c>
      <c r="AR103" t="s">
        <v>1491</v>
      </c>
      <c r="AS103" t="s">
        <v>1491</v>
      </c>
      <c r="AT103" t="s">
        <v>1492</v>
      </c>
      <c r="AU103" t="s">
        <v>1493</v>
      </c>
      <c r="AV103" t="s">
        <v>1494</v>
      </c>
      <c r="AW103" t="s">
        <v>1495</v>
      </c>
      <c r="AX103" t="s">
        <v>106</v>
      </c>
      <c r="AY103" t="s">
        <v>106</v>
      </c>
      <c r="AZ103" t="s">
        <v>1474</v>
      </c>
      <c r="BA103" t="s">
        <v>106</v>
      </c>
      <c r="BB103" t="s">
        <v>106</v>
      </c>
      <c r="BC103" t="s">
        <v>1488</v>
      </c>
      <c r="BD103" t="s">
        <v>106</v>
      </c>
      <c r="BE103" t="s">
        <v>106</v>
      </c>
      <c r="BF103" t="s">
        <v>106</v>
      </c>
      <c r="BG103" t="s">
        <v>106</v>
      </c>
      <c r="BH103" t="s">
        <v>106</v>
      </c>
      <c r="BI103" t="s">
        <v>106</v>
      </c>
      <c r="BJ103" t="s">
        <v>106</v>
      </c>
      <c r="BK103" t="s">
        <v>106</v>
      </c>
      <c r="BL103" t="s">
        <v>106</v>
      </c>
      <c r="BM103" t="s">
        <v>1492</v>
      </c>
      <c r="BN103" t="s">
        <v>106</v>
      </c>
      <c r="BO103" t="s">
        <v>106</v>
      </c>
      <c r="BP103" t="s">
        <v>1494</v>
      </c>
      <c r="BQ103" t="s">
        <v>106</v>
      </c>
      <c r="BR103" t="s">
        <v>106</v>
      </c>
    </row>
    <row r="104" spans="1:70" x14ac:dyDescent="0.3">
      <c r="A104" t="s">
        <v>1496</v>
      </c>
      <c r="C104">
        <v>100</v>
      </c>
      <c r="D104" t="s">
        <v>1497</v>
      </c>
      <c r="E104">
        <v>-1.7070000000000001</v>
      </c>
      <c r="F104" t="s">
        <v>1498</v>
      </c>
      <c r="G104" t="s">
        <v>1475</v>
      </c>
      <c r="H104" t="s">
        <v>1476</v>
      </c>
      <c r="I104" t="s">
        <v>1499</v>
      </c>
      <c r="J104">
        <v>1.363</v>
      </c>
      <c r="K104" t="s">
        <v>1500</v>
      </c>
      <c r="L104">
        <v>1.8839999999999999</v>
      </c>
      <c r="M104">
        <v>4.12</v>
      </c>
      <c r="N104">
        <v>1.0009999999999999</v>
      </c>
      <c r="O104">
        <v>1.1259999999999999</v>
      </c>
      <c r="P104" t="s">
        <v>803</v>
      </c>
      <c r="Q104" t="s">
        <v>1501</v>
      </c>
      <c r="R104">
        <v>0.89</v>
      </c>
      <c r="S104" t="s">
        <v>79</v>
      </c>
      <c r="T104">
        <v>1.2969999999999999</v>
      </c>
      <c r="U104">
        <v>5.7000000000000002E-2</v>
      </c>
      <c r="V104">
        <v>0.5</v>
      </c>
      <c r="W104" t="s">
        <v>1502</v>
      </c>
      <c r="X104" t="s">
        <v>78</v>
      </c>
      <c r="Y104" t="s">
        <v>1503</v>
      </c>
      <c r="Z104" t="s">
        <v>488</v>
      </c>
      <c r="AA104" t="s">
        <v>1504</v>
      </c>
      <c r="AB104" t="s">
        <v>85</v>
      </c>
      <c r="AC104" t="s">
        <v>961</v>
      </c>
      <c r="AD104" t="s">
        <v>269</v>
      </c>
      <c r="AE104" t="s">
        <v>561</v>
      </c>
      <c r="AF104" t="s">
        <v>1505</v>
      </c>
      <c r="AG104" t="s">
        <v>1506</v>
      </c>
      <c r="AH104" t="s">
        <v>1507</v>
      </c>
      <c r="AI104" t="s">
        <v>1508</v>
      </c>
      <c r="AJ104" t="s">
        <v>1509</v>
      </c>
      <c r="AK104" t="s">
        <v>1510</v>
      </c>
      <c r="AL104" t="s">
        <v>1511</v>
      </c>
      <c r="AM104" t="s">
        <v>1498</v>
      </c>
      <c r="AN104" t="s">
        <v>1512</v>
      </c>
      <c r="AO104" t="s">
        <v>1513</v>
      </c>
      <c r="AP104" t="s">
        <v>1513</v>
      </c>
      <c r="AQ104" t="s">
        <v>1485</v>
      </c>
      <c r="AR104" t="s">
        <v>1514</v>
      </c>
      <c r="AS104" t="s">
        <v>1515</v>
      </c>
      <c r="AT104" t="s">
        <v>1516</v>
      </c>
      <c r="AU104" t="s">
        <v>1474</v>
      </c>
      <c r="AV104" t="s">
        <v>1490</v>
      </c>
      <c r="AW104" t="s">
        <v>1493</v>
      </c>
      <c r="AX104" t="s">
        <v>106</v>
      </c>
      <c r="AY104" t="s">
        <v>106</v>
      </c>
      <c r="AZ104" t="s">
        <v>1517</v>
      </c>
      <c r="BA104" t="s">
        <v>106</v>
      </c>
      <c r="BB104" t="s">
        <v>106</v>
      </c>
      <c r="BC104" t="s">
        <v>1512</v>
      </c>
      <c r="BD104" t="s">
        <v>106</v>
      </c>
      <c r="BE104" t="s">
        <v>106</v>
      </c>
      <c r="BF104" t="s">
        <v>106</v>
      </c>
      <c r="BG104" t="s">
        <v>106</v>
      </c>
      <c r="BH104" t="s">
        <v>106</v>
      </c>
      <c r="BI104" t="s">
        <v>106</v>
      </c>
      <c r="BJ104" t="s">
        <v>106</v>
      </c>
      <c r="BK104" t="s">
        <v>106</v>
      </c>
      <c r="BL104" t="s">
        <v>106</v>
      </c>
      <c r="BM104" t="s">
        <v>1516</v>
      </c>
      <c r="BN104" t="s">
        <v>106</v>
      </c>
      <c r="BO104" t="s">
        <v>106</v>
      </c>
      <c r="BP104" t="s">
        <v>1490</v>
      </c>
      <c r="BQ104" t="s">
        <v>106</v>
      </c>
      <c r="BR104" t="s">
        <v>106</v>
      </c>
    </row>
    <row r="105" spans="1:70" x14ac:dyDescent="0.3">
      <c r="A105" t="s">
        <v>1518</v>
      </c>
      <c r="B105">
        <v>0.54400000000000004</v>
      </c>
      <c r="C105">
        <v>100</v>
      </c>
      <c r="D105" t="s">
        <v>1519</v>
      </c>
      <c r="E105">
        <v>0.48499999999999999</v>
      </c>
      <c r="F105" t="s">
        <v>837</v>
      </c>
      <c r="G105" t="s">
        <v>827</v>
      </c>
      <c r="H105" t="s">
        <v>828</v>
      </c>
      <c r="I105" t="s">
        <v>545</v>
      </c>
      <c r="J105">
        <v>0.85299999999999998</v>
      </c>
      <c r="K105" t="s">
        <v>303</v>
      </c>
      <c r="L105">
        <v>0.33100000000000002</v>
      </c>
      <c r="M105">
        <v>2.032</v>
      </c>
      <c r="N105">
        <v>1.1619999999999999</v>
      </c>
      <c r="O105">
        <v>2.617</v>
      </c>
      <c r="P105" t="s">
        <v>803</v>
      </c>
      <c r="Q105" t="s">
        <v>78</v>
      </c>
      <c r="R105">
        <v>0.81200000000000006</v>
      </c>
      <c r="S105" t="s">
        <v>79</v>
      </c>
      <c r="T105">
        <v>0.38500000000000001</v>
      </c>
      <c r="U105">
        <v>0.125</v>
      </c>
      <c r="V105">
        <v>0.82</v>
      </c>
      <c r="W105" t="s">
        <v>1520</v>
      </c>
      <c r="X105" t="s">
        <v>81</v>
      </c>
      <c r="Y105" t="s">
        <v>1521</v>
      </c>
      <c r="Z105" t="s">
        <v>83</v>
      </c>
      <c r="AA105" t="s">
        <v>1522</v>
      </c>
      <c r="AB105" t="s">
        <v>85</v>
      </c>
      <c r="AC105" t="s">
        <v>628</v>
      </c>
      <c r="AD105" t="s">
        <v>452</v>
      </c>
      <c r="AE105" t="s">
        <v>478</v>
      </c>
      <c r="AF105" t="s">
        <v>491</v>
      </c>
      <c r="AG105" t="s">
        <v>453</v>
      </c>
      <c r="AH105" t="s">
        <v>784</v>
      </c>
      <c r="AI105" t="s">
        <v>526</v>
      </c>
      <c r="AJ105" t="s">
        <v>460</v>
      </c>
      <c r="AK105" t="s">
        <v>1456</v>
      </c>
      <c r="AL105" t="s">
        <v>1523</v>
      </c>
      <c r="AM105" t="s">
        <v>837</v>
      </c>
      <c r="AN105" t="s">
        <v>1524</v>
      </c>
      <c r="AO105" t="s">
        <v>1525</v>
      </c>
      <c r="AP105" t="s">
        <v>1526</v>
      </c>
      <c r="AQ105" t="s">
        <v>1527</v>
      </c>
      <c r="AR105" t="s">
        <v>1528</v>
      </c>
      <c r="AS105" t="s">
        <v>1529</v>
      </c>
      <c r="AT105" t="s">
        <v>813</v>
      </c>
      <c r="AU105" t="s">
        <v>1530</v>
      </c>
      <c r="AV105" t="s">
        <v>1531</v>
      </c>
      <c r="AW105" t="s">
        <v>1532</v>
      </c>
      <c r="AX105" t="s">
        <v>106</v>
      </c>
      <c r="AY105" t="s">
        <v>106</v>
      </c>
      <c r="AZ105" t="s">
        <v>1533</v>
      </c>
      <c r="BA105" t="s">
        <v>106</v>
      </c>
      <c r="BB105" t="s">
        <v>106</v>
      </c>
      <c r="BC105" t="s">
        <v>1534</v>
      </c>
      <c r="BD105" t="s">
        <v>106</v>
      </c>
      <c r="BE105" t="s">
        <v>106</v>
      </c>
      <c r="BF105" t="s">
        <v>106</v>
      </c>
      <c r="BG105" t="s">
        <v>106</v>
      </c>
      <c r="BH105" t="s">
        <v>106</v>
      </c>
      <c r="BI105" t="s">
        <v>106</v>
      </c>
      <c r="BJ105" t="s">
        <v>106</v>
      </c>
      <c r="BK105" t="s">
        <v>106</v>
      </c>
      <c r="BL105" t="s">
        <v>106</v>
      </c>
      <c r="BM105" t="s">
        <v>1535</v>
      </c>
      <c r="BN105" t="s">
        <v>106</v>
      </c>
      <c r="BO105" t="s">
        <v>106</v>
      </c>
      <c r="BP105" t="s">
        <v>1536</v>
      </c>
      <c r="BQ105" t="s">
        <v>106</v>
      </c>
      <c r="BR105" t="s">
        <v>106</v>
      </c>
    </row>
    <row r="106" spans="1:70" x14ac:dyDescent="0.3">
      <c r="A106" t="s">
        <v>1537</v>
      </c>
      <c r="B106">
        <v>0.157</v>
      </c>
      <c r="C106">
        <v>98</v>
      </c>
      <c r="D106" t="s">
        <v>926</v>
      </c>
      <c r="E106">
        <v>1.464</v>
      </c>
      <c r="F106" t="s">
        <v>440</v>
      </c>
      <c r="G106" t="s">
        <v>383</v>
      </c>
      <c r="H106" t="s">
        <v>384</v>
      </c>
      <c r="I106" t="s">
        <v>111</v>
      </c>
      <c r="J106">
        <v>0.69199999999999995</v>
      </c>
      <c r="K106" t="s">
        <v>302</v>
      </c>
      <c r="L106">
        <v>0.71399999999999997</v>
      </c>
      <c r="M106">
        <v>2.4630000000000001</v>
      </c>
      <c r="N106">
        <v>1.2050000000000001</v>
      </c>
      <c r="O106">
        <v>1.8939999999999999</v>
      </c>
      <c r="P106">
        <v>1.4079999999999999</v>
      </c>
      <c r="Q106" t="s">
        <v>81</v>
      </c>
      <c r="R106">
        <v>1.036</v>
      </c>
      <c r="S106" t="s">
        <v>79</v>
      </c>
      <c r="T106">
        <v>0.17599999999999999</v>
      </c>
      <c r="U106">
        <v>0.192</v>
      </c>
      <c r="V106">
        <v>0.98199999999999998</v>
      </c>
      <c r="W106" t="s">
        <v>1538</v>
      </c>
      <c r="X106" t="s">
        <v>117</v>
      </c>
      <c r="Y106" t="s">
        <v>1539</v>
      </c>
      <c r="Z106" t="s">
        <v>83</v>
      </c>
      <c r="AA106" t="s">
        <v>1540</v>
      </c>
      <c r="AB106" t="s">
        <v>152</v>
      </c>
      <c r="AC106" t="s">
        <v>925</v>
      </c>
      <c r="AD106" t="s">
        <v>298</v>
      </c>
      <c r="AE106" t="s">
        <v>333</v>
      </c>
      <c r="AF106" t="s">
        <v>436</v>
      </c>
      <c r="AG106" t="s">
        <v>238</v>
      </c>
      <c r="AH106" t="s">
        <v>764</v>
      </c>
      <c r="AI106" t="s">
        <v>410</v>
      </c>
      <c r="AJ106" t="s">
        <v>770</v>
      </c>
      <c r="AK106" t="s">
        <v>396</v>
      </c>
      <c r="AL106" t="s">
        <v>493</v>
      </c>
      <c r="AM106" t="s">
        <v>440</v>
      </c>
      <c r="AN106" t="s">
        <v>455</v>
      </c>
      <c r="AO106" t="s">
        <v>676</v>
      </c>
      <c r="AP106" t="s">
        <v>1370</v>
      </c>
      <c r="AQ106" t="s">
        <v>785</v>
      </c>
      <c r="AR106" t="s">
        <v>93</v>
      </c>
      <c r="AS106" t="s">
        <v>641</v>
      </c>
      <c r="AT106" t="s">
        <v>426</v>
      </c>
      <c r="AU106" t="s">
        <v>1307</v>
      </c>
      <c r="AV106" t="s">
        <v>581</v>
      </c>
      <c r="AW106" t="s">
        <v>596</v>
      </c>
      <c r="AX106" t="s">
        <v>106</v>
      </c>
      <c r="AY106" t="s">
        <v>106</v>
      </c>
      <c r="AZ106" t="s">
        <v>1205</v>
      </c>
      <c r="BA106" t="s">
        <v>106</v>
      </c>
      <c r="BB106" t="s">
        <v>106</v>
      </c>
      <c r="BC106" t="s">
        <v>1227</v>
      </c>
      <c r="BD106" t="s">
        <v>106</v>
      </c>
      <c r="BE106" t="s">
        <v>106</v>
      </c>
      <c r="BF106" t="s">
        <v>106</v>
      </c>
      <c r="BG106" t="s">
        <v>106</v>
      </c>
      <c r="BH106" t="s">
        <v>106</v>
      </c>
      <c r="BI106" t="s">
        <v>106</v>
      </c>
      <c r="BJ106" t="s">
        <v>106</v>
      </c>
      <c r="BK106" t="s">
        <v>106</v>
      </c>
      <c r="BL106" t="s">
        <v>106</v>
      </c>
      <c r="BM106" t="s">
        <v>1541</v>
      </c>
      <c r="BN106" t="s">
        <v>106</v>
      </c>
      <c r="BO106" t="s">
        <v>106</v>
      </c>
      <c r="BP106" t="s">
        <v>72</v>
      </c>
      <c r="BQ106" t="s">
        <v>106</v>
      </c>
      <c r="BR106" t="s">
        <v>106</v>
      </c>
    </row>
    <row r="107" spans="1:70" x14ac:dyDescent="0.3">
      <c r="A107" t="s">
        <v>1542</v>
      </c>
      <c r="C107">
        <v>100</v>
      </c>
      <c r="D107" t="s">
        <v>608</v>
      </c>
      <c r="E107">
        <v>0.82399999999999995</v>
      </c>
      <c r="F107" t="s">
        <v>905</v>
      </c>
      <c r="G107" t="s">
        <v>74</v>
      </c>
      <c r="H107" t="s">
        <v>75</v>
      </c>
      <c r="I107" t="s">
        <v>395</v>
      </c>
      <c r="J107">
        <v>0.81100000000000005</v>
      </c>
      <c r="K107" t="s">
        <v>396</v>
      </c>
      <c r="L107">
        <v>0.5</v>
      </c>
      <c r="M107">
        <v>2.1669999999999998</v>
      </c>
      <c r="N107">
        <v>1.115</v>
      </c>
      <c r="O107">
        <v>2.6989999999999998</v>
      </c>
      <c r="P107">
        <v>4.1130000000000004</v>
      </c>
      <c r="Q107" t="s">
        <v>78</v>
      </c>
      <c r="R107">
        <v>0.79700000000000004</v>
      </c>
      <c r="S107" t="s">
        <v>79</v>
      </c>
      <c r="T107">
        <v>0.29599999999999999</v>
      </c>
      <c r="U107">
        <v>0.14000000000000001</v>
      </c>
      <c r="V107">
        <v>0.84599999999999997</v>
      </c>
      <c r="W107" t="s">
        <v>1543</v>
      </c>
      <c r="X107" t="s">
        <v>81</v>
      </c>
      <c r="Y107" t="s">
        <v>1544</v>
      </c>
      <c r="Z107" t="s">
        <v>83</v>
      </c>
      <c r="AA107" t="s">
        <v>1545</v>
      </c>
      <c r="AB107" t="s">
        <v>85</v>
      </c>
      <c r="AC107" t="s">
        <v>212</v>
      </c>
      <c r="AD107" t="s">
        <v>87</v>
      </c>
      <c r="AE107" t="s">
        <v>375</v>
      </c>
      <c r="AF107" t="s">
        <v>513</v>
      </c>
      <c r="AG107" t="s">
        <v>521</v>
      </c>
      <c r="AH107" t="s">
        <v>492</v>
      </c>
      <c r="AI107" t="s">
        <v>591</v>
      </c>
      <c r="AJ107" t="s">
        <v>496</v>
      </c>
      <c r="AK107" t="s">
        <v>326</v>
      </c>
      <c r="AL107" t="s">
        <v>344</v>
      </c>
      <c r="AM107" t="s">
        <v>905</v>
      </c>
      <c r="AN107" t="s">
        <v>1546</v>
      </c>
      <c r="AO107" t="s">
        <v>595</v>
      </c>
      <c r="AP107" t="s">
        <v>1547</v>
      </c>
      <c r="AQ107" t="s">
        <v>1548</v>
      </c>
      <c r="AR107" t="s">
        <v>1549</v>
      </c>
      <c r="AS107" t="s">
        <v>1384</v>
      </c>
      <c r="AT107" t="s">
        <v>1122</v>
      </c>
      <c r="AU107" t="s">
        <v>1550</v>
      </c>
      <c r="AV107" t="s">
        <v>1551</v>
      </c>
      <c r="AW107" t="s">
        <v>1552</v>
      </c>
      <c r="AX107" t="s">
        <v>106</v>
      </c>
      <c r="AY107" t="s">
        <v>106</v>
      </c>
      <c r="AZ107" t="s">
        <v>1553</v>
      </c>
      <c r="BA107" t="s">
        <v>106</v>
      </c>
      <c r="BB107" t="s">
        <v>106</v>
      </c>
      <c r="BC107" t="s">
        <v>1554</v>
      </c>
      <c r="BD107" t="s">
        <v>106</v>
      </c>
      <c r="BE107" t="s">
        <v>106</v>
      </c>
      <c r="BF107" t="s">
        <v>106</v>
      </c>
      <c r="BG107" t="s">
        <v>106</v>
      </c>
      <c r="BH107" t="s">
        <v>106</v>
      </c>
      <c r="BI107" t="s">
        <v>106</v>
      </c>
      <c r="BJ107" t="s">
        <v>106</v>
      </c>
      <c r="BK107" t="s">
        <v>106</v>
      </c>
      <c r="BL107" t="s">
        <v>106</v>
      </c>
      <c r="BM107" t="s">
        <v>1555</v>
      </c>
      <c r="BN107" t="s">
        <v>106</v>
      </c>
      <c r="BO107" t="s">
        <v>106</v>
      </c>
      <c r="BP107" t="s">
        <v>1556</v>
      </c>
      <c r="BQ107" t="s">
        <v>106</v>
      </c>
      <c r="BR107" t="s">
        <v>106</v>
      </c>
    </row>
    <row r="108" spans="1:70" x14ac:dyDescent="0.3">
      <c r="A108" t="s">
        <v>1557</v>
      </c>
      <c r="C108">
        <v>101</v>
      </c>
      <c r="D108" t="s">
        <v>196</v>
      </c>
      <c r="E108">
        <v>2.2229999999999999</v>
      </c>
      <c r="F108" t="s">
        <v>628</v>
      </c>
      <c r="G108" t="s">
        <v>112</v>
      </c>
      <c r="H108" t="s">
        <v>113</v>
      </c>
      <c r="I108" t="s">
        <v>87</v>
      </c>
      <c r="J108">
        <v>0.83199999999999996</v>
      </c>
      <c r="K108" t="s">
        <v>1558</v>
      </c>
      <c r="L108">
        <v>-0.72399999999999998</v>
      </c>
      <c r="M108">
        <v>15.606999999999999</v>
      </c>
      <c r="N108">
        <v>1.044</v>
      </c>
      <c r="O108">
        <v>1.68</v>
      </c>
      <c r="P108">
        <v>1.18</v>
      </c>
      <c r="Q108" t="s">
        <v>81</v>
      </c>
      <c r="R108">
        <v>1.0549999999999999</v>
      </c>
      <c r="S108" t="s">
        <v>79</v>
      </c>
      <c r="T108">
        <v>7.4999999999999997E-2</v>
      </c>
      <c r="U108">
        <v>0.186</v>
      </c>
      <c r="V108">
        <v>1.0649999999999999</v>
      </c>
      <c r="W108" t="s">
        <v>1559</v>
      </c>
      <c r="X108" t="s">
        <v>81</v>
      </c>
      <c r="Y108" t="s">
        <v>1560</v>
      </c>
      <c r="Z108" t="s">
        <v>207</v>
      </c>
      <c r="AA108" t="s">
        <v>1561</v>
      </c>
      <c r="AB108" t="s">
        <v>152</v>
      </c>
      <c r="AC108" t="s">
        <v>703</v>
      </c>
      <c r="AD108" t="s">
        <v>533</v>
      </c>
      <c r="AE108" t="s">
        <v>262</v>
      </c>
      <c r="AF108" t="s">
        <v>298</v>
      </c>
      <c r="AG108" t="s">
        <v>213</v>
      </c>
      <c r="AH108" t="s">
        <v>215</v>
      </c>
      <c r="AI108" t="s">
        <v>627</v>
      </c>
      <c r="AJ108" t="s">
        <v>217</v>
      </c>
      <c r="AK108" t="s">
        <v>110</v>
      </c>
      <c r="AL108" t="s">
        <v>289</v>
      </c>
      <c r="AM108" t="s">
        <v>628</v>
      </c>
      <c r="AN108" t="s">
        <v>134</v>
      </c>
      <c r="AO108" t="s">
        <v>538</v>
      </c>
      <c r="AP108" t="s">
        <v>238</v>
      </c>
      <c r="AQ108" t="s">
        <v>285</v>
      </c>
      <c r="AR108" t="s">
        <v>393</v>
      </c>
      <c r="AS108" t="s">
        <v>199</v>
      </c>
      <c r="AT108" t="s">
        <v>247</v>
      </c>
      <c r="AU108" t="s">
        <v>561</v>
      </c>
      <c r="AV108" t="s">
        <v>606</v>
      </c>
      <c r="AW108" t="s">
        <v>1562</v>
      </c>
      <c r="AX108" t="s">
        <v>106</v>
      </c>
      <c r="AY108" t="s">
        <v>106</v>
      </c>
      <c r="AZ108" t="s">
        <v>640</v>
      </c>
      <c r="BA108" t="s">
        <v>106</v>
      </c>
      <c r="BB108" t="s">
        <v>106</v>
      </c>
      <c r="BC108" t="s">
        <v>1563</v>
      </c>
      <c r="BD108" t="s">
        <v>106</v>
      </c>
      <c r="BE108" t="s">
        <v>106</v>
      </c>
      <c r="BF108" t="s">
        <v>106</v>
      </c>
      <c r="BG108" t="s">
        <v>106</v>
      </c>
      <c r="BH108" t="s">
        <v>106</v>
      </c>
      <c r="BI108" t="s">
        <v>106</v>
      </c>
      <c r="BJ108" t="s">
        <v>106</v>
      </c>
      <c r="BK108" t="s">
        <v>106</v>
      </c>
      <c r="BL108" t="s">
        <v>106</v>
      </c>
      <c r="BM108" t="s">
        <v>1562</v>
      </c>
      <c r="BN108" t="s">
        <v>106</v>
      </c>
      <c r="BO108" t="s">
        <v>106</v>
      </c>
      <c r="BP108" t="s">
        <v>1562</v>
      </c>
      <c r="BQ108" t="s">
        <v>106</v>
      </c>
      <c r="BR108" t="s">
        <v>106</v>
      </c>
    </row>
    <row r="109" spans="1:70" x14ac:dyDescent="0.3">
      <c r="A109" t="s">
        <v>1564</v>
      </c>
      <c r="B109">
        <v>0.33</v>
      </c>
      <c r="C109">
        <v>100</v>
      </c>
      <c r="D109" t="s">
        <v>406</v>
      </c>
      <c r="E109">
        <v>1.5609999999999999</v>
      </c>
      <c r="F109" t="s">
        <v>286</v>
      </c>
      <c r="G109" t="s">
        <v>383</v>
      </c>
      <c r="H109" t="s">
        <v>384</v>
      </c>
      <c r="I109" t="s">
        <v>156</v>
      </c>
      <c r="J109">
        <v>0.52600000000000002</v>
      </c>
      <c r="K109" t="s">
        <v>1565</v>
      </c>
      <c r="L109">
        <v>-0.32800000000000001</v>
      </c>
      <c r="M109">
        <v>5.6909999999999998</v>
      </c>
      <c r="N109">
        <v>1.2929999999999999</v>
      </c>
      <c r="O109">
        <v>1.5549999999999999</v>
      </c>
      <c r="P109">
        <v>1.226</v>
      </c>
      <c r="Q109" t="s">
        <v>117</v>
      </c>
      <c r="R109">
        <v>1.0429999999999999</v>
      </c>
      <c r="S109" t="s">
        <v>79</v>
      </c>
      <c r="T109">
        <v>0.17499999999999999</v>
      </c>
      <c r="U109">
        <v>0.24399999999999999</v>
      </c>
      <c r="V109">
        <v>1.1599999999999999</v>
      </c>
      <c r="W109" t="s">
        <v>1267</v>
      </c>
      <c r="X109" t="s">
        <v>117</v>
      </c>
      <c r="Y109" t="s">
        <v>1566</v>
      </c>
      <c r="Z109" t="s">
        <v>119</v>
      </c>
      <c r="AA109" t="s">
        <v>1538</v>
      </c>
      <c r="AB109" t="s">
        <v>152</v>
      </c>
      <c r="AC109" t="s">
        <v>282</v>
      </c>
      <c r="AD109" t="s">
        <v>161</v>
      </c>
      <c r="AE109" t="s">
        <v>442</v>
      </c>
      <c r="AF109" t="s">
        <v>219</v>
      </c>
      <c r="AG109" t="s">
        <v>704</v>
      </c>
      <c r="AH109" t="s">
        <v>393</v>
      </c>
      <c r="AI109" t="s">
        <v>199</v>
      </c>
      <c r="AJ109" t="s">
        <v>169</v>
      </c>
      <c r="AK109" t="s">
        <v>497</v>
      </c>
      <c r="AL109" t="s">
        <v>395</v>
      </c>
      <c r="AM109" t="s">
        <v>286</v>
      </c>
      <c r="AN109" t="s">
        <v>247</v>
      </c>
      <c r="AO109" t="s">
        <v>1154</v>
      </c>
      <c r="AP109" t="s">
        <v>1111</v>
      </c>
      <c r="AQ109" t="s">
        <v>1364</v>
      </c>
      <c r="AR109" t="s">
        <v>705</v>
      </c>
      <c r="AS109" t="s">
        <v>784</v>
      </c>
      <c r="AT109" t="s">
        <v>469</v>
      </c>
      <c r="AU109" t="s">
        <v>461</v>
      </c>
      <c r="AV109" t="s">
        <v>811</v>
      </c>
      <c r="AW109" t="s">
        <v>1567</v>
      </c>
      <c r="AX109" t="s">
        <v>106</v>
      </c>
      <c r="AY109" t="s">
        <v>106</v>
      </c>
      <c r="AZ109" t="s">
        <v>1217</v>
      </c>
      <c r="BA109" t="s">
        <v>106</v>
      </c>
      <c r="BB109" t="s">
        <v>106</v>
      </c>
      <c r="BC109" t="s">
        <v>675</v>
      </c>
      <c r="BD109" t="s">
        <v>106</v>
      </c>
      <c r="BE109" t="s">
        <v>106</v>
      </c>
      <c r="BF109" t="s">
        <v>106</v>
      </c>
      <c r="BG109" t="s">
        <v>106</v>
      </c>
      <c r="BH109" t="s">
        <v>106</v>
      </c>
      <c r="BI109" t="s">
        <v>106</v>
      </c>
      <c r="BJ109" t="s">
        <v>106</v>
      </c>
      <c r="BK109" t="s">
        <v>106</v>
      </c>
      <c r="BL109" t="s">
        <v>106</v>
      </c>
      <c r="BM109" t="s">
        <v>482</v>
      </c>
      <c r="BN109" t="s">
        <v>106</v>
      </c>
      <c r="BO109" t="s">
        <v>106</v>
      </c>
      <c r="BP109" t="s">
        <v>1567</v>
      </c>
      <c r="BQ109" t="s">
        <v>106</v>
      </c>
      <c r="BR109" t="s">
        <v>106</v>
      </c>
    </row>
    <row r="110" spans="1:70" x14ac:dyDescent="0.3">
      <c r="A110" t="s">
        <v>1568</v>
      </c>
      <c r="C110">
        <v>100</v>
      </c>
      <c r="D110" t="s">
        <v>1569</v>
      </c>
      <c r="E110">
        <v>0.34200000000000003</v>
      </c>
      <c r="F110" t="s">
        <v>1570</v>
      </c>
      <c r="G110" t="s">
        <v>74</v>
      </c>
      <c r="H110" t="s">
        <v>75</v>
      </c>
      <c r="I110" t="s">
        <v>494</v>
      </c>
      <c r="J110">
        <v>0.64</v>
      </c>
      <c r="K110" t="s">
        <v>724</v>
      </c>
      <c r="L110">
        <v>0.114</v>
      </c>
      <c r="M110">
        <v>2.464</v>
      </c>
      <c r="N110">
        <v>1.175</v>
      </c>
      <c r="O110">
        <v>2.113</v>
      </c>
      <c r="P110" t="s">
        <v>803</v>
      </c>
      <c r="Q110" t="s">
        <v>78</v>
      </c>
      <c r="R110">
        <v>0.81499999999999995</v>
      </c>
      <c r="S110" t="s">
        <v>79</v>
      </c>
      <c r="T110">
        <v>0.53500000000000003</v>
      </c>
      <c r="U110">
        <v>0.17899999999999999</v>
      </c>
      <c r="V110">
        <v>0.89100000000000001</v>
      </c>
      <c r="W110" t="s">
        <v>1571</v>
      </c>
      <c r="X110" t="s">
        <v>117</v>
      </c>
      <c r="Y110" t="s">
        <v>1572</v>
      </c>
      <c r="Z110" t="s">
        <v>83</v>
      </c>
      <c r="AA110" t="s">
        <v>1152</v>
      </c>
      <c r="AB110" t="s">
        <v>85</v>
      </c>
      <c r="AC110" t="s">
        <v>241</v>
      </c>
      <c r="AD110" t="s">
        <v>223</v>
      </c>
      <c r="AE110" t="s">
        <v>1044</v>
      </c>
      <c r="AF110" t="s">
        <v>772</v>
      </c>
      <c r="AG110" t="s">
        <v>1573</v>
      </c>
      <c r="AH110" t="s">
        <v>615</v>
      </c>
      <c r="AI110" t="s">
        <v>1168</v>
      </c>
      <c r="AJ110" t="s">
        <v>1193</v>
      </c>
      <c r="AK110" t="s">
        <v>714</v>
      </c>
      <c r="AL110" t="s">
        <v>787</v>
      </c>
      <c r="AM110" t="s">
        <v>1570</v>
      </c>
      <c r="AN110" t="s">
        <v>1574</v>
      </c>
      <c r="AO110" t="s">
        <v>1575</v>
      </c>
      <c r="AP110" t="s">
        <v>1016</v>
      </c>
      <c r="AQ110" t="s">
        <v>1287</v>
      </c>
      <c r="AR110" t="s">
        <v>1576</v>
      </c>
      <c r="AS110" t="s">
        <v>1577</v>
      </c>
      <c r="AT110" t="s">
        <v>985</v>
      </c>
      <c r="AU110" t="s">
        <v>1578</v>
      </c>
      <c r="AV110" t="s">
        <v>1579</v>
      </c>
      <c r="AW110" t="s">
        <v>1580</v>
      </c>
      <c r="AX110" t="s">
        <v>106</v>
      </c>
      <c r="AY110" t="s">
        <v>106</v>
      </c>
      <c r="AZ110" t="s">
        <v>1581</v>
      </c>
      <c r="BA110" t="s">
        <v>106</v>
      </c>
      <c r="BB110" t="s">
        <v>106</v>
      </c>
      <c r="BC110" t="s">
        <v>1379</v>
      </c>
      <c r="BD110" t="s">
        <v>106</v>
      </c>
      <c r="BE110" t="s">
        <v>106</v>
      </c>
      <c r="BF110" t="s">
        <v>106</v>
      </c>
      <c r="BG110" t="s">
        <v>106</v>
      </c>
      <c r="BH110" t="s">
        <v>106</v>
      </c>
      <c r="BI110" t="s">
        <v>106</v>
      </c>
      <c r="BJ110" t="s">
        <v>106</v>
      </c>
      <c r="BK110" t="s">
        <v>106</v>
      </c>
      <c r="BL110" t="s">
        <v>106</v>
      </c>
      <c r="BM110" t="s">
        <v>1582</v>
      </c>
      <c r="BN110" t="s">
        <v>106</v>
      </c>
      <c r="BO110" t="s">
        <v>106</v>
      </c>
      <c r="BP110" t="s">
        <v>1583</v>
      </c>
      <c r="BQ110" t="s">
        <v>106</v>
      </c>
      <c r="BR110" t="s">
        <v>106</v>
      </c>
    </row>
    <row r="111" spans="1:70" x14ac:dyDescent="0.3">
      <c r="A111" t="s">
        <v>1584</v>
      </c>
      <c r="C111">
        <v>100</v>
      </c>
      <c r="D111" t="s">
        <v>544</v>
      </c>
      <c r="E111">
        <v>1.4239999999999999</v>
      </c>
      <c r="F111" t="s">
        <v>1111</v>
      </c>
      <c r="G111" t="s">
        <v>383</v>
      </c>
      <c r="H111" t="s">
        <v>384</v>
      </c>
      <c r="I111" t="s">
        <v>140</v>
      </c>
      <c r="J111">
        <v>0.68400000000000005</v>
      </c>
      <c r="K111" t="s">
        <v>1585</v>
      </c>
      <c r="L111">
        <v>0.193</v>
      </c>
      <c r="M111">
        <v>2.972</v>
      </c>
      <c r="N111">
        <v>1.242</v>
      </c>
      <c r="O111">
        <v>2</v>
      </c>
      <c r="P111">
        <v>1.429</v>
      </c>
      <c r="Q111" t="s">
        <v>78</v>
      </c>
      <c r="R111">
        <v>0.98699999999999999</v>
      </c>
      <c r="S111" t="s">
        <v>79</v>
      </c>
      <c r="T111">
        <v>0.188</v>
      </c>
      <c r="U111">
        <v>0.17599999999999999</v>
      </c>
      <c r="V111">
        <v>1.0920000000000001</v>
      </c>
      <c r="W111" t="s">
        <v>1586</v>
      </c>
      <c r="X111" t="s">
        <v>81</v>
      </c>
      <c r="Y111" t="s">
        <v>1587</v>
      </c>
      <c r="Z111" t="s">
        <v>207</v>
      </c>
      <c r="AA111" t="s">
        <v>1242</v>
      </c>
      <c r="AB111" t="s">
        <v>85</v>
      </c>
      <c r="AC111" t="s">
        <v>259</v>
      </c>
      <c r="AD111" t="s">
        <v>158</v>
      </c>
      <c r="AE111" t="s">
        <v>173</v>
      </c>
      <c r="AF111" t="s">
        <v>949</v>
      </c>
      <c r="AG111" t="s">
        <v>687</v>
      </c>
      <c r="AH111" t="s">
        <v>809</v>
      </c>
      <c r="AI111" t="s">
        <v>405</v>
      </c>
      <c r="AJ111" t="s">
        <v>428</v>
      </c>
      <c r="AK111" t="s">
        <v>170</v>
      </c>
      <c r="AL111" t="s">
        <v>378</v>
      </c>
      <c r="AM111" t="s">
        <v>1111</v>
      </c>
      <c r="AN111" t="s">
        <v>659</v>
      </c>
      <c r="AO111" t="s">
        <v>591</v>
      </c>
      <c r="AP111" t="s">
        <v>909</v>
      </c>
      <c r="AQ111" t="s">
        <v>329</v>
      </c>
      <c r="AR111" t="s">
        <v>171</v>
      </c>
      <c r="AS111" t="s">
        <v>511</v>
      </c>
      <c r="AT111" t="s">
        <v>811</v>
      </c>
      <c r="AU111" t="s">
        <v>327</v>
      </c>
      <c r="AV111" t="s">
        <v>1588</v>
      </c>
      <c r="AW111" t="s">
        <v>1589</v>
      </c>
      <c r="AX111" t="s">
        <v>106</v>
      </c>
      <c r="AY111" t="s">
        <v>106</v>
      </c>
      <c r="AZ111" t="s">
        <v>675</v>
      </c>
      <c r="BA111" t="s">
        <v>106</v>
      </c>
      <c r="BB111" t="s">
        <v>106</v>
      </c>
      <c r="BC111" t="s">
        <v>460</v>
      </c>
      <c r="BD111" t="s">
        <v>106</v>
      </c>
      <c r="BE111" t="s">
        <v>106</v>
      </c>
      <c r="BF111" t="s">
        <v>106</v>
      </c>
      <c r="BG111" t="s">
        <v>106</v>
      </c>
      <c r="BH111" t="s">
        <v>106</v>
      </c>
      <c r="BI111" t="s">
        <v>106</v>
      </c>
      <c r="BJ111" t="s">
        <v>106</v>
      </c>
      <c r="BK111" t="s">
        <v>106</v>
      </c>
      <c r="BL111" t="s">
        <v>106</v>
      </c>
      <c r="BM111" t="s">
        <v>1349</v>
      </c>
      <c r="BN111" t="s">
        <v>106</v>
      </c>
      <c r="BO111" t="s">
        <v>106</v>
      </c>
      <c r="BP111" t="s">
        <v>1590</v>
      </c>
      <c r="BQ111" t="s">
        <v>106</v>
      </c>
      <c r="BR111" t="s">
        <v>106</v>
      </c>
    </row>
    <row r="112" spans="1:70" x14ac:dyDescent="0.3">
      <c r="A112" t="s">
        <v>1591</v>
      </c>
      <c r="B112">
        <v>0.26100000000000001</v>
      </c>
      <c r="C112">
        <v>100</v>
      </c>
      <c r="D112" t="s">
        <v>992</v>
      </c>
      <c r="E112">
        <v>0.28999999999999998</v>
      </c>
      <c r="F112" t="s">
        <v>1592</v>
      </c>
      <c r="G112" t="s">
        <v>383</v>
      </c>
      <c r="H112" t="s">
        <v>384</v>
      </c>
      <c r="I112" t="s">
        <v>1593</v>
      </c>
      <c r="J112">
        <v>1.4419999999999999</v>
      </c>
      <c r="K112" t="s">
        <v>1594</v>
      </c>
      <c r="L112">
        <v>-9.8000000000000004E-2</v>
      </c>
      <c r="M112">
        <v>1.9850000000000001</v>
      </c>
      <c r="N112">
        <v>1.0860000000000001</v>
      </c>
      <c r="O112">
        <v>6.9240000000000004</v>
      </c>
      <c r="P112" t="s">
        <v>803</v>
      </c>
      <c r="Q112" t="s">
        <v>804</v>
      </c>
      <c r="R112">
        <v>1.7969999999999999</v>
      </c>
      <c r="S112" t="s">
        <v>79</v>
      </c>
      <c r="T112">
        <v>0.47499999999999998</v>
      </c>
      <c r="U112">
        <v>4.3999999999999997E-2</v>
      </c>
      <c r="V112">
        <v>1.2</v>
      </c>
      <c r="W112" t="s">
        <v>1595</v>
      </c>
      <c r="X112" t="s">
        <v>78</v>
      </c>
      <c r="Y112" t="s">
        <v>1596</v>
      </c>
      <c r="Z112" t="s">
        <v>119</v>
      </c>
      <c r="AA112" t="s">
        <v>1597</v>
      </c>
      <c r="AB112" t="s">
        <v>85</v>
      </c>
      <c r="AC112" t="s">
        <v>155</v>
      </c>
      <c r="AD112" t="s">
        <v>359</v>
      </c>
      <c r="AE112" t="s">
        <v>341</v>
      </c>
      <c r="AF112" t="s">
        <v>360</v>
      </c>
      <c r="AG112" t="s">
        <v>302</v>
      </c>
      <c r="AH112" t="s">
        <v>509</v>
      </c>
      <c r="AI112" t="s">
        <v>514</v>
      </c>
      <c r="AJ112" t="s">
        <v>738</v>
      </c>
      <c r="AK112" t="s">
        <v>1598</v>
      </c>
      <c r="AL112" t="s">
        <v>1126</v>
      </c>
      <c r="AM112" t="s">
        <v>1592</v>
      </c>
      <c r="AN112" t="s">
        <v>1599</v>
      </c>
      <c r="AO112" t="s">
        <v>1600</v>
      </c>
      <c r="AP112" t="s">
        <v>1601</v>
      </c>
      <c r="AQ112" t="s">
        <v>1602</v>
      </c>
      <c r="AR112" t="s">
        <v>1603</v>
      </c>
      <c r="AS112" t="s">
        <v>1604</v>
      </c>
      <c r="AT112" t="s">
        <v>1605</v>
      </c>
      <c r="AU112" t="s">
        <v>1606</v>
      </c>
      <c r="AV112" t="s">
        <v>1607</v>
      </c>
      <c r="AW112" t="s">
        <v>1608</v>
      </c>
      <c r="AX112" t="s">
        <v>106</v>
      </c>
      <c r="AY112" t="s">
        <v>106</v>
      </c>
      <c r="AZ112" t="s">
        <v>1609</v>
      </c>
      <c r="BA112" t="s">
        <v>106</v>
      </c>
      <c r="BB112" t="s">
        <v>106</v>
      </c>
      <c r="BC112" t="s">
        <v>1610</v>
      </c>
      <c r="BD112" t="s">
        <v>106</v>
      </c>
      <c r="BE112" t="s">
        <v>106</v>
      </c>
      <c r="BF112" t="s">
        <v>106</v>
      </c>
      <c r="BG112" t="s">
        <v>106</v>
      </c>
      <c r="BH112" t="s">
        <v>106</v>
      </c>
      <c r="BI112" t="s">
        <v>106</v>
      </c>
      <c r="BJ112" t="s">
        <v>106</v>
      </c>
      <c r="BK112" t="s">
        <v>106</v>
      </c>
      <c r="BL112" t="s">
        <v>106</v>
      </c>
      <c r="BM112" t="s">
        <v>1611</v>
      </c>
      <c r="BN112" t="s">
        <v>106</v>
      </c>
      <c r="BO112" t="s">
        <v>106</v>
      </c>
      <c r="BP112" t="s">
        <v>1612</v>
      </c>
      <c r="BQ112" t="s">
        <v>106</v>
      </c>
      <c r="BR112" t="s">
        <v>106</v>
      </c>
    </row>
    <row r="113" spans="1:70" x14ac:dyDescent="0.3">
      <c r="A113" t="s">
        <v>1613</v>
      </c>
      <c r="C113">
        <v>100</v>
      </c>
      <c r="D113" t="s">
        <v>739</v>
      </c>
      <c r="E113">
        <v>1.1879999999999999</v>
      </c>
      <c r="F113" t="s">
        <v>1378</v>
      </c>
      <c r="G113" t="s">
        <v>383</v>
      </c>
      <c r="H113" t="s">
        <v>384</v>
      </c>
      <c r="I113" t="s">
        <v>373</v>
      </c>
      <c r="J113">
        <v>0.59299999999999997</v>
      </c>
      <c r="K113" t="s">
        <v>262</v>
      </c>
      <c r="L113">
        <v>0.84299999999999997</v>
      </c>
      <c r="M113">
        <v>2.2069999999999999</v>
      </c>
      <c r="N113">
        <v>1.19</v>
      </c>
      <c r="O113">
        <v>1.7729999999999999</v>
      </c>
      <c r="P113">
        <v>1.444</v>
      </c>
      <c r="Q113" t="s">
        <v>81</v>
      </c>
      <c r="R113">
        <v>0.86899999999999999</v>
      </c>
      <c r="S113" t="s">
        <v>79</v>
      </c>
      <c r="T113">
        <v>0.23599999999999999</v>
      </c>
      <c r="U113">
        <v>0.21199999999999999</v>
      </c>
      <c r="V113">
        <v>0.88300000000000001</v>
      </c>
      <c r="W113" t="s">
        <v>1614</v>
      </c>
      <c r="X113" t="s">
        <v>117</v>
      </c>
      <c r="Y113" t="s">
        <v>1220</v>
      </c>
      <c r="Z113" t="s">
        <v>83</v>
      </c>
      <c r="AA113" t="s">
        <v>519</v>
      </c>
      <c r="AB113" t="s">
        <v>85</v>
      </c>
      <c r="AC113" t="s">
        <v>232</v>
      </c>
      <c r="AD113" t="s">
        <v>194</v>
      </c>
      <c r="AE113" t="s">
        <v>219</v>
      </c>
      <c r="AF113" t="s">
        <v>169</v>
      </c>
      <c r="AG113" t="s">
        <v>629</v>
      </c>
      <c r="AH113" t="s">
        <v>491</v>
      </c>
      <c r="AI113" t="s">
        <v>542</v>
      </c>
      <c r="AJ113" t="s">
        <v>303</v>
      </c>
      <c r="AK113" t="s">
        <v>220</v>
      </c>
      <c r="AL113" t="s">
        <v>574</v>
      </c>
      <c r="AM113" t="s">
        <v>1378</v>
      </c>
      <c r="AN113" t="s">
        <v>347</v>
      </c>
      <c r="AO113" t="s">
        <v>1156</v>
      </c>
      <c r="AP113" t="s">
        <v>679</v>
      </c>
      <c r="AQ113" t="s">
        <v>680</v>
      </c>
      <c r="AR113" t="s">
        <v>1065</v>
      </c>
      <c r="AS113" t="s">
        <v>707</v>
      </c>
      <c r="AT113" t="s">
        <v>1615</v>
      </c>
      <c r="AU113" t="s">
        <v>835</v>
      </c>
      <c r="AV113" t="s">
        <v>1616</v>
      </c>
      <c r="AW113" t="s">
        <v>920</v>
      </c>
      <c r="AX113" t="s">
        <v>106</v>
      </c>
      <c r="AY113" t="s">
        <v>106</v>
      </c>
      <c r="AZ113" t="s">
        <v>784</v>
      </c>
      <c r="BA113" t="s">
        <v>106</v>
      </c>
      <c r="BB113" t="s">
        <v>106</v>
      </c>
      <c r="BC113" t="s">
        <v>597</v>
      </c>
      <c r="BD113" t="s">
        <v>106</v>
      </c>
      <c r="BE113" t="s">
        <v>106</v>
      </c>
      <c r="BF113" t="s">
        <v>106</v>
      </c>
      <c r="BG113" t="s">
        <v>106</v>
      </c>
      <c r="BH113" t="s">
        <v>106</v>
      </c>
      <c r="BI113" t="s">
        <v>106</v>
      </c>
      <c r="BJ113" t="s">
        <v>106</v>
      </c>
      <c r="BK113" t="s">
        <v>106</v>
      </c>
      <c r="BL113" t="s">
        <v>106</v>
      </c>
      <c r="BM113" t="s">
        <v>1617</v>
      </c>
      <c r="BN113" t="s">
        <v>106</v>
      </c>
      <c r="BO113" t="s">
        <v>106</v>
      </c>
      <c r="BP113" t="s">
        <v>1618</v>
      </c>
      <c r="BQ113" t="s">
        <v>106</v>
      </c>
      <c r="BR113" t="s">
        <v>106</v>
      </c>
    </row>
    <row r="114" spans="1:70" x14ac:dyDescent="0.3">
      <c r="A114" t="s">
        <v>1619</v>
      </c>
      <c r="C114">
        <v>0</v>
      </c>
      <c r="D114" t="s">
        <v>803</v>
      </c>
      <c r="E114" t="s">
        <v>803</v>
      </c>
      <c r="F114" t="s">
        <v>803</v>
      </c>
      <c r="G114" t="s">
        <v>803</v>
      </c>
      <c r="H114" t="s">
        <v>803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s">
        <v>803</v>
      </c>
      <c r="W114" t="s">
        <v>803</v>
      </c>
      <c r="X114" t="s">
        <v>803</v>
      </c>
      <c r="Y114" t="s">
        <v>803</v>
      </c>
      <c r="Z114" t="s">
        <v>803</v>
      </c>
      <c r="AA114" t="s">
        <v>803</v>
      </c>
      <c r="AB114" t="s">
        <v>803</v>
      </c>
      <c r="AC114" t="s">
        <v>803</v>
      </c>
      <c r="AD114" t="s">
        <v>803</v>
      </c>
      <c r="AE114" t="s">
        <v>803</v>
      </c>
      <c r="AF114" t="s">
        <v>803</v>
      </c>
      <c r="AG114" t="s">
        <v>803</v>
      </c>
      <c r="AH114" t="s">
        <v>803</v>
      </c>
      <c r="AI114" t="s">
        <v>803</v>
      </c>
      <c r="AJ114" t="s">
        <v>803</v>
      </c>
      <c r="AK114" t="s">
        <v>803</v>
      </c>
      <c r="AL114" t="s">
        <v>803</v>
      </c>
      <c r="AM114" t="s">
        <v>803</v>
      </c>
      <c r="AN114" t="s">
        <v>803</v>
      </c>
      <c r="AO114" t="s">
        <v>803</v>
      </c>
      <c r="AP114" t="s">
        <v>803</v>
      </c>
      <c r="AQ114" t="s">
        <v>803</v>
      </c>
      <c r="AR114" t="s">
        <v>803</v>
      </c>
      <c r="AS114" t="s">
        <v>803</v>
      </c>
      <c r="AT114" t="s">
        <v>803</v>
      </c>
      <c r="AU114" t="s">
        <v>803</v>
      </c>
      <c r="AV114" t="s">
        <v>803</v>
      </c>
      <c r="AW114" t="s">
        <v>803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106</v>
      </c>
      <c r="BE114" t="s">
        <v>106</v>
      </c>
      <c r="BF114" t="s">
        <v>106</v>
      </c>
      <c r="BG114" t="s">
        <v>106</v>
      </c>
      <c r="BH114" t="s">
        <v>106</v>
      </c>
      <c r="BI114" t="s">
        <v>106</v>
      </c>
      <c r="BJ114" t="s">
        <v>106</v>
      </c>
      <c r="BK114" t="s">
        <v>106</v>
      </c>
      <c r="BL114" t="s">
        <v>106</v>
      </c>
      <c r="BM114" t="s">
        <v>106</v>
      </c>
      <c r="BN114" t="s">
        <v>106</v>
      </c>
      <c r="BO114" t="s">
        <v>106</v>
      </c>
      <c r="BP114" t="s">
        <v>106</v>
      </c>
      <c r="BQ114" t="s">
        <v>106</v>
      </c>
      <c r="BR114" t="s">
        <v>106</v>
      </c>
    </row>
    <row r="115" spans="1:70" x14ac:dyDescent="0.3">
      <c r="A115" t="s">
        <v>1620</v>
      </c>
      <c r="C115">
        <v>100</v>
      </c>
      <c r="D115" t="s">
        <v>329</v>
      </c>
      <c r="E115">
        <v>1.627</v>
      </c>
      <c r="F115" t="s">
        <v>393</v>
      </c>
      <c r="G115" t="s">
        <v>112</v>
      </c>
      <c r="H115" t="s">
        <v>113</v>
      </c>
      <c r="I115" t="s">
        <v>1115</v>
      </c>
      <c r="J115">
        <v>1.085</v>
      </c>
      <c r="K115" t="s">
        <v>1621</v>
      </c>
      <c r="L115">
        <v>-1.2210000000000001</v>
      </c>
      <c r="M115">
        <v>14.855</v>
      </c>
      <c r="N115">
        <v>1.0489999999999999</v>
      </c>
      <c r="O115">
        <v>2.1259999999999999</v>
      </c>
      <c r="P115">
        <v>1.379</v>
      </c>
      <c r="Q115" t="s">
        <v>78</v>
      </c>
      <c r="R115">
        <v>1.2390000000000001</v>
      </c>
      <c r="S115" t="s">
        <v>79</v>
      </c>
      <c r="T115">
        <v>0.14099999999999999</v>
      </c>
      <c r="U115">
        <v>0.129</v>
      </c>
      <c r="V115">
        <v>1.2809999999999999</v>
      </c>
      <c r="W115" t="s">
        <v>1622</v>
      </c>
      <c r="X115" t="s">
        <v>81</v>
      </c>
      <c r="Y115" t="s">
        <v>1623</v>
      </c>
      <c r="Z115" t="s">
        <v>119</v>
      </c>
      <c r="AA115" t="s">
        <v>1624</v>
      </c>
      <c r="AB115" t="s">
        <v>152</v>
      </c>
      <c r="AC115" t="s">
        <v>318</v>
      </c>
      <c r="AD115" t="s">
        <v>185</v>
      </c>
      <c r="AE115" t="s">
        <v>187</v>
      </c>
      <c r="AF115" t="s">
        <v>159</v>
      </c>
      <c r="AG115" t="s">
        <v>390</v>
      </c>
      <c r="AH115" t="s">
        <v>162</v>
      </c>
      <c r="AI115" t="s">
        <v>173</v>
      </c>
      <c r="AJ115" t="s">
        <v>87</v>
      </c>
      <c r="AK115" t="s">
        <v>672</v>
      </c>
      <c r="AL115" t="s">
        <v>1251</v>
      </c>
      <c r="AM115" t="s">
        <v>393</v>
      </c>
      <c r="AN115" t="s">
        <v>382</v>
      </c>
      <c r="AO115" t="s">
        <v>325</v>
      </c>
      <c r="AP115" t="s">
        <v>378</v>
      </c>
      <c r="AQ115" t="s">
        <v>198</v>
      </c>
      <c r="AR115" t="s">
        <v>771</v>
      </c>
      <c r="AS115" t="s">
        <v>677</v>
      </c>
      <c r="AT115" t="s">
        <v>1625</v>
      </c>
      <c r="AU115" t="s">
        <v>1626</v>
      </c>
      <c r="AV115" t="s">
        <v>1627</v>
      </c>
      <c r="AW115" t="s">
        <v>1628</v>
      </c>
      <c r="AX115" t="s">
        <v>106</v>
      </c>
      <c r="AY115" t="s">
        <v>106</v>
      </c>
      <c r="AZ115" t="s">
        <v>1629</v>
      </c>
      <c r="BA115" t="s">
        <v>106</v>
      </c>
      <c r="BB115" t="s">
        <v>106</v>
      </c>
      <c r="BC115" t="s">
        <v>1630</v>
      </c>
      <c r="BD115" t="s">
        <v>106</v>
      </c>
      <c r="BE115" t="s">
        <v>106</v>
      </c>
      <c r="BF115" t="s">
        <v>106</v>
      </c>
      <c r="BG115" t="s">
        <v>106</v>
      </c>
      <c r="BH115" t="s">
        <v>106</v>
      </c>
      <c r="BI115" t="s">
        <v>106</v>
      </c>
      <c r="BJ115" t="s">
        <v>106</v>
      </c>
      <c r="BK115" t="s">
        <v>106</v>
      </c>
      <c r="BL115" t="s">
        <v>106</v>
      </c>
      <c r="BM115" t="s">
        <v>1628</v>
      </c>
      <c r="BN115" t="s">
        <v>106</v>
      </c>
      <c r="BO115" t="s">
        <v>106</v>
      </c>
      <c r="BP115" t="s">
        <v>1628</v>
      </c>
      <c r="BQ115" t="s">
        <v>106</v>
      </c>
      <c r="BR115" t="s">
        <v>106</v>
      </c>
    </row>
    <row r="116" spans="1:70" x14ac:dyDescent="0.3">
      <c r="A116" t="s">
        <v>1631</v>
      </c>
      <c r="B116">
        <v>0.34699999999999998</v>
      </c>
      <c r="C116">
        <v>99</v>
      </c>
      <c r="D116" t="s">
        <v>905</v>
      </c>
      <c r="E116">
        <v>1.014</v>
      </c>
      <c r="F116" t="s">
        <v>771</v>
      </c>
      <c r="G116" t="s">
        <v>383</v>
      </c>
      <c r="H116" t="s">
        <v>384</v>
      </c>
      <c r="I116" t="s">
        <v>511</v>
      </c>
      <c r="J116">
        <v>0.94699999999999995</v>
      </c>
      <c r="K116" t="s">
        <v>1632</v>
      </c>
      <c r="L116">
        <v>-0.96099999999999997</v>
      </c>
      <c r="M116">
        <v>9.4879999999999995</v>
      </c>
      <c r="N116">
        <v>1.2390000000000001</v>
      </c>
      <c r="O116">
        <v>2.0680000000000001</v>
      </c>
      <c r="P116">
        <v>1.6459999999999999</v>
      </c>
      <c r="Q116" t="s">
        <v>78</v>
      </c>
      <c r="R116">
        <v>1.101</v>
      </c>
      <c r="S116" t="s">
        <v>79</v>
      </c>
      <c r="T116">
        <v>0.28499999999999998</v>
      </c>
      <c r="U116">
        <v>0.13700000000000001</v>
      </c>
      <c r="V116">
        <v>1.2609999999999999</v>
      </c>
      <c r="W116" t="s">
        <v>1633</v>
      </c>
      <c r="X116" t="s">
        <v>81</v>
      </c>
      <c r="Y116" t="s">
        <v>1634</v>
      </c>
      <c r="Z116" t="s">
        <v>119</v>
      </c>
      <c r="AA116" t="s">
        <v>1635</v>
      </c>
      <c r="AB116" t="s">
        <v>152</v>
      </c>
      <c r="AC116" t="s">
        <v>156</v>
      </c>
      <c r="AD116" t="s">
        <v>145</v>
      </c>
      <c r="AE116" t="s">
        <v>392</v>
      </c>
      <c r="AF116" t="s">
        <v>507</v>
      </c>
      <c r="AG116" t="s">
        <v>302</v>
      </c>
      <c r="AH116" t="s">
        <v>589</v>
      </c>
      <c r="AI116" t="s">
        <v>396</v>
      </c>
      <c r="AJ116" t="s">
        <v>560</v>
      </c>
      <c r="AK116" t="s">
        <v>1205</v>
      </c>
      <c r="AL116" t="s">
        <v>480</v>
      </c>
      <c r="AM116" t="s">
        <v>771</v>
      </c>
      <c r="AN116" t="s">
        <v>1345</v>
      </c>
      <c r="AO116" t="s">
        <v>1598</v>
      </c>
      <c r="AP116" t="s">
        <v>171</v>
      </c>
      <c r="AQ116" t="s">
        <v>425</v>
      </c>
      <c r="AR116" t="s">
        <v>1636</v>
      </c>
      <c r="AS116" t="s">
        <v>1107</v>
      </c>
      <c r="AT116" t="s">
        <v>1637</v>
      </c>
      <c r="AU116" t="s">
        <v>1638</v>
      </c>
      <c r="AV116" t="s">
        <v>1639</v>
      </c>
      <c r="AW116" t="s">
        <v>1640</v>
      </c>
      <c r="AX116" t="s">
        <v>106</v>
      </c>
      <c r="AY116" t="s">
        <v>106</v>
      </c>
      <c r="AZ116" t="s">
        <v>1641</v>
      </c>
      <c r="BA116" t="s">
        <v>106</v>
      </c>
      <c r="BB116" t="s">
        <v>106</v>
      </c>
      <c r="BC116" t="s">
        <v>1005</v>
      </c>
      <c r="BD116" t="s">
        <v>106</v>
      </c>
      <c r="BE116" t="s">
        <v>106</v>
      </c>
      <c r="BF116" t="s">
        <v>106</v>
      </c>
      <c r="BG116" t="s">
        <v>106</v>
      </c>
      <c r="BH116" t="s">
        <v>106</v>
      </c>
      <c r="BI116" t="s">
        <v>106</v>
      </c>
      <c r="BJ116" t="s">
        <v>106</v>
      </c>
      <c r="BK116" t="s">
        <v>106</v>
      </c>
      <c r="BL116" t="s">
        <v>106</v>
      </c>
      <c r="BM116" t="s">
        <v>1640</v>
      </c>
      <c r="BN116" t="s">
        <v>106</v>
      </c>
      <c r="BO116" t="s">
        <v>106</v>
      </c>
      <c r="BP116" t="s">
        <v>1640</v>
      </c>
      <c r="BQ116" t="s">
        <v>106</v>
      </c>
      <c r="BR116" t="s">
        <v>106</v>
      </c>
    </row>
    <row r="117" spans="1:70" x14ac:dyDescent="0.3">
      <c r="A117" t="s">
        <v>1642</v>
      </c>
      <c r="B117">
        <v>0.438</v>
      </c>
      <c r="C117">
        <v>100</v>
      </c>
      <c r="D117" t="s">
        <v>1643</v>
      </c>
      <c r="E117">
        <v>0.90900000000000003</v>
      </c>
      <c r="F117" t="s">
        <v>680</v>
      </c>
      <c r="G117" t="s">
        <v>383</v>
      </c>
      <c r="H117" t="s">
        <v>384</v>
      </c>
      <c r="I117" t="s">
        <v>428</v>
      </c>
      <c r="J117">
        <v>0.75600000000000001</v>
      </c>
      <c r="K117" t="s">
        <v>1644</v>
      </c>
      <c r="L117">
        <v>0.17100000000000001</v>
      </c>
      <c r="M117">
        <v>4.5339999999999998</v>
      </c>
      <c r="N117">
        <v>1.357</v>
      </c>
      <c r="O117">
        <v>2.0510000000000002</v>
      </c>
      <c r="P117">
        <v>1.929</v>
      </c>
      <c r="Q117" t="s">
        <v>78</v>
      </c>
      <c r="R117">
        <v>0.92400000000000004</v>
      </c>
      <c r="S117" t="s">
        <v>79</v>
      </c>
      <c r="T117">
        <v>0.308</v>
      </c>
      <c r="U117">
        <v>0.17699999999999999</v>
      </c>
      <c r="V117">
        <v>0.96399999999999997</v>
      </c>
      <c r="W117" t="s">
        <v>1645</v>
      </c>
      <c r="X117" t="s">
        <v>81</v>
      </c>
      <c r="Y117" t="s">
        <v>1646</v>
      </c>
      <c r="Z117" t="s">
        <v>207</v>
      </c>
      <c r="AA117" t="s">
        <v>1647</v>
      </c>
      <c r="AB117" t="s">
        <v>152</v>
      </c>
      <c r="AC117" t="s">
        <v>125</v>
      </c>
      <c r="AD117" t="s">
        <v>173</v>
      </c>
      <c r="AE117" t="s">
        <v>858</v>
      </c>
      <c r="AF117" t="s">
        <v>1648</v>
      </c>
      <c r="AG117" t="s">
        <v>378</v>
      </c>
      <c r="AH117" t="s">
        <v>453</v>
      </c>
      <c r="AI117" t="s">
        <v>90</v>
      </c>
      <c r="AJ117" t="s">
        <v>556</v>
      </c>
      <c r="AK117" t="s">
        <v>548</v>
      </c>
      <c r="AL117" t="s">
        <v>722</v>
      </c>
      <c r="AM117" t="s">
        <v>680</v>
      </c>
      <c r="AN117" t="s">
        <v>1065</v>
      </c>
      <c r="AO117" t="s">
        <v>681</v>
      </c>
      <c r="AP117" t="s">
        <v>1127</v>
      </c>
      <c r="AQ117" t="s">
        <v>1649</v>
      </c>
      <c r="AR117" t="s">
        <v>1650</v>
      </c>
      <c r="AS117" t="s">
        <v>1651</v>
      </c>
      <c r="AT117" t="s">
        <v>1652</v>
      </c>
      <c r="AU117" t="s">
        <v>1653</v>
      </c>
      <c r="AV117" t="s">
        <v>1654</v>
      </c>
      <c r="AW117" t="s">
        <v>1655</v>
      </c>
      <c r="AX117" t="s">
        <v>106</v>
      </c>
      <c r="AY117" t="s">
        <v>106</v>
      </c>
      <c r="AZ117" t="s">
        <v>977</v>
      </c>
      <c r="BA117" t="s">
        <v>106</v>
      </c>
      <c r="BB117" t="s">
        <v>106</v>
      </c>
      <c r="BC117" t="s">
        <v>788</v>
      </c>
      <c r="BD117" t="s">
        <v>106</v>
      </c>
      <c r="BE117" t="s">
        <v>106</v>
      </c>
      <c r="BF117" t="s">
        <v>106</v>
      </c>
      <c r="BG117" t="s">
        <v>106</v>
      </c>
      <c r="BH117" t="s">
        <v>106</v>
      </c>
      <c r="BI117" t="s">
        <v>106</v>
      </c>
      <c r="BJ117" t="s">
        <v>106</v>
      </c>
      <c r="BK117" t="s">
        <v>106</v>
      </c>
      <c r="BL117" t="s">
        <v>106</v>
      </c>
      <c r="BM117" t="s">
        <v>1656</v>
      </c>
      <c r="BN117" t="s">
        <v>106</v>
      </c>
      <c r="BO117" t="s">
        <v>106</v>
      </c>
      <c r="BP117" t="s">
        <v>1655</v>
      </c>
      <c r="BQ117" t="s">
        <v>106</v>
      </c>
      <c r="BR117" t="s">
        <v>106</v>
      </c>
    </row>
    <row r="118" spans="1:70" x14ac:dyDescent="0.3">
      <c r="A118" t="s">
        <v>1657</v>
      </c>
      <c r="C118">
        <v>100</v>
      </c>
      <c r="D118" t="s">
        <v>1658</v>
      </c>
      <c r="E118">
        <v>0.33400000000000002</v>
      </c>
      <c r="F118" t="s">
        <v>1137</v>
      </c>
      <c r="G118" t="s">
        <v>74</v>
      </c>
      <c r="H118" t="s">
        <v>75</v>
      </c>
      <c r="I118" t="s">
        <v>1262</v>
      </c>
      <c r="J118">
        <v>1.1060000000000001</v>
      </c>
      <c r="K118" t="s">
        <v>1659</v>
      </c>
      <c r="L118">
        <v>-0.74399999999999999</v>
      </c>
      <c r="M118">
        <v>5.2960000000000003</v>
      </c>
      <c r="N118">
        <v>1.0820000000000001</v>
      </c>
      <c r="O118">
        <v>2.0830000000000002</v>
      </c>
      <c r="P118" t="s">
        <v>803</v>
      </c>
      <c r="Q118" t="s">
        <v>78</v>
      </c>
      <c r="R118">
        <v>1.0389999999999999</v>
      </c>
      <c r="S118" t="s">
        <v>79</v>
      </c>
      <c r="T118">
        <v>0.51300000000000001</v>
      </c>
      <c r="U118">
        <v>0.13</v>
      </c>
      <c r="V118">
        <v>1.1859999999999999</v>
      </c>
      <c r="W118" t="s">
        <v>1660</v>
      </c>
      <c r="X118" t="s">
        <v>78</v>
      </c>
      <c r="Y118" t="s">
        <v>1661</v>
      </c>
      <c r="Z118" t="s">
        <v>119</v>
      </c>
      <c r="AA118" t="s">
        <v>1662</v>
      </c>
      <c r="AB118" t="s">
        <v>152</v>
      </c>
      <c r="AC118" t="s">
        <v>370</v>
      </c>
      <c r="AD118" t="s">
        <v>169</v>
      </c>
      <c r="AE118" t="s">
        <v>223</v>
      </c>
      <c r="AF118" t="s">
        <v>561</v>
      </c>
      <c r="AG118" t="s">
        <v>220</v>
      </c>
      <c r="AH118" t="s">
        <v>575</v>
      </c>
      <c r="AI118" t="s">
        <v>1663</v>
      </c>
      <c r="AJ118" t="s">
        <v>641</v>
      </c>
      <c r="AK118" t="s">
        <v>529</v>
      </c>
      <c r="AL118" t="s">
        <v>1043</v>
      </c>
      <c r="AM118" t="s">
        <v>1137</v>
      </c>
      <c r="AN118" t="s">
        <v>774</v>
      </c>
      <c r="AO118" t="s">
        <v>1664</v>
      </c>
      <c r="AP118" t="s">
        <v>1574</v>
      </c>
      <c r="AQ118" t="s">
        <v>1665</v>
      </c>
      <c r="AR118" t="s">
        <v>1666</v>
      </c>
      <c r="AS118" t="s">
        <v>1667</v>
      </c>
      <c r="AT118" t="s">
        <v>1656</v>
      </c>
      <c r="AU118" t="s">
        <v>1668</v>
      </c>
      <c r="AV118" t="s">
        <v>1669</v>
      </c>
      <c r="AW118" t="s">
        <v>1670</v>
      </c>
      <c r="AX118" t="s">
        <v>106</v>
      </c>
      <c r="AY118" t="s">
        <v>106</v>
      </c>
      <c r="AZ118" t="s">
        <v>1671</v>
      </c>
      <c r="BA118" t="s">
        <v>106</v>
      </c>
      <c r="BB118" t="s">
        <v>106</v>
      </c>
      <c r="BC118" t="s">
        <v>1672</v>
      </c>
      <c r="BD118" t="s">
        <v>106</v>
      </c>
      <c r="BE118" t="s">
        <v>106</v>
      </c>
      <c r="BF118" t="s">
        <v>106</v>
      </c>
      <c r="BG118" t="s">
        <v>106</v>
      </c>
      <c r="BH118" t="s">
        <v>106</v>
      </c>
      <c r="BI118" t="s">
        <v>106</v>
      </c>
      <c r="BJ118" t="s">
        <v>106</v>
      </c>
      <c r="BK118" t="s">
        <v>106</v>
      </c>
      <c r="BL118" t="s">
        <v>106</v>
      </c>
      <c r="BM118" t="s">
        <v>1673</v>
      </c>
      <c r="BN118" t="s">
        <v>106</v>
      </c>
      <c r="BO118" t="s">
        <v>106</v>
      </c>
      <c r="BP118" t="s">
        <v>1670</v>
      </c>
      <c r="BQ118" t="s">
        <v>106</v>
      </c>
      <c r="BR118" t="s">
        <v>106</v>
      </c>
    </row>
    <row r="119" spans="1:70" x14ac:dyDescent="0.3">
      <c r="A119" t="s">
        <v>1674</v>
      </c>
      <c r="C119">
        <v>100</v>
      </c>
      <c r="D119" t="s">
        <v>275</v>
      </c>
      <c r="E119">
        <v>1.456</v>
      </c>
      <c r="F119" t="s">
        <v>495</v>
      </c>
      <c r="G119" t="s">
        <v>383</v>
      </c>
      <c r="H119" t="s">
        <v>384</v>
      </c>
      <c r="I119" t="s">
        <v>300</v>
      </c>
      <c r="J119">
        <v>0.81100000000000005</v>
      </c>
      <c r="K119" t="s">
        <v>983</v>
      </c>
      <c r="L119">
        <v>0.16800000000000001</v>
      </c>
      <c r="M119">
        <v>3.6779999999999999</v>
      </c>
      <c r="N119">
        <v>1.3080000000000001</v>
      </c>
      <c r="O119">
        <v>2.1349999999999998</v>
      </c>
      <c r="P119">
        <v>1.486</v>
      </c>
      <c r="Q119" t="s">
        <v>78</v>
      </c>
      <c r="R119">
        <v>0.85399999999999998</v>
      </c>
      <c r="S119" t="s">
        <v>79</v>
      </c>
      <c r="T119">
        <v>0.152</v>
      </c>
      <c r="U119">
        <v>0.14199999999999999</v>
      </c>
      <c r="V119">
        <v>0.877</v>
      </c>
      <c r="W119" t="s">
        <v>1675</v>
      </c>
      <c r="X119" t="s">
        <v>81</v>
      </c>
      <c r="Y119" t="s">
        <v>1676</v>
      </c>
      <c r="Z119" t="s">
        <v>83</v>
      </c>
      <c r="AA119" t="s">
        <v>1393</v>
      </c>
      <c r="AB119" t="s">
        <v>85</v>
      </c>
      <c r="AC119" t="s">
        <v>123</v>
      </c>
      <c r="AD119" t="s">
        <v>370</v>
      </c>
      <c r="AE119" t="s">
        <v>190</v>
      </c>
      <c r="AF119" t="s">
        <v>177</v>
      </c>
      <c r="AG119" t="s">
        <v>538</v>
      </c>
      <c r="AH119" t="s">
        <v>285</v>
      </c>
      <c r="AI119" t="s">
        <v>88</v>
      </c>
      <c r="AJ119" t="s">
        <v>199</v>
      </c>
      <c r="AK119" t="s">
        <v>1228</v>
      </c>
      <c r="AL119" t="s">
        <v>729</v>
      </c>
      <c r="AM119" t="s">
        <v>495</v>
      </c>
      <c r="AN119" t="s">
        <v>561</v>
      </c>
      <c r="AO119" t="s">
        <v>721</v>
      </c>
      <c r="AP119" t="s">
        <v>1226</v>
      </c>
      <c r="AQ119" t="s">
        <v>723</v>
      </c>
      <c r="AR119" t="s">
        <v>706</v>
      </c>
      <c r="AS119" t="s">
        <v>1452</v>
      </c>
      <c r="AT119" t="s">
        <v>811</v>
      </c>
      <c r="AU119" t="s">
        <v>1547</v>
      </c>
      <c r="AV119" t="s">
        <v>884</v>
      </c>
      <c r="AW119" t="s">
        <v>1355</v>
      </c>
      <c r="AX119" t="s">
        <v>106</v>
      </c>
      <c r="AY119" t="s">
        <v>106</v>
      </c>
      <c r="AZ119" t="s">
        <v>1044</v>
      </c>
      <c r="BA119" t="s">
        <v>106</v>
      </c>
      <c r="BB119" t="s">
        <v>106</v>
      </c>
      <c r="BC119" t="s">
        <v>1398</v>
      </c>
      <c r="BD119" t="s">
        <v>106</v>
      </c>
      <c r="BE119" t="s">
        <v>106</v>
      </c>
      <c r="BF119" t="s">
        <v>106</v>
      </c>
      <c r="BG119" t="s">
        <v>106</v>
      </c>
      <c r="BH119" t="s">
        <v>106</v>
      </c>
      <c r="BI119" t="s">
        <v>106</v>
      </c>
      <c r="BJ119" t="s">
        <v>106</v>
      </c>
      <c r="BK119" t="s">
        <v>106</v>
      </c>
      <c r="BL119" t="s">
        <v>106</v>
      </c>
      <c r="BM119" t="s">
        <v>648</v>
      </c>
      <c r="BN119" t="s">
        <v>106</v>
      </c>
      <c r="BO119" t="s">
        <v>106</v>
      </c>
      <c r="BP119" t="s">
        <v>1355</v>
      </c>
      <c r="BQ119" t="s">
        <v>106</v>
      </c>
      <c r="BR119" t="s">
        <v>106</v>
      </c>
    </row>
    <row r="120" spans="1:70" x14ac:dyDescent="0.3">
      <c r="A120" t="s">
        <v>1677</v>
      </c>
      <c r="B120">
        <v>1.8540000000000001</v>
      </c>
      <c r="C120">
        <v>100</v>
      </c>
      <c r="D120" t="s">
        <v>1678</v>
      </c>
      <c r="E120">
        <v>-0.28499999999999998</v>
      </c>
      <c r="F120" t="s">
        <v>1679</v>
      </c>
      <c r="G120" t="s">
        <v>1162</v>
      </c>
      <c r="H120" t="s">
        <v>1163</v>
      </c>
      <c r="I120" t="s">
        <v>1680</v>
      </c>
      <c r="J120">
        <v>1.6830000000000001</v>
      </c>
      <c r="K120" t="s">
        <v>403</v>
      </c>
      <c r="L120">
        <v>0.442</v>
      </c>
      <c r="M120">
        <v>1.7450000000000001</v>
      </c>
      <c r="N120">
        <v>1.1200000000000001</v>
      </c>
      <c r="O120">
        <v>8.407</v>
      </c>
      <c r="P120" t="s">
        <v>803</v>
      </c>
      <c r="Q120" t="s">
        <v>804</v>
      </c>
      <c r="R120">
        <v>0.83</v>
      </c>
      <c r="S120" t="s">
        <v>79</v>
      </c>
      <c r="T120">
        <v>0.54400000000000004</v>
      </c>
      <c r="U120">
        <v>0.03</v>
      </c>
      <c r="V120">
        <v>0.877</v>
      </c>
      <c r="W120" t="s">
        <v>1681</v>
      </c>
      <c r="X120" t="s">
        <v>78</v>
      </c>
      <c r="Y120" t="s">
        <v>1682</v>
      </c>
      <c r="Z120" t="s">
        <v>83</v>
      </c>
      <c r="AA120" t="s">
        <v>1683</v>
      </c>
      <c r="AB120" t="s">
        <v>85</v>
      </c>
      <c r="AC120" t="s">
        <v>625</v>
      </c>
      <c r="AD120" t="s">
        <v>808</v>
      </c>
      <c r="AE120" t="s">
        <v>283</v>
      </c>
      <c r="AF120" t="s">
        <v>136</v>
      </c>
      <c r="AG120" t="s">
        <v>735</v>
      </c>
      <c r="AH120" t="s">
        <v>1340</v>
      </c>
      <c r="AI120" t="s">
        <v>1042</v>
      </c>
      <c r="AJ120" t="s">
        <v>1684</v>
      </c>
      <c r="AK120" t="s">
        <v>1361</v>
      </c>
      <c r="AL120" t="s">
        <v>1654</v>
      </c>
      <c r="AM120" t="s">
        <v>1679</v>
      </c>
      <c r="AN120" t="s">
        <v>1685</v>
      </c>
      <c r="AO120" t="s">
        <v>108</v>
      </c>
      <c r="AP120" t="s">
        <v>1686</v>
      </c>
      <c r="AQ120" t="s">
        <v>1687</v>
      </c>
      <c r="AR120" t="s">
        <v>1688</v>
      </c>
      <c r="AS120" t="s">
        <v>1689</v>
      </c>
      <c r="AT120" t="s">
        <v>1690</v>
      </c>
      <c r="AU120" t="s">
        <v>1691</v>
      </c>
      <c r="AV120" t="s">
        <v>1488</v>
      </c>
      <c r="AW120" t="s">
        <v>1692</v>
      </c>
      <c r="AX120" t="s">
        <v>106</v>
      </c>
      <c r="AY120" t="s">
        <v>106</v>
      </c>
      <c r="AZ120" t="s">
        <v>1693</v>
      </c>
      <c r="BA120" t="s">
        <v>106</v>
      </c>
      <c r="BB120" t="s">
        <v>106</v>
      </c>
      <c r="BC120" t="s">
        <v>1694</v>
      </c>
      <c r="BD120" t="s">
        <v>106</v>
      </c>
      <c r="BE120" t="s">
        <v>106</v>
      </c>
      <c r="BF120" t="s">
        <v>106</v>
      </c>
      <c r="BG120" t="s">
        <v>106</v>
      </c>
      <c r="BH120" t="s">
        <v>106</v>
      </c>
      <c r="BI120" t="s">
        <v>106</v>
      </c>
      <c r="BJ120" t="s">
        <v>106</v>
      </c>
      <c r="BK120" t="s">
        <v>106</v>
      </c>
      <c r="BL120" t="s">
        <v>106</v>
      </c>
      <c r="BM120" t="s">
        <v>1695</v>
      </c>
      <c r="BN120" t="s">
        <v>106</v>
      </c>
      <c r="BO120" t="s">
        <v>106</v>
      </c>
      <c r="BP120" t="s">
        <v>1696</v>
      </c>
      <c r="BQ120" t="s">
        <v>106</v>
      </c>
      <c r="BR120" t="s">
        <v>106</v>
      </c>
    </row>
    <row r="121" spans="1:70" x14ac:dyDescent="0.3">
      <c r="A121" t="s">
        <v>1697</v>
      </c>
      <c r="C121">
        <v>100</v>
      </c>
      <c r="D121" t="s">
        <v>226</v>
      </c>
      <c r="E121">
        <v>3.121</v>
      </c>
      <c r="F121" t="s">
        <v>356</v>
      </c>
      <c r="G121" t="s">
        <v>309</v>
      </c>
      <c r="H121" t="s">
        <v>310</v>
      </c>
      <c r="I121" t="s">
        <v>279</v>
      </c>
      <c r="J121">
        <v>0.58799999999999997</v>
      </c>
      <c r="K121" t="s">
        <v>1161</v>
      </c>
      <c r="L121">
        <v>3.5999999999999997E-2</v>
      </c>
      <c r="M121">
        <v>4.0860000000000003</v>
      </c>
      <c r="N121">
        <v>1.38</v>
      </c>
      <c r="O121">
        <v>1.758</v>
      </c>
      <c r="P121">
        <v>1.141</v>
      </c>
      <c r="Q121" t="s">
        <v>81</v>
      </c>
      <c r="R121">
        <v>1.006</v>
      </c>
      <c r="S121" t="s">
        <v>79</v>
      </c>
      <c r="T121">
        <v>3.2000000000000001E-2</v>
      </c>
      <c r="U121">
        <v>0.217</v>
      </c>
      <c r="V121">
        <v>1.006</v>
      </c>
      <c r="W121" t="s">
        <v>1698</v>
      </c>
      <c r="X121" t="s">
        <v>117</v>
      </c>
      <c r="Y121" t="s">
        <v>1699</v>
      </c>
      <c r="Z121" t="s">
        <v>207</v>
      </c>
      <c r="AA121" t="s">
        <v>473</v>
      </c>
      <c r="AB121" t="s">
        <v>85</v>
      </c>
      <c r="AC121" t="s">
        <v>1057</v>
      </c>
      <c r="AD121" t="s">
        <v>1089</v>
      </c>
      <c r="AE121" t="s">
        <v>960</v>
      </c>
      <c r="AF121" t="s">
        <v>316</v>
      </c>
      <c r="AG121" t="s">
        <v>258</v>
      </c>
      <c r="AH121" t="s">
        <v>210</v>
      </c>
      <c r="AI121" t="s">
        <v>259</v>
      </c>
      <c r="AJ121" t="s">
        <v>925</v>
      </c>
      <c r="AK121" t="s">
        <v>124</v>
      </c>
      <c r="AL121" t="s">
        <v>638</v>
      </c>
      <c r="AM121" t="s">
        <v>356</v>
      </c>
      <c r="AN121" t="s">
        <v>505</v>
      </c>
      <c r="AO121" t="s">
        <v>126</v>
      </c>
      <c r="AP121" t="s">
        <v>186</v>
      </c>
      <c r="AQ121" t="s">
        <v>340</v>
      </c>
      <c r="AR121" t="s">
        <v>189</v>
      </c>
      <c r="AS121" t="s">
        <v>372</v>
      </c>
      <c r="AT121" t="s">
        <v>345</v>
      </c>
      <c r="AU121" t="s">
        <v>358</v>
      </c>
      <c r="AV121" t="s">
        <v>1700</v>
      </c>
      <c r="AW121" t="s">
        <v>405</v>
      </c>
      <c r="AX121" t="s">
        <v>106</v>
      </c>
      <c r="AY121" t="s">
        <v>106</v>
      </c>
      <c r="AZ121" t="s">
        <v>234</v>
      </c>
      <c r="BA121" t="s">
        <v>106</v>
      </c>
      <c r="BB121" t="s">
        <v>106</v>
      </c>
      <c r="BC121" t="s">
        <v>361</v>
      </c>
      <c r="BD121" t="s">
        <v>106</v>
      </c>
      <c r="BE121" t="s">
        <v>106</v>
      </c>
      <c r="BF121" t="s">
        <v>106</v>
      </c>
      <c r="BG121" t="s">
        <v>106</v>
      </c>
      <c r="BH121" t="s">
        <v>106</v>
      </c>
      <c r="BI121" t="s">
        <v>106</v>
      </c>
      <c r="BJ121" t="s">
        <v>106</v>
      </c>
      <c r="BK121" t="s">
        <v>106</v>
      </c>
      <c r="BL121" t="s">
        <v>106</v>
      </c>
      <c r="BM121" t="s">
        <v>411</v>
      </c>
      <c r="BN121" t="s">
        <v>106</v>
      </c>
      <c r="BO121" t="s">
        <v>106</v>
      </c>
      <c r="BP121" t="s">
        <v>239</v>
      </c>
      <c r="BQ121" t="s">
        <v>106</v>
      </c>
      <c r="BR121" t="s">
        <v>106</v>
      </c>
    </row>
    <row r="122" spans="1:70" x14ac:dyDescent="0.3">
      <c r="A122" t="s">
        <v>1701</v>
      </c>
      <c r="B122">
        <v>0.104</v>
      </c>
      <c r="C122">
        <v>85</v>
      </c>
      <c r="D122" t="s">
        <v>316</v>
      </c>
      <c r="E122">
        <v>3.8050000000000002</v>
      </c>
      <c r="F122" t="s">
        <v>183</v>
      </c>
      <c r="G122" t="s">
        <v>309</v>
      </c>
      <c r="H122" t="s">
        <v>310</v>
      </c>
      <c r="I122" t="s">
        <v>418</v>
      </c>
      <c r="J122">
        <v>0.56499999999999995</v>
      </c>
      <c r="K122" t="s">
        <v>1702</v>
      </c>
      <c r="L122">
        <v>0</v>
      </c>
      <c r="M122">
        <v>8.98</v>
      </c>
      <c r="N122">
        <v>1.3080000000000001</v>
      </c>
      <c r="O122">
        <v>1.6859999999999999</v>
      </c>
      <c r="P122">
        <v>1.105</v>
      </c>
      <c r="Q122" t="s">
        <v>81</v>
      </c>
      <c r="R122">
        <v>1.1559999999999999</v>
      </c>
      <c r="S122" t="s">
        <v>79</v>
      </c>
      <c r="T122">
        <v>1.6E-2</v>
      </c>
      <c r="U122">
        <v>0.23400000000000001</v>
      </c>
      <c r="V122">
        <v>1.083</v>
      </c>
      <c r="W122" t="s">
        <v>1703</v>
      </c>
      <c r="X122" t="s">
        <v>117</v>
      </c>
      <c r="Y122" t="s">
        <v>1704</v>
      </c>
      <c r="Z122" t="s">
        <v>207</v>
      </c>
      <c r="AA122" t="s">
        <v>1705</v>
      </c>
      <c r="AB122" t="s">
        <v>85</v>
      </c>
      <c r="AC122" t="s">
        <v>1706</v>
      </c>
      <c r="AD122" t="s">
        <v>756</v>
      </c>
      <c r="AE122" t="s">
        <v>743</v>
      </c>
      <c r="AF122" t="s">
        <v>1078</v>
      </c>
      <c r="AG122" t="s">
        <v>279</v>
      </c>
      <c r="AH122" t="s">
        <v>257</v>
      </c>
      <c r="AI122" t="s">
        <v>153</v>
      </c>
      <c r="AJ122" t="s">
        <v>349</v>
      </c>
      <c r="AK122" t="s">
        <v>315</v>
      </c>
      <c r="AL122" t="s">
        <v>624</v>
      </c>
      <c r="AM122" t="s">
        <v>183</v>
      </c>
      <c r="AN122" t="s">
        <v>1080</v>
      </c>
      <c r="AO122" t="s">
        <v>966</v>
      </c>
      <c r="AP122" t="s">
        <v>761</v>
      </c>
      <c r="AQ122" t="s">
        <v>1067</v>
      </c>
      <c r="AR122" t="s">
        <v>184</v>
      </c>
      <c r="AS122" t="s">
        <v>154</v>
      </c>
      <c r="AT122" t="s">
        <v>261</v>
      </c>
      <c r="AU122" t="s">
        <v>281</v>
      </c>
      <c r="AV122" t="s">
        <v>226</v>
      </c>
      <c r="AW122" t="s">
        <v>798</v>
      </c>
      <c r="AX122" t="s">
        <v>106</v>
      </c>
      <c r="AY122" t="s">
        <v>106</v>
      </c>
      <c r="AZ122" t="s">
        <v>231</v>
      </c>
      <c r="BA122" t="s">
        <v>106</v>
      </c>
      <c r="BB122" t="s">
        <v>106</v>
      </c>
      <c r="BC122" t="s">
        <v>260</v>
      </c>
      <c r="BD122" t="s">
        <v>106</v>
      </c>
      <c r="BE122" t="s">
        <v>106</v>
      </c>
      <c r="BF122" t="s">
        <v>106</v>
      </c>
      <c r="BG122" t="s">
        <v>106</v>
      </c>
      <c r="BH122" t="s">
        <v>106</v>
      </c>
      <c r="BI122" t="s">
        <v>106</v>
      </c>
      <c r="BJ122" t="s">
        <v>106</v>
      </c>
      <c r="BK122" t="s">
        <v>106</v>
      </c>
      <c r="BL122" t="s">
        <v>106</v>
      </c>
      <c r="BM122" t="s">
        <v>111</v>
      </c>
      <c r="BN122" t="s">
        <v>106</v>
      </c>
      <c r="BO122" t="s">
        <v>106</v>
      </c>
      <c r="BP122" t="s">
        <v>798</v>
      </c>
      <c r="BQ122" t="s">
        <v>106</v>
      </c>
      <c r="BR122" t="s">
        <v>106</v>
      </c>
    </row>
    <row r="123" spans="1:70" x14ac:dyDescent="0.3">
      <c r="A123" t="s">
        <v>1707</v>
      </c>
      <c r="C123">
        <v>100</v>
      </c>
      <c r="D123" t="s">
        <v>1222</v>
      </c>
      <c r="E123">
        <v>1.7809999999999999</v>
      </c>
      <c r="F123" t="s">
        <v>658</v>
      </c>
      <c r="G123" t="s">
        <v>383</v>
      </c>
      <c r="H123" t="s">
        <v>384</v>
      </c>
      <c r="I123" t="s">
        <v>1186</v>
      </c>
      <c r="J123">
        <v>0.90500000000000003</v>
      </c>
      <c r="K123" t="s">
        <v>1708</v>
      </c>
      <c r="L123">
        <v>0.33800000000000002</v>
      </c>
      <c r="M123">
        <v>3.129</v>
      </c>
      <c r="N123">
        <v>1.19</v>
      </c>
      <c r="O123">
        <v>2.391</v>
      </c>
      <c r="P123">
        <v>1.458</v>
      </c>
      <c r="Q123" t="s">
        <v>78</v>
      </c>
      <c r="R123">
        <v>1.042</v>
      </c>
      <c r="S123" t="s">
        <v>79</v>
      </c>
      <c r="T123">
        <v>0.126</v>
      </c>
      <c r="U123">
        <v>0.13100000000000001</v>
      </c>
      <c r="V123">
        <v>1.0780000000000001</v>
      </c>
      <c r="W123" t="s">
        <v>1709</v>
      </c>
      <c r="X123" t="s">
        <v>81</v>
      </c>
      <c r="Y123" t="s">
        <v>1103</v>
      </c>
      <c r="Z123" t="s">
        <v>207</v>
      </c>
      <c r="AA123" t="s">
        <v>1710</v>
      </c>
      <c r="AB123" t="s">
        <v>85</v>
      </c>
      <c r="AC123" t="s">
        <v>703</v>
      </c>
      <c r="AD123" t="s">
        <v>233</v>
      </c>
      <c r="AE123" t="s">
        <v>361</v>
      </c>
      <c r="AF123" t="s">
        <v>274</v>
      </c>
      <c r="AG123" t="s">
        <v>412</v>
      </c>
      <c r="AH123" t="s">
        <v>333</v>
      </c>
      <c r="AI123" t="s">
        <v>359</v>
      </c>
      <c r="AJ123" t="s">
        <v>506</v>
      </c>
      <c r="AK123" t="s">
        <v>437</v>
      </c>
      <c r="AL123" t="s">
        <v>360</v>
      </c>
      <c r="AM123" t="s">
        <v>658</v>
      </c>
      <c r="AN123" t="s">
        <v>589</v>
      </c>
      <c r="AO123" t="s">
        <v>892</v>
      </c>
      <c r="AP123" t="s">
        <v>1158</v>
      </c>
      <c r="AQ123" t="s">
        <v>1202</v>
      </c>
      <c r="AR123" t="s">
        <v>1370</v>
      </c>
      <c r="AS123" t="s">
        <v>615</v>
      </c>
      <c r="AT123" t="s">
        <v>1456</v>
      </c>
      <c r="AU123" t="s">
        <v>895</v>
      </c>
      <c r="AV123" t="s">
        <v>1107</v>
      </c>
      <c r="AW123" t="s">
        <v>617</v>
      </c>
      <c r="AX123" t="s">
        <v>106</v>
      </c>
      <c r="AY123" t="s">
        <v>106</v>
      </c>
      <c r="AZ123" t="s">
        <v>480</v>
      </c>
      <c r="BA123" t="s">
        <v>106</v>
      </c>
      <c r="BB123" t="s">
        <v>106</v>
      </c>
      <c r="BC123" t="s">
        <v>693</v>
      </c>
      <c r="BD123" t="s">
        <v>106</v>
      </c>
      <c r="BE123" t="s">
        <v>106</v>
      </c>
      <c r="BF123" t="s">
        <v>106</v>
      </c>
      <c r="BG123" t="s">
        <v>106</v>
      </c>
      <c r="BH123" t="s">
        <v>106</v>
      </c>
      <c r="BI123" t="s">
        <v>106</v>
      </c>
      <c r="BJ123" t="s">
        <v>106</v>
      </c>
      <c r="BK123" t="s">
        <v>106</v>
      </c>
      <c r="BL123" t="s">
        <v>106</v>
      </c>
      <c r="BM123" t="s">
        <v>99</v>
      </c>
      <c r="BN123" t="s">
        <v>106</v>
      </c>
      <c r="BO123" t="s">
        <v>106</v>
      </c>
      <c r="BP123" t="s">
        <v>662</v>
      </c>
      <c r="BQ123" t="s">
        <v>106</v>
      </c>
      <c r="BR123" t="s">
        <v>106</v>
      </c>
    </row>
    <row r="124" spans="1:70" x14ac:dyDescent="0.3">
      <c r="A124" t="s">
        <v>1711</v>
      </c>
      <c r="C124">
        <v>100</v>
      </c>
      <c r="D124" t="s">
        <v>226</v>
      </c>
      <c r="E124">
        <v>3.0760000000000001</v>
      </c>
      <c r="F124" t="s">
        <v>321</v>
      </c>
      <c r="G124" t="s">
        <v>112</v>
      </c>
      <c r="H124" t="s">
        <v>113</v>
      </c>
      <c r="I124" t="s">
        <v>757</v>
      </c>
      <c r="J124">
        <v>0.47099999999999997</v>
      </c>
      <c r="K124" t="s">
        <v>1107</v>
      </c>
      <c r="L124">
        <v>0.35599999999999998</v>
      </c>
      <c r="M124">
        <v>4.9119999999999999</v>
      </c>
      <c r="N124">
        <v>1.1839999999999999</v>
      </c>
      <c r="O124">
        <v>1.619</v>
      </c>
      <c r="P124">
        <v>1.121</v>
      </c>
      <c r="Q124" t="s">
        <v>81</v>
      </c>
      <c r="R124">
        <v>0.91300000000000003</v>
      </c>
      <c r="S124" t="s">
        <v>79</v>
      </c>
      <c r="T124">
        <v>3.4000000000000002E-2</v>
      </c>
      <c r="U124">
        <v>0.25600000000000001</v>
      </c>
      <c r="V124">
        <v>0.85799999999999998</v>
      </c>
      <c r="W124" t="s">
        <v>1712</v>
      </c>
      <c r="X124" t="s">
        <v>149</v>
      </c>
      <c r="Y124" t="s">
        <v>1713</v>
      </c>
      <c r="Z124" t="s">
        <v>83</v>
      </c>
      <c r="AA124" t="s">
        <v>1082</v>
      </c>
      <c r="AB124" t="s">
        <v>85</v>
      </c>
      <c r="AC124" t="s">
        <v>1105</v>
      </c>
      <c r="AD124" t="s">
        <v>624</v>
      </c>
      <c r="AE124" t="s">
        <v>337</v>
      </c>
      <c r="AF124" t="s">
        <v>317</v>
      </c>
      <c r="AG124" t="s">
        <v>210</v>
      </c>
      <c r="AH124" t="s">
        <v>232</v>
      </c>
      <c r="AI124" t="s">
        <v>338</v>
      </c>
      <c r="AJ124" t="s">
        <v>233</v>
      </c>
      <c r="AK124" t="s">
        <v>319</v>
      </c>
      <c r="AL124" t="s">
        <v>296</v>
      </c>
      <c r="AM124" t="s">
        <v>321</v>
      </c>
      <c r="AN124" t="s">
        <v>155</v>
      </c>
      <c r="AO124" t="s">
        <v>127</v>
      </c>
      <c r="AP124" t="s">
        <v>370</v>
      </c>
      <c r="AQ124" t="s">
        <v>187</v>
      </c>
      <c r="AR124" t="s">
        <v>130</v>
      </c>
      <c r="AS124" t="s">
        <v>235</v>
      </c>
      <c r="AT124" t="s">
        <v>627</v>
      </c>
      <c r="AU124" t="s">
        <v>385</v>
      </c>
      <c r="AV124" t="s">
        <v>358</v>
      </c>
      <c r="AW124" t="s">
        <v>769</v>
      </c>
      <c r="AX124" t="s">
        <v>106</v>
      </c>
      <c r="AY124" t="s">
        <v>106</v>
      </c>
      <c r="AZ124" t="s">
        <v>234</v>
      </c>
      <c r="BA124" t="s">
        <v>106</v>
      </c>
      <c r="BB124" t="s">
        <v>106</v>
      </c>
      <c r="BC124" t="s">
        <v>212</v>
      </c>
      <c r="BD124" t="s">
        <v>106</v>
      </c>
      <c r="BE124" t="s">
        <v>106</v>
      </c>
      <c r="BF124" t="s">
        <v>106</v>
      </c>
      <c r="BG124" t="s">
        <v>106</v>
      </c>
      <c r="BH124" t="s">
        <v>106</v>
      </c>
      <c r="BI124" t="s">
        <v>106</v>
      </c>
      <c r="BJ124" t="s">
        <v>106</v>
      </c>
      <c r="BK124" t="s">
        <v>106</v>
      </c>
      <c r="BL124" t="s">
        <v>106</v>
      </c>
      <c r="BM124" t="s">
        <v>132</v>
      </c>
      <c r="BN124" t="s">
        <v>106</v>
      </c>
      <c r="BO124" t="s">
        <v>106</v>
      </c>
      <c r="BP124" t="s">
        <v>140</v>
      </c>
      <c r="BQ124" t="s">
        <v>106</v>
      </c>
      <c r="BR124" t="s">
        <v>106</v>
      </c>
    </row>
    <row r="125" spans="1:70" x14ac:dyDescent="0.3">
      <c r="A125" t="s">
        <v>1714</v>
      </c>
      <c r="C125">
        <v>100</v>
      </c>
      <c r="D125" t="s">
        <v>1715</v>
      </c>
      <c r="E125">
        <v>0.46200000000000002</v>
      </c>
      <c r="F125" t="s">
        <v>992</v>
      </c>
      <c r="G125" t="s">
        <v>827</v>
      </c>
      <c r="H125" t="s">
        <v>828</v>
      </c>
      <c r="I125" t="s">
        <v>1716</v>
      </c>
      <c r="J125">
        <v>1.774</v>
      </c>
      <c r="K125" t="s">
        <v>1211</v>
      </c>
      <c r="L125">
        <v>0.39700000000000002</v>
      </c>
      <c r="M125">
        <v>2.4079999999999999</v>
      </c>
      <c r="N125">
        <v>1.3009999999999999</v>
      </c>
      <c r="O125">
        <v>10.784000000000001</v>
      </c>
      <c r="P125" t="s">
        <v>803</v>
      </c>
      <c r="Q125" t="s">
        <v>804</v>
      </c>
      <c r="R125">
        <v>0.20699999999999999</v>
      </c>
      <c r="S125" t="s">
        <v>1479</v>
      </c>
      <c r="T125">
        <v>0.20899999999999999</v>
      </c>
      <c r="U125">
        <v>3.2000000000000001E-2</v>
      </c>
      <c r="V125">
        <v>0.65100000000000002</v>
      </c>
      <c r="W125" t="s">
        <v>1717</v>
      </c>
      <c r="X125" t="s">
        <v>78</v>
      </c>
      <c r="Y125" t="s">
        <v>1718</v>
      </c>
      <c r="Z125" t="s">
        <v>488</v>
      </c>
      <c r="AA125" t="s">
        <v>1719</v>
      </c>
      <c r="AB125" t="s">
        <v>85</v>
      </c>
      <c r="AC125" t="s">
        <v>316</v>
      </c>
      <c r="AD125" t="s">
        <v>319</v>
      </c>
      <c r="AE125" t="s">
        <v>155</v>
      </c>
      <c r="AF125" t="s">
        <v>361</v>
      </c>
      <c r="AG125" t="s">
        <v>189</v>
      </c>
      <c r="AH125" t="s">
        <v>1247</v>
      </c>
      <c r="AI125" t="s">
        <v>437</v>
      </c>
      <c r="AJ125" t="s">
        <v>509</v>
      </c>
      <c r="AK125" t="s">
        <v>330</v>
      </c>
      <c r="AL125" t="s">
        <v>1720</v>
      </c>
      <c r="AM125" t="s">
        <v>992</v>
      </c>
      <c r="AN125" t="s">
        <v>1721</v>
      </c>
      <c r="AO125" t="s">
        <v>1722</v>
      </c>
      <c r="AP125" t="s">
        <v>1583</v>
      </c>
      <c r="AQ125" t="s">
        <v>1723</v>
      </c>
      <c r="AR125" t="s">
        <v>1724</v>
      </c>
      <c r="AS125" t="s">
        <v>1725</v>
      </c>
      <c r="AT125" t="s">
        <v>1726</v>
      </c>
      <c r="AU125" t="s">
        <v>1727</v>
      </c>
      <c r="AV125" t="s">
        <v>1728</v>
      </c>
      <c r="AW125" t="s">
        <v>1729</v>
      </c>
      <c r="AX125" t="s">
        <v>106</v>
      </c>
      <c r="AY125" t="s">
        <v>106</v>
      </c>
      <c r="AZ125" t="s">
        <v>1730</v>
      </c>
      <c r="BA125" t="s">
        <v>106</v>
      </c>
      <c r="BB125" t="s">
        <v>106</v>
      </c>
      <c r="BC125" t="s">
        <v>1731</v>
      </c>
      <c r="BD125" t="s">
        <v>106</v>
      </c>
      <c r="BE125" t="s">
        <v>106</v>
      </c>
      <c r="BF125" t="s">
        <v>106</v>
      </c>
      <c r="BG125" t="s">
        <v>106</v>
      </c>
      <c r="BH125" t="s">
        <v>106</v>
      </c>
      <c r="BI125" t="s">
        <v>106</v>
      </c>
      <c r="BJ125" t="s">
        <v>106</v>
      </c>
      <c r="BK125" t="s">
        <v>106</v>
      </c>
      <c r="BL125" t="s">
        <v>106</v>
      </c>
      <c r="BM125" t="s">
        <v>1732</v>
      </c>
      <c r="BN125" t="s">
        <v>106</v>
      </c>
      <c r="BO125" t="s">
        <v>106</v>
      </c>
      <c r="BP125" t="s">
        <v>1733</v>
      </c>
      <c r="BQ125" t="s">
        <v>106</v>
      </c>
      <c r="BR125" t="s">
        <v>106</v>
      </c>
    </row>
    <row r="126" spans="1:70" x14ac:dyDescent="0.3">
      <c r="A126" t="s">
        <v>1734</v>
      </c>
      <c r="B126">
        <v>0.16700000000000001</v>
      </c>
      <c r="C126">
        <v>100</v>
      </c>
      <c r="D126" t="s">
        <v>1186</v>
      </c>
      <c r="E126">
        <v>2.3370000000000002</v>
      </c>
      <c r="F126" t="s">
        <v>628</v>
      </c>
      <c r="G126" t="s">
        <v>112</v>
      </c>
      <c r="H126" t="s">
        <v>113</v>
      </c>
      <c r="I126" t="s">
        <v>367</v>
      </c>
      <c r="J126">
        <v>0.50600000000000001</v>
      </c>
      <c r="K126" t="s">
        <v>433</v>
      </c>
      <c r="L126">
        <v>9.2999999999999999E-2</v>
      </c>
      <c r="M126">
        <v>3.6850000000000001</v>
      </c>
      <c r="N126">
        <v>1.3140000000000001</v>
      </c>
      <c r="O126">
        <v>1.5529999999999999</v>
      </c>
      <c r="P126">
        <v>1.145</v>
      </c>
      <c r="Q126" t="s">
        <v>117</v>
      </c>
      <c r="R126">
        <v>0.94499999999999995</v>
      </c>
      <c r="S126" t="s">
        <v>79</v>
      </c>
      <c r="T126">
        <v>7.4999999999999997E-2</v>
      </c>
      <c r="U126">
        <v>0.251</v>
      </c>
      <c r="V126">
        <v>1.006</v>
      </c>
      <c r="W126" t="s">
        <v>1735</v>
      </c>
      <c r="X126" t="s">
        <v>117</v>
      </c>
      <c r="Y126" t="s">
        <v>1165</v>
      </c>
      <c r="Z126" t="s">
        <v>207</v>
      </c>
      <c r="AA126" t="s">
        <v>1736</v>
      </c>
      <c r="AB126" t="s">
        <v>152</v>
      </c>
      <c r="AC126" t="s">
        <v>259</v>
      </c>
      <c r="AD126" t="s">
        <v>318</v>
      </c>
      <c r="AE126" t="s">
        <v>297</v>
      </c>
      <c r="AF126" t="s">
        <v>187</v>
      </c>
      <c r="AG126" t="s">
        <v>282</v>
      </c>
      <c r="AH126" t="s">
        <v>264</v>
      </c>
      <c r="AI126" t="s">
        <v>372</v>
      </c>
      <c r="AJ126" t="s">
        <v>412</v>
      </c>
      <c r="AK126" t="s">
        <v>160</v>
      </c>
      <c r="AL126" t="s">
        <v>333</v>
      </c>
      <c r="AM126" t="s">
        <v>628</v>
      </c>
      <c r="AN126" t="s">
        <v>194</v>
      </c>
      <c r="AO126" t="s">
        <v>225</v>
      </c>
      <c r="AP126" t="s">
        <v>135</v>
      </c>
      <c r="AQ126" t="s">
        <v>768</v>
      </c>
      <c r="AR126" t="s">
        <v>284</v>
      </c>
      <c r="AS126" t="s">
        <v>324</v>
      </c>
      <c r="AT126" t="s">
        <v>394</v>
      </c>
      <c r="AU126" t="s">
        <v>1252</v>
      </c>
      <c r="AV126" t="s">
        <v>398</v>
      </c>
      <c r="AW126" t="s">
        <v>1340</v>
      </c>
      <c r="AX126" t="s">
        <v>106</v>
      </c>
      <c r="AY126" t="s">
        <v>106</v>
      </c>
      <c r="AZ126" t="s">
        <v>132</v>
      </c>
      <c r="BA126" t="s">
        <v>106</v>
      </c>
      <c r="BB126" t="s">
        <v>106</v>
      </c>
      <c r="BC126" t="s">
        <v>436</v>
      </c>
      <c r="BD126" t="s">
        <v>106</v>
      </c>
      <c r="BE126" t="s">
        <v>106</v>
      </c>
      <c r="BF126" t="s">
        <v>106</v>
      </c>
      <c r="BG126" t="s">
        <v>106</v>
      </c>
      <c r="BH126" t="s">
        <v>106</v>
      </c>
      <c r="BI126" t="s">
        <v>106</v>
      </c>
      <c r="BJ126" t="s">
        <v>106</v>
      </c>
      <c r="BK126" t="s">
        <v>106</v>
      </c>
      <c r="BL126" t="s">
        <v>106</v>
      </c>
      <c r="BM126" t="s">
        <v>877</v>
      </c>
      <c r="BN126" t="s">
        <v>106</v>
      </c>
      <c r="BO126" t="s">
        <v>106</v>
      </c>
      <c r="BP126" t="s">
        <v>555</v>
      </c>
      <c r="BQ126" t="s">
        <v>106</v>
      </c>
      <c r="BR126" t="s">
        <v>106</v>
      </c>
    </row>
    <row r="127" spans="1:70" x14ac:dyDescent="0.3">
      <c r="A127" t="s">
        <v>1737</v>
      </c>
      <c r="C127">
        <v>100</v>
      </c>
      <c r="D127" t="s">
        <v>192</v>
      </c>
      <c r="E127">
        <v>2.4670000000000001</v>
      </c>
      <c r="F127" t="s">
        <v>202</v>
      </c>
      <c r="G127" t="s">
        <v>112</v>
      </c>
      <c r="H127" t="s">
        <v>113</v>
      </c>
      <c r="I127" t="s">
        <v>155</v>
      </c>
      <c r="J127">
        <v>0.70299999999999996</v>
      </c>
      <c r="K127" t="s">
        <v>1738</v>
      </c>
      <c r="L127">
        <v>-0.56799999999999995</v>
      </c>
      <c r="M127">
        <v>10.211</v>
      </c>
      <c r="N127">
        <v>1.1870000000000001</v>
      </c>
      <c r="O127">
        <v>1.6539999999999999</v>
      </c>
      <c r="P127">
        <v>1.1559999999999999</v>
      </c>
      <c r="Q127" t="s">
        <v>81</v>
      </c>
      <c r="R127">
        <v>0.97099999999999997</v>
      </c>
      <c r="S127" t="s">
        <v>79</v>
      </c>
      <c r="T127">
        <v>6.0999999999999999E-2</v>
      </c>
      <c r="U127">
        <v>0.23100000000000001</v>
      </c>
      <c r="V127">
        <v>0.997</v>
      </c>
      <c r="W127" t="s">
        <v>1739</v>
      </c>
      <c r="X127" t="s">
        <v>117</v>
      </c>
      <c r="Y127" t="s">
        <v>1740</v>
      </c>
      <c r="Z127" t="s">
        <v>119</v>
      </c>
      <c r="AA127" t="s">
        <v>1741</v>
      </c>
      <c r="AB127" t="s">
        <v>1440</v>
      </c>
      <c r="AC127" t="s">
        <v>1048</v>
      </c>
      <c r="AD127" t="s">
        <v>625</v>
      </c>
      <c r="AE127" t="s">
        <v>368</v>
      </c>
      <c r="AF127" t="s">
        <v>320</v>
      </c>
      <c r="AG127" t="s">
        <v>186</v>
      </c>
      <c r="AH127" t="s">
        <v>626</v>
      </c>
      <c r="AI127" t="s">
        <v>361</v>
      </c>
      <c r="AJ127" t="s">
        <v>322</v>
      </c>
      <c r="AK127" t="s">
        <v>221</v>
      </c>
      <c r="AL127" t="s">
        <v>111</v>
      </c>
      <c r="AM127" t="s">
        <v>202</v>
      </c>
      <c r="AN127" t="s">
        <v>132</v>
      </c>
      <c r="AO127" t="s">
        <v>323</v>
      </c>
      <c r="AP127" t="s">
        <v>133</v>
      </c>
      <c r="AQ127" t="s">
        <v>1186</v>
      </c>
      <c r="AR127" t="s">
        <v>87</v>
      </c>
      <c r="AS127" t="s">
        <v>392</v>
      </c>
      <c r="AT127" t="s">
        <v>704</v>
      </c>
      <c r="AU127" t="s">
        <v>734</v>
      </c>
      <c r="AV127" t="s">
        <v>408</v>
      </c>
      <c r="AW127" t="s">
        <v>787</v>
      </c>
      <c r="AX127" t="s">
        <v>106</v>
      </c>
      <c r="AY127" t="s">
        <v>106</v>
      </c>
      <c r="AZ127" t="s">
        <v>219</v>
      </c>
      <c r="BA127" t="s">
        <v>106</v>
      </c>
      <c r="BB127" t="s">
        <v>106</v>
      </c>
      <c r="BC127" t="s">
        <v>408</v>
      </c>
      <c r="BD127" t="s">
        <v>106</v>
      </c>
      <c r="BE127" t="s">
        <v>106</v>
      </c>
      <c r="BF127" t="s">
        <v>106</v>
      </c>
      <c r="BG127" t="s">
        <v>106</v>
      </c>
      <c r="BH127" t="s">
        <v>106</v>
      </c>
      <c r="BI127" t="s">
        <v>106</v>
      </c>
      <c r="BJ127" t="s">
        <v>106</v>
      </c>
      <c r="BK127" t="s">
        <v>106</v>
      </c>
      <c r="BL127" t="s">
        <v>106</v>
      </c>
      <c r="BM127" t="s">
        <v>929</v>
      </c>
      <c r="BN127" t="s">
        <v>106</v>
      </c>
      <c r="BO127" t="s">
        <v>106</v>
      </c>
      <c r="BP127" t="s">
        <v>787</v>
      </c>
      <c r="BQ127" t="s">
        <v>106</v>
      </c>
      <c r="BR127" t="s">
        <v>106</v>
      </c>
    </row>
    <row r="128" spans="1:70" x14ac:dyDescent="0.3">
      <c r="A128" t="s">
        <v>1742</v>
      </c>
      <c r="C128">
        <v>107</v>
      </c>
      <c r="D128" t="s">
        <v>926</v>
      </c>
      <c r="E128">
        <v>1.5649999999999999</v>
      </c>
      <c r="F128" t="s">
        <v>770</v>
      </c>
      <c r="G128" t="s">
        <v>383</v>
      </c>
      <c r="H128" t="s">
        <v>384</v>
      </c>
      <c r="I128" t="s">
        <v>136</v>
      </c>
      <c r="J128">
        <v>0.82399999999999995</v>
      </c>
      <c r="K128" t="s">
        <v>1743</v>
      </c>
      <c r="L128">
        <v>-0.42399999999999999</v>
      </c>
      <c r="M128">
        <v>6.0739999999999998</v>
      </c>
      <c r="N128">
        <v>1.147</v>
      </c>
      <c r="O128">
        <v>2.2930000000000001</v>
      </c>
      <c r="P128">
        <v>1.4790000000000001</v>
      </c>
      <c r="Q128" t="s">
        <v>78</v>
      </c>
      <c r="R128">
        <v>1.1299999999999999</v>
      </c>
      <c r="S128" t="s">
        <v>79</v>
      </c>
      <c r="T128">
        <v>0.16</v>
      </c>
      <c r="U128">
        <v>0.14399999999999999</v>
      </c>
      <c r="V128">
        <v>1.198</v>
      </c>
      <c r="W128" t="s">
        <v>1744</v>
      </c>
      <c r="X128" t="s">
        <v>81</v>
      </c>
      <c r="Y128" t="s">
        <v>1745</v>
      </c>
      <c r="Z128" t="s">
        <v>119</v>
      </c>
      <c r="AA128" t="s">
        <v>1746</v>
      </c>
      <c r="AB128" t="s">
        <v>85</v>
      </c>
      <c r="AC128" t="s">
        <v>338</v>
      </c>
      <c r="AD128" t="s">
        <v>290</v>
      </c>
      <c r="AE128" t="s">
        <v>159</v>
      </c>
      <c r="AF128" t="s">
        <v>289</v>
      </c>
      <c r="AG128" t="s">
        <v>162</v>
      </c>
      <c r="AH128" t="s">
        <v>891</v>
      </c>
      <c r="AI128" t="s">
        <v>300</v>
      </c>
      <c r="AJ128" t="s">
        <v>219</v>
      </c>
      <c r="AK128" t="s">
        <v>301</v>
      </c>
      <c r="AL128" t="s">
        <v>169</v>
      </c>
      <c r="AM128" t="s">
        <v>770</v>
      </c>
      <c r="AN128" t="s">
        <v>137</v>
      </c>
      <c r="AO128" t="s">
        <v>560</v>
      </c>
      <c r="AP128" t="s">
        <v>775</v>
      </c>
      <c r="AQ128" t="s">
        <v>343</v>
      </c>
      <c r="AR128" t="s">
        <v>526</v>
      </c>
      <c r="AS128" t="s">
        <v>1196</v>
      </c>
      <c r="AT128" t="s">
        <v>1615</v>
      </c>
      <c r="AU128" t="s">
        <v>1457</v>
      </c>
      <c r="AV128" t="s">
        <v>741</v>
      </c>
      <c r="AW128" t="s">
        <v>1747</v>
      </c>
      <c r="AX128" t="s">
        <v>106</v>
      </c>
      <c r="AY128" t="s">
        <v>106</v>
      </c>
      <c r="AZ128" t="s">
        <v>1573</v>
      </c>
      <c r="BA128" t="s">
        <v>106</v>
      </c>
      <c r="BB128" t="s">
        <v>106</v>
      </c>
      <c r="BC128" t="s">
        <v>1194</v>
      </c>
      <c r="BD128" t="s">
        <v>106</v>
      </c>
      <c r="BE128" t="s">
        <v>106</v>
      </c>
      <c r="BF128" t="s">
        <v>106</v>
      </c>
      <c r="BG128" t="s">
        <v>106</v>
      </c>
      <c r="BH128" t="s">
        <v>106</v>
      </c>
      <c r="BI128" t="s">
        <v>106</v>
      </c>
      <c r="BJ128" t="s">
        <v>106</v>
      </c>
      <c r="BK128" t="s">
        <v>106</v>
      </c>
      <c r="BL128" t="s">
        <v>106</v>
      </c>
      <c r="BM128" t="s">
        <v>1748</v>
      </c>
      <c r="BN128" t="s">
        <v>106</v>
      </c>
      <c r="BO128" t="s">
        <v>106</v>
      </c>
      <c r="BP128" t="s">
        <v>1747</v>
      </c>
      <c r="BQ128" t="s">
        <v>106</v>
      </c>
      <c r="BR128" t="s">
        <v>106</v>
      </c>
    </row>
    <row r="129" spans="1:70" x14ac:dyDescent="0.3">
      <c r="A129" t="s">
        <v>1749</v>
      </c>
      <c r="B129">
        <v>1.0569999999999999</v>
      </c>
      <c r="C129">
        <v>100</v>
      </c>
      <c r="D129" t="s">
        <v>557</v>
      </c>
      <c r="E129">
        <v>1.119</v>
      </c>
      <c r="F129" t="s">
        <v>456</v>
      </c>
      <c r="G129" t="s">
        <v>383</v>
      </c>
      <c r="H129" t="s">
        <v>384</v>
      </c>
      <c r="I129" t="s">
        <v>447</v>
      </c>
      <c r="J129">
        <v>0.72099999999999997</v>
      </c>
      <c r="K129" t="s">
        <v>1750</v>
      </c>
      <c r="L129">
        <v>0.247</v>
      </c>
      <c r="M129">
        <v>4.1040000000000001</v>
      </c>
      <c r="N129">
        <v>1.2869999999999999</v>
      </c>
      <c r="O129">
        <v>1.99</v>
      </c>
      <c r="P129">
        <v>1.6479999999999999</v>
      </c>
      <c r="Q129" t="s">
        <v>81</v>
      </c>
      <c r="R129">
        <v>1.02</v>
      </c>
      <c r="S129" t="s">
        <v>79</v>
      </c>
      <c r="T129">
        <v>0.25</v>
      </c>
      <c r="U129">
        <v>0.17799999999999999</v>
      </c>
      <c r="V129">
        <v>1.006</v>
      </c>
      <c r="W129" t="s">
        <v>1751</v>
      </c>
      <c r="X129" t="s">
        <v>81</v>
      </c>
      <c r="Y129" t="s">
        <v>1752</v>
      </c>
      <c r="Z129" t="s">
        <v>207</v>
      </c>
      <c r="AA129" t="s">
        <v>1753</v>
      </c>
      <c r="AB129" t="s">
        <v>85</v>
      </c>
      <c r="AC129" t="s">
        <v>321</v>
      </c>
      <c r="AD129" t="s">
        <v>432</v>
      </c>
      <c r="AE129" t="s">
        <v>506</v>
      </c>
      <c r="AF129" t="s">
        <v>507</v>
      </c>
      <c r="AG129" t="s">
        <v>241</v>
      </c>
      <c r="AH129" t="s">
        <v>522</v>
      </c>
      <c r="AI129" t="s">
        <v>1209</v>
      </c>
      <c r="AJ129" t="s">
        <v>1205</v>
      </c>
      <c r="AK129" t="s">
        <v>220</v>
      </c>
      <c r="AL129" t="s">
        <v>1044</v>
      </c>
      <c r="AM129" t="s">
        <v>456</v>
      </c>
      <c r="AN129" t="s">
        <v>1754</v>
      </c>
      <c r="AO129" t="s">
        <v>1469</v>
      </c>
      <c r="AP129" t="s">
        <v>528</v>
      </c>
      <c r="AQ129" t="s">
        <v>1755</v>
      </c>
      <c r="AR129" t="s">
        <v>1625</v>
      </c>
      <c r="AS129" t="s">
        <v>1756</v>
      </c>
      <c r="AT129" t="s">
        <v>1757</v>
      </c>
      <c r="AU129" t="s">
        <v>1570</v>
      </c>
      <c r="AV129" t="s">
        <v>1758</v>
      </c>
      <c r="AW129" t="s">
        <v>1270</v>
      </c>
      <c r="AX129" t="s">
        <v>106</v>
      </c>
      <c r="AY129" t="s">
        <v>106</v>
      </c>
      <c r="AZ129" t="s">
        <v>459</v>
      </c>
      <c r="BA129" t="s">
        <v>106</v>
      </c>
      <c r="BB129" t="s">
        <v>106</v>
      </c>
      <c r="BC129" t="s">
        <v>929</v>
      </c>
      <c r="BD129" t="s">
        <v>106</v>
      </c>
      <c r="BE129" t="s">
        <v>106</v>
      </c>
      <c r="BF129" t="s">
        <v>106</v>
      </c>
      <c r="BG129" t="s">
        <v>106</v>
      </c>
      <c r="BH129" t="s">
        <v>106</v>
      </c>
      <c r="BI129" t="s">
        <v>106</v>
      </c>
      <c r="BJ129" t="s">
        <v>106</v>
      </c>
      <c r="BK129" t="s">
        <v>106</v>
      </c>
      <c r="BL129" t="s">
        <v>106</v>
      </c>
      <c r="BM129" t="s">
        <v>1759</v>
      </c>
      <c r="BN129" t="s">
        <v>106</v>
      </c>
      <c r="BO129" t="s">
        <v>106</v>
      </c>
      <c r="BP129" t="s">
        <v>1270</v>
      </c>
      <c r="BQ129" t="s">
        <v>106</v>
      </c>
      <c r="BR129" t="s">
        <v>106</v>
      </c>
    </row>
    <row r="130" spans="1:70" x14ac:dyDescent="0.3">
      <c r="A130" t="s">
        <v>1760</v>
      </c>
      <c r="C130">
        <v>100</v>
      </c>
      <c r="D130" t="s">
        <v>133</v>
      </c>
      <c r="E130">
        <v>2.415</v>
      </c>
      <c r="F130" t="s">
        <v>172</v>
      </c>
      <c r="G130" t="s">
        <v>112</v>
      </c>
      <c r="H130" t="s">
        <v>113</v>
      </c>
      <c r="I130" t="s">
        <v>280</v>
      </c>
      <c r="J130">
        <v>0.53900000000000003</v>
      </c>
      <c r="K130" t="s">
        <v>1761</v>
      </c>
      <c r="L130">
        <v>0.03</v>
      </c>
      <c r="M130">
        <v>10.36</v>
      </c>
      <c r="N130">
        <v>1.2310000000000001</v>
      </c>
      <c r="O130">
        <v>1.661</v>
      </c>
      <c r="P130">
        <v>1.1679999999999999</v>
      </c>
      <c r="Q130" t="s">
        <v>81</v>
      </c>
      <c r="R130">
        <v>1.1020000000000001</v>
      </c>
      <c r="S130" t="s">
        <v>79</v>
      </c>
      <c r="T130">
        <v>6.8000000000000005E-2</v>
      </c>
      <c r="U130">
        <v>0.245</v>
      </c>
      <c r="V130">
        <v>1.04</v>
      </c>
      <c r="W130" t="s">
        <v>1762</v>
      </c>
      <c r="X130" t="s">
        <v>149</v>
      </c>
      <c r="Y130" t="s">
        <v>1763</v>
      </c>
      <c r="Z130" t="s">
        <v>207</v>
      </c>
      <c r="AA130" t="s">
        <v>1764</v>
      </c>
      <c r="AB130" t="s">
        <v>85</v>
      </c>
      <c r="AC130" t="s">
        <v>315</v>
      </c>
      <c r="AD130" t="s">
        <v>355</v>
      </c>
      <c r="AE130" t="s">
        <v>125</v>
      </c>
      <c r="AF130" t="s">
        <v>127</v>
      </c>
      <c r="AG130" t="s">
        <v>86</v>
      </c>
      <c r="AH130" t="s">
        <v>322</v>
      </c>
      <c r="AI130" t="s">
        <v>553</v>
      </c>
      <c r="AJ130" t="s">
        <v>290</v>
      </c>
      <c r="AK130" t="s">
        <v>372</v>
      </c>
      <c r="AL130" t="s">
        <v>202</v>
      </c>
      <c r="AM130" t="s">
        <v>172</v>
      </c>
      <c r="AN130" t="s">
        <v>110</v>
      </c>
      <c r="AO130" t="s">
        <v>432</v>
      </c>
      <c r="AP130" t="s">
        <v>442</v>
      </c>
      <c r="AQ130" t="s">
        <v>798</v>
      </c>
      <c r="AR130" t="s">
        <v>392</v>
      </c>
      <c r="AS130" t="s">
        <v>136</v>
      </c>
      <c r="AT130" t="s">
        <v>411</v>
      </c>
      <c r="AU130" t="s">
        <v>382</v>
      </c>
      <c r="AV130" t="s">
        <v>305</v>
      </c>
      <c r="AW130" t="s">
        <v>464</v>
      </c>
      <c r="AX130" t="s">
        <v>106</v>
      </c>
      <c r="AY130" t="s">
        <v>106</v>
      </c>
      <c r="AZ130" t="s">
        <v>412</v>
      </c>
      <c r="BA130" t="s">
        <v>106</v>
      </c>
      <c r="BB130" t="s">
        <v>106</v>
      </c>
      <c r="BC130" t="s">
        <v>588</v>
      </c>
      <c r="BD130" t="s">
        <v>106</v>
      </c>
      <c r="BE130" t="s">
        <v>106</v>
      </c>
      <c r="BF130" t="s">
        <v>106</v>
      </c>
      <c r="BG130" t="s">
        <v>106</v>
      </c>
      <c r="BH130" t="s">
        <v>106</v>
      </c>
      <c r="BI130" t="s">
        <v>106</v>
      </c>
      <c r="BJ130" t="s">
        <v>106</v>
      </c>
      <c r="BK130" t="s">
        <v>106</v>
      </c>
      <c r="BL130" t="s">
        <v>106</v>
      </c>
      <c r="BM130" t="s">
        <v>378</v>
      </c>
      <c r="BN130" t="s">
        <v>106</v>
      </c>
      <c r="BO130" t="s">
        <v>106</v>
      </c>
      <c r="BP130" t="s">
        <v>464</v>
      </c>
      <c r="BQ130" t="s">
        <v>106</v>
      </c>
      <c r="BR130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7AE9-6C03-4843-96D8-AC6F084736F1}">
  <dimension ref="A1:G130"/>
  <sheetViews>
    <sheetView topLeftCell="A81" workbookViewId="0">
      <selection activeCell="A23" sqref="A23"/>
    </sheetView>
  </sheetViews>
  <sheetFormatPr defaultRowHeight="14.4" x14ac:dyDescent="0.3"/>
  <cols>
    <col min="1" max="1" width="68.21875" bestFit="1" customWidth="1"/>
    <col min="2" max="2" width="16.77734375" bestFit="1" customWidth="1"/>
    <col min="3" max="3" width="22.5546875" bestFit="1" customWidth="1"/>
    <col min="4" max="4" width="24.6640625" bestFit="1" customWidth="1"/>
    <col min="5" max="5" width="28.33203125" bestFit="1" customWidth="1"/>
    <col min="6" max="6" width="30.5546875" bestFit="1" customWidth="1"/>
    <col min="7" max="7" width="29.10937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7</v>
      </c>
      <c r="C2" t="s">
        <v>17</v>
      </c>
      <c r="D2" t="s">
        <v>19</v>
      </c>
      <c r="E2" t="s">
        <v>24</v>
      </c>
      <c r="F2" t="s">
        <v>26</v>
      </c>
      <c r="G2" t="s">
        <v>28</v>
      </c>
    </row>
    <row r="3" spans="1:7" x14ac:dyDescent="0.3">
      <c r="A3" t="s">
        <v>71</v>
      </c>
      <c r="B3" t="s">
        <v>74</v>
      </c>
      <c r="C3" t="s">
        <v>78</v>
      </c>
      <c r="D3" t="s">
        <v>79</v>
      </c>
      <c r="E3" t="s">
        <v>81</v>
      </c>
      <c r="F3" t="s">
        <v>83</v>
      </c>
      <c r="G3" t="s">
        <v>85</v>
      </c>
    </row>
    <row r="4" spans="1:7" x14ac:dyDescent="0.3">
      <c r="A4" t="s">
        <v>109</v>
      </c>
      <c r="B4" t="s">
        <v>112</v>
      </c>
      <c r="C4" t="s">
        <v>81</v>
      </c>
      <c r="D4" t="s">
        <v>79</v>
      </c>
      <c r="E4" t="s">
        <v>117</v>
      </c>
      <c r="F4" t="s">
        <v>119</v>
      </c>
      <c r="G4" t="s">
        <v>85</v>
      </c>
    </row>
    <row r="5" spans="1:7" x14ac:dyDescent="0.3">
      <c r="A5" t="s">
        <v>143</v>
      </c>
      <c r="B5" t="s">
        <v>112</v>
      </c>
      <c r="C5" t="s">
        <v>81</v>
      </c>
      <c r="D5" t="s">
        <v>79</v>
      </c>
      <c r="E5" t="s">
        <v>149</v>
      </c>
      <c r="F5" t="s">
        <v>83</v>
      </c>
      <c r="G5" t="s">
        <v>152</v>
      </c>
    </row>
    <row r="6" spans="1:7" x14ac:dyDescent="0.3">
      <c r="A6" t="s">
        <v>176</v>
      </c>
      <c r="B6" t="s">
        <v>112</v>
      </c>
      <c r="C6" t="s">
        <v>117</v>
      </c>
      <c r="D6" t="s">
        <v>79</v>
      </c>
      <c r="E6" t="s">
        <v>149</v>
      </c>
      <c r="F6" t="s">
        <v>83</v>
      </c>
      <c r="G6" t="s">
        <v>152</v>
      </c>
    </row>
    <row r="7" spans="1:7" x14ac:dyDescent="0.3">
      <c r="A7" t="s">
        <v>201</v>
      </c>
      <c r="B7" t="s">
        <v>112</v>
      </c>
      <c r="C7" t="s">
        <v>117</v>
      </c>
      <c r="D7" t="s">
        <v>79</v>
      </c>
      <c r="E7" t="s">
        <v>117</v>
      </c>
      <c r="F7" t="s">
        <v>207</v>
      </c>
      <c r="G7" t="s">
        <v>152</v>
      </c>
    </row>
    <row r="8" spans="1:7" x14ac:dyDescent="0.3">
      <c r="A8" t="s">
        <v>224</v>
      </c>
      <c r="B8" t="s">
        <v>112</v>
      </c>
      <c r="C8" t="s">
        <v>78</v>
      </c>
      <c r="D8" t="s">
        <v>79</v>
      </c>
      <c r="E8" t="s">
        <v>81</v>
      </c>
      <c r="F8" t="s">
        <v>207</v>
      </c>
      <c r="G8" t="s">
        <v>85</v>
      </c>
    </row>
    <row r="9" spans="1:7" x14ac:dyDescent="0.3">
      <c r="A9" t="s">
        <v>249</v>
      </c>
      <c r="B9" t="s">
        <v>112</v>
      </c>
      <c r="C9" t="s">
        <v>81</v>
      </c>
      <c r="D9" t="s">
        <v>79</v>
      </c>
      <c r="E9" t="s">
        <v>117</v>
      </c>
      <c r="F9" t="s">
        <v>207</v>
      </c>
      <c r="G9" t="s">
        <v>85</v>
      </c>
    </row>
    <row r="10" spans="1:7" x14ac:dyDescent="0.3">
      <c r="A10" t="s">
        <v>273</v>
      </c>
      <c r="B10" t="s">
        <v>112</v>
      </c>
      <c r="C10" t="s">
        <v>81</v>
      </c>
      <c r="D10" t="s">
        <v>79</v>
      </c>
      <c r="E10" t="s">
        <v>117</v>
      </c>
      <c r="F10" t="s">
        <v>83</v>
      </c>
      <c r="G10" t="s">
        <v>85</v>
      </c>
    </row>
    <row r="11" spans="1:7" x14ac:dyDescent="0.3">
      <c r="A11" t="s">
        <v>288</v>
      </c>
      <c r="B11" t="s">
        <v>112</v>
      </c>
      <c r="C11" t="s">
        <v>81</v>
      </c>
      <c r="D11" t="s">
        <v>79</v>
      </c>
      <c r="E11" t="s">
        <v>81</v>
      </c>
      <c r="F11" t="s">
        <v>119</v>
      </c>
      <c r="G11" t="s">
        <v>85</v>
      </c>
    </row>
    <row r="12" spans="1:7" x14ac:dyDescent="0.3">
      <c r="A12" t="s">
        <v>307</v>
      </c>
      <c r="B12" t="s">
        <v>309</v>
      </c>
      <c r="C12" t="s">
        <v>78</v>
      </c>
      <c r="D12" t="s">
        <v>79</v>
      </c>
      <c r="E12" t="s">
        <v>81</v>
      </c>
      <c r="F12" t="s">
        <v>119</v>
      </c>
      <c r="G12" t="s">
        <v>152</v>
      </c>
    </row>
    <row r="13" spans="1:7" x14ac:dyDescent="0.3">
      <c r="A13" t="s">
        <v>332</v>
      </c>
      <c r="B13" t="s">
        <v>112</v>
      </c>
      <c r="C13" t="s">
        <v>78</v>
      </c>
      <c r="D13" t="s">
        <v>79</v>
      </c>
      <c r="E13" t="s">
        <v>81</v>
      </c>
      <c r="F13" t="s">
        <v>119</v>
      </c>
      <c r="G13" t="s">
        <v>85</v>
      </c>
    </row>
    <row r="14" spans="1:7" x14ac:dyDescent="0.3">
      <c r="A14" t="s">
        <v>348</v>
      </c>
      <c r="B14" t="s">
        <v>112</v>
      </c>
      <c r="C14" t="s">
        <v>81</v>
      </c>
      <c r="D14" t="s">
        <v>79</v>
      </c>
      <c r="E14" t="s">
        <v>117</v>
      </c>
      <c r="F14" t="s">
        <v>207</v>
      </c>
      <c r="G14" t="s">
        <v>85</v>
      </c>
    </row>
    <row r="15" spans="1:7" x14ac:dyDescent="0.3">
      <c r="A15" t="s">
        <v>363</v>
      </c>
      <c r="B15" t="s">
        <v>112</v>
      </c>
      <c r="C15" t="s">
        <v>81</v>
      </c>
      <c r="D15" t="s">
        <v>79</v>
      </c>
      <c r="E15" t="s">
        <v>81</v>
      </c>
      <c r="F15" t="s">
        <v>119</v>
      </c>
      <c r="G15" t="s">
        <v>152</v>
      </c>
    </row>
    <row r="16" spans="1:7" x14ac:dyDescent="0.3">
      <c r="A16" t="s">
        <v>380</v>
      </c>
      <c r="B16" t="s">
        <v>383</v>
      </c>
      <c r="C16" t="s">
        <v>81</v>
      </c>
      <c r="D16" t="s">
        <v>79</v>
      </c>
      <c r="E16" t="s">
        <v>117</v>
      </c>
      <c r="F16" t="s">
        <v>83</v>
      </c>
      <c r="G16" t="s">
        <v>85</v>
      </c>
    </row>
    <row r="17" spans="1:7" x14ac:dyDescent="0.3">
      <c r="A17" t="s">
        <v>409</v>
      </c>
      <c r="B17" t="s">
        <v>383</v>
      </c>
      <c r="C17" t="s">
        <v>414</v>
      </c>
      <c r="D17" t="s">
        <v>79</v>
      </c>
      <c r="E17" t="s">
        <v>81</v>
      </c>
      <c r="F17" t="s">
        <v>83</v>
      </c>
      <c r="G17" t="s">
        <v>85</v>
      </c>
    </row>
    <row r="18" spans="1:7" x14ac:dyDescent="0.3">
      <c r="A18" t="s">
        <v>431</v>
      </c>
      <c r="B18" t="s">
        <v>112</v>
      </c>
      <c r="C18" t="s">
        <v>117</v>
      </c>
      <c r="D18" t="s">
        <v>79</v>
      </c>
      <c r="E18" t="s">
        <v>117</v>
      </c>
      <c r="F18" t="s">
        <v>207</v>
      </c>
      <c r="G18" t="s">
        <v>152</v>
      </c>
    </row>
    <row r="19" spans="1:7" x14ac:dyDescent="0.3">
      <c r="A19" t="s">
        <v>444</v>
      </c>
      <c r="B19" t="s">
        <v>74</v>
      </c>
      <c r="C19" t="s">
        <v>117</v>
      </c>
      <c r="D19" t="s">
        <v>79</v>
      </c>
      <c r="E19" t="s">
        <v>149</v>
      </c>
      <c r="F19" t="s">
        <v>83</v>
      </c>
      <c r="G19" t="s">
        <v>152</v>
      </c>
    </row>
    <row r="20" spans="1:7" x14ac:dyDescent="0.3">
      <c r="A20" t="s">
        <v>471</v>
      </c>
      <c r="B20" t="s">
        <v>383</v>
      </c>
      <c r="C20" t="s">
        <v>78</v>
      </c>
      <c r="D20" t="s">
        <v>79</v>
      </c>
      <c r="E20" t="s">
        <v>117</v>
      </c>
      <c r="F20" t="s">
        <v>83</v>
      </c>
      <c r="G20" t="s">
        <v>85</v>
      </c>
    </row>
    <row r="21" spans="1:7" x14ac:dyDescent="0.3">
      <c r="A21" t="s">
        <v>485</v>
      </c>
      <c r="B21" t="s">
        <v>383</v>
      </c>
      <c r="C21" t="s">
        <v>81</v>
      </c>
      <c r="D21" t="s">
        <v>79</v>
      </c>
      <c r="E21" t="s">
        <v>117</v>
      </c>
      <c r="F21" t="s">
        <v>488</v>
      </c>
      <c r="G21" t="s">
        <v>85</v>
      </c>
    </row>
    <row r="22" spans="1:7" x14ac:dyDescent="0.3">
      <c r="A22" t="s">
        <v>499</v>
      </c>
      <c r="B22" t="s">
        <v>112</v>
      </c>
      <c r="C22" t="s">
        <v>81</v>
      </c>
      <c r="D22" t="s">
        <v>79</v>
      </c>
      <c r="E22" t="s">
        <v>81</v>
      </c>
      <c r="F22" t="s">
        <v>119</v>
      </c>
      <c r="G22" t="s">
        <v>85</v>
      </c>
    </row>
    <row r="23" spans="1:7" x14ac:dyDescent="0.3">
      <c r="A23" t="s">
        <v>516</v>
      </c>
      <c r="B23" t="s">
        <v>383</v>
      </c>
      <c r="C23" t="s">
        <v>81</v>
      </c>
      <c r="D23" t="s">
        <v>79</v>
      </c>
      <c r="E23" t="s">
        <v>117</v>
      </c>
      <c r="F23" t="s">
        <v>83</v>
      </c>
      <c r="G23" t="s">
        <v>85</v>
      </c>
    </row>
    <row r="24" spans="1:7" x14ac:dyDescent="0.3">
      <c r="A24" t="s">
        <v>532</v>
      </c>
      <c r="B24" t="s">
        <v>383</v>
      </c>
      <c r="C24" t="s">
        <v>149</v>
      </c>
      <c r="D24" t="s">
        <v>79</v>
      </c>
      <c r="E24" t="s">
        <v>149</v>
      </c>
      <c r="F24" t="s">
        <v>488</v>
      </c>
      <c r="G24" t="s">
        <v>152</v>
      </c>
    </row>
    <row r="25" spans="1:7" x14ac:dyDescent="0.3">
      <c r="A25" t="s">
        <v>549</v>
      </c>
      <c r="B25" t="s">
        <v>383</v>
      </c>
      <c r="C25" t="s">
        <v>414</v>
      </c>
      <c r="D25" t="s">
        <v>79</v>
      </c>
      <c r="E25" t="s">
        <v>81</v>
      </c>
      <c r="F25" t="s">
        <v>488</v>
      </c>
      <c r="G25" t="s">
        <v>85</v>
      </c>
    </row>
    <row r="26" spans="1:7" x14ac:dyDescent="0.3">
      <c r="A26" t="s">
        <v>564</v>
      </c>
      <c r="B26" t="s">
        <v>383</v>
      </c>
      <c r="C26" t="s">
        <v>81</v>
      </c>
      <c r="D26" t="s">
        <v>79</v>
      </c>
      <c r="E26" t="s">
        <v>81</v>
      </c>
      <c r="F26" t="s">
        <v>83</v>
      </c>
      <c r="G26" t="s">
        <v>152</v>
      </c>
    </row>
    <row r="27" spans="1:7" x14ac:dyDescent="0.3">
      <c r="A27" t="s">
        <v>583</v>
      </c>
      <c r="B27" t="s">
        <v>112</v>
      </c>
      <c r="C27" t="s">
        <v>78</v>
      </c>
      <c r="D27" t="s">
        <v>79</v>
      </c>
      <c r="E27" t="s">
        <v>81</v>
      </c>
      <c r="F27" t="s">
        <v>207</v>
      </c>
      <c r="G27" t="s">
        <v>85</v>
      </c>
    </row>
    <row r="28" spans="1:7" x14ac:dyDescent="0.3">
      <c r="A28" t="s">
        <v>599</v>
      </c>
      <c r="B28" t="s">
        <v>74</v>
      </c>
      <c r="C28" t="s">
        <v>81</v>
      </c>
      <c r="D28" t="s">
        <v>79</v>
      </c>
      <c r="E28" t="s">
        <v>81</v>
      </c>
      <c r="F28" t="s">
        <v>83</v>
      </c>
      <c r="G28" t="s">
        <v>85</v>
      </c>
    </row>
    <row r="29" spans="1:7" x14ac:dyDescent="0.3">
      <c r="A29" t="s">
        <v>618</v>
      </c>
      <c r="B29" t="s">
        <v>112</v>
      </c>
      <c r="C29" t="s">
        <v>81</v>
      </c>
      <c r="D29" t="s">
        <v>79</v>
      </c>
      <c r="E29" t="s">
        <v>81</v>
      </c>
      <c r="F29" t="s">
        <v>83</v>
      </c>
      <c r="G29" t="s">
        <v>85</v>
      </c>
    </row>
    <row r="30" spans="1:7" x14ac:dyDescent="0.3">
      <c r="A30" t="s">
        <v>632</v>
      </c>
      <c r="B30" t="s">
        <v>74</v>
      </c>
      <c r="C30" t="s">
        <v>81</v>
      </c>
      <c r="D30" t="s">
        <v>79</v>
      </c>
      <c r="E30" t="s">
        <v>81</v>
      </c>
      <c r="F30" t="s">
        <v>488</v>
      </c>
      <c r="G30" t="s">
        <v>85</v>
      </c>
    </row>
    <row r="31" spans="1:7" x14ac:dyDescent="0.3">
      <c r="A31" t="s">
        <v>654</v>
      </c>
      <c r="B31" t="s">
        <v>383</v>
      </c>
      <c r="C31" t="s">
        <v>81</v>
      </c>
      <c r="D31" t="s">
        <v>79</v>
      </c>
      <c r="E31" t="s">
        <v>81</v>
      </c>
      <c r="F31" t="s">
        <v>83</v>
      </c>
      <c r="G31" t="s">
        <v>152</v>
      </c>
    </row>
    <row r="32" spans="1:7" x14ac:dyDescent="0.3">
      <c r="A32" t="s">
        <v>665</v>
      </c>
      <c r="B32" t="s">
        <v>383</v>
      </c>
      <c r="C32" t="s">
        <v>81</v>
      </c>
      <c r="D32" t="s">
        <v>79</v>
      </c>
      <c r="E32" t="s">
        <v>149</v>
      </c>
      <c r="F32" t="s">
        <v>83</v>
      </c>
      <c r="G32" t="s">
        <v>85</v>
      </c>
    </row>
    <row r="33" spans="1:7" x14ac:dyDescent="0.3">
      <c r="A33" t="s">
        <v>682</v>
      </c>
      <c r="B33" t="s">
        <v>383</v>
      </c>
      <c r="C33" t="s">
        <v>81</v>
      </c>
      <c r="D33" t="s">
        <v>79</v>
      </c>
      <c r="E33" t="s">
        <v>117</v>
      </c>
      <c r="F33" t="s">
        <v>83</v>
      </c>
      <c r="G33" t="s">
        <v>85</v>
      </c>
    </row>
    <row r="34" spans="1:7" x14ac:dyDescent="0.3">
      <c r="A34" t="s">
        <v>697</v>
      </c>
      <c r="B34" t="s">
        <v>383</v>
      </c>
      <c r="C34" t="s">
        <v>81</v>
      </c>
      <c r="D34" t="s">
        <v>79</v>
      </c>
      <c r="E34" t="s">
        <v>117</v>
      </c>
      <c r="F34" t="s">
        <v>83</v>
      </c>
      <c r="G34" t="s">
        <v>85</v>
      </c>
    </row>
    <row r="35" spans="1:7" x14ac:dyDescent="0.3">
      <c r="A35" t="s">
        <v>713</v>
      </c>
      <c r="B35" t="s">
        <v>383</v>
      </c>
      <c r="C35" t="s">
        <v>81</v>
      </c>
      <c r="D35" t="s">
        <v>79</v>
      </c>
      <c r="E35" t="s">
        <v>117</v>
      </c>
      <c r="F35" t="s">
        <v>83</v>
      </c>
      <c r="G35" t="s">
        <v>152</v>
      </c>
    </row>
    <row r="36" spans="1:7" x14ac:dyDescent="0.3">
      <c r="A36" t="s">
        <v>728</v>
      </c>
      <c r="B36" t="s">
        <v>383</v>
      </c>
      <c r="C36" t="s">
        <v>81</v>
      </c>
      <c r="D36" t="s">
        <v>79</v>
      </c>
      <c r="E36" t="s">
        <v>117</v>
      </c>
      <c r="F36" t="s">
        <v>83</v>
      </c>
      <c r="G36" t="s">
        <v>85</v>
      </c>
    </row>
    <row r="37" spans="1:7" x14ac:dyDescent="0.3">
      <c r="A37" t="s">
        <v>742</v>
      </c>
      <c r="B37" t="s">
        <v>744</v>
      </c>
      <c r="C37" t="s">
        <v>81</v>
      </c>
      <c r="D37" t="s">
        <v>79</v>
      </c>
      <c r="E37" t="s">
        <v>117</v>
      </c>
      <c r="F37" t="s">
        <v>207</v>
      </c>
      <c r="G37" t="s">
        <v>85</v>
      </c>
    </row>
    <row r="38" spans="1:7" x14ac:dyDescent="0.3">
      <c r="A38" t="s">
        <v>762</v>
      </c>
      <c r="B38" t="s">
        <v>383</v>
      </c>
      <c r="C38" t="s">
        <v>117</v>
      </c>
      <c r="D38" t="s">
        <v>79</v>
      </c>
      <c r="E38" t="s">
        <v>117</v>
      </c>
      <c r="F38" t="s">
        <v>83</v>
      </c>
      <c r="G38" t="s">
        <v>85</v>
      </c>
    </row>
    <row r="39" spans="1:7" x14ac:dyDescent="0.3">
      <c r="A39" t="s">
        <v>777</v>
      </c>
      <c r="B39" t="s">
        <v>383</v>
      </c>
      <c r="C39" t="s">
        <v>78</v>
      </c>
      <c r="D39" t="s">
        <v>79</v>
      </c>
      <c r="E39" t="s">
        <v>81</v>
      </c>
      <c r="F39" t="s">
        <v>119</v>
      </c>
      <c r="G39" t="s">
        <v>85</v>
      </c>
    </row>
    <row r="40" spans="1:7" x14ac:dyDescent="0.3">
      <c r="A40" t="s">
        <v>793</v>
      </c>
      <c r="B40" t="s">
        <v>112</v>
      </c>
      <c r="C40" t="s">
        <v>81</v>
      </c>
      <c r="D40" t="s">
        <v>79</v>
      </c>
      <c r="E40" t="s">
        <v>117</v>
      </c>
      <c r="F40" t="s">
        <v>207</v>
      </c>
      <c r="G40" t="s">
        <v>152</v>
      </c>
    </row>
    <row r="41" spans="1:7" x14ac:dyDescent="0.3">
      <c r="A41" t="s">
        <v>800</v>
      </c>
      <c r="B41" t="s">
        <v>383</v>
      </c>
      <c r="C41" t="s">
        <v>804</v>
      </c>
      <c r="D41" t="s">
        <v>79</v>
      </c>
      <c r="E41" t="s">
        <v>78</v>
      </c>
      <c r="F41" t="s">
        <v>207</v>
      </c>
      <c r="G41" t="s">
        <v>85</v>
      </c>
    </row>
    <row r="42" spans="1:7" x14ac:dyDescent="0.3">
      <c r="A42" t="s">
        <v>824</v>
      </c>
      <c r="B42" t="s">
        <v>827</v>
      </c>
      <c r="C42" t="s">
        <v>78</v>
      </c>
      <c r="D42" t="s">
        <v>79</v>
      </c>
      <c r="E42" t="s">
        <v>78</v>
      </c>
      <c r="F42" t="s">
        <v>83</v>
      </c>
      <c r="G42" t="s">
        <v>152</v>
      </c>
    </row>
    <row r="43" spans="1:7" x14ac:dyDescent="0.3">
      <c r="A43" t="s">
        <v>852</v>
      </c>
      <c r="B43" t="s">
        <v>74</v>
      </c>
      <c r="C43" t="s">
        <v>78</v>
      </c>
      <c r="D43" t="s">
        <v>79</v>
      </c>
      <c r="E43" t="s">
        <v>78</v>
      </c>
      <c r="F43" t="s">
        <v>207</v>
      </c>
      <c r="G43" t="s">
        <v>152</v>
      </c>
    </row>
    <row r="44" spans="1:7" x14ac:dyDescent="0.3">
      <c r="A44" t="s">
        <v>871</v>
      </c>
      <c r="B44" t="s">
        <v>112</v>
      </c>
      <c r="C44" t="s">
        <v>414</v>
      </c>
      <c r="D44" t="s">
        <v>79</v>
      </c>
      <c r="E44" t="s">
        <v>78</v>
      </c>
      <c r="F44" t="s">
        <v>119</v>
      </c>
      <c r="G44" t="s">
        <v>85</v>
      </c>
    </row>
    <row r="45" spans="1:7" x14ac:dyDescent="0.3">
      <c r="A45" t="s">
        <v>886</v>
      </c>
      <c r="B45" t="s">
        <v>383</v>
      </c>
      <c r="C45" t="s">
        <v>78</v>
      </c>
      <c r="D45" t="s">
        <v>79</v>
      </c>
      <c r="E45" t="s">
        <v>81</v>
      </c>
      <c r="F45" t="s">
        <v>119</v>
      </c>
      <c r="G45" t="s">
        <v>85</v>
      </c>
    </row>
    <row r="46" spans="1:7" x14ac:dyDescent="0.3">
      <c r="A46" t="s">
        <v>904</v>
      </c>
      <c r="B46" t="s">
        <v>383</v>
      </c>
      <c r="C46" t="s">
        <v>78</v>
      </c>
      <c r="D46" t="s">
        <v>79</v>
      </c>
      <c r="E46" t="s">
        <v>81</v>
      </c>
      <c r="F46" t="s">
        <v>119</v>
      </c>
      <c r="G46" t="s">
        <v>85</v>
      </c>
    </row>
    <row r="47" spans="1:7" x14ac:dyDescent="0.3">
      <c r="A47" t="s">
        <v>918</v>
      </c>
      <c r="B47" t="s">
        <v>74</v>
      </c>
      <c r="C47" t="s">
        <v>78</v>
      </c>
      <c r="D47" t="s">
        <v>79</v>
      </c>
      <c r="E47" t="s">
        <v>81</v>
      </c>
      <c r="F47" t="s">
        <v>83</v>
      </c>
      <c r="G47" t="s">
        <v>152</v>
      </c>
    </row>
    <row r="48" spans="1:7" x14ac:dyDescent="0.3">
      <c r="A48" t="s">
        <v>943</v>
      </c>
      <c r="B48" t="s">
        <v>383</v>
      </c>
      <c r="C48" t="s">
        <v>78</v>
      </c>
      <c r="D48" t="s">
        <v>79</v>
      </c>
      <c r="E48" t="s">
        <v>81</v>
      </c>
      <c r="F48" t="s">
        <v>119</v>
      </c>
      <c r="G48" t="s">
        <v>85</v>
      </c>
    </row>
    <row r="49" spans="1:7" x14ac:dyDescent="0.3">
      <c r="A49" t="s">
        <v>954</v>
      </c>
      <c r="B49" t="s">
        <v>383</v>
      </c>
      <c r="C49" t="s">
        <v>81</v>
      </c>
      <c r="D49" t="s">
        <v>79</v>
      </c>
      <c r="E49" t="s">
        <v>117</v>
      </c>
      <c r="F49" t="s">
        <v>207</v>
      </c>
      <c r="G49" t="s">
        <v>85</v>
      </c>
    </row>
    <row r="50" spans="1:7" x14ac:dyDescent="0.3">
      <c r="A50" t="s">
        <v>965</v>
      </c>
      <c r="B50" t="s">
        <v>744</v>
      </c>
      <c r="C50" t="s">
        <v>414</v>
      </c>
      <c r="D50" t="s">
        <v>79</v>
      </c>
      <c r="E50" t="s">
        <v>78</v>
      </c>
      <c r="F50" t="s">
        <v>119</v>
      </c>
      <c r="G50" t="s">
        <v>85</v>
      </c>
    </row>
    <row r="51" spans="1:7" x14ac:dyDescent="0.3">
      <c r="A51" t="s">
        <v>976</v>
      </c>
      <c r="B51" t="s">
        <v>74</v>
      </c>
      <c r="C51" t="s">
        <v>78</v>
      </c>
      <c r="D51" t="s">
        <v>79</v>
      </c>
      <c r="E51" t="s">
        <v>81</v>
      </c>
      <c r="F51" t="s">
        <v>83</v>
      </c>
      <c r="G51" t="s">
        <v>152</v>
      </c>
    </row>
    <row r="52" spans="1:7" x14ac:dyDescent="0.3">
      <c r="A52" t="s">
        <v>991</v>
      </c>
      <c r="B52" t="s">
        <v>827</v>
      </c>
      <c r="C52" t="s">
        <v>414</v>
      </c>
      <c r="D52" t="s">
        <v>79</v>
      </c>
      <c r="E52" t="s">
        <v>78</v>
      </c>
      <c r="F52" t="s">
        <v>83</v>
      </c>
      <c r="G52" t="s">
        <v>85</v>
      </c>
    </row>
    <row r="53" spans="1:7" x14ac:dyDescent="0.3">
      <c r="A53" t="s">
        <v>1015</v>
      </c>
      <c r="B53" t="s">
        <v>827</v>
      </c>
      <c r="C53" t="s">
        <v>414</v>
      </c>
      <c r="D53" t="s">
        <v>79</v>
      </c>
      <c r="E53" t="s">
        <v>78</v>
      </c>
      <c r="F53" t="s">
        <v>83</v>
      </c>
      <c r="G53" t="s">
        <v>85</v>
      </c>
    </row>
    <row r="54" spans="1:7" x14ac:dyDescent="0.3">
      <c r="A54" t="s">
        <v>1036</v>
      </c>
      <c r="B54" t="s">
        <v>383</v>
      </c>
      <c r="C54" t="s">
        <v>81</v>
      </c>
      <c r="D54" t="s">
        <v>79</v>
      </c>
      <c r="E54" t="s">
        <v>117</v>
      </c>
      <c r="F54" t="s">
        <v>83</v>
      </c>
      <c r="G54" t="s">
        <v>85</v>
      </c>
    </row>
    <row r="55" spans="1:7" x14ac:dyDescent="0.3">
      <c r="A55" t="s">
        <v>1047</v>
      </c>
      <c r="B55" t="s">
        <v>744</v>
      </c>
      <c r="C55" t="s">
        <v>81</v>
      </c>
      <c r="D55" t="s">
        <v>79</v>
      </c>
      <c r="E55" t="s">
        <v>81</v>
      </c>
      <c r="F55" t="s">
        <v>119</v>
      </c>
      <c r="G55" t="s">
        <v>1052</v>
      </c>
    </row>
    <row r="56" spans="1:7" x14ac:dyDescent="0.3">
      <c r="A56" t="s">
        <v>1061</v>
      </c>
      <c r="B56" t="s">
        <v>309</v>
      </c>
      <c r="C56" t="s">
        <v>78</v>
      </c>
      <c r="D56" t="s">
        <v>79</v>
      </c>
      <c r="E56" t="s">
        <v>81</v>
      </c>
      <c r="F56" t="s">
        <v>119</v>
      </c>
      <c r="G56" t="s">
        <v>85</v>
      </c>
    </row>
    <row r="57" spans="1:7" x14ac:dyDescent="0.3">
      <c r="A57" t="s">
        <v>1066</v>
      </c>
      <c r="B57" t="s">
        <v>744</v>
      </c>
      <c r="C57" t="s">
        <v>78</v>
      </c>
      <c r="D57" t="s">
        <v>79</v>
      </c>
      <c r="E57" t="s">
        <v>81</v>
      </c>
      <c r="F57" t="s">
        <v>119</v>
      </c>
      <c r="G57" t="s">
        <v>152</v>
      </c>
    </row>
    <row r="58" spans="1:7" x14ac:dyDescent="0.3">
      <c r="A58" t="s">
        <v>1074</v>
      </c>
      <c r="B58" t="s">
        <v>744</v>
      </c>
      <c r="C58" t="s">
        <v>81</v>
      </c>
      <c r="D58" t="s">
        <v>79</v>
      </c>
      <c r="E58" t="s">
        <v>117</v>
      </c>
      <c r="F58" t="s">
        <v>119</v>
      </c>
      <c r="G58" t="s">
        <v>85</v>
      </c>
    </row>
    <row r="59" spans="1:7" x14ac:dyDescent="0.3">
      <c r="A59" t="s">
        <v>1079</v>
      </c>
      <c r="B59" t="s">
        <v>112</v>
      </c>
      <c r="C59" t="s">
        <v>81</v>
      </c>
      <c r="D59" t="s">
        <v>79</v>
      </c>
      <c r="E59" t="s">
        <v>117</v>
      </c>
      <c r="F59" t="s">
        <v>83</v>
      </c>
      <c r="G59" t="s">
        <v>85</v>
      </c>
    </row>
    <row r="60" spans="1:7" x14ac:dyDescent="0.3">
      <c r="A60" t="s">
        <v>1085</v>
      </c>
      <c r="B60" t="s">
        <v>309</v>
      </c>
      <c r="C60" t="s">
        <v>117</v>
      </c>
      <c r="D60" t="s">
        <v>79</v>
      </c>
      <c r="E60" t="s">
        <v>117</v>
      </c>
      <c r="F60" t="s">
        <v>207</v>
      </c>
      <c r="G60" t="s">
        <v>152</v>
      </c>
    </row>
    <row r="61" spans="1:7" x14ac:dyDescent="0.3">
      <c r="A61" t="s">
        <v>1090</v>
      </c>
      <c r="B61" t="s">
        <v>309</v>
      </c>
      <c r="C61" t="s">
        <v>81</v>
      </c>
      <c r="D61" t="s">
        <v>79</v>
      </c>
      <c r="E61" t="s">
        <v>117</v>
      </c>
      <c r="F61" t="s">
        <v>119</v>
      </c>
      <c r="G61" t="s">
        <v>85</v>
      </c>
    </row>
    <row r="62" spans="1:7" x14ac:dyDescent="0.3">
      <c r="A62" t="s">
        <v>1096</v>
      </c>
      <c r="B62" t="s">
        <v>744</v>
      </c>
      <c r="C62" t="s">
        <v>81</v>
      </c>
      <c r="D62" t="s">
        <v>79</v>
      </c>
      <c r="E62" t="s">
        <v>117</v>
      </c>
      <c r="F62" t="s">
        <v>119</v>
      </c>
      <c r="G62" t="s">
        <v>152</v>
      </c>
    </row>
    <row r="63" spans="1:7" x14ac:dyDescent="0.3">
      <c r="A63" t="s">
        <v>1100</v>
      </c>
      <c r="B63" t="s">
        <v>744</v>
      </c>
      <c r="C63" t="s">
        <v>81</v>
      </c>
      <c r="D63" t="s">
        <v>79</v>
      </c>
      <c r="E63" t="s">
        <v>149</v>
      </c>
      <c r="F63" t="s">
        <v>207</v>
      </c>
      <c r="G63" t="s">
        <v>85</v>
      </c>
    </row>
    <row r="64" spans="1:7" x14ac:dyDescent="0.3">
      <c r="A64" t="s">
        <v>1106</v>
      </c>
      <c r="B64" t="s">
        <v>309</v>
      </c>
      <c r="C64" t="s">
        <v>117</v>
      </c>
      <c r="D64" t="s">
        <v>79</v>
      </c>
      <c r="E64" t="s">
        <v>149</v>
      </c>
      <c r="F64" t="s">
        <v>207</v>
      </c>
      <c r="G64" t="s">
        <v>152</v>
      </c>
    </row>
    <row r="65" spans="1:7" x14ac:dyDescent="0.3">
      <c r="A65" t="s">
        <v>1110</v>
      </c>
      <c r="B65" t="s">
        <v>74</v>
      </c>
      <c r="C65" t="s">
        <v>414</v>
      </c>
      <c r="D65" t="s">
        <v>79</v>
      </c>
      <c r="E65" t="s">
        <v>78</v>
      </c>
      <c r="F65" t="s">
        <v>207</v>
      </c>
      <c r="G65" t="s">
        <v>85</v>
      </c>
    </row>
    <row r="66" spans="1:7" x14ac:dyDescent="0.3">
      <c r="A66" t="s">
        <v>1120</v>
      </c>
      <c r="B66" t="s">
        <v>112</v>
      </c>
      <c r="C66" t="s">
        <v>414</v>
      </c>
      <c r="D66" t="s">
        <v>79</v>
      </c>
      <c r="E66" t="s">
        <v>78</v>
      </c>
      <c r="F66" t="s">
        <v>207</v>
      </c>
      <c r="G66" t="s">
        <v>85</v>
      </c>
    </row>
    <row r="67" spans="1:7" x14ac:dyDescent="0.3">
      <c r="A67" t="s">
        <v>1131</v>
      </c>
      <c r="B67" t="s">
        <v>74</v>
      </c>
      <c r="C67" t="s">
        <v>78</v>
      </c>
      <c r="D67" t="s">
        <v>79</v>
      </c>
      <c r="E67" t="s">
        <v>81</v>
      </c>
      <c r="F67" t="s">
        <v>83</v>
      </c>
      <c r="G67" t="s">
        <v>85</v>
      </c>
    </row>
    <row r="68" spans="1:7" x14ac:dyDescent="0.3">
      <c r="A68" t="s">
        <v>1148</v>
      </c>
      <c r="B68" t="s">
        <v>383</v>
      </c>
      <c r="C68" t="s">
        <v>78</v>
      </c>
      <c r="D68" t="s">
        <v>79</v>
      </c>
      <c r="E68" t="s">
        <v>117</v>
      </c>
      <c r="F68" t="s">
        <v>119</v>
      </c>
      <c r="G68" t="s">
        <v>85</v>
      </c>
    </row>
    <row r="69" spans="1:7" x14ac:dyDescent="0.3">
      <c r="A69" t="s">
        <v>1159</v>
      </c>
      <c r="B69" t="s">
        <v>1162</v>
      </c>
      <c r="C69" t="s">
        <v>414</v>
      </c>
      <c r="D69" t="s">
        <v>79</v>
      </c>
      <c r="E69" t="s">
        <v>78</v>
      </c>
      <c r="F69" t="s">
        <v>207</v>
      </c>
      <c r="G69" t="s">
        <v>85</v>
      </c>
    </row>
    <row r="70" spans="1:7" x14ac:dyDescent="0.3">
      <c r="A70" t="s">
        <v>1184</v>
      </c>
      <c r="B70" t="s">
        <v>383</v>
      </c>
      <c r="C70" t="s">
        <v>78</v>
      </c>
      <c r="D70" t="s">
        <v>79</v>
      </c>
      <c r="E70" t="s">
        <v>81</v>
      </c>
      <c r="F70" t="s">
        <v>207</v>
      </c>
      <c r="G70" t="s">
        <v>85</v>
      </c>
    </row>
    <row r="71" spans="1:7" x14ac:dyDescent="0.3">
      <c r="A71" t="s">
        <v>1197</v>
      </c>
      <c r="B71" t="s">
        <v>112</v>
      </c>
      <c r="C71" t="s">
        <v>78</v>
      </c>
      <c r="D71" t="s">
        <v>79</v>
      </c>
      <c r="E71" t="s">
        <v>81</v>
      </c>
      <c r="F71" t="s">
        <v>207</v>
      </c>
      <c r="G71" t="s">
        <v>85</v>
      </c>
    </row>
    <row r="72" spans="1:7" x14ac:dyDescent="0.3">
      <c r="A72" t="s">
        <v>1204</v>
      </c>
      <c r="B72" t="s">
        <v>383</v>
      </c>
      <c r="C72" t="s">
        <v>81</v>
      </c>
      <c r="D72" t="s">
        <v>79</v>
      </c>
      <c r="E72" t="s">
        <v>117</v>
      </c>
      <c r="F72" t="s">
        <v>83</v>
      </c>
      <c r="G72" t="s">
        <v>152</v>
      </c>
    </row>
    <row r="73" spans="1:7" x14ac:dyDescent="0.3">
      <c r="A73" t="s">
        <v>1213</v>
      </c>
      <c r="B73" t="s">
        <v>383</v>
      </c>
      <c r="C73" t="s">
        <v>81</v>
      </c>
      <c r="D73" t="s">
        <v>79</v>
      </c>
      <c r="E73" t="s">
        <v>117</v>
      </c>
      <c r="F73" t="s">
        <v>488</v>
      </c>
      <c r="G73" t="s">
        <v>85</v>
      </c>
    </row>
    <row r="74" spans="1:7" x14ac:dyDescent="0.3">
      <c r="A74" t="s">
        <v>1218</v>
      </c>
      <c r="B74" t="s">
        <v>383</v>
      </c>
      <c r="C74" t="s">
        <v>78</v>
      </c>
      <c r="D74" t="s">
        <v>79</v>
      </c>
      <c r="E74" t="s">
        <v>81</v>
      </c>
      <c r="F74" t="s">
        <v>83</v>
      </c>
      <c r="G74" t="s">
        <v>85</v>
      </c>
    </row>
    <row r="75" spans="1:7" x14ac:dyDescent="0.3">
      <c r="A75" t="s">
        <v>1223</v>
      </c>
      <c r="B75" t="s">
        <v>383</v>
      </c>
      <c r="C75" t="s">
        <v>81</v>
      </c>
      <c r="D75" t="s">
        <v>79</v>
      </c>
      <c r="E75" t="s">
        <v>117</v>
      </c>
      <c r="F75" t="s">
        <v>207</v>
      </c>
      <c r="G75" t="s">
        <v>85</v>
      </c>
    </row>
    <row r="76" spans="1:7" x14ac:dyDescent="0.3">
      <c r="A76" t="s">
        <v>1231</v>
      </c>
      <c r="B76" t="s">
        <v>383</v>
      </c>
      <c r="C76" t="s">
        <v>117</v>
      </c>
      <c r="D76" t="s">
        <v>79</v>
      </c>
      <c r="E76" t="s">
        <v>117</v>
      </c>
      <c r="F76" t="s">
        <v>83</v>
      </c>
      <c r="G76" t="s">
        <v>152</v>
      </c>
    </row>
    <row r="77" spans="1:7" x14ac:dyDescent="0.3">
      <c r="A77" t="s">
        <v>1238</v>
      </c>
      <c r="B77" t="s">
        <v>112</v>
      </c>
      <c r="C77" t="s">
        <v>81</v>
      </c>
      <c r="D77" t="s">
        <v>79</v>
      </c>
      <c r="E77" t="s">
        <v>117</v>
      </c>
      <c r="F77" t="s">
        <v>207</v>
      </c>
      <c r="G77" t="s">
        <v>85</v>
      </c>
    </row>
    <row r="78" spans="1:7" x14ac:dyDescent="0.3">
      <c r="A78" t="s">
        <v>1243</v>
      </c>
      <c r="B78" t="s">
        <v>112</v>
      </c>
      <c r="C78" t="s">
        <v>81</v>
      </c>
      <c r="D78" t="s">
        <v>79</v>
      </c>
      <c r="E78" t="s">
        <v>117</v>
      </c>
      <c r="F78" t="s">
        <v>207</v>
      </c>
      <c r="G78" t="s">
        <v>152</v>
      </c>
    </row>
    <row r="79" spans="1:7" x14ac:dyDescent="0.3">
      <c r="A79" t="s">
        <v>1248</v>
      </c>
      <c r="B79" t="s">
        <v>112</v>
      </c>
      <c r="C79" t="s">
        <v>81</v>
      </c>
      <c r="D79" t="s">
        <v>79</v>
      </c>
      <c r="E79" t="s">
        <v>117</v>
      </c>
      <c r="F79" t="s">
        <v>207</v>
      </c>
      <c r="G79" t="s">
        <v>85</v>
      </c>
    </row>
    <row r="80" spans="1:7" x14ac:dyDescent="0.3">
      <c r="A80" t="s">
        <v>1253</v>
      </c>
      <c r="B80" t="s">
        <v>383</v>
      </c>
      <c r="C80" t="s">
        <v>117</v>
      </c>
      <c r="D80" t="s">
        <v>79</v>
      </c>
      <c r="E80" t="s">
        <v>117</v>
      </c>
      <c r="F80" t="s">
        <v>207</v>
      </c>
      <c r="G80" t="s">
        <v>85</v>
      </c>
    </row>
    <row r="81" spans="1:7" x14ac:dyDescent="0.3">
      <c r="A81" t="s">
        <v>1261</v>
      </c>
      <c r="B81" t="s">
        <v>112</v>
      </c>
      <c r="C81" t="s">
        <v>804</v>
      </c>
      <c r="D81" t="s">
        <v>79</v>
      </c>
      <c r="E81" t="s">
        <v>78</v>
      </c>
      <c r="F81" t="s">
        <v>119</v>
      </c>
      <c r="G81" t="s">
        <v>85</v>
      </c>
    </row>
    <row r="82" spans="1:7" x14ac:dyDescent="0.3">
      <c r="A82" t="s">
        <v>1281</v>
      </c>
      <c r="B82" t="s">
        <v>1162</v>
      </c>
      <c r="C82" t="s">
        <v>414</v>
      </c>
      <c r="D82" t="s">
        <v>79</v>
      </c>
      <c r="E82" t="s">
        <v>78</v>
      </c>
      <c r="F82" t="s">
        <v>83</v>
      </c>
      <c r="G82" t="s">
        <v>85</v>
      </c>
    </row>
    <row r="83" spans="1:7" x14ac:dyDescent="0.3">
      <c r="A83" t="s">
        <v>1302</v>
      </c>
      <c r="B83" t="s">
        <v>383</v>
      </c>
      <c r="C83" t="s">
        <v>414</v>
      </c>
      <c r="D83" t="s">
        <v>79</v>
      </c>
      <c r="E83" t="s">
        <v>78</v>
      </c>
      <c r="F83" t="s">
        <v>119</v>
      </c>
      <c r="G83" t="s">
        <v>152</v>
      </c>
    </row>
    <row r="84" spans="1:7" x14ac:dyDescent="0.3">
      <c r="A84" t="s">
        <v>1315</v>
      </c>
      <c r="B84" t="s">
        <v>1162</v>
      </c>
      <c r="C84" t="s">
        <v>804</v>
      </c>
      <c r="D84" t="s">
        <v>79</v>
      </c>
      <c r="E84" t="s">
        <v>78</v>
      </c>
      <c r="F84" t="s">
        <v>83</v>
      </c>
      <c r="G84" t="s">
        <v>85</v>
      </c>
    </row>
    <row r="85" spans="1:7" x14ac:dyDescent="0.3">
      <c r="A85" t="s">
        <v>1332</v>
      </c>
      <c r="B85" t="s">
        <v>383</v>
      </c>
      <c r="C85" t="s">
        <v>81</v>
      </c>
      <c r="D85" t="s">
        <v>79</v>
      </c>
      <c r="E85" t="s">
        <v>117</v>
      </c>
      <c r="F85" t="s">
        <v>83</v>
      </c>
      <c r="G85" t="s">
        <v>85</v>
      </c>
    </row>
    <row r="86" spans="1:7" x14ac:dyDescent="0.3">
      <c r="A86" t="s">
        <v>1338</v>
      </c>
      <c r="B86" t="s">
        <v>803</v>
      </c>
      <c r="C86" t="s">
        <v>803</v>
      </c>
      <c r="D86" t="s">
        <v>803</v>
      </c>
      <c r="E86" t="s">
        <v>803</v>
      </c>
      <c r="F86" t="s">
        <v>803</v>
      </c>
      <c r="G86" t="s">
        <v>803</v>
      </c>
    </row>
    <row r="87" spans="1:7" x14ac:dyDescent="0.3">
      <c r="A87" t="s">
        <v>1339</v>
      </c>
      <c r="B87" t="s">
        <v>383</v>
      </c>
      <c r="C87" t="s">
        <v>81</v>
      </c>
      <c r="D87" t="s">
        <v>79</v>
      </c>
      <c r="E87" t="s">
        <v>117</v>
      </c>
      <c r="F87" t="s">
        <v>488</v>
      </c>
      <c r="G87" t="s">
        <v>152</v>
      </c>
    </row>
    <row r="88" spans="1:7" x14ac:dyDescent="0.3">
      <c r="A88" t="s">
        <v>1350</v>
      </c>
      <c r="B88" t="s">
        <v>74</v>
      </c>
      <c r="C88" t="s">
        <v>81</v>
      </c>
      <c r="D88" t="s">
        <v>79</v>
      </c>
      <c r="E88" t="s">
        <v>117</v>
      </c>
      <c r="F88" t="s">
        <v>83</v>
      </c>
      <c r="G88" t="s">
        <v>152</v>
      </c>
    </row>
    <row r="89" spans="1:7" x14ac:dyDescent="0.3">
      <c r="A89" t="s">
        <v>1358</v>
      </c>
      <c r="B89" t="s">
        <v>383</v>
      </c>
      <c r="C89" t="s">
        <v>81</v>
      </c>
      <c r="D89" t="s">
        <v>79</v>
      </c>
      <c r="E89" t="s">
        <v>117</v>
      </c>
      <c r="F89" t="s">
        <v>83</v>
      </c>
      <c r="G89" t="s">
        <v>85</v>
      </c>
    </row>
    <row r="90" spans="1:7" x14ac:dyDescent="0.3">
      <c r="A90" t="s">
        <v>1363</v>
      </c>
      <c r="B90" t="s">
        <v>383</v>
      </c>
      <c r="C90" t="s">
        <v>81</v>
      </c>
      <c r="D90" t="s">
        <v>79</v>
      </c>
      <c r="E90" t="s">
        <v>117</v>
      </c>
      <c r="F90" t="s">
        <v>207</v>
      </c>
      <c r="G90" t="s">
        <v>152</v>
      </c>
    </row>
    <row r="91" spans="1:7" x14ac:dyDescent="0.3">
      <c r="A91" t="s">
        <v>1372</v>
      </c>
      <c r="B91" t="s">
        <v>383</v>
      </c>
      <c r="C91" t="s">
        <v>81</v>
      </c>
      <c r="D91" t="s">
        <v>79</v>
      </c>
      <c r="E91" t="s">
        <v>117</v>
      </c>
      <c r="F91" t="s">
        <v>207</v>
      </c>
      <c r="G91" t="s">
        <v>152</v>
      </c>
    </row>
    <row r="92" spans="1:7" x14ac:dyDescent="0.3">
      <c r="A92" t="s">
        <v>1381</v>
      </c>
      <c r="B92" t="s">
        <v>383</v>
      </c>
      <c r="C92" t="s">
        <v>81</v>
      </c>
      <c r="D92" t="s">
        <v>79</v>
      </c>
      <c r="E92" t="s">
        <v>117</v>
      </c>
      <c r="F92" t="s">
        <v>207</v>
      </c>
      <c r="G92" t="s">
        <v>152</v>
      </c>
    </row>
    <row r="93" spans="1:7" x14ac:dyDescent="0.3">
      <c r="A93" t="s">
        <v>1385</v>
      </c>
      <c r="B93" t="s">
        <v>383</v>
      </c>
      <c r="C93" t="s">
        <v>81</v>
      </c>
      <c r="D93" t="s">
        <v>79</v>
      </c>
      <c r="E93" t="s">
        <v>81</v>
      </c>
      <c r="F93" t="s">
        <v>83</v>
      </c>
      <c r="G93" t="s">
        <v>152</v>
      </c>
    </row>
    <row r="94" spans="1:7" x14ac:dyDescent="0.3">
      <c r="A94" t="s">
        <v>1389</v>
      </c>
      <c r="B94" t="s">
        <v>383</v>
      </c>
      <c r="C94" t="s">
        <v>81</v>
      </c>
      <c r="D94" t="s">
        <v>79</v>
      </c>
      <c r="E94" t="s">
        <v>81</v>
      </c>
      <c r="F94" t="s">
        <v>83</v>
      </c>
      <c r="G94" t="s">
        <v>85</v>
      </c>
    </row>
    <row r="95" spans="1:7" x14ac:dyDescent="0.3">
      <c r="A95" t="s">
        <v>1397</v>
      </c>
      <c r="B95" t="s">
        <v>74</v>
      </c>
      <c r="C95" t="s">
        <v>117</v>
      </c>
      <c r="D95" t="s">
        <v>79</v>
      </c>
      <c r="E95" t="s">
        <v>117</v>
      </c>
      <c r="F95" t="s">
        <v>207</v>
      </c>
      <c r="G95" t="s">
        <v>152</v>
      </c>
    </row>
    <row r="96" spans="1:7" x14ac:dyDescent="0.3">
      <c r="A96" t="s">
        <v>1408</v>
      </c>
      <c r="B96" t="s">
        <v>383</v>
      </c>
      <c r="C96" t="s">
        <v>78</v>
      </c>
      <c r="D96" t="s">
        <v>79</v>
      </c>
      <c r="E96" t="s">
        <v>81</v>
      </c>
      <c r="F96" t="s">
        <v>488</v>
      </c>
      <c r="G96" t="s">
        <v>85</v>
      </c>
    </row>
    <row r="97" spans="1:7" x14ac:dyDescent="0.3">
      <c r="A97" t="s">
        <v>1415</v>
      </c>
      <c r="B97" t="s">
        <v>383</v>
      </c>
      <c r="C97" t="s">
        <v>81</v>
      </c>
      <c r="D97" t="s">
        <v>79</v>
      </c>
      <c r="E97" t="s">
        <v>81</v>
      </c>
      <c r="F97" t="s">
        <v>119</v>
      </c>
      <c r="G97" t="s">
        <v>1052</v>
      </c>
    </row>
    <row r="98" spans="1:7" x14ac:dyDescent="0.3">
      <c r="A98" t="s">
        <v>1426</v>
      </c>
      <c r="B98" t="s">
        <v>383</v>
      </c>
      <c r="C98" t="s">
        <v>81</v>
      </c>
      <c r="D98" t="s">
        <v>79</v>
      </c>
      <c r="E98" t="s">
        <v>117</v>
      </c>
      <c r="F98" t="s">
        <v>83</v>
      </c>
      <c r="G98" t="s">
        <v>85</v>
      </c>
    </row>
    <row r="99" spans="1:7" x14ac:dyDescent="0.3">
      <c r="A99" t="s">
        <v>1429</v>
      </c>
      <c r="B99" t="s">
        <v>383</v>
      </c>
      <c r="C99" t="s">
        <v>81</v>
      </c>
      <c r="D99" t="s">
        <v>79</v>
      </c>
      <c r="E99" t="s">
        <v>117</v>
      </c>
      <c r="F99" t="s">
        <v>207</v>
      </c>
      <c r="G99" t="s">
        <v>152</v>
      </c>
    </row>
    <row r="100" spans="1:7" x14ac:dyDescent="0.3">
      <c r="A100" t="s">
        <v>1435</v>
      </c>
      <c r="B100" t="s">
        <v>383</v>
      </c>
      <c r="C100" t="s">
        <v>81</v>
      </c>
      <c r="D100" t="s">
        <v>79</v>
      </c>
      <c r="E100" t="s">
        <v>81</v>
      </c>
      <c r="F100" t="s">
        <v>119</v>
      </c>
      <c r="G100" t="s">
        <v>1440</v>
      </c>
    </row>
    <row r="101" spans="1:7" x14ac:dyDescent="0.3">
      <c r="A101" t="s">
        <v>1451</v>
      </c>
      <c r="B101" t="s">
        <v>74</v>
      </c>
      <c r="C101" t="s">
        <v>78</v>
      </c>
      <c r="D101" t="s">
        <v>79</v>
      </c>
      <c r="E101" t="s">
        <v>81</v>
      </c>
      <c r="F101" t="s">
        <v>83</v>
      </c>
      <c r="G101" t="s">
        <v>85</v>
      </c>
    </row>
    <row r="102" spans="1:7" x14ac:dyDescent="0.3">
      <c r="A102" t="s">
        <v>1465</v>
      </c>
      <c r="B102" t="s">
        <v>383</v>
      </c>
      <c r="C102" t="s">
        <v>81</v>
      </c>
      <c r="D102" t="s">
        <v>79</v>
      </c>
      <c r="E102" t="s">
        <v>117</v>
      </c>
      <c r="F102" t="s">
        <v>207</v>
      </c>
      <c r="G102" t="s">
        <v>85</v>
      </c>
    </row>
    <row r="103" spans="1:7" x14ac:dyDescent="0.3">
      <c r="A103" t="s">
        <v>1472</v>
      </c>
      <c r="B103" t="s">
        <v>1475</v>
      </c>
      <c r="C103" t="s">
        <v>804</v>
      </c>
      <c r="D103" t="s">
        <v>1479</v>
      </c>
      <c r="E103" t="s">
        <v>78</v>
      </c>
      <c r="F103" t="s">
        <v>488</v>
      </c>
      <c r="G103" t="s">
        <v>85</v>
      </c>
    </row>
    <row r="104" spans="1:7" x14ac:dyDescent="0.3">
      <c r="A104" t="s">
        <v>1496</v>
      </c>
      <c r="B104" t="s">
        <v>1475</v>
      </c>
      <c r="C104" t="s">
        <v>1501</v>
      </c>
      <c r="D104" t="s">
        <v>79</v>
      </c>
      <c r="E104" t="s">
        <v>78</v>
      </c>
      <c r="F104" t="s">
        <v>488</v>
      </c>
      <c r="G104" t="s">
        <v>85</v>
      </c>
    </row>
    <row r="105" spans="1:7" x14ac:dyDescent="0.3">
      <c r="A105" t="s">
        <v>1518</v>
      </c>
      <c r="B105" t="s">
        <v>827</v>
      </c>
      <c r="C105" t="s">
        <v>78</v>
      </c>
      <c r="D105" t="s">
        <v>79</v>
      </c>
      <c r="E105" t="s">
        <v>81</v>
      </c>
      <c r="F105" t="s">
        <v>83</v>
      </c>
      <c r="G105" t="s">
        <v>85</v>
      </c>
    </row>
    <row r="106" spans="1:7" x14ac:dyDescent="0.3">
      <c r="A106" t="s">
        <v>1537</v>
      </c>
      <c r="B106" t="s">
        <v>383</v>
      </c>
      <c r="C106" t="s">
        <v>81</v>
      </c>
      <c r="D106" t="s">
        <v>79</v>
      </c>
      <c r="E106" t="s">
        <v>117</v>
      </c>
      <c r="F106" t="s">
        <v>83</v>
      </c>
      <c r="G106" t="s">
        <v>152</v>
      </c>
    </row>
    <row r="107" spans="1:7" x14ac:dyDescent="0.3">
      <c r="A107" t="s">
        <v>1542</v>
      </c>
      <c r="B107" t="s">
        <v>74</v>
      </c>
      <c r="C107" t="s">
        <v>78</v>
      </c>
      <c r="D107" t="s">
        <v>79</v>
      </c>
      <c r="E107" t="s">
        <v>81</v>
      </c>
      <c r="F107" t="s">
        <v>83</v>
      </c>
      <c r="G107" t="s">
        <v>85</v>
      </c>
    </row>
    <row r="108" spans="1:7" x14ac:dyDescent="0.3">
      <c r="A108" t="s">
        <v>1557</v>
      </c>
      <c r="B108" t="s">
        <v>112</v>
      </c>
      <c r="C108" t="s">
        <v>81</v>
      </c>
      <c r="D108" t="s">
        <v>79</v>
      </c>
      <c r="E108" t="s">
        <v>81</v>
      </c>
      <c r="F108" t="s">
        <v>207</v>
      </c>
      <c r="G108" t="s">
        <v>152</v>
      </c>
    </row>
    <row r="109" spans="1:7" x14ac:dyDescent="0.3">
      <c r="A109" t="s">
        <v>1564</v>
      </c>
      <c r="B109" t="s">
        <v>383</v>
      </c>
      <c r="C109" t="s">
        <v>117</v>
      </c>
      <c r="D109" t="s">
        <v>79</v>
      </c>
      <c r="E109" t="s">
        <v>117</v>
      </c>
      <c r="F109" t="s">
        <v>119</v>
      </c>
      <c r="G109" t="s">
        <v>152</v>
      </c>
    </row>
    <row r="110" spans="1:7" x14ac:dyDescent="0.3">
      <c r="A110" t="s">
        <v>1568</v>
      </c>
      <c r="B110" t="s">
        <v>74</v>
      </c>
      <c r="C110" t="s">
        <v>78</v>
      </c>
      <c r="D110" t="s">
        <v>79</v>
      </c>
      <c r="E110" t="s">
        <v>117</v>
      </c>
      <c r="F110" t="s">
        <v>83</v>
      </c>
      <c r="G110" t="s">
        <v>85</v>
      </c>
    </row>
    <row r="111" spans="1:7" x14ac:dyDescent="0.3">
      <c r="A111" t="s">
        <v>1584</v>
      </c>
      <c r="B111" t="s">
        <v>383</v>
      </c>
      <c r="C111" t="s">
        <v>78</v>
      </c>
      <c r="D111" t="s">
        <v>79</v>
      </c>
      <c r="E111" t="s">
        <v>81</v>
      </c>
      <c r="F111" t="s">
        <v>207</v>
      </c>
      <c r="G111" t="s">
        <v>85</v>
      </c>
    </row>
    <row r="112" spans="1:7" x14ac:dyDescent="0.3">
      <c r="A112" t="s">
        <v>1591</v>
      </c>
      <c r="B112" t="s">
        <v>383</v>
      </c>
      <c r="C112" t="s">
        <v>804</v>
      </c>
      <c r="D112" t="s">
        <v>79</v>
      </c>
      <c r="E112" t="s">
        <v>78</v>
      </c>
      <c r="F112" t="s">
        <v>119</v>
      </c>
      <c r="G112" t="s">
        <v>85</v>
      </c>
    </row>
    <row r="113" spans="1:7" x14ac:dyDescent="0.3">
      <c r="A113" t="s">
        <v>1613</v>
      </c>
      <c r="B113" t="s">
        <v>383</v>
      </c>
      <c r="C113" t="s">
        <v>81</v>
      </c>
      <c r="D113" t="s">
        <v>79</v>
      </c>
      <c r="E113" t="s">
        <v>117</v>
      </c>
      <c r="F113" t="s">
        <v>83</v>
      </c>
      <c r="G113" t="s">
        <v>85</v>
      </c>
    </row>
    <row r="114" spans="1:7" x14ac:dyDescent="0.3">
      <c r="A114" t="s">
        <v>1619</v>
      </c>
      <c r="B114" t="s">
        <v>803</v>
      </c>
      <c r="C114" t="s">
        <v>803</v>
      </c>
      <c r="D114" t="s">
        <v>803</v>
      </c>
      <c r="E114" t="s">
        <v>803</v>
      </c>
      <c r="F114" t="s">
        <v>803</v>
      </c>
      <c r="G114" t="s">
        <v>803</v>
      </c>
    </row>
    <row r="115" spans="1:7" x14ac:dyDescent="0.3">
      <c r="A115" t="s">
        <v>1620</v>
      </c>
      <c r="B115" t="s">
        <v>112</v>
      </c>
      <c r="C115" t="s">
        <v>78</v>
      </c>
      <c r="D115" t="s">
        <v>79</v>
      </c>
      <c r="E115" t="s">
        <v>81</v>
      </c>
      <c r="F115" t="s">
        <v>119</v>
      </c>
      <c r="G115" t="s">
        <v>152</v>
      </c>
    </row>
    <row r="116" spans="1:7" x14ac:dyDescent="0.3">
      <c r="A116" t="s">
        <v>1631</v>
      </c>
      <c r="B116" t="s">
        <v>383</v>
      </c>
      <c r="C116" t="s">
        <v>78</v>
      </c>
      <c r="D116" t="s">
        <v>79</v>
      </c>
      <c r="E116" t="s">
        <v>81</v>
      </c>
      <c r="F116" t="s">
        <v>119</v>
      </c>
      <c r="G116" t="s">
        <v>152</v>
      </c>
    </row>
    <row r="117" spans="1:7" x14ac:dyDescent="0.3">
      <c r="A117" t="s">
        <v>1642</v>
      </c>
      <c r="B117" t="s">
        <v>383</v>
      </c>
      <c r="C117" t="s">
        <v>78</v>
      </c>
      <c r="D117" t="s">
        <v>79</v>
      </c>
      <c r="E117" t="s">
        <v>81</v>
      </c>
      <c r="F117" t="s">
        <v>207</v>
      </c>
      <c r="G117" t="s">
        <v>152</v>
      </c>
    </row>
    <row r="118" spans="1:7" x14ac:dyDescent="0.3">
      <c r="A118" t="s">
        <v>1657</v>
      </c>
      <c r="B118" t="s">
        <v>74</v>
      </c>
      <c r="C118" t="s">
        <v>78</v>
      </c>
      <c r="D118" t="s">
        <v>79</v>
      </c>
      <c r="E118" t="s">
        <v>78</v>
      </c>
      <c r="F118" t="s">
        <v>119</v>
      </c>
      <c r="G118" t="s">
        <v>152</v>
      </c>
    </row>
    <row r="119" spans="1:7" x14ac:dyDescent="0.3">
      <c r="A119" t="s">
        <v>1674</v>
      </c>
      <c r="B119" t="s">
        <v>383</v>
      </c>
      <c r="C119" t="s">
        <v>78</v>
      </c>
      <c r="D119" t="s">
        <v>79</v>
      </c>
      <c r="E119" t="s">
        <v>81</v>
      </c>
      <c r="F119" t="s">
        <v>83</v>
      </c>
      <c r="G119" t="s">
        <v>85</v>
      </c>
    </row>
    <row r="120" spans="1:7" x14ac:dyDescent="0.3">
      <c r="A120" t="s">
        <v>1677</v>
      </c>
      <c r="B120" t="s">
        <v>1162</v>
      </c>
      <c r="C120" t="s">
        <v>804</v>
      </c>
      <c r="D120" t="s">
        <v>79</v>
      </c>
      <c r="E120" t="s">
        <v>78</v>
      </c>
      <c r="F120" t="s">
        <v>83</v>
      </c>
      <c r="G120" t="s">
        <v>85</v>
      </c>
    </row>
    <row r="121" spans="1:7" x14ac:dyDescent="0.3">
      <c r="A121" t="s">
        <v>1697</v>
      </c>
      <c r="B121" t="s">
        <v>309</v>
      </c>
      <c r="C121" t="s">
        <v>81</v>
      </c>
      <c r="D121" t="s">
        <v>79</v>
      </c>
      <c r="E121" t="s">
        <v>117</v>
      </c>
      <c r="F121" t="s">
        <v>207</v>
      </c>
      <c r="G121" t="s">
        <v>85</v>
      </c>
    </row>
    <row r="122" spans="1:7" x14ac:dyDescent="0.3">
      <c r="A122" t="s">
        <v>1701</v>
      </c>
      <c r="B122" t="s">
        <v>309</v>
      </c>
      <c r="C122" t="s">
        <v>81</v>
      </c>
      <c r="D122" t="s">
        <v>79</v>
      </c>
      <c r="E122" t="s">
        <v>117</v>
      </c>
      <c r="F122" t="s">
        <v>207</v>
      </c>
      <c r="G122" t="s">
        <v>85</v>
      </c>
    </row>
    <row r="123" spans="1:7" x14ac:dyDescent="0.3">
      <c r="A123" t="s">
        <v>1707</v>
      </c>
      <c r="B123" t="s">
        <v>383</v>
      </c>
      <c r="C123" t="s">
        <v>78</v>
      </c>
      <c r="D123" t="s">
        <v>79</v>
      </c>
      <c r="E123" t="s">
        <v>81</v>
      </c>
      <c r="F123" t="s">
        <v>207</v>
      </c>
      <c r="G123" t="s">
        <v>85</v>
      </c>
    </row>
    <row r="124" spans="1:7" x14ac:dyDescent="0.3">
      <c r="A124" t="s">
        <v>1711</v>
      </c>
      <c r="B124" t="s">
        <v>112</v>
      </c>
      <c r="C124" t="s">
        <v>81</v>
      </c>
      <c r="D124" t="s">
        <v>79</v>
      </c>
      <c r="E124" t="s">
        <v>149</v>
      </c>
      <c r="F124" t="s">
        <v>83</v>
      </c>
      <c r="G124" t="s">
        <v>85</v>
      </c>
    </row>
    <row r="125" spans="1:7" x14ac:dyDescent="0.3">
      <c r="A125" t="s">
        <v>1714</v>
      </c>
      <c r="B125" t="s">
        <v>827</v>
      </c>
      <c r="C125" t="s">
        <v>804</v>
      </c>
      <c r="D125" t="s">
        <v>1479</v>
      </c>
      <c r="E125" t="s">
        <v>78</v>
      </c>
      <c r="F125" t="s">
        <v>488</v>
      </c>
      <c r="G125" t="s">
        <v>85</v>
      </c>
    </row>
    <row r="126" spans="1:7" x14ac:dyDescent="0.3">
      <c r="A126" t="s">
        <v>1734</v>
      </c>
      <c r="B126" t="s">
        <v>112</v>
      </c>
      <c r="C126" t="s">
        <v>117</v>
      </c>
      <c r="D126" t="s">
        <v>79</v>
      </c>
      <c r="E126" t="s">
        <v>117</v>
      </c>
      <c r="F126" t="s">
        <v>207</v>
      </c>
      <c r="G126" t="s">
        <v>152</v>
      </c>
    </row>
    <row r="127" spans="1:7" x14ac:dyDescent="0.3">
      <c r="A127" t="s">
        <v>1737</v>
      </c>
      <c r="B127" t="s">
        <v>112</v>
      </c>
      <c r="C127" t="s">
        <v>81</v>
      </c>
      <c r="D127" t="s">
        <v>79</v>
      </c>
      <c r="E127" t="s">
        <v>117</v>
      </c>
      <c r="F127" t="s">
        <v>119</v>
      </c>
      <c r="G127" t="s">
        <v>1440</v>
      </c>
    </row>
    <row r="128" spans="1:7" x14ac:dyDescent="0.3">
      <c r="A128" t="s">
        <v>1742</v>
      </c>
      <c r="B128" t="s">
        <v>383</v>
      </c>
      <c r="C128" t="s">
        <v>78</v>
      </c>
      <c r="D128" t="s">
        <v>79</v>
      </c>
      <c r="E128" t="s">
        <v>81</v>
      </c>
      <c r="F128" t="s">
        <v>119</v>
      </c>
      <c r="G128" t="s">
        <v>85</v>
      </c>
    </row>
    <row r="129" spans="1:7" x14ac:dyDescent="0.3">
      <c r="A129" t="s">
        <v>1749</v>
      </c>
      <c r="B129" t="s">
        <v>383</v>
      </c>
      <c r="C129" t="s">
        <v>81</v>
      </c>
      <c r="D129" t="s">
        <v>79</v>
      </c>
      <c r="E129" t="s">
        <v>81</v>
      </c>
      <c r="F129" t="s">
        <v>207</v>
      </c>
      <c r="G129" t="s">
        <v>85</v>
      </c>
    </row>
    <row r="130" spans="1:7" x14ac:dyDescent="0.3">
      <c r="A130" t="s">
        <v>1760</v>
      </c>
      <c r="B130" t="s">
        <v>112</v>
      </c>
      <c r="C130" t="s">
        <v>81</v>
      </c>
      <c r="D130" t="s">
        <v>79</v>
      </c>
      <c r="E130" t="s">
        <v>149</v>
      </c>
      <c r="F130" t="s">
        <v>207</v>
      </c>
      <c r="G1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E197-1530-4D15-91BC-942AEFB9359C}">
  <dimension ref="A1:W139"/>
  <sheetViews>
    <sheetView topLeftCell="P81" workbookViewId="0">
      <selection activeCell="W21" sqref="W21"/>
    </sheetView>
  </sheetViews>
  <sheetFormatPr defaultRowHeight="14.4" x14ac:dyDescent="0.3"/>
  <cols>
    <col min="1" max="1" width="68.21875" bestFit="1" customWidth="1"/>
    <col min="2" max="2" width="14.21875" bestFit="1" customWidth="1"/>
    <col min="3" max="3" width="17.88671875" bestFit="1" customWidth="1"/>
    <col min="4" max="4" width="16.44140625" bestFit="1" customWidth="1"/>
    <col min="5" max="5" width="9.6640625" bestFit="1" customWidth="1"/>
    <col min="6" max="6" width="18" bestFit="1" customWidth="1"/>
    <col min="7" max="7" width="14.44140625" bestFit="1" customWidth="1"/>
    <col min="8" max="8" width="9.5546875" bestFit="1" customWidth="1"/>
    <col min="9" max="9" width="12" bestFit="1" customWidth="1"/>
    <col min="10" max="10" width="9.77734375" bestFit="1" customWidth="1"/>
    <col min="11" max="11" width="12.77734375" bestFit="1" customWidth="1"/>
    <col min="12" max="12" width="7.44140625" bestFit="1" customWidth="1"/>
    <col min="13" max="13" width="12.5546875" bestFit="1" customWidth="1"/>
    <col min="14" max="14" width="23.6640625" bestFit="1" customWidth="1"/>
    <col min="15" max="15" width="21.5546875" bestFit="1" customWidth="1"/>
    <col min="16" max="16" width="14.77734375" bestFit="1" customWidth="1"/>
    <col min="17" max="17" width="12.33203125" bestFit="1" customWidth="1"/>
    <col min="18" max="18" width="13.44140625" bestFit="1" customWidth="1"/>
    <col min="19" max="19" width="15.5546875" bestFit="1" customWidth="1"/>
    <col min="20" max="20" width="23.5546875" bestFit="1" customWidth="1"/>
    <col min="21" max="21" width="25.77734375" bestFit="1" customWidth="1"/>
    <col min="22" max="22" width="24.33203125" bestFit="1" customWidth="1"/>
    <col min="23" max="23" width="9.5546875" bestFit="1" customWidth="1"/>
    <col min="24" max="24" width="12.21875" bestFit="1" customWidth="1"/>
    <col min="25" max="27" width="13.33203125" bestFit="1" customWidth="1"/>
    <col min="28" max="28" width="10.109375" bestFit="1" customWidth="1"/>
    <col min="29" max="32" width="13.33203125" bestFit="1" customWidth="1"/>
    <col min="33" max="33" width="9.5546875" bestFit="1" customWidth="1"/>
    <col min="34" max="37" width="13.33203125" bestFit="1" customWidth="1"/>
    <col min="38" max="38" width="10.33203125" bestFit="1" customWidth="1"/>
    <col min="39" max="42" width="13.33203125" bestFit="1" customWidth="1"/>
    <col min="43" max="43" width="9.5546875" bestFit="1" customWidth="1"/>
    <col min="44" max="53" width="18.6640625" bestFit="1" customWidth="1"/>
    <col min="54" max="64" width="19.6640625" bestFit="1" customWidth="1"/>
  </cols>
  <sheetData>
    <row r="1" spans="1:23" x14ac:dyDescent="0.3">
      <c r="A1" t="s">
        <v>0</v>
      </c>
    </row>
    <row r="2" spans="1:2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18</v>
      </c>
      <c r="Q2" t="s">
        <v>20</v>
      </c>
      <c r="R2" t="s">
        <v>21</v>
      </c>
      <c r="S2" t="s">
        <v>22</v>
      </c>
      <c r="T2" t="s">
        <v>23</v>
      </c>
      <c r="U2" t="s">
        <v>25</v>
      </c>
      <c r="V2" t="s">
        <v>27</v>
      </c>
      <c r="W2" t="s">
        <v>1813</v>
      </c>
    </row>
    <row r="3" spans="1:23" x14ac:dyDescent="0.3">
      <c r="A3">
        <v>4638.12</v>
      </c>
      <c r="B3">
        <v>4.3999999999999997E-2</v>
      </c>
      <c r="C3">
        <v>21</v>
      </c>
      <c r="D3" t="s">
        <v>671</v>
      </c>
      <c r="E3">
        <v>4.33</v>
      </c>
      <c r="F3" t="s">
        <v>1048</v>
      </c>
      <c r="G3" t="s">
        <v>745</v>
      </c>
      <c r="H3" t="s">
        <v>298</v>
      </c>
      <c r="I3">
        <v>1.117</v>
      </c>
      <c r="J3" t="s">
        <v>1049</v>
      </c>
      <c r="K3">
        <v>-1.9219999999999999</v>
      </c>
      <c r="L3">
        <v>14.657</v>
      </c>
      <c r="M3">
        <v>1</v>
      </c>
      <c r="N3">
        <v>1.819</v>
      </c>
      <c r="O3">
        <v>1.1000000000000001</v>
      </c>
      <c r="P3">
        <v>1.119</v>
      </c>
      <c r="Q3">
        <v>8.0000000000000002E-3</v>
      </c>
      <c r="R3">
        <v>0.23599999999999999</v>
      </c>
      <c r="S3">
        <v>1.1739999999999999</v>
      </c>
      <c r="T3" t="s">
        <v>655</v>
      </c>
      <c r="U3" t="s">
        <v>1050</v>
      </c>
      <c r="V3" t="s">
        <v>1051</v>
      </c>
      <c r="W3" s="8">
        <v>1</v>
      </c>
    </row>
    <row r="4" spans="1:23" x14ac:dyDescent="0.3">
      <c r="A4">
        <v>4661.9799999999996</v>
      </c>
      <c r="B4">
        <v>8.2000000000000003E-2</v>
      </c>
      <c r="C4">
        <v>99</v>
      </c>
      <c r="D4" t="s">
        <v>215</v>
      </c>
      <c r="E4">
        <v>2.8860000000000001</v>
      </c>
      <c r="F4" t="s">
        <v>262</v>
      </c>
      <c r="G4" t="s">
        <v>310</v>
      </c>
      <c r="H4" t="s">
        <v>154</v>
      </c>
      <c r="I4">
        <v>0.79300000000000004</v>
      </c>
      <c r="J4" t="s">
        <v>1062</v>
      </c>
      <c r="K4">
        <v>-0.49</v>
      </c>
      <c r="L4">
        <v>6.9619999999999997</v>
      </c>
      <c r="M4">
        <v>1.4630000000000001</v>
      </c>
      <c r="N4">
        <v>2.2749999999999999</v>
      </c>
      <c r="O4">
        <v>1.2290000000000001</v>
      </c>
      <c r="P4">
        <v>1.2689999999999999</v>
      </c>
      <c r="Q4">
        <v>0.04</v>
      </c>
      <c r="R4">
        <v>0.155</v>
      </c>
      <c r="S4">
        <v>1.2410000000000001</v>
      </c>
      <c r="T4" t="s">
        <v>1063</v>
      </c>
      <c r="U4" t="s">
        <v>1064</v>
      </c>
      <c r="V4" t="s">
        <v>948</v>
      </c>
      <c r="W4" s="8">
        <v>0.89032490561242983</v>
      </c>
    </row>
    <row r="5" spans="1:23" x14ac:dyDescent="0.3">
      <c r="A5">
        <v>4750.01</v>
      </c>
      <c r="B5">
        <v>5.2999999999999999E-2</v>
      </c>
      <c r="C5">
        <v>49</v>
      </c>
      <c r="D5" t="s">
        <v>123</v>
      </c>
      <c r="E5">
        <v>3.74</v>
      </c>
      <c r="F5" t="s">
        <v>121</v>
      </c>
      <c r="G5" t="s">
        <v>745</v>
      </c>
      <c r="H5" t="s">
        <v>1067</v>
      </c>
      <c r="I5">
        <v>1.0329999999999999</v>
      </c>
      <c r="J5" t="s">
        <v>1068</v>
      </c>
      <c r="K5">
        <v>-0.48699999999999999</v>
      </c>
      <c r="L5">
        <v>6.093</v>
      </c>
      <c r="M5">
        <v>1.175</v>
      </c>
      <c r="N5">
        <v>2.3479999999999999</v>
      </c>
      <c r="O5">
        <v>1.1779999999999999</v>
      </c>
      <c r="P5">
        <v>1.198</v>
      </c>
      <c r="Q5">
        <v>1.2999999999999999E-2</v>
      </c>
      <c r="R5">
        <v>0.152</v>
      </c>
      <c r="S5">
        <v>1.0409999999999999</v>
      </c>
      <c r="T5" t="s">
        <v>1069</v>
      </c>
      <c r="U5" t="s">
        <v>1070</v>
      </c>
      <c r="V5" t="s">
        <v>1071</v>
      </c>
      <c r="W5" s="8">
        <v>1</v>
      </c>
    </row>
    <row r="6" spans="1:23" x14ac:dyDescent="0.3">
      <c r="A6">
        <v>4830.07</v>
      </c>
      <c r="C6">
        <v>100</v>
      </c>
      <c r="D6" t="s">
        <v>183</v>
      </c>
      <c r="E6">
        <v>4.0030000000000001</v>
      </c>
      <c r="F6" t="s">
        <v>178</v>
      </c>
      <c r="G6" t="s">
        <v>745</v>
      </c>
      <c r="H6" t="s">
        <v>1055</v>
      </c>
      <c r="I6">
        <v>0.58499999999999996</v>
      </c>
      <c r="J6" t="s">
        <v>1075</v>
      </c>
      <c r="K6">
        <v>-0.29399999999999998</v>
      </c>
      <c r="L6">
        <v>4.5449999999999999</v>
      </c>
      <c r="M6">
        <v>1.35</v>
      </c>
      <c r="N6">
        <v>1.827</v>
      </c>
      <c r="O6">
        <v>1.115</v>
      </c>
      <c r="P6">
        <v>1.1639999999999999</v>
      </c>
      <c r="Q6">
        <v>1.2E-2</v>
      </c>
      <c r="R6">
        <v>0.20899999999999999</v>
      </c>
      <c r="S6">
        <v>1.127</v>
      </c>
      <c r="T6" t="s">
        <v>120</v>
      </c>
      <c r="U6" t="s">
        <v>1076</v>
      </c>
      <c r="V6" t="s">
        <v>587</v>
      </c>
      <c r="W6" s="8">
        <v>0.50492386829263514</v>
      </c>
    </row>
    <row r="7" spans="1:23" x14ac:dyDescent="0.3">
      <c r="A7">
        <v>4930</v>
      </c>
      <c r="B7">
        <v>0.17499999999999999</v>
      </c>
      <c r="C7">
        <v>188</v>
      </c>
      <c r="D7" t="s">
        <v>345</v>
      </c>
      <c r="E7">
        <v>2.62</v>
      </c>
      <c r="F7" t="s">
        <v>265</v>
      </c>
      <c r="G7" t="s">
        <v>113</v>
      </c>
      <c r="H7" t="s">
        <v>1080</v>
      </c>
      <c r="I7">
        <v>0.629</v>
      </c>
      <c r="J7" t="s">
        <v>1081</v>
      </c>
      <c r="K7">
        <v>0.66400000000000003</v>
      </c>
      <c r="L7">
        <v>7.7460000000000004</v>
      </c>
      <c r="M7">
        <v>1.2849999999999999</v>
      </c>
      <c r="N7">
        <v>1.6040000000000001</v>
      </c>
      <c r="O7">
        <v>1.143</v>
      </c>
      <c r="P7">
        <v>0.94799999999999995</v>
      </c>
      <c r="Q7">
        <v>4.9000000000000002E-2</v>
      </c>
      <c r="R7">
        <v>0.20399999999999999</v>
      </c>
      <c r="S7">
        <v>0.83599999999999997</v>
      </c>
      <c r="T7" t="s">
        <v>1082</v>
      </c>
      <c r="U7" t="s">
        <v>1083</v>
      </c>
      <c r="V7" t="s">
        <v>1084</v>
      </c>
      <c r="W7" s="8">
        <v>0.9289974653074633</v>
      </c>
    </row>
    <row r="8" spans="1:23" x14ac:dyDescent="0.3">
      <c r="A8">
        <v>5000.05</v>
      </c>
      <c r="B8">
        <v>0.153</v>
      </c>
      <c r="C8">
        <v>103</v>
      </c>
      <c r="D8" t="s">
        <v>146</v>
      </c>
      <c r="E8">
        <v>3.855</v>
      </c>
      <c r="F8" t="s">
        <v>183</v>
      </c>
      <c r="G8" t="s">
        <v>310</v>
      </c>
      <c r="H8" t="s">
        <v>754</v>
      </c>
      <c r="I8">
        <v>0.57899999999999996</v>
      </c>
      <c r="J8" t="s">
        <v>1086</v>
      </c>
      <c r="K8">
        <v>0.45200000000000001</v>
      </c>
      <c r="L8">
        <v>3.536</v>
      </c>
      <c r="M8">
        <v>1.31</v>
      </c>
      <c r="N8">
        <v>1.5940000000000001</v>
      </c>
      <c r="O8">
        <v>1.0920000000000001</v>
      </c>
      <c r="P8">
        <v>1.07</v>
      </c>
      <c r="Q8">
        <v>1.6E-2</v>
      </c>
      <c r="R8">
        <v>0.23799999999999999</v>
      </c>
      <c r="S8">
        <v>1.107</v>
      </c>
      <c r="T8" t="s">
        <v>205</v>
      </c>
      <c r="U8" t="s">
        <v>1087</v>
      </c>
      <c r="V8" t="s">
        <v>1088</v>
      </c>
      <c r="W8" s="8">
        <v>0.82417715704852257</v>
      </c>
    </row>
    <row r="9" spans="1:23" x14ac:dyDescent="0.3">
      <c r="A9">
        <v>5049.87</v>
      </c>
      <c r="B9">
        <v>0.16500000000000001</v>
      </c>
      <c r="C9">
        <v>100</v>
      </c>
      <c r="D9" t="s">
        <v>638</v>
      </c>
      <c r="E9">
        <v>3.3279999999999998</v>
      </c>
      <c r="F9" t="s">
        <v>184</v>
      </c>
      <c r="G9" t="s">
        <v>310</v>
      </c>
      <c r="H9" t="s">
        <v>257</v>
      </c>
      <c r="I9">
        <v>0.57499999999999996</v>
      </c>
      <c r="J9" t="s">
        <v>1091</v>
      </c>
      <c r="K9">
        <v>-0.79800000000000004</v>
      </c>
      <c r="L9">
        <v>17.187999999999999</v>
      </c>
      <c r="M9">
        <v>1.5329999999999999</v>
      </c>
      <c r="N9">
        <v>1.7030000000000001</v>
      </c>
      <c r="O9">
        <v>1.121</v>
      </c>
      <c r="P9">
        <v>1.0289999999999999</v>
      </c>
      <c r="Q9">
        <v>2.7E-2</v>
      </c>
      <c r="R9">
        <v>0.245</v>
      </c>
      <c r="S9">
        <v>1.113</v>
      </c>
      <c r="T9" t="s">
        <v>1092</v>
      </c>
      <c r="U9" t="s">
        <v>1093</v>
      </c>
      <c r="V9" t="s">
        <v>1094</v>
      </c>
      <c r="W9" s="8">
        <v>0.34445491158862085</v>
      </c>
    </row>
    <row r="10" spans="1:23" x14ac:dyDescent="0.3">
      <c r="A10">
        <v>5062.05</v>
      </c>
      <c r="B10">
        <v>4.3999999999999997E-2</v>
      </c>
      <c r="C10">
        <v>100</v>
      </c>
      <c r="D10" t="s">
        <v>203</v>
      </c>
      <c r="E10">
        <v>3.9569999999999999</v>
      </c>
      <c r="F10" t="s">
        <v>349</v>
      </c>
      <c r="G10" t="s">
        <v>745</v>
      </c>
      <c r="H10" t="s">
        <v>1056</v>
      </c>
      <c r="I10">
        <v>0.59399999999999997</v>
      </c>
      <c r="J10" t="s">
        <v>1097</v>
      </c>
      <c r="K10">
        <v>-0.16800000000000001</v>
      </c>
      <c r="L10">
        <v>5.8890000000000002</v>
      </c>
      <c r="M10">
        <v>1.379</v>
      </c>
      <c r="N10">
        <v>1.6359999999999999</v>
      </c>
      <c r="O10">
        <v>1.095</v>
      </c>
      <c r="P10">
        <v>1.1679999999999999</v>
      </c>
      <c r="Q10">
        <v>1.4E-2</v>
      </c>
      <c r="R10">
        <v>0.23400000000000001</v>
      </c>
      <c r="S10">
        <v>1.1299999999999999</v>
      </c>
      <c r="T10" t="s">
        <v>731</v>
      </c>
      <c r="U10" t="s">
        <v>1098</v>
      </c>
      <c r="V10" t="s">
        <v>1099</v>
      </c>
      <c r="W10" s="8">
        <v>1</v>
      </c>
    </row>
    <row r="11" spans="1:23" x14ac:dyDescent="0.3">
      <c r="A11">
        <v>5100.92</v>
      </c>
      <c r="B11">
        <v>2.9000000000000001E-2</v>
      </c>
      <c r="C11">
        <v>43</v>
      </c>
      <c r="D11" t="s">
        <v>257</v>
      </c>
      <c r="E11">
        <v>4.2699999999999996</v>
      </c>
      <c r="F11" t="s">
        <v>759</v>
      </c>
      <c r="G11" t="s">
        <v>745</v>
      </c>
      <c r="H11" t="s">
        <v>1072</v>
      </c>
      <c r="I11">
        <v>0.53100000000000003</v>
      </c>
      <c r="J11" t="s">
        <v>1101</v>
      </c>
      <c r="K11">
        <v>-0.25800000000000001</v>
      </c>
      <c r="L11">
        <v>10.146000000000001</v>
      </c>
      <c r="M11">
        <v>1.53</v>
      </c>
      <c r="N11">
        <v>1.6419999999999999</v>
      </c>
      <c r="O11">
        <v>1.087</v>
      </c>
      <c r="P11">
        <v>1.073</v>
      </c>
      <c r="Q11">
        <v>0.01</v>
      </c>
      <c r="R11">
        <v>0.26300000000000001</v>
      </c>
      <c r="S11">
        <v>1.0640000000000001</v>
      </c>
      <c r="T11" t="s">
        <v>1102</v>
      </c>
      <c r="U11" t="s">
        <v>1103</v>
      </c>
      <c r="V11" t="s">
        <v>1104</v>
      </c>
      <c r="W11" s="8">
        <v>1</v>
      </c>
    </row>
    <row r="12" spans="1:23" x14ac:dyDescent="0.3">
      <c r="A12">
        <v>5118.97</v>
      </c>
      <c r="C12">
        <v>100</v>
      </c>
      <c r="D12" t="s">
        <v>1095</v>
      </c>
      <c r="E12">
        <v>3.5169999999999999</v>
      </c>
      <c r="F12" t="s">
        <v>718</v>
      </c>
      <c r="G12" t="s">
        <v>310</v>
      </c>
      <c r="H12" t="s">
        <v>1056</v>
      </c>
      <c r="I12">
        <v>0.495</v>
      </c>
      <c r="J12" t="s">
        <v>1107</v>
      </c>
      <c r="K12">
        <v>0.28899999999999998</v>
      </c>
      <c r="L12">
        <v>3.6890000000000001</v>
      </c>
      <c r="M12">
        <v>1.266</v>
      </c>
      <c r="N12">
        <v>1.5960000000000001</v>
      </c>
      <c r="O12">
        <v>1.1020000000000001</v>
      </c>
      <c r="P12">
        <v>0.99399999999999999</v>
      </c>
      <c r="Q12">
        <v>2.1999999999999999E-2</v>
      </c>
      <c r="R12">
        <v>0.26200000000000001</v>
      </c>
      <c r="S12">
        <v>0.95899999999999996</v>
      </c>
      <c r="T12" t="s">
        <v>551</v>
      </c>
      <c r="U12" t="s">
        <v>1108</v>
      </c>
      <c r="V12" t="s">
        <v>1088</v>
      </c>
      <c r="W12" s="8">
        <v>0.68271221587368403</v>
      </c>
    </row>
    <row r="13" spans="1:23" x14ac:dyDescent="0.3">
      <c r="A13">
        <v>5140.0200000000004</v>
      </c>
      <c r="C13">
        <v>100</v>
      </c>
      <c r="D13" t="s">
        <v>1111</v>
      </c>
      <c r="E13">
        <v>1.944</v>
      </c>
      <c r="F13" t="s">
        <v>246</v>
      </c>
      <c r="G13" t="s">
        <v>75</v>
      </c>
      <c r="H13" t="s">
        <v>420</v>
      </c>
      <c r="I13">
        <v>1.2450000000000001</v>
      </c>
      <c r="J13" t="s">
        <v>1107</v>
      </c>
      <c r="K13">
        <v>-0.02</v>
      </c>
      <c r="L13">
        <v>2.452</v>
      </c>
      <c r="M13">
        <v>1.157</v>
      </c>
      <c r="N13">
        <v>4.9649999999999999</v>
      </c>
      <c r="O13">
        <v>2.0390000000000001</v>
      </c>
      <c r="P13">
        <v>1.095</v>
      </c>
      <c r="Q13">
        <v>8.4000000000000005E-2</v>
      </c>
      <c r="R13">
        <v>7.0999999999999994E-2</v>
      </c>
      <c r="S13">
        <v>1.0229999999999999</v>
      </c>
      <c r="T13" t="s">
        <v>1112</v>
      </c>
      <c r="U13" t="s">
        <v>1113</v>
      </c>
      <c r="V13" t="s">
        <v>1114</v>
      </c>
      <c r="W13" s="8">
        <v>0.55776744972221914</v>
      </c>
    </row>
    <row r="14" spans="1:23" x14ac:dyDescent="0.3">
      <c r="A14">
        <v>5155.04</v>
      </c>
      <c r="C14">
        <v>100</v>
      </c>
      <c r="D14" t="s">
        <v>1121</v>
      </c>
      <c r="E14">
        <v>2.1520000000000001</v>
      </c>
      <c r="F14" t="s">
        <v>891</v>
      </c>
      <c r="G14" t="s">
        <v>113</v>
      </c>
      <c r="H14" t="s">
        <v>110</v>
      </c>
      <c r="I14">
        <v>0.99099999999999999</v>
      </c>
      <c r="J14" t="s">
        <v>1122</v>
      </c>
      <c r="K14">
        <v>-3.5999999999999997E-2</v>
      </c>
      <c r="L14">
        <v>3.38</v>
      </c>
      <c r="M14">
        <v>1.2689999999999999</v>
      </c>
      <c r="N14">
        <v>2.8879999999999999</v>
      </c>
      <c r="O14">
        <v>1.462</v>
      </c>
      <c r="P14">
        <v>1.143</v>
      </c>
      <c r="Q14">
        <v>7.3999999999999996E-2</v>
      </c>
      <c r="R14">
        <v>0.10100000000000001</v>
      </c>
      <c r="S14">
        <v>1.0569999999999999</v>
      </c>
      <c r="T14" t="s">
        <v>1123</v>
      </c>
      <c r="U14" t="s">
        <v>1124</v>
      </c>
      <c r="V14" t="s">
        <v>1125</v>
      </c>
      <c r="W14" s="8">
        <v>0.7497157366300129</v>
      </c>
    </row>
    <row r="15" spans="1:23" x14ac:dyDescent="0.3">
      <c r="A15">
        <v>5172.97</v>
      </c>
      <c r="C15">
        <v>100</v>
      </c>
      <c r="D15" t="s">
        <v>1132</v>
      </c>
      <c r="E15">
        <v>0.878</v>
      </c>
      <c r="F15" t="s">
        <v>577</v>
      </c>
      <c r="G15" t="s">
        <v>75</v>
      </c>
      <c r="H15" t="s">
        <v>398</v>
      </c>
      <c r="I15">
        <v>0.89700000000000002</v>
      </c>
      <c r="J15" t="s">
        <v>1133</v>
      </c>
      <c r="K15">
        <v>0.40799999999999997</v>
      </c>
      <c r="L15">
        <v>3.2240000000000002</v>
      </c>
      <c r="M15">
        <v>1.254</v>
      </c>
      <c r="N15">
        <v>2.5579999999999998</v>
      </c>
      <c r="O15">
        <v>2.702</v>
      </c>
      <c r="P15">
        <v>0.873</v>
      </c>
      <c r="Q15">
        <v>0.26100000000000001</v>
      </c>
      <c r="R15">
        <v>0.13200000000000001</v>
      </c>
      <c r="S15">
        <v>0.88100000000000001</v>
      </c>
      <c r="T15" t="s">
        <v>1134</v>
      </c>
      <c r="U15" t="s">
        <v>1135</v>
      </c>
      <c r="V15" t="s">
        <v>486</v>
      </c>
      <c r="W15" s="8">
        <v>0.78938803130383373</v>
      </c>
    </row>
    <row r="16" spans="1:23" x14ac:dyDescent="0.3">
      <c r="A16">
        <v>5190.04</v>
      </c>
      <c r="C16">
        <v>100</v>
      </c>
      <c r="D16" t="s">
        <v>325</v>
      </c>
      <c r="E16">
        <v>1.788</v>
      </c>
      <c r="F16" t="s">
        <v>452</v>
      </c>
      <c r="G16" t="s">
        <v>384</v>
      </c>
      <c r="H16" t="s">
        <v>432</v>
      </c>
      <c r="I16">
        <v>0.73099999999999998</v>
      </c>
      <c r="J16" t="s">
        <v>1149</v>
      </c>
      <c r="K16">
        <v>-8.0000000000000002E-3</v>
      </c>
      <c r="L16">
        <v>23.25</v>
      </c>
      <c r="M16">
        <v>1.905</v>
      </c>
      <c r="N16">
        <v>2.0779999999999998</v>
      </c>
      <c r="O16">
        <v>1.377</v>
      </c>
      <c r="P16">
        <v>1.29</v>
      </c>
      <c r="Q16">
        <v>0.123</v>
      </c>
      <c r="R16">
        <v>0.186</v>
      </c>
      <c r="S16">
        <v>1.1100000000000001</v>
      </c>
      <c r="T16" t="s">
        <v>1150</v>
      </c>
      <c r="U16" t="s">
        <v>1151</v>
      </c>
      <c r="V16" t="s">
        <v>1152</v>
      </c>
      <c r="W16" s="8">
        <v>0.69633473635718046</v>
      </c>
    </row>
    <row r="17" spans="1:23" x14ac:dyDescent="0.3">
      <c r="A17">
        <v>5200.01</v>
      </c>
      <c r="C17">
        <v>100</v>
      </c>
      <c r="D17" t="s">
        <v>1160</v>
      </c>
      <c r="E17">
        <v>-0.107</v>
      </c>
      <c r="F17" t="s">
        <v>1161</v>
      </c>
      <c r="G17" t="s">
        <v>1163</v>
      </c>
      <c r="H17" t="s">
        <v>695</v>
      </c>
      <c r="I17">
        <v>1.224</v>
      </c>
      <c r="J17" t="s">
        <v>1060</v>
      </c>
      <c r="K17">
        <v>0.28599999999999998</v>
      </c>
      <c r="L17">
        <v>1.909</v>
      </c>
      <c r="M17">
        <v>1.127</v>
      </c>
      <c r="N17">
        <v>4.1769999999999996</v>
      </c>
      <c r="O17" t="s">
        <v>803</v>
      </c>
      <c r="P17">
        <v>1.1519999999999999</v>
      </c>
      <c r="Q17">
        <v>0.78900000000000003</v>
      </c>
      <c r="R17">
        <v>7.4999999999999997E-2</v>
      </c>
      <c r="S17">
        <v>1.0669999999999999</v>
      </c>
      <c r="T17" t="s">
        <v>1164</v>
      </c>
      <c r="U17" t="s">
        <v>1165</v>
      </c>
      <c r="V17" t="s">
        <v>1166</v>
      </c>
      <c r="W17" s="8">
        <v>0.92117281677594842</v>
      </c>
    </row>
    <row r="18" spans="1:23" x14ac:dyDescent="0.3">
      <c r="A18">
        <v>5234.05</v>
      </c>
      <c r="C18">
        <v>100</v>
      </c>
      <c r="D18" t="s">
        <v>198</v>
      </c>
      <c r="E18">
        <v>1.5469999999999999</v>
      </c>
      <c r="F18" t="s">
        <v>1185</v>
      </c>
      <c r="G18" t="s">
        <v>384</v>
      </c>
      <c r="H18" t="s">
        <v>1186</v>
      </c>
      <c r="I18">
        <v>0.77400000000000002</v>
      </c>
      <c r="J18" t="s">
        <v>1187</v>
      </c>
      <c r="K18">
        <v>-4.3999999999999997E-2</v>
      </c>
      <c r="L18">
        <v>2.5390000000000001</v>
      </c>
      <c r="M18">
        <v>1.19</v>
      </c>
      <c r="N18">
        <v>2.5459999999999998</v>
      </c>
      <c r="O18">
        <v>1.6120000000000001</v>
      </c>
      <c r="P18">
        <v>1.024</v>
      </c>
      <c r="Q18">
        <v>0.14199999999999999</v>
      </c>
      <c r="R18">
        <v>0.14000000000000001</v>
      </c>
      <c r="S18">
        <v>0.97299999999999998</v>
      </c>
      <c r="T18" t="s">
        <v>946</v>
      </c>
      <c r="U18" t="s">
        <v>1188</v>
      </c>
      <c r="V18" t="s">
        <v>1189</v>
      </c>
      <c r="W18" s="8">
        <v>0.80699162252605006</v>
      </c>
    </row>
    <row r="19" spans="1:23" x14ac:dyDescent="0.3">
      <c r="A19">
        <v>5238</v>
      </c>
      <c r="C19">
        <v>0</v>
      </c>
      <c r="D19" t="s">
        <v>803</v>
      </c>
      <c r="E19" t="s">
        <v>803</v>
      </c>
      <c r="F19" t="s">
        <v>803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s">
        <v>803</v>
      </c>
      <c r="W19" s="8"/>
    </row>
    <row r="20" spans="1:23" x14ac:dyDescent="0.3">
      <c r="A20">
        <v>5238.0600000000004</v>
      </c>
      <c r="B20">
        <v>0.20799999999999999</v>
      </c>
      <c r="C20">
        <v>109</v>
      </c>
      <c r="D20" t="s">
        <v>674</v>
      </c>
      <c r="E20">
        <v>1.514</v>
      </c>
      <c r="F20" t="s">
        <v>729</v>
      </c>
      <c r="G20" t="s">
        <v>384</v>
      </c>
      <c r="H20" t="s">
        <v>808</v>
      </c>
      <c r="I20">
        <v>0.66900000000000004</v>
      </c>
      <c r="J20" t="s">
        <v>778</v>
      </c>
      <c r="K20">
        <v>0.53700000000000003</v>
      </c>
      <c r="L20">
        <v>2.968</v>
      </c>
      <c r="M20">
        <v>1.2430000000000001</v>
      </c>
      <c r="N20">
        <v>1.8</v>
      </c>
      <c r="O20">
        <v>1.347</v>
      </c>
      <c r="P20">
        <v>0.95799999999999996</v>
      </c>
      <c r="Q20">
        <v>0.15</v>
      </c>
      <c r="R20">
        <v>0.183</v>
      </c>
      <c r="S20">
        <v>0.86599999999999999</v>
      </c>
      <c r="T20" t="s">
        <v>1037</v>
      </c>
      <c r="U20" t="s">
        <v>1038</v>
      </c>
      <c r="V20" t="s">
        <v>1039</v>
      </c>
      <c r="W20" s="8">
        <v>0.78389740633935023</v>
      </c>
    </row>
    <row r="21" spans="1:23" x14ac:dyDescent="0.3">
      <c r="A21">
        <v>5238.0600000000004</v>
      </c>
      <c r="C21">
        <v>101</v>
      </c>
      <c r="D21" t="s">
        <v>542</v>
      </c>
      <c r="E21">
        <v>1.603</v>
      </c>
      <c r="F21" t="s">
        <v>1185</v>
      </c>
      <c r="G21" t="s">
        <v>384</v>
      </c>
      <c r="H21" t="s">
        <v>290</v>
      </c>
      <c r="I21">
        <v>0.68300000000000005</v>
      </c>
      <c r="J21" t="s">
        <v>426</v>
      </c>
      <c r="K21">
        <v>0.48</v>
      </c>
      <c r="L21">
        <v>3.01</v>
      </c>
      <c r="M21">
        <v>1.232</v>
      </c>
      <c r="N21">
        <v>1.944</v>
      </c>
      <c r="O21">
        <v>1.3620000000000001</v>
      </c>
      <c r="P21">
        <v>0.91300000000000003</v>
      </c>
      <c r="Q21">
        <v>0.14199999999999999</v>
      </c>
      <c r="R21">
        <v>0.17899999999999999</v>
      </c>
      <c r="S21">
        <v>0.91600000000000004</v>
      </c>
      <c r="T21" t="s">
        <v>1333</v>
      </c>
      <c r="U21" t="s">
        <v>1334</v>
      </c>
      <c r="V21" t="s">
        <v>1335</v>
      </c>
      <c r="W21" s="8"/>
    </row>
    <row r="22" spans="1:23" x14ac:dyDescent="0.3">
      <c r="A22">
        <v>5275.03</v>
      </c>
      <c r="C22">
        <v>100</v>
      </c>
      <c r="D22" t="s">
        <v>136</v>
      </c>
      <c r="E22">
        <v>2.2050000000000001</v>
      </c>
      <c r="F22" t="s">
        <v>193</v>
      </c>
      <c r="G22" t="s">
        <v>113</v>
      </c>
      <c r="H22" t="s">
        <v>215</v>
      </c>
      <c r="I22">
        <v>0.89400000000000002</v>
      </c>
      <c r="J22" t="s">
        <v>1198</v>
      </c>
      <c r="K22">
        <v>0.1</v>
      </c>
      <c r="L22">
        <v>4.8550000000000004</v>
      </c>
      <c r="M22">
        <v>1.4690000000000001</v>
      </c>
      <c r="N22">
        <v>2.6309999999999998</v>
      </c>
      <c r="O22">
        <v>1.393</v>
      </c>
      <c r="P22">
        <v>1.093</v>
      </c>
      <c r="Q22">
        <v>7.1999999999999995E-2</v>
      </c>
      <c r="R22">
        <v>0.13100000000000001</v>
      </c>
      <c r="S22">
        <v>1.022</v>
      </c>
      <c r="T22" t="s">
        <v>1199</v>
      </c>
      <c r="U22" t="s">
        <v>1200</v>
      </c>
      <c r="V22" t="s">
        <v>1201</v>
      </c>
      <c r="W22" s="8">
        <v>0.70547005891251613</v>
      </c>
    </row>
    <row r="23" spans="1:23" x14ac:dyDescent="0.3">
      <c r="A23">
        <v>5299.93</v>
      </c>
      <c r="C23">
        <v>100</v>
      </c>
      <c r="D23" t="s">
        <v>775</v>
      </c>
      <c r="E23">
        <v>1.5069999999999999</v>
      </c>
      <c r="F23" t="s">
        <v>1205</v>
      </c>
      <c r="G23" t="s">
        <v>384</v>
      </c>
      <c r="H23" t="s">
        <v>86</v>
      </c>
      <c r="I23">
        <v>0.65700000000000003</v>
      </c>
      <c r="J23" t="s">
        <v>111</v>
      </c>
      <c r="K23">
        <v>1.86</v>
      </c>
      <c r="L23">
        <v>2.9009999999999998</v>
      </c>
      <c r="M23">
        <v>1.19</v>
      </c>
      <c r="N23">
        <v>1.698</v>
      </c>
      <c r="O23">
        <v>1.3169999999999999</v>
      </c>
      <c r="P23">
        <v>0.98899999999999999</v>
      </c>
      <c r="Q23">
        <v>0.18099999999999999</v>
      </c>
      <c r="R23">
        <v>0.23799999999999999</v>
      </c>
      <c r="S23">
        <v>0.93500000000000005</v>
      </c>
      <c r="T23" t="s">
        <v>1206</v>
      </c>
      <c r="U23" t="s">
        <v>1207</v>
      </c>
      <c r="V23" t="s">
        <v>1208</v>
      </c>
      <c r="W23" s="8">
        <v>0.7322787022135534</v>
      </c>
    </row>
    <row r="24" spans="1:23" x14ac:dyDescent="0.3">
      <c r="A24">
        <v>5325.03</v>
      </c>
      <c r="C24">
        <v>103</v>
      </c>
      <c r="D24" t="s">
        <v>719</v>
      </c>
      <c r="E24">
        <v>1.8160000000000001</v>
      </c>
      <c r="F24" t="s">
        <v>1214</v>
      </c>
      <c r="G24" t="s">
        <v>384</v>
      </c>
      <c r="H24" t="s">
        <v>319</v>
      </c>
      <c r="I24">
        <v>0.61599999999999999</v>
      </c>
      <c r="J24" t="s">
        <v>1215</v>
      </c>
      <c r="K24">
        <v>0.72899999999999998</v>
      </c>
      <c r="L24">
        <v>2.0710000000000002</v>
      </c>
      <c r="M24">
        <v>1.1519999999999999</v>
      </c>
      <c r="N24">
        <v>1.833</v>
      </c>
      <c r="O24">
        <v>1.2809999999999999</v>
      </c>
      <c r="P24">
        <v>0.83</v>
      </c>
      <c r="Q24">
        <v>0.12</v>
      </c>
      <c r="R24">
        <v>0.20799999999999999</v>
      </c>
      <c r="S24">
        <v>0.83299999999999996</v>
      </c>
      <c r="T24" t="s">
        <v>1039</v>
      </c>
      <c r="U24" t="s">
        <v>1216</v>
      </c>
      <c r="V24" t="s">
        <v>700</v>
      </c>
      <c r="W24" s="8">
        <v>0.80999533501091336</v>
      </c>
    </row>
    <row r="25" spans="1:23" x14ac:dyDescent="0.3">
      <c r="A25">
        <v>5346.09</v>
      </c>
      <c r="B25">
        <v>0.107</v>
      </c>
      <c r="C25">
        <v>99</v>
      </c>
      <c r="D25" t="s">
        <v>394</v>
      </c>
      <c r="E25">
        <v>1.968</v>
      </c>
      <c r="F25" t="s">
        <v>360</v>
      </c>
      <c r="G25" t="s">
        <v>384</v>
      </c>
      <c r="H25" t="s">
        <v>320</v>
      </c>
      <c r="I25">
        <v>0.68</v>
      </c>
      <c r="J25" t="s">
        <v>673</v>
      </c>
      <c r="K25">
        <v>0.48299999999999998</v>
      </c>
      <c r="L25">
        <v>2.331</v>
      </c>
      <c r="M25">
        <v>1.18</v>
      </c>
      <c r="N25">
        <v>2.1179999999999999</v>
      </c>
      <c r="O25">
        <v>1.3280000000000001</v>
      </c>
      <c r="P25">
        <v>0.90200000000000002</v>
      </c>
      <c r="Q25">
        <v>9.2999999999999999E-2</v>
      </c>
      <c r="R25">
        <v>0.17100000000000001</v>
      </c>
      <c r="S25">
        <v>0.876</v>
      </c>
      <c r="T25" t="s">
        <v>1219</v>
      </c>
      <c r="U25" t="s">
        <v>1220</v>
      </c>
      <c r="V25" t="s">
        <v>1221</v>
      </c>
      <c r="W25" s="8">
        <v>0.74576342440587051</v>
      </c>
    </row>
    <row r="26" spans="1:23" x14ac:dyDescent="0.3">
      <c r="A26">
        <v>5374.99</v>
      </c>
      <c r="C26">
        <v>100</v>
      </c>
      <c r="D26" t="s">
        <v>394</v>
      </c>
      <c r="E26">
        <v>1.913</v>
      </c>
      <c r="F26" t="s">
        <v>168</v>
      </c>
      <c r="G26" t="s">
        <v>384</v>
      </c>
      <c r="H26" t="s">
        <v>114</v>
      </c>
      <c r="I26">
        <v>0.53</v>
      </c>
      <c r="J26" t="s">
        <v>1205</v>
      </c>
      <c r="K26">
        <v>0.54900000000000004</v>
      </c>
      <c r="L26">
        <v>2.3919999999999999</v>
      </c>
      <c r="M26">
        <v>1.1830000000000001</v>
      </c>
      <c r="N26">
        <v>1.696</v>
      </c>
      <c r="O26">
        <v>1.2270000000000001</v>
      </c>
      <c r="P26">
        <v>1.06</v>
      </c>
      <c r="Q26">
        <v>0.114</v>
      </c>
      <c r="R26">
        <v>0.23200000000000001</v>
      </c>
      <c r="S26">
        <v>1.04</v>
      </c>
      <c r="T26" t="s">
        <v>1224</v>
      </c>
      <c r="U26" t="s">
        <v>1225</v>
      </c>
      <c r="V26" t="s">
        <v>552</v>
      </c>
      <c r="W26" s="8">
        <v>0.94412376384258045</v>
      </c>
    </row>
    <row r="27" spans="1:23" x14ac:dyDescent="0.3">
      <c r="A27">
        <v>5412.02</v>
      </c>
      <c r="C27">
        <v>100</v>
      </c>
      <c r="D27" t="s">
        <v>141</v>
      </c>
      <c r="E27">
        <v>1.94</v>
      </c>
      <c r="F27" t="s">
        <v>239</v>
      </c>
      <c r="G27" t="s">
        <v>384</v>
      </c>
      <c r="H27" t="s">
        <v>122</v>
      </c>
      <c r="I27">
        <v>0.52100000000000002</v>
      </c>
      <c r="J27" t="s">
        <v>456</v>
      </c>
      <c r="K27">
        <v>0.68600000000000005</v>
      </c>
      <c r="L27">
        <v>3.1749999999999998</v>
      </c>
      <c r="M27">
        <v>1.202</v>
      </c>
      <c r="N27">
        <v>1.5309999999999999</v>
      </c>
      <c r="O27">
        <v>1.1719999999999999</v>
      </c>
      <c r="P27">
        <v>0.90800000000000003</v>
      </c>
      <c r="Q27">
        <v>0.111</v>
      </c>
      <c r="R27">
        <v>0.252</v>
      </c>
      <c r="S27">
        <v>0.90100000000000002</v>
      </c>
      <c r="T27" t="s">
        <v>1232</v>
      </c>
      <c r="U27" t="s">
        <v>1233</v>
      </c>
      <c r="V27" t="s">
        <v>1234</v>
      </c>
      <c r="W27" s="8">
        <v>0.91241587698001114</v>
      </c>
    </row>
    <row r="28" spans="1:23" x14ac:dyDescent="0.3">
      <c r="A28">
        <v>5412.07</v>
      </c>
      <c r="B28">
        <v>0.121</v>
      </c>
      <c r="C28">
        <v>100</v>
      </c>
      <c r="D28" t="s">
        <v>385</v>
      </c>
      <c r="E28">
        <v>2.6459999999999999</v>
      </c>
      <c r="F28" t="s">
        <v>553</v>
      </c>
      <c r="G28" t="s">
        <v>113</v>
      </c>
      <c r="H28" t="s">
        <v>761</v>
      </c>
      <c r="I28">
        <v>0.68300000000000005</v>
      </c>
      <c r="J28" t="s">
        <v>1239</v>
      </c>
      <c r="K28">
        <v>0.22</v>
      </c>
      <c r="L28">
        <v>3.8210000000000002</v>
      </c>
      <c r="M28">
        <v>1.3260000000000001</v>
      </c>
      <c r="N28">
        <v>1.7649999999999999</v>
      </c>
      <c r="O28">
        <v>1.1679999999999999</v>
      </c>
      <c r="P28">
        <v>1.0249999999999999</v>
      </c>
      <c r="Q28">
        <v>5.5E-2</v>
      </c>
      <c r="R28">
        <v>0.183</v>
      </c>
      <c r="S28">
        <v>1.1180000000000001</v>
      </c>
      <c r="T28" t="s">
        <v>1240</v>
      </c>
      <c r="U28" t="s">
        <v>1241</v>
      </c>
      <c r="V28" t="s">
        <v>1242</v>
      </c>
      <c r="W28" s="8">
        <v>0.77737026301952361</v>
      </c>
    </row>
    <row r="29" spans="1:23" x14ac:dyDescent="0.3">
      <c r="A29">
        <v>5450.05</v>
      </c>
      <c r="C29">
        <v>100</v>
      </c>
      <c r="D29" t="s">
        <v>570</v>
      </c>
      <c r="E29">
        <v>2.0190000000000001</v>
      </c>
      <c r="F29" t="s">
        <v>166</v>
      </c>
      <c r="G29" t="s">
        <v>113</v>
      </c>
      <c r="H29" t="s">
        <v>297</v>
      </c>
      <c r="I29">
        <v>0.67</v>
      </c>
      <c r="J29" t="s">
        <v>1024</v>
      </c>
      <c r="K29">
        <v>0.28599999999999998</v>
      </c>
      <c r="L29">
        <v>3.7429999999999999</v>
      </c>
      <c r="M29">
        <v>1.2649999999999999</v>
      </c>
      <c r="N29">
        <v>1.925</v>
      </c>
      <c r="O29">
        <v>1.27</v>
      </c>
      <c r="P29">
        <v>1.012</v>
      </c>
      <c r="Q29">
        <v>9.8000000000000004E-2</v>
      </c>
      <c r="R29">
        <v>0.19800000000000001</v>
      </c>
      <c r="S29">
        <v>1.012</v>
      </c>
      <c r="T29" t="s">
        <v>1244</v>
      </c>
      <c r="U29" t="s">
        <v>1245</v>
      </c>
      <c r="V29" t="s">
        <v>1246</v>
      </c>
      <c r="W29" s="8">
        <v>0.68600022491877088</v>
      </c>
    </row>
    <row r="30" spans="1:23" x14ac:dyDescent="0.3">
      <c r="A30">
        <v>5499.93</v>
      </c>
      <c r="C30">
        <v>100</v>
      </c>
      <c r="D30" t="s">
        <v>391</v>
      </c>
      <c r="E30">
        <v>2.496</v>
      </c>
      <c r="F30" t="s">
        <v>265</v>
      </c>
      <c r="G30" t="s">
        <v>113</v>
      </c>
      <c r="H30" t="s">
        <v>367</v>
      </c>
      <c r="I30">
        <v>0.57399999999999995</v>
      </c>
      <c r="J30" t="s">
        <v>684</v>
      </c>
      <c r="K30">
        <v>0.46300000000000002</v>
      </c>
      <c r="L30">
        <v>3.6659999999999999</v>
      </c>
      <c r="M30">
        <v>1.37</v>
      </c>
      <c r="N30">
        <v>1.71</v>
      </c>
      <c r="O30">
        <v>1.171</v>
      </c>
      <c r="P30">
        <v>1.07</v>
      </c>
      <c r="Q30">
        <v>6.6000000000000003E-2</v>
      </c>
      <c r="R30">
        <v>0.22900000000000001</v>
      </c>
      <c r="S30">
        <v>1.1120000000000001</v>
      </c>
      <c r="T30" t="s">
        <v>1249</v>
      </c>
      <c r="U30" t="s">
        <v>1250</v>
      </c>
      <c r="V30" t="s">
        <v>84</v>
      </c>
      <c r="W30" s="8">
        <v>0.7209326688226404</v>
      </c>
    </row>
    <row r="31" spans="1:23" x14ac:dyDescent="0.3">
      <c r="A31">
        <v>5559.97</v>
      </c>
      <c r="C31">
        <v>100</v>
      </c>
      <c r="D31" t="s">
        <v>421</v>
      </c>
      <c r="E31">
        <v>1.819</v>
      </c>
      <c r="F31" t="s">
        <v>1254</v>
      </c>
      <c r="G31" t="s">
        <v>384</v>
      </c>
      <c r="H31" t="s">
        <v>211</v>
      </c>
      <c r="I31">
        <v>0.53900000000000003</v>
      </c>
      <c r="J31" t="s">
        <v>812</v>
      </c>
      <c r="K31">
        <v>0.191</v>
      </c>
      <c r="L31">
        <v>3.734</v>
      </c>
      <c r="M31">
        <v>1.26</v>
      </c>
      <c r="N31">
        <v>1.5489999999999999</v>
      </c>
      <c r="O31">
        <v>1.19</v>
      </c>
      <c r="P31">
        <v>0.94099999999999995</v>
      </c>
      <c r="Q31">
        <v>0.129</v>
      </c>
      <c r="R31">
        <v>0.219</v>
      </c>
      <c r="S31">
        <v>1.0249999999999999</v>
      </c>
      <c r="T31" t="s">
        <v>1255</v>
      </c>
      <c r="U31" t="s">
        <v>1256</v>
      </c>
      <c r="V31" t="s">
        <v>1257</v>
      </c>
      <c r="W31" s="8">
        <v>0.64180268282480413</v>
      </c>
    </row>
    <row r="32" spans="1:23" x14ac:dyDescent="0.3">
      <c r="A32">
        <v>5599.99</v>
      </c>
      <c r="C32">
        <v>169</v>
      </c>
      <c r="D32" t="s">
        <v>1016</v>
      </c>
      <c r="E32">
        <v>0.29699999999999999</v>
      </c>
      <c r="F32" t="s">
        <v>647</v>
      </c>
      <c r="G32" t="s">
        <v>828</v>
      </c>
      <c r="H32" t="s">
        <v>1017</v>
      </c>
      <c r="I32">
        <v>0.99</v>
      </c>
      <c r="J32" t="s">
        <v>643</v>
      </c>
      <c r="K32">
        <v>0.28799999999999998</v>
      </c>
      <c r="L32">
        <v>2.3199999999999998</v>
      </c>
      <c r="M32">
        <v>1.1819999999999999</v>
      </c>
      <c r="N32">
        <v>3.173</v>
      </c>
      <c r="O32" t="s">
        <v>803</v>
      </c>
      <c r="P32">
        <v>0.88900000000000001</v>
      </c>
      <c r="Q32">
        <v>0.501</v>
      </c>
      <c r="R32">
        <v>0.10199999999999999</v>
      </c>
      <c r="S32">
        <v>0.95899999999999996</v>
      </c>
      <c r="T32" t="s">
        <v>1018</v>
      </c>
      <c r="U32" t="s">
        <v>1019</v>
      </c>
      <c r="V32" t="s">
        <v>1020</v>
      </c>
      <c r="W32" s="8">
        <v>0.64626103786950584</v>
      </c>
    </row>
    <row r="33" spans="1:23" x14ac:dyDescent="0.3">
      <c r="A33">
        <v>5650.12</v>
      </c>
      <c r="C33">
        <v>100</v>
      </c>
      <c r="D33" t="s">
        <v>1262</v>
      </c>
      <c r="E33">
        <v>0.67400000000000004</v>
      </c>
      <c r="F33" t="s">
        <v>525</v>
      </c>
      <c r="G33" t="s">
        <v>113</v>
      </c>
      <c r="H33" t="s">
        <v>1263</v>
      </c>
      <c r="I33">
        <v>1.595</v>
      </c>
      <c r="J33" t="s">
        <v>1264</v>
      </c>
      <c r="K33">
        <v>-0.28199999999999997</v>
      </c>
      <c r="L33">
        <v>2.9660000000000002</v>
      </c>
      <c r="M33">
        <v>1.2350000000000001</v>
      </c>
      <c r="N33">
        <v>9.0660000000000007</v>
      </c>
      <c r="O33" t="s">
        <v>803</v>
      </c>
      <c r="P33">
        <v>2.2770000000000001</v>
      </c>
      <c r="Q33">
        <v>0.30299999999999999</v>
      </c>
      <c r="R33">
        <v>4.1000000000000002E-2</v>
      </c>
      <c r="S33">
        <v>1.2110000000000001</v>
      </c>
      <c r="T33" t="s">
        <v>1265</v>
      </c>
      <c r="U33" t="s">
        <v>1266</v>
      </c>
      <c r="V33" t="s">
        <v>1267</v>
      </c>
      <c r="W33" s="8">
        <v>0.57543892775304073</v>
      </c>
    </row>
    <row r="34" spans="1:23" x14ac:dyDescent="0.3">
      <c r="A34">
        <v>5718.08</v>
      </c>
      <c r="C34">
        <v>107</v>
      </c>
      <c r="D34" t="s">
        <v>1282</v>
      </c>
      <c r="E34">
        <v>-0.33400000000000002</v>
      </c>
      <c r="F34" t="s">
        <v>1283</v>
      </c>
      <c r="G34" t="s">
        <v>1163</v>
      </c>
      <c r="H34" t="s">
        <v>712</v>
      </c>
      <c r="I34">
        <v>1.3859999999999999</v>
      </c>
      <c r="J34" t="s">
        <v>1040</v>
      </c>
      <c r="K34">
        <v>0.77300000000000002</v>
      </c>
      <c r="L34">
        <v>1.726</v>
      </c>
      <c r="M34">
        <v>1.133</v>
      </c>
      <c r="N34">
        <v>4.2729999999999997</v>
      </c>
      <c r="O34" t="s">
        <v>803</v>
      </c>
      <c r="P34">
        <v>1.054</v>
      </c>
      <c r="Q34">
        <v>0.70699999999999996</v>
      </c>
      <c r="R34">
        <v>6.3E-2</v>
      </c>
      <c r="S34">
        <v>0.86799999999999999</v>
      </c>
      <c r="T34" t="s">
        <v>1284</v>
      </c>
      <c r="U34" t="s">
        <v>1285</v>
      </c>
      <c r="V34" t="s">
        <v>120</v>
      </c>
      <c r="W34" s="8">
        <v>0.67778668984137069</v>
      </c>
    </row>
    <row r="35" spans="1:23" x14ac:dyDescent="0.3">
      <c r="A35">
        <v>5720.11</v>
      </c>
      <c r="B35">
        <v>0.55100000000000005</v>
      </c>
      <c r="C35">
        <v>100</v>
      </c>
      <c r="D35" t="s">
        <v>853</v>
      </c>
      <c r="E35">
        <v>0.878</v>
      </c>
      <c r="F35" t="s">
        <v>92</v>
      </c>
      <c r="G35" t="s">
        <v>384</v>
      </c>
      <c r="H35" t="s">
        <v>853</v>
      </c>
      <c r="I35">
        <v>1.1499999999999999</v>
      </c>
      <c r="J35" t="s">
        <v>1004</v>
      </c>
      <c r="K35">
        <v>-0.68200000000000005</v>
      </c>
      <c r="L35">
        <v>4.9409999999999998</v>
      </c>
      <c r="M35">
        <v>1.006</v>
      </c>
      <c r="N35">
        <v>2.7029999999999998</v>
      </c>
      <c r="O35">
        <v>2.4540000000000002</v>
      </c>
      <c r="P35">
        <v>1.147</v>
      </c>
      <c r="Q35">
        <v>0.308</v>
      </c>
      <c r="R35">
        <v>0.10199999999999999</v>
      </c>
      <c r="S35">
        <v>1.236</v>
      </c>
      <c r="T35" t="s">
        <v>1303</v>
      </c>
      <c r="U35" t="s">
        <v>1304</v>
      </c>
      <c r="V35" t="s">
        <v>1305</v>
      </c>
      <c r="W35" s="8">
        <v>0.66226596921939584</v>
      </c>
    </row>
    <row r="36" spans="1:23" x14ac:dyDescent="0.3">
      <c r="A36">
        <v>5778.08</v>
      </c>
      <c r="B36">
        <v>2.819</v>
      </c>
      <c r="C36">
        <v>110</v>
      </c>
      <c r="D36" t="s">
        <v>1316</v>
      </c>
      <c r="E36">
        <v>0.32800000000000001</v>
      </c>
      <c r="F36" t="s">
        <v>1170</v>
      </c>
      <c r="G36" t="s">
        <v>1163</v>
      </c>
      <c r="H36" t="s">
        <v>1317</v>
      </c>
      <c r="I36">
        <v>1.3720000000000001</v>
      </c>
      <c r="J36" t="s">
        <v>1316</v>
      </c>
      <c r="K36">
        <v>0.245</v>
      </c>
      <c r="L36">
        <v>4.78</v>
      </c>
      <c r="M36">
        <v>1.1200000000000001</v>
      </c>
      <c r="N36">
        <v>6.3040000000000003</v>
      </c>
      <c r="O36" t="s">
        <v>803</v>
      </c>
      <c r="P36">
        <v>1.2609999999999999</v>
      </c>
      <c r="Q36">
        <v>0.38600000000000001</v>
      </c>
      <c r="R36">
        <v>5.7000000000000002E-2</v>
      </c>
      <c r="S36">
        <v>0.97099999999999997</v>
      </c>
      <c r="T36" t="s">
        <v>1318</v>
      </c>
      <c r="U36" t="s">
        <v>1319</v>
      </c>
      <c r="V36" t="s">
        <v>1092</v>
      </c>
      <c r="W36" s="8">
        <v>0.63729943522340626</v>
      </c>
    </row>
    <row r="37" spans="1:23" x14ac:dyDescent="0.3">
      <c r="A37">
        <v>5811.11</v>
      </c>
      <c r="C37">
        <v>100</v>
      </c>
      <c r="D37" t="s">
        <v>992</v>
      </c>
      <c r="E37">
        <v>4.5999999999999999E-2</v>
      </c>
      <c r="F37" t="s">
        <v>102</v>
      </c>
      <c r="G37" t="s">
        <v>828</v>
      </c>
      <c r="H37" t="s">
        <v>993</v>
      </c>
      <c r="I37">
        <v>1.2190000000000001</v>
      </c>
      <c r="J37" t="s">
        <v>994</v>
      </c>
      <c r="K37">
        <v>0.70899999999999996</v>
      </c>
      <c r="L37">
        <v>2.6779999999999999</v>
      </c>
      <c r="M37">
        <v>1.2629999999999999</v>
      </c>
      <c r="N37">
        <v>3.5369999999999999</v>
      </c>
      <c r="O37" t="s">
        <v>803</v>
      </c>
      <c r="P37">
        <v>0.93500000000000005</v>
      </c>
      <c r="Q37">
        <v>0.59499999999999997</v>
      </c>
      <c r="R37">
        <v>9.1999999999999998E-2</v>
      </c>
      <c r="S37">
        <v>0.879</v>
      </c>
      <c r="T37" t="s">
        <v>995</v>
      </c>
      <c r="U37" t="s">
        <v>996</v>
      </c>
      <c r="V37" t="s">
        <v>997</v>
      </c>
      <c r="W37" s="8">
        <v>0.94207931540027479</v>
      </c>
    </row>
    <row r="38" spans="1:23" x14ac:dyDescent="0.3">
      <c r="A38">
        <v>5903.98</v>
      </c>
      <c r="C38">
        <v>100</v>
      </c>
      <c r="D38" t="s">
        <v>72</v>
      </c>
      <c r="E38">
        <v>0.66300000000000003</v>
      </c>
      <c r="F38" t="s">
        <v>73</v>
      </c>
      <c r="G38" t="s">
        <v>75</v>
      </c>
      <c r="H38" t="s">
        <v>76</v>
      </c>
      <c r="I38">
        <v>0.90200000000000002</v>
      </c>
      <c r="J38" t="s">
        <v>77</v>
      </c>
      <c r="K38">
        <v>0.13900000000000001</v>
      </c>
      <c r="L38">
        <v>5.3319999999999999</v>
      </c>
      <c r="M38">
        <v>1.4550000000000001</v>
      </c>
      <c r="N38">
        <v>2.1890000000000001</v>
      </c>
      <c r="O38">
        <v>3.4830000000000001</v>
      </c>
      <c r="P38">
        <v>0.83599999999999997</v>
      </c>
      <c r="Q38">
        <v>0.29299999999999998</v>
      </c>
      <c r="R38">
        <v>0.127</v>
      </c>
      <c r="S38">
        <v>0.80100000000000005</v>
      </c>
      <c r="T38" t="s">
        <v>80</v>
      </c>
      <c r="U38" t="s">
        <v>82</v>
      </c>
      <c r="V38" t="s">
        <v>84</v>
      </c>
      <c r="W38" s="8">
        <v>0.8431055030516249</v>
      </c>
    </row>
    <row r="39" spans="1:23" x14ac:dyDescent="0.3">
      <c r="A39">
        <v>5907.99</v>
      </c>
      <c r="C39">
        <v>100</v>
      </c>
      <c r="D39" t="s">
        <v>110</v>
      </c>
      <c r="E39">
        <v>2.5289999999999999</v>
      </c>
      <c r="F39" t="s">
        <v>111</v>
      </c>
      <c r="G39" t="s">
        <v>113</v>
      </c>
      <c r="H39" t="s">
        <v>114</v>
      </c>
      <c r="I39">
        <v>0.64600000000000002</v>
      </c>
      <c r="J39" t="s">
        <v>115</v>
      </c>
      <c r="K39">
        <v>-0.42599999999999999</v>
      </c>
      <c r="L39">
        <v>5.9249999999999998</v>
      </c>
      <c r="M39">
        <v>1.359</v>
      </c>
      <c r="N39">
        <v>1.8120000000000001</v>
      </c>
      <c r="O39">
        <v>1.1850000000000001</v>
      </c>
      <c r="P39">
        <v>1.0309999999999999</v>
      </c>
      <c r="Q39">
        <v>5.6000000000000001E-2</v>
      </c>
      <c r="R39">
        <v>0.19</v>
      </c>
      <c r="S39">
        <v>1.04</v>
      </c>
      <c r="T39" t="s">
        <v>116</v>
      </c>
      <c r="U39" t="s">
        <v>118</v>
      </c>
      <c r="V39" t="s">
        <v>120</v>
      </c>
      <c r="W39" s="8">
        <v>0.58951951109863088</v>
      </c>
    </row>
    <row r="40" spans="1:23" x14ac:dyDescent="0.3">
      <c r="A40">
        <v>5914.01</v>
      </c>
      <c r="C40">
        <v>100</v>
      </c>
      <c r="D40" t="s">
        <v>144</v>
      </c>
      <c r="E40">
        <v>2.38</v>
      </c>
      <c r="F40" t="s">
        <v>145</v>
      </c>
      <c r="G40" t="s">
        <v>113</v>
      </c>
      <c r="H40" t="s">
        <v>146</v>
      </c>
      <c r="I40">
        <v>0.53300000000000003</v>
      </c>
      <c r="J40" t="s">
        <v>147</v>
      </c>
      <c r="K40">
        <v>0.41199999999999998</v>
      </c>
      <c r="L40">
        <v>5.6790000000000003</v>
      </c>
      <c r="M40">
        <v>1.25</v>
      </c>
      <c r="N40">
        <v>1.623</v>
      </c>
      <c r="O40">
        <v>1.1599999999999999</v>
      </c>
      <c r="P40">
        <v>0.97299999999999998</v>
      </c>
      <c r="Q40">
        <v>7.0000000000000007E-2</v>
      </c>
      <c r="R40">
        <v>0.25900000000000001</v>
      </c>
      <c r="S40">
        <v>0.92100000000000004</v>
      </c>
      <c r="T40" t="s">
        <v>148</v>
      </c>
      <c r="U40" t="s">
        <v>150</v>
      </c>
      <c r="V40" t="s">
        <v>151</v>
      </c>
      <c r="W40" s="8">
        <v>0.40734132041804744</v>
      </c>
    </row>
    <row r="41" spans="1:23" x14ac:dyDescent="0.3">
      <c r="A41">
        <v>5918.97</v>
      </c>
      <c r="C41">
        <v>100</v>
      </c>
      <c r="D41" t="s">
        <v>177</v>
      </c>
      <c r="E41">
        <v>2.484</v>
      </c>
      <c r="F41" t="s">
        <v>132</v>
      </c>
      <c r="G41" t="s">
        <v>113</v>
      </c>
      <c r="H41" t="s">
        <v>178</v>
      </c>
      <c r="I41">
        <v>0.45800000000000002</v>
      </c>
      <c r="J41" t="s">
        <v>179</v>
      </c>
      <c r="K41">
        <v>0.54400000000000004</v>
      </c>
      <c r="L41">
        <v>4.093</v>
      </c>
      <c r="M41">
        <v>1.1930000000000001</v>
      </c>
      <c r="N41">
        <v>1.4430000000000001</v>
      </c>
      <c r="O41">
        <v>1.1140000000000001</v>
      </c>
      <c r="P41">
        <v>0.95599999999999996</v>
      </c>
      <c r="Q41">
        <v>6.5000000000000002E-2</v>
      </c>
      <c r="R41">
        <v>0.28100000000000003</v>
      </c>
      <c r="S41">
        <v>0.90800000000000003</v>
      </c>
      <c r="T41" t="s">
        <v>180</v>
      </c>
      <c r="U41" t="s">
        <v>181</v>
      </c>
      <c r="V41" t="s">
        <v>182</v>
      </c>
      <c r="W41" s="8">
        <v>0.57611593786099158</v>
      </c>
    </row>
    <row r="42" spans="1:23" x14ac:dyDescent="0.3">
      <c r="A42">
        <v>5925.05</v>
      </c>
      <c r="C42">
        <v>100</v>
      </c>
      <c r="D42" t="s">
        <v>202</v>
      </c>
      <c r="E42">
        <v>2.6190000000000002</v>
      </c>
      <c r="F42" t="s">
        <v>158</v>
      </c>
      <c r="G42" t="s">
        <v>113</v>
      </c>
      <c r="H42" t="s">
        <v>203</v>
      </c>
      <c r="I42">
        <v>0.57699999999999996</v>
      </c>
      <c r="J42" t="s">
        <v>204</v>
      </c>
      <c r="K42">
        <v>0.42</v>
      </c>
      <c r="L42">
        <v>4.8360000000000003</v>
      </c>
      <c r="M42">
        <v>1.3520000000000001</v>
      </c>
      <c r="N42">
        <v>1.5580000000000001</v>
      </c>
      <c r="O42">
        <v>1.131</v>
      </c>
      <c r="P42">
        <v>0.99299999999999999</v>
      </c>
      <c r="Q42">
        <v>5.6000000000000001E-2</v>
      </c>
      <c r="R42">
        <v>0.22900000000000001</v>
      </c>
      <c r="S42">
        <v>1.0209999999999999</v>
      </c>
      <c r="T42" t="s">
        <v>205</v>
      </c>
      <c r="U42" t="s">
        <v>206</v>
      </c>
      <c r="V42" t="s">
        <v>208</v>
      </c>
      <c r="W42" s="8">
        <v>0.55743876528425074</v>
      </c>
    </row>
    <row r="43" spans="1:23" x14ac:dyDescent="0.3">
      <c r="A43">
        <v>5950.49</v>
      </c>
      <c r="B43">
        <v>9.7000000000000003E-2</v>
      </c>
      <c r="C43">
        <v>100</v>
      </c>
      <c r="D43" t="s">
        <v>225</v>
      </c>
      <c r="E43">
        <v>2.3450000000000002</v>
      </c>
      <c r="F43" t="s">
        <v>145</v>
      </c>
      <c r="G43" t="s">
        <v>113</v>
      </c>
      <c r="H43" t="s">
        <v>226</v>
      </c>
      <c r="I43">
        <v>0.73299999999999998</v>
      </c>
      <c r="J43" t="s">
        <v>227</v>
      </c>
      <c r="K43">
        <v>-0.253</v>
      </c>
      <c r="L43">
        <v>6.8410000000000002</v>
      </c>
      <c r="M43">
        <v>1.4079999999999999</v>
      </c>
      <c r="N43">
        <v>2.4049999999999998</v>
      </c>
      <c r="O43">
        <v>1.3120000000000001</v>
      </c>
      <c r="P43">
        <v>0.94799999999999995</v>
      </c>
      <c r="Q43">
        <v>6.6000000000000003E-2</v>
      </c>
      <c r="R43">
        <v>0.16200000000000001</v>
      </c>
      <c r="S43">
        <v>1.0069999999999999</v>
      </c>
      <c r="T43" t="s">
        <v>228</v>
      </c>
      <c r="U43" t="s">
        <v>229</v>
      </c>
      <c r="V43" t="s">
        <v>230</v>
      </c>
      <c r="W43" s="8">
        <v>0.81169738302158445</v>
      </c>
    </row>
    <row r="44" spans="1:23" x14ac:dyDescent="0.3">
      <c r="A44">
        <v>5965.07</v>
      </c>
      <c r="C44">
        <v>128</v>
      </c>
      <c r="D44" t="s">
        <v>250</v>
      </c>
      <c r="E44">
        <v>2.5880000000000001</v>
      </c>
      <c r="F44" t="s">
        <v>251</v>
      </c>
      <c r="G44" t="s">
        <v>113</v>
      </c>
      <c r="H44" t="s">
        <v>252</v>
      </c>
      <c r="I44">
        <v>0.70099999999999996</v>
      </c>
      <c r="J44" t="s">
        <v>253</v>
      </c>
      <c r="K44">
        <v>-0.436</v>
      </c>
      <c r="L44">
        <v>7.6920000000000002</v>
      </c>
      <c r="M44">
        <v>1.5289999999999999</v>
      </c>
      <c r="N44">
        <v>1.8480000000000001</v>
      </c>
      <c r="O44">
        <v>1.1830000000000001</v>
      </c>
      <c r="P44">
        <v>0.90500000000000003</v>
      </c>
      <c r="Q44">
        <v>0.05</v>
      </c>
      <c r="R44">
        <v>0.19</v>
      </c>
      <c r="S44">
        <v>0.93500000000000005</v>
      </c>
      <c r="T44" t="s">
        <v>254</v>
      </c>
      <c r="U44" t="s">
        <v>255</v>
      </c>
      <c r="V44" t="s">
        <v>256</v>
      </c>
      <c r="W44" s="8">
        <v>0.44130007269708266</v>
      </c>
    </row>
    <row r="45" spans="1:23" x14ac:dyDescent="0.3">
      <c r="A45">
        <v>5965.33</v>
      </c>
      <c r="C45">
        <v>100</v>
      </c>
      <c r="D45" t="s">
        <v>274</v>
      </c>
      <c r="E45">
        <v>2.7320000000000002</v>
      </c>
      <c r="F45" t="s">
        <v>264</v>
      </c>
      <c r="G45" t="s">
        <v>113</v>
      </c>
      <c r="H45" t="s">
        <v>257</v>
      </c>
      <c r="I45">
        <v>0.53700000000000003</v>
      </c>
      <c r="J45" t="s">
        <v>275</v>
      </c>
      <c r="K45">
        <v>0.52800000000000002</v>
      </c>
      <c r="L45">
        <v>2.84</v>
      </c>
      <c r="M45">
        <v>1.216</v>
      </c>
      <c r="N45">
        <v>1.6870000000000001</v>
      </c>
      <c r="O45">
        <v>1.1499999999999999</v>
      </c>
      <c r="P45">
        <v>0.93799999999999994</v>
      </c>
      <c r="Q45">
        <v>0.05</v>
      </c>
      <c r="R45">
        <v>0.23400000000000001</v>
      </c>
      <c r="S45">
        <v>0.97</v>
      </c>
      <c r="T45" t="s">
        <v>276</v>
      </c>
      <c r="U45" t="s">
        <v>277</v>
      </c>
      <c r="V45" t="s">
        <v>278</v>
      </c>
      <c r="W45" s="8">
        <v>0.86160819226528851</v>
      </c>
    </row>
    <row r="46" spans="1:23" x14ac:dyDescent="0.3">
      <c r="A46">
        <v>5972.38</v>
      </c>
      <c r="B46">
        <v>0.24199999999999999</v>
      </c>
      <c r="C46">
        <v>100</v>
      </c>
      <c r="D46" t="s">
        <v>289</v>
      </c>
      <c r="E46">
        <v>2.544</v>
      </c>
      <c r="F46" t="s">
        <v>290</v>
      </c>
      <c r="G46" t="s">
        <v>113</v>
      </c>
      <c r="H46" t="s">
        <v>291</v>
      </c>
      <c r="I46">
        <v>0.71199999999999997</v>
      </c>
      <c r="J46" t="s">
        <v>292</v>
      </c>
      <c r="K46">
        <v>-0.46400000000000002</v>
      </c>
      <c r="L46">
        <v>6.2990000000000004</v>
      </c>
      <c r="M46">
        <v>1.3819999999999999</v>
      </c>
      <c r="N46">
        <v>1.925</v>
      </c>
      <c r="O46">
        <v>1.204</v>
      </c>
      <c r="P46">
        <v>1.103</v>
      </c>
      <c r="Q46">
        <v>5.8000000000000003E-2</v>
      </c>
      <c r="R46">
        <v>0.17299999999999999</v>
      </c>
      <c r="S46">
        <v>1.1619999999999999</v>
      </c>
      <c r="T46" t="s">
        <v>293</v>
      </c>
      <c r="U46" t="s">
        <v>294</v>
      </c>
      <c r="V46" t="s">
        <v>295</v>
      </c>
      <c r="W46" s="8">
        <v>0.81355611710363607</v>
      </c>
    </row>
    <row r="47" spans="1:23" x14ac:dyDescent="0.3">
      <c r="A47">
        <v>5979.03</v>
      </c>
      <c r="C47">
        <v>100</v>
      </c>
      <c r="D47" t="s">
        <v>308</v>
      </c>
      <c r="E47">
        <v>2.6309999999999998</v>
      </c>
      <c r="F47" t="s">
        <v>128</v>
      </c>
      <c r="G47" t="s">
        <v>310</v>
      </c>
      <c r="H47" t="s">
        <v>160</v>
      </c>
      <c r="I47">
        <v>0.94299999999999995</v>
      </c>
      <c r="J47" t="s">
        <v>311</v>
      </c>
      <c r="K47">
        <v>-1.0289999999999999</v>
      </c>
      <c r="L47">
        <v>5.5750000000000002</v>
      </c>
      <c r="M47">
        <v>1.0529999999999999</v>
      </c>
      <c r="N47">
        <v>2.2029999999999998</v>
      </c>
      <c r="O47">
        <v>1.2350000000000001</v>
      </c>
      <c r="P47">
        <v>1.208</v>
      </c>
      <c r="Q47">
        <v>5.1999999999999998E-2</v>
      </c>
      <c r="R47">
        <v>0.13700000000000001</v>
      </c>
      <c r="S47">
        <v>1.2849999999999999</v>
      </c>
      <c r="T47" t="s">
        <v>312</v>
      </c>
      <c r="U47" t="s">
        <v>313</v>
      </c>
      <c r="V47" t="s">
        <v>314</v>
      </c>
      <c r="W47" s="8">
        <v>0.83088673225288667</v>
      </c>
    </row>
    <row r="48" spans="1:23" x14ac:dyDescent="0.3">
      <c r="A48">
        <v>5982.39</v>
      </c>
      <c r="B48">
        <v>0.245</v>
      </c>
      <c r="C48">
        <v>132</v>
      </c>
      <c r="D48" t="s">
        <v>333</v>
      </c>
      <c r="E48">
        <v>2.573</v>
      </c>
      <c r="F48" t="s">
        <v>189</v>
      </c>
      <c r="G48" t="s">
        <v>113</v>
      </c>
      <c r="H48" t="s">
        <v>281</v>
      </c>
      <c r="I48">
        <v>0.75</v>
      </c>
      <c r="J48" t="s">
        <v>334</v>
      </c>
      <c r="K48">
        <v>-0.26900000000000002</v>
      </c>
      <c r="L48">
        <v>4.6849999999999996</v>
      </c>
      <c r="M48">
        <v>1.3140000000000001</v>
      </c>
      <c r="N48">
        <v>2.0459999999999998</v>
      </c>
      <c r="O48">
        <v>1.2270000000000001</v>
      </c>
      <c r="P48">
        <v>1.2270000000000001</v>
      </c>
      <c r="Q48">
        <v>5.5E-2</v>
      </c>
      <c r="R48">
        <v>0.16500000000000001</v>
      </c>
      <c r="S48">
        <v>1.1619999999999999</v>
      </c>
      <c r="T48" t="s">
        <v>335</v>
      </c>
      <c r="U48" t="s">
        <v>294</v>
      </c>
      <c r="V48" t="s">
        <v>336</v>
      </c>
      <c r="W48" s="8">
        <v>0.57068754387867693</v>
      </c>
    </row>
    <row r="49" spans="1:23" x14ac:dyDescent="0.3">
      <c r="A49">
        <v>5990.03</v>
      </c>
      <c r="B49">
        <v>0.19800000000000001</v>
      </c>
      <c r="C49">
        <v>100</v>
      </c>
      <c r="D49" t="s">
        <v>188</v>
      </c>
      <c r="E49">
        <v>2.839</v>
      </c>
      <c r="F49" t="s">
        <v>86</v>
      </c>
      <c r="G49" t="s">
        <v>113</v>
      </c>
      <c r="H49" t="s">
        <v>349</v>
      </c>
      <c r="I49">
        <v>0.55300000000000005</v>
      </c>
      <c r="J49" t="s">
        <v>350</v>
      </c>
      <c r="K49">
        <v>-0.193</v>
      </c>
      <c r="L49">
        <v>3.629</v>
      </c>
      <c r="M49">
        <v>1.262</v>
      </c>
      <c r="N49">
        <v>1.718</v>
      </c>
      <c r="O49">
        <v>1.1499999999999999</v>
      </c>
      <c r="P49">
        <v>1.0629999999999999</v>
      </c>
      <c r="Q49">
        <v>4.2999999999999997E-2</v>
      </c>
      <c r="R49">
        <v>0.22800000000000001</v>
      </c>
      <c r="S49">
        <v>1.028</v>
      </c>
      <c r="T49" t="s">
        <v>351</v>
      </c>
      <c r="U49" t="s">
        <v>352</v>
      </c>
      <c r="V49" t="s">
        <v>353</v>
      </c>
      <c r="W49" s="8">
        <v>0.5775275409518098</v>
      </c>
    </row>
    <row r="50" spans="1:23" x14ac:dyDescent="0.3">
      <c r="A50">
        <v>5995.1</v>
      </c>
      <c r="B50">
        <v>9.1999999999999998E-2</v>
      </c>
      <c r="C50">
        <v>101</v>
      </c>
      <c r="D50" t="s">
        <v>140</v>
      </c>
      <c r="E50">
        <v>2.5739999999999998</v>
      </c>
      <c r="F50" t="s">
        <v>221</v>
      </c>
      <c r="G50" t="s">
        <v>113</v>
      </c>
      <c r="H50" t="s">
        <v>297</v>
      </c>
      <c r="I50">
        <v>0.72</v>
      </c>
      <c r="J50" t="s">
        <v>364</v>
      </c>
      <c r="K50">
        <v>-0.95499999999999996</v>
      </c>
      <c r="L50">
        <v>6.0670000000000002</v>
      </c>
      <c r="M50">
        <v>1.2889999999999999</v>
      </c>
      <c r="N50">
        <v>1.776</v>
      </c>
      <c r="O50">
        <v>1.1659999999999999</v>
      </c>
      <c r="P50">
        <v>0.91600000000000004</v>
      </c>
      <c r="Q50">
        <v>5.2999999999999999E-2</v>
      </c>
      <c r="R50">
        <v>0.19500000000000001</v>
      </c>
      <c r="S50">
        <v>1.0640000000000001</v>
      </c>
      <c r="T50" t="s">
        <v>293</v>
      </c>
      <c r="U50" t="s">
        <v>365</v>
      </c>
      <c r="V50" t="s">
        <v>366</v>
      </c>
      <c r="W50" s="8">
        <v>0.54105561170954841</v>
      </c>
    </row>
    <row r="51" spans="1:23" x14ac:dyDescent="0.3">
      <c r="A51">
        <v>6000.08</v>
      </c>
      <c r="C51">
        <v>101</v>
      </c>
      <c r="D51" t="s">
        <v>381</v>
      </c>
      <c r="E51">
        <v>1.8240000000000001</v>
      </c>
      <c r="F51" t="s">
        <v>382</v>
      </c>
      <c r="G51" t="s">
        <v>384</v>
      </c>
      <c r="H51" t="s">
        <v>339</v>
      </c>
      <c r="I51">
        <v>0.60699999999999998</v>
      </c>
      <c r="J51" t="s">
        <v>385</v>
      </c>
      <c r="K51">
        <v>0.67200000000000004</v>
      </c>
      <c r="L51">
        <v>2.1930000000000001</v>
      </c>
      <c r="M51">
        <v>1.177</v>
      </c>
      <c r="N51">
        <v>1.8520000000000001</v>
      </c>
      <c r="O51">
        <v>1.2829999999999999</v>
      </c>
      <c r="P51">
        <v>0.88900000000000001</v>
      </c>
      <c r="Q51">
        <v>0.11899999999999999</v>
      </c>
      <c r="R51">
        <v>0.21199999999999999</v>
      </c>
      <c r="S51">
        <v>0.88800000000000001</v>
      </c>
      <c r="T51" t="s">
        <v>386</v>
      </c>
      <c r="U51" t="s">
        <v>387</v>
      </c>
      <c r="V51" t="s">
        <v>388</v>
      </c>
      <c r="W51" s="8">
        <v>0.39925053256009596</v>
      </c>
    </row>
    <row r="52" spans="1:23" x14ac:dyDescent="0.3">
      <c r="A52">
        <v>6003.08</v>
      </c>
      <c r="B52">
        <v>0.115</v>
      </c>
      <c r="C52">
        <v>101</v>
      </c>
      <c r="D52" t="s">
        <v>410</v>
      </c>
      <c r="E52">
        <v>2.0699999999999998</v>
      </c>
      <c r="F52" t="s">
        <v>411</v>
      </c>
      <c r="G52" t="s">
        <v>384</v>
      </c>
      <c r="H52" t="s">
        <v>412</v>
      </c>
      <c r="I52">
        <v>0.96299999999999997</v>
      </c>
      <c r="J52" t="s">
        <v>413</v>
      </c>
      <c r="K52">
        <v>0.433</v>
      </c>
      <c r="L52">
        <v>2.4750000000000001</v>
      </c>
      <c r="M52">
        <v>1.2330000000000001</v>
      </c>
      <c r="N52">
        <v>2.883</v>
      </c>
      <c r="O52">
        <v>1.4550000000000001</v>
      </c>
      <c r="P52">
        <v>0.72799999999999998</v>
      </c>
      <c r="Q52">
        <v>8.1000000000000003E-2</v>
      </c>
      <c r="R52">
        <v>0.115</v>
      </c>
      <c r="S52">
        <v>0.90100000000000002</v>
      </c>
      <c r="T52" t="s">
        <v>415</v>
      </c>
      <c r="U52" t="s">
        <v>416</v>
      </c>
      <c r="V52" t="s">
        <v>417</v>
      </c>
      <c r="W52" s="8">
        <v>0.61034429399861156</v>
      </c>
    </row>
    <row r="53" spans="1:23" x14ac:dyDescent="0.3">
      <c r="A53">
        <v>6008.03</v>
      </c>
      <c r="C53">
        <v>100</v>
      </c>
      <c r="D53" t="s">
        <v>163</v>
      </c>
      <c r="E53">
        <v>2.3380000000000001</v>
      </c>
      <c r="F53" t="s">
        <v>432</v>
      </c>
      <c r="G53" t="s">
        <v>113</v>
      </c>
      <c r="H53" t="s">
        <v>419</v>
      </c>
      <c r="I53">
        <v>0.55500000000000005</v>
      </c>
      <c r="J53" t="s">
        <v>433</v>
      </c>
      <c r="K53">
        <v>0.224</v>
      </c>
      <c r="L53">
        <v>3.6859999999999999</v>
      </c>
      <c r="M53">
        <v>1.27</v>
      </c>
      <c r="N53">
        <v>1.585</v>
      </c>
      <c r="O53">
        <v>1.155</v>
      </c>
      <c r="P53">
        <v>1.0129999999999999</v>
      </c>
      <c r="Q53">
        <v>7.4999999999999997E-2</v>
      </c>
      <c r="R53">
        <v>0.246</v>
      </c>
      <c r="S53">
        <v>1.0069999999999999</v>
      </c>
      <c r="T53" t="s">
        <v>230</v>
      </c>
      <c r="U53" t="s">
        <v>434</v>
      </c>
      <c r="V53" t="s">
        <v>435</v>
      </c>
      <c r="W53" s="8">
        <v>0.46581392304800495</v>
      </c>
    </row>
    <row r="54" spans="1:23" x14ac:dyDescent="0.3">
      <c r="A54">
        <v>6035.99</v>
      </c>
      <c r="B54">
        <v>0.56699999999999995</v>
      </c>
      <c r="C54">
        <v>109</v>
      </c>
      <c r="D54" t="s">
        <v>445</v>
      </c>
      <c r="E54">
        <v>0.97799999999999998</v>
      </c>
      <c r="F54" t="s">
        <v>446</v>
      </c>
      <c r="G54" t="s">
        <v>75</v>
      </c>
      <c r="H54" t="s">
        <v>447</v>
      </c>
      <c r="I54">
        <v>0.505</v>
      </c>
      <c r="J54" t="s">
        <v>448</v>
      </c>
      <c r="K54">
        <v>-0.63300000000000001</v>
      </c>
      <c r="L54">
        <v>29.57</v>
      </c>
      <c r="M54">
        <v>1.9890000000000001</v>
      </c>
      <c r="N54">
        <v>1.518</v>
      </c>
      <c r="O54">
        <v>1.363</v>
      </c>
      <c r="P54">
        <v>0.92100000000000004</v>
      </c>
      <c r="Q54">
        <v>0.30599999999999999</v>
      </c>
      <c r="R54">
        <v>0.28100000000000003</v>
      </c>
      <c r="S54">
        <v>0.90700000000000003</v>
      </c>
      <c r="T54" t="s">
        <v>449</v>
      </c>
      <c r="U54" t="s">
        <v>450</v>
      </c>
      <c r="V54" t="s">
        <v>451</v>
      </c>
      <c r="W54" s="8">
        <v>0.10558212212468945</v>
      </c>
    </row>
    <row r="55" spans="1:23" x14ac:dyDescent="0.3">
      <c r="A55">
        <v>6050</v>
      </c>
      <c r="C55">
        <v>127</v>
      </c>
      <c r="D55" t="s">
        <v>447</v>
      </c>
      <c r="E55">
        <v>2.1440000000000001</v>
      </c>
      <c r="F55" t="s">
        <v>341</v>
      </c>
      <c r="G55" t="s">
        <v>384</v>
      </c>
      <c r="H55" t="s">
        <v>356</v>
      </c>
      <c r="I55">
        <v>0.73299999999999998</v>
      </c>
      <c r="J55" t="s">
        <v>472</v>
      </c>
      <c r="K55">
        <v>0.68400000000000005</v>
      </c>
      <c r="L55">
        <v>3.4969999999999999</v>
      </c>
      <c r="M55">
        <v>1.2070000000000001</v>
      </c>
      <c r="N55">
        <v>2.0640000000000001</v>
      </c>
      <c r="O55">
        <v>1.284</v>
      </c>
      <c r="P55">
        <v>0.879</v>
      </c>
      <c r="Q55">
        <v>8.5999999999999993E-2</v>
      </c>
      <c r="R55">
        <v>0.188</v>
      </c>
      <c r="S55">
        <v>0.92500000000000004</v>
      </c>
      <c r="T55" t="s">
        <v>473</v>
      </c>
      <c r="U55" t="s">
        <v>474</v>
      </c>
      <c r="V55" t="s">
        <v>475</v>
      </c>
      <c r="W55" s="8">
        <v>0.71020515949581575</v>
      </c>
    </row>
    <row r="56" spans="1:23" x14ac:dyDescent="0.3">
      <c r="A56">
        <v>6053.07</v>
      </c>
      <c r="C56">
        <v>83</v>
      </c>
      <c r="D56" t="s">
        <v>447</v>
      </c>
      <c r="E56">
        <v>2.1070000000000002</v>
      </c>
      <c r="F56" t="s">
        <v>167</v>
      </c>
      <c r="G56" t="s">
        <v>384</v>
      </c>
      <c r="H56" t="s">
        <v>338</v>
      </c>
      <c r="I56">
        <v>0.65200000000000002</v>
      </c>
      <c r="J56" t="s">
        <v>476</v>
      </c>
      <c r="K56">
        <v>0.67900000000000005</v>
      </c>
      <c r="L56">
        <v>2.0350000000000001</v>
      </c>
      <c r="M56">
        <v>1.1379999999999999</v>
      </c>
      <c r="N56">
        <v>1.923</v>
      </c>
      <c r="O56">
        <v>1.2629999999999999</v>
      </c>
      <c r="P56">
        <v>0.88900000000000001</v>
      </c>
      <c r="Q56">
        <v>8.2000000000000003E-2</v>
      </c>
      <c r="R56">
        <v>0.189</v>
      </c>
      <c r="S56">
        <v>0.82</v>
      </c>
      <c r="T56" t="s">
        <v>486</v>
      </c>
      <c r="U56" t="s">
        <v>487</v>
      </c>
      <c r="V56" t="s">
        <v>489</v>
      </c>
      <c r="W56" s="8">
        <v>0.62225546829057476</v>
      </c>
    </row>
    <row r="57" spans="1:23" x14ac:dyDescent="0.3">
      <c r="A57">
        <v>6070.04</v>
      </c>
      <c r="C57">
        <v>100</v>
      </c>
      <c r="D57" t="s">
        <v>346</v>
      </c>
      <c r="E57">
        <v>1.996</v>
      </c>
      <c r="F57" t="s">
        <v>500</v>
      </c>
      <c r="G57" t="s">
        <v>113</v>
      </c>
      <c r="H57" t="s">
        <v>189</v>
      </c>
      <c r="I57">
        <v>0.70499999999999996</v>
      </c>
      <c r="J57" t="s">
        <v>501</v>
      </c>
      <c r="K57">
        <v>-0.373</v>
      </c>
      <c r="L57">
        <v>5.31</v>
      </c>
      <c r="M57">
        <v>1.3149999999999999</v>
      </c>
      <c r="N57">
        <v>1.9550000000000001</v>
      </c>
      <c r="O57">
        <v>1.272</v>
      </c>
      <c r="P57">
        <v>0.97199999999999998</v>
      </c>
      <c r="Q57">
        <v>9.9000000000000005E-2</v>
      </c>
      <c r="R57">
        <v>0.16400000000000001</v>
      </c>
      <c r="S57">
        <v>1.069</v>
      </c>
      <c r="T57" t="s">
        <v>502</v>
      </c>
      <c r="U57" t="s">
        <v>503</v>
      </c>
      <c r="V57" t="s">
        <v>504</v>
      </c>
      <c r="W57" s="8">
        <v>0.60860493703450524</v>
      </c>
    </row>
    <row r="58" spans="1:23" x14ac:dyDescent="0.3">
      <c r="A58">
        <v>6078.01</v>
      </c>
      <c r="C58">
        <v>100</v>
      </c>
      <c r="D58" t="s">
        <v>517</v>
      </c>
      <c r="E58">
        <v>1.5089999999999999</v>
      </c>
      <c r="F58" t="s">
        <v>440</v>
      </c>
      <c r="G58" t="s">
        <v>384</v>
      </c>
      <c r="H58" t="s">
        <v>186</v>
      </c>
      <c r="I58">
        <v>0.57699999999999996</v>
      </c>
      <c r="J58" t="s">
        <v>518</v>
      </c>
      <c r="K58">
        <v>0.75700000000000001</v>
      </c>
      <c r="L58">
        <v>2.1850000000000001</v>
      </c>
      <c r="M58">
        <v>1.179</v>
      </c>
      <c r="N58">
        <v>1.7230000000000001</v>
      </c>
      <c r="O58">
        <v>1.323</v>
      </c>
      <c r="P58">
        <v>0.97499999999999998</v>
      </c>
      <c r="Q58">
        <v>0.16</v>
      </c>
      <c r="R58">
        <v>0.20899999999999999</v>
      </c>
      <c r="S58">
        <v>0.86799999999999999</v>
      </c>
      <c r="T58" t="s">
        <v>519</v>
      </c>
      <c r="U58" t="s">
        <v>520</v>
      </c>
      <c r="V58" t="s">
        <v>388</v>
      </c>
      <c r="W58" s="8">
        <v>0.57124116316566087</v>
      </c>
    </row>
    <row r="59" spans="1:23" x14ac:dyDescent="0.3">
      <c r="A59">
        <v>6089.07</v>
      </c>
      <c r="C59">
        <v>100</v>
      </c>
      <c r="D59" t="s">
        <v>376</v>
      </c>
      <c r="E59">
        <v>1.585</v>
      </c>
      <c r="F59" t="s">
        <v>523</v>
      </c>
      <c r="G59" t="s">
        <v>384</v>
      </c>
      <c r="H59" t="s">
        <v>533</v>
      </c>
      <c r="I59">
        <v>0.42599999999999999</v>
      </c>
      <c r="J59" t="s">
        <v>534</v>
      </c>
      <c r="K59">
        <v>1.5309999999999999</v>
      </c>
      <c r="L59">
        <v>3.0640000000000001</v>
      </c>
      <c r="M59">
        <v>1.1020000000000001</v>
      </c>
      <c r="N59">
        <v>1.3919999999999999</v>
      </c>
      <c r="O59">
        <v>1.17</v>
      </c>
      <c r="P59">
        <v>0.94499999999999995</v>
      </c>
      <c r="Q59">
        <v>0.16600000000000001</v>
      </c>
      <c r="R59">
        <v>0.29599999999999999</v>
      </c>
      <c r="S59">
        <v>0.81799999999999995</v>
      </c>
      <c r="T59" t="s">
        <v>535</v>
      </c>
      <c r="U59" t="s">
        <v>536</v>
      </c>
      <c r="V59" t="s">
        <v>537</v>
      </c>
      <c r="W59" s="8">
        <v>0.49978240266540275</v>
      </c>
    </row>
    <row r="60" spans="1:23" x14ac:dyDescent="0.3">
      <c r="A60">
        <v>6096.03</v>
      </c>
      <c r="B60">
        <v>0.13300000000000001</v>
      </c>
      <c r="C60">
        <v>100</v>
      </c>
      <c r="D60" t="s">
        <v>137</v>
      </c>
      <c r="E60">
        <v>1.8759999999999999</v>
      </c>
      <c r="F60" t="s">
        <v>247</v>
      </c>
      <c r="G60" t="s">
        <v>384</v>
      </c>
      <c r="H60" t="s">
        <v>215</v>
      </c>
      <c r="I60">
        <v>0.873</v>
      </c>
      <c r="J60" t="s">
        <v>158</v>
      </c>
      <c r="K60">
        <v>0.59899999999999998</v>
      </c>
      <c r="L60">
        <v>2.1429999999999998</v>
      </c>
      <c r="M60">
        <v>1.1639999999999999</v>
      </c>
      <c r="N60">
        <v>2.7480000000000002</v>
      </c>
      <c r="O60">
        <v>1.484</v>
      </c>
      <c r="P60">
        <v>0.57099999999999995</v>
      </c>
      <c r="Q60">
        <v>8.6999999999999994E-2</v>
      </c>
      <c r="R60">
        <v>0.13100000000000001</v>
      </c>
      <c r="S60">
        <v>0.70599999999999996</v>
      </c>
      <c r="T60" t="s">
        <v>550</v>
      </c>
      <c r="U60" t="s">
        <v>551</v>
      </c>
      <c r="V60" t="s">
        <v>552</v>
      </c>
      <c r="W60" s="8">
        <v>0.48847503404137343</v>
      </c>
    </row>
    <row r="61" spans="1:23" x14ac:dyDescent="0.3">
      <c r="A61">
        <v>6100.08</v>
      </c>
      <c r="B61">
        <v>7.2999999999999995E-2</v>
      </c>
      <c r="C61">
        <v>100</v>
      </c>
      <c r="D61" t="s">
        <v>565</v>
      </c>
      <c r="E61">
        <v>1.625</v>
      </c>
      <c r="F61" t="s">
        <v>566</v>
      </c>
      <c r="G61" t="s">
        <v>384</v>
      </c>
      <c r="H61" t="s">
        <v>130</v>
      </c>
      <c r="I61">
        <v>0.76900000000000002</v>
      </c>
      <c r="J61" t="s">
        <v>89</v>
      </c>
      <c r="K61">
        <v>1.2949999999999999</v>
      </c>
      <c r="L61">
        <v>3.1389999999999998</v>
      </c>
      <c r="M61">
        <v>1.276</v>
      </c>
      <c r="N61">
        <v>1.6579999999999999</v>
      </c>
      <c r="O61">
        <v>1.28</v>
      </c>
      <c r="P61">
        <v>0.997</v>
      </c>
      <c r="Q61">
        <v>0.13600000000000001</v>
      </c>
      <c r="R61">
        <v>0.189</v>
      </c>
      <c r="S61">
        <v>0.83899999999999997</v>
      </c>
      <c r="T61" t="s">
        <v>502</v>
      </c>
      <c r="U61" t="s">
        <v>567</v>
      </c>
      <c r="V61" t="s">
        <v>568</v>
      </c>
      <c r="W61" s="8">
        <v>0.50334842098271249</v>
      </c>
    </row>
    <row r="62" spans="1:23" x14ac:dyDescent="0.3">
      <c r="A62">
        <v>6119.06</v>
      </c>
      <c r="B62">
        <v>0.13500000000000001</v>
      </c>
      <c r="C62">
        <v>99</v>
      </c>
      <c r="D62" t="s">
        <v>541</v>
      </c>
      <c r="E62">
        <v>1.82</v>
      </c>
      <c r="F62" t="s">
        <v>393</v>
      </c>
      <c r="G62" t="s">
        <v>113</v>
      </c>
      <c r="H62" t="s">
        <v>250</v>
      </c>
      <c r="I62">
        <v>0.83299999999999996</v>
      </c>
      <c r="J62" t="s">
        <v>584</v>
      </c>
      <c r="K62">
        <v>0.159</v>
      </c>
      <c r="L62">
        <v>2.9550000000000001</v>
      </c>
      <c r="M62">
        <v>1.1619999999999999</v>
      </c>
      <c r="N62">
        <v>2.3250000000000002</v>
      </c>
      <c r="O62">
        <v>1.43</v>
      </c>
      <c r="P62">
        <v>1.2</v>
      </c>
      <c r="Q62">
        <v>0.11899999999999999</v>
      </c>
      <c r="R62">
        <v>0.13800000000000001</v>
      </c>
      <c r="S62">
        <v>1.129</v>
      </c>
      <c r="T62" t="s">
        <v>585</v>
      </c>
      <c r="U62" t="s">
        <v>586</v>
      </c>
      <c r="V62" t="s">
        <v>587</v>
      </c>
      <c r="W62" s="8">
        <v>0.44945248891670847</v>
      </c>
    </row>
    <row r="63" spans="1:23" x14ac:dyDescent="0.3">
      <c r="A63">
        <v>6124.07</v>
      </c>
      <c r="B63">
        <v>0.193</v>
      </c>
      <c r="C63">
        <v>100</v>
      </c>
      <c r="D63" t="s">
        <v>408</v>
      </c>
      <c r="E63">
        <v>1.0840000000000001</v>
      </c>
      <c r="F63" t="s">
        <v>600</v>
      </c>
      <c r="G63" t="s">
        <v>75</v>
      </c>
      <c r="H63" t="s">
        <v>87</v>
      </c>
      <c r="I63">
        <v>0.72099999999999997</v>
      </c>
      <c r="J63" t="s">
        <v>250</v>
      </c>
      <c r="K63">
        <v>0.86199999999999999</v>
      </c>
      <c r="L63">
        <v>2.2290000000000001</v>
      </c>
      <c r="M63">
        <v>1.173</v>
      </c>
      <c r="N63">
        <v>1.994</v>
      </c>
      <c r="O63">
        <v>1.6850000000000001</v>
      </c>
      <c r="P63">
        <v>0.89200000000000002</v>
      </c>
      <c r="Q63">
        <v>0.249</v>
      </c>
      <c r="R63">
        <v>0.17399999999999999</v>
      </c>
      <c r="S63">
        <v>0.89200000000000002</v>
      </c>
      <c r="T63" t="s">
        <v>601</v>
      </c>
      <c r="U63" t="s">
        <v>602</v>
      </c>
      <c r="V63" t="s">
        <v>603</v>
      </c>
      <c r="W63" s="8">
        <v>0.44351823406834395</v>
      </c>
    </row>
    <row r="64" spans="1:23" x14ac:dyDescent="0.3">
      <c r="A64">
        <v>6133.97</v>
      </c>
      <c r="B64">
        <v>0.42599999999999999</v>
      </c>
      <c r="C64">
        <v>97</v>
      </c>
      <c r="D64" t="s">
        <v>193</v>
      </c>
      <c r="E64">
        <v>2.431</v>
      </c>
      <c r="F64" t="s">
        <v>391</v>
      </c>
      <c r="G64" t="s">
        <v>113</v>
      </c>
      <c r="H64" t="s">
        <v>261</v>
      </c>
      <c r="I64">
        <v>0.76600000000000001</v>
      </c>
      <c r="J64" t="s">
        <v>619</v>
      </c>
      <c r="K64">
        <v>0.51200000000000001</v>
      </c>
      <c r="L64">
        <v>3.5840000000000001</v>
      </c>
      <c r="M64">
        <v>1.218</v>
      </c>
      <c r="N64">
        <v>1.9590000000000001</v>
      </c>
      <c r="O64">
        <v>1.2270000000000001</v>
      </c>
      <c r="P64">
        <v>0.97699999999999998</v>
      </c>
      <c r="Q64">
        <v>6.2E-2</v>
      </c>
      <c r="R64">
        <v>0.16</v>
      </c>
      <c r="S64">
        <v>0.99199999999999999</v>
      </c>
      <c r="T64" t="s">
        <v>620</v>
      </c>
      <c r="U64" t="s">
        <v>621</v>
      </c>
      <c r="V64" t="s">
        <v>622</v>
      </c>
      <c r="W64" s="8">
        <v>0.74755147235054231</v>
      </c>
    </row>
    <row r="65" spans="1:23" x14ac:dyDescent="0.3">
      <c r="A65">
        <v>6151.02</v>
      </c>
      <c r="C65">
        <v>100</v>
      </c>
      <c r="D65" t="s">
        <v>633</v>
      </c>
      <c r="E65">
        <v>1.036</v>
      </c>
      <c r="F65" t="s">
        <v>634</v>
      </c>
      <c r="G65" t="s">
        <v>75</v>
      </c>
      <c r="H65" t="s">
        <v>635</v>
      </c>
      <c r="I65">
        <v>0.76300000000000001</v>
      </c>
      <c r="J65" t="s">
        <v>136</v>
      </c>
      <c r="K65">
        <v>0.89600000000000002</v>
      </c>
      <c r="L65">
        <v>2.8690000000000002</v>
      </c>
      <c r="M65">
        <v>1.2190000000000001</v>
      </c>
      <c r="N65">
        <v>1.889</v>
      </c>
      <c r="O65">
        <v>1.706</v>
      </c>
      <c r="P65">
        <v>0.88600000000000001</v>
      </c>
      <c r="Q65">
        <v>0.23</v>
      </c>
      <c r="R65">
        <v>0.16900000000000001</v>
      </c>
      <c r="S65">
        <v>0.76800000000000002</v>
      </c>
      <c r="T65" t="s">
        <v>636</v>
      </c>
      <c r="U65" t="s">
        <v>637</v>
      </c>
      <c r="V65" t="s">
        <v>353</v>
      </c>
      <c r="W65" s="8">
        <v>0.64731865253654264</v>
      </c>
    </row>
    <row r="66" spans="1:23" x14ac:dyDescent="0.3">
      <c r="A66">
        <v>6178.08</v>
      </c>
      <c r="C66">
        <v>100</v>
      </c>
      <c r="D66" t="s">
        <v>453</v>
      </c>
      <c r="E66">
        <v>1.5720000000000001</v>
      </c>
      <c r="F66" t="s">
        <v>270</v>
      </c>
      <c r="G66" t="s">
        <v>384</v>
      </c>
      <c r="H66" t="s">
        <v>190</v>
      </c>
      <c r="I66">
        <v>0.70599999999999996</v>
      </c>
      <c r="J66" t="s">
        <v>426</v>
      </c>
      <c r="K66">
        <v>0.68700000000000006</v>
      </c>
      <c r="L66">
        <v>3.2930000000000001</v>
      </c>
      <c r="M66">
        <v>1.2789999999999999</v>
      </c>
      <c r="N66">
        <v>1.73</v>
      </c>
      <c r="O66">
        <v>1.3080000000000001</v>
      </c>
      <c r="P66">
        <v>0.90900000000000003</v>
      </c>
      <c r="Q66">
        <v>0.14799999999999999</v>
      </c>
      <c r="R66">
        <v>0.19700000000000001</v>
      </c>
      <c r="S66">
        <v>0.83599999999999997</v>
      </c>
      <c r="T66" t="s">
        <v>655</v>
      </c>
      <c r="U66" t="s">
        <v>656</v>
      </c>
      <c r="V66" t="s">
        <v>657</v>
      </c>
      <c r="W66" s="8">
        <v>0.68518425320337706</v>
      </c>
    </row>
    <row r="67" spans="1:23" x14ac:dyDescent="0.3">
      <c r="A67">
        <v>6200.09</v>
      </c>
      <c r="C67">
        <v>101</v>
      </c>
      <c r="D67" t="s">
        <v>666</v>
      </c>
      <c r="E67">
        <v>1.39</v>
      </c>
      <c r="F67" t="s">
        <v>667</v>
      </c>
      <c r="G67" t="s">
        <v>384</v>
      </c>
      <c r="H67" t="s">
        <v>298</v>
      </c>
      <c r="I67">
        <v>0.51400000000000001</v>
      </c>
      <c r="J67" t="s">
        <v>145</v>
      </c>
      <c r="K67">
        <v>1.0389999999999999</v>
      </c>
      <c r="L67">
        <v>2.6749999999999998</v>
      </c>
      <c r="M67">
        <v>1.204</v>
      </c>
      <c r="N67">
        <v>1.6080000000000001</v>
      </c>
      <c r="O67">
        <v>1.2889999999999999</v>
      </c>
      <c r="P67">
        <v>0.90800000000000003</v>
      </c>
      <c r="Q67">
        <v>0.19900000000000001</v>
      </c>
      <c r="R67">
        <v>0.253</v>
      </c>
      <c r="S67">
        <v>0.89500000000000002</v>
      </c>
      <c r="T67" t="s">
        <v>668</v>
      </c>
      <c r="U67" t="s">
        <v>669</v>
      </c>
      <c r="V67" t="s">
        <v>670</v>
      </c>
      <c r="W67" s="8">
        <v>0.66106042806491472</v>
      </c>
    </row>
    <row r="68" spans="1:23" x14ac:dyDescent="0.3">
      <c r="A68">
        <v>6220.13</v>
      </c>
      <c r="C68">
        <v>100</v>
      </c>
      <c r="D68" t="s">
        <v>543</v>
      </c>
      <c r="E68">
        <v>1.4770000000000001</v>
      </c>
      <c r="F68" t="s">
        <v>683</v>
      </c>
      <c r="G68" t="s">
        <v>384</v>
      </c>
      <c r="H68" t="s">
        <v>345</v>
      </c>
      <c r="I68">
        <v>0.67300000000000004</v>
      </c>
      <c r="J68" t="s">
        <v>684</v>
      </c>
      <c r="K68">
        <v>0.38100000000000001</v>
      </c>
      <c r="L68">
        <v>4.3280000000000003</v>
      </c>
      <c r="M68">
        <v>1.25</v>
      </c>
      <c r="N68">
        <v>1.9790000000000001</v>
      </c>
      <c r="O68">
        <v>1.4119999999999999</v>
      </c>
      <c r="P68">
        <v>0.84099999999999997</v>
      </c>
      <c r="Q68">
        <v>0.156</v>
      </c>
      <c r="R68">
        <v>0.185</v>
      </c>
      <c r="S68">
        <v>0.83399999999999996</v>
      </c>
      <c r="T68" t="s">
        <v>685</v>
      </c>
      <c r="U68" t="s">
        <v>686</v>
      </c>
      <c r="V68" t="s">
        <v>519</v>
      </c>
      <c r="W68" s="8">
        <v>0.39459597247004852</v>
      </c>
    </row>
    <row r="69" spans="1:23" x14ac:dyDescent="0.3">
      <c r="A69">
        <v>6222.99</v>
      </c>
      <c r="B69">
        <v>0.30599999999999999</v>
      </c>
      <c r="C69">
        <v>100</v>
      </c>
      <c r="D69" t="s">
        <v>575</v>
      </c>
      <c r="E69">
        <v>1.2030000000000001</v>
      </c>
      <c r="F69" t="s">
        <v>698</v>
      </c>
      <c r="G69" t="s">
        <v>384</v>
      </c>
      <c r="H69" t="s">
        <v>266</v>
      </c>
      <c r="I69">
        <v>0.69399999999999995</v>
      </c>
      <c r="J69" t="s">
        <v>699</v>
      </c>
      <c r="K69">
        <v>1.1579999999999999</v>
      </c>
      <c r="L69">
        <v>5.8979999999999997</v>
      </c>
      <c r="M69">
        <v>1.2370000000000001</v>
      </c>
      <c r="N69">
        <v>1.6970000000000001</v>
      </c>
      <c r="O69">
        <v>1.4079999999999999</v>
      </c>
      <c r="P69">
        <v>1</v>
      </c>
      <c r="Q69">
        <v>0.21099999999999999</v>
      </c>
      <c r="R69">
        <v>0.19500000000000001</v>
      </c>
      <c r="S69">
        <v>0.89200000000000002</v>
      </c>
      <c r="T69" t="s">
        <v>700</v>
      </c>
      <c r="U69" t="s">
        <v>701</v>
      </c>
      <c r="V69" t="s">
        <v>702</v>
      </c>
      <c r="W69" s="8">
        <v>0.63219002220209419</v>
      </c>
    </row>
    <row r="70" spans="1:23" x14ac:dyDescent="0.3">
      <c r="A70">
        <v>6230.08</v>
      </c>
      <c r="B70">
        <v>0.751</v>
      </c>
      <c r="C70">
        <v>97</v>
      </c>
      <c r="D70" t="s">
        <v>480</v>
      </c>
      <c r="E70">
        <v>1.456</v>
      </c>
      <c r="F70" t="s">
        <v>683</v>
      </c>
      <c r="G70" t="s">
        <v>384</v>
      </c>
      <c r="H70" t="s">
        <v>390</v>
      </c>
      <c r="I70">
        <v>0.71599999999999997</v>
      </c>
      <c r="J70" t="s">
        <v>714</v>
      </c>
      <c r="K70">
        <v>0.66100000000000003</v>
      </c>
      <c r="L70">
        <v>3.9510000000000001</v>
      </c>
      <c r="M70">
        <v>1.2310000000000001</v>
      </c>
      <c r="N70">
        <v>1.9450000000000001</v>
      </c>
      <c r="O70">
        <v>1.415</v>
      </c>
      <c r="P70">
        <v>0.89800000000000002</v>
      </c>
      <c r="Q70">
        <v>0.17</v>
      </c>
      <c r="R70">
        <v>0.19800000000000001</v>
      </c>
      <c r="S70">
        <v>0.879</v>
      </c>
      <c r="T70" t="s">
        <v>715</v>
      </c>
      <c r="U70" t="s">
        <v>716</v>
      </c>
      <c r="V70" t="s">
        <v>717</v>
      </c>
      <c r="W70" s="8">
        <v>0.614048746911249</v>
      </c>
    </row>
    <row r="71" spans="1:23" x14ac:dyDescent="0.3">
      <c r="A71">
        <v>6249.99</v>
      </c>
      <c r="B71">
        <v>0.45100000000000001</v>
      </c>
      <c r="C71">
        <v>109</v>
      </c>
      <c r="D71" t="s">
        <v>554</v>
      </c>
      <c r="E71">
        <v>1.5129999999999999</v>
      </c>
      <c r="F71" t="s">
        <v>729</v>
      </c>
      <c r="G71" t="s">
        <v>384</v>
      </c>
      <c r="H71" t="s">
        <v>156</v>
      </c>
      <c r="I71">
        <v>0.59399999999999997</v>
      </c>
      <c r="J71" t="s">
        <v>730</v>
      </c>
      <c r="K71">
        <v>0.58499999999999996</v>
      </c>
      <c r="L71">
        <v>3.9220000000000002</v>
      </c>
      <c r="M71">
        <v>1.234</v>
      </c>
      <c r="N71">
        <v>1.66</v>
      </c>
      <c r="O71">
        <v>1.2809999999999999</v>
      </c>
      <c r="P71">
        <v>0.90700000000000003</v>
      </c>
      <c r="Q71">
        <v>0.16</v>
      </c>
      <c r="R71">
        <v>0.21299999999999999</v>
      </c>
      <c r="S71">
        <v>0.872</v>
      </c>
      <c r="T71" t="s">
        <v>731</v>
      </c>
      <c r="U71" t="s">
        <v>732</v>
      </c>
      <c r="V71" t="s">
        <v>733</v>
      </c>
      <c r="W71" s="8">
        <v>0.24621593686130655</v>
      </c>
    </row>
    <row r="72" spans="1:23" x14ac:dyDescent="0.3">
      <c r="A72">
        <v>6251.09</v>
      </c>
      <c r="C72">
        <v>103</v>
      </c>
      <c r="D72" t="s">
        <v>279</v>
      </c>
      <c r="E72">
        <v>4.4009999999999998</v>
      </c>
      <c r="F72" t="s">
        <v>743</v>
      </c>
      <c r="G72" t="s">
        <v>745</v>
      </c>
      <c r="H72" t="s">
        <v>746</v>
      </c>
      <c r="I72">
        <v>0.65200000000000002</v>
      </c>
      <c r="J72" t="s">
        <v>747</v>
      </c>
      <c r="K72">
        <v>-0.186</v>
      </c>
      <c r="L72">
        <v>5.45</v>
      </c>
      <c r="M72">
        <v>1.3560000000000001</v>
      </c>
      <c r="N72">
        <v>1.7889999999999999</v>
      </c>
      <c r="O72">
        <v>1.1000000000000001</v>
      </c>
      <c r="P72">
        <v>1.1040000000000001</v>
      </c>
      <c r="Q72">
        <v>8.0000000000000002E-3</v>
      </c>
      <c r="R72">
        <v>0.189</v>
      </c>
      <c r="S72">
        <v>1.0880000000000001</v>
      </c>
      <c r="T72" t="s">
        <v>748</v>
      </c>
      <c r="U72" t="s">
        <v>749</v>
      </c>
      <c r="V72" t="s">
        <v>750</v>
      </c>
      <c r="W72" s="8">
        <v>0.99338587691565683</v>
      </c>
    </row>
    <row r="73" spans="1:23" x14ac:dyDescent="0.3">
      <c r="A73">
        <v>6285.02</v>
      </c>
      <c r="C73">
        <v>104</v>
      </c>
      <c r="D73" t="s">
        <v>555</v>
      </c>
      <c r="E73">
        <v>1.3640000000000001</v>
      </c>
      <c r="F73" t="s">
        <v>763</v>
      </c>
      <c r="G73" t="s">
        <v>384</v>
      </c>
      <c r="H73" t="s">
        <v>340</v>
      </c>
      <c r="I73">
        <v>0.54</v>
      </c>
      <c r="J73" t="s">
        <v>764</v>
      </c>
      <c r="K73">
        <v>0.91</v>
      </c>
      <c r="L73">
        <v>2.6619999999999999</v>
      </c>
      <c r="M73">
        <v>1.216</v>
      </c>
      <c r="N73">
        <v>1.583</v>
      </c>
      <c r="O73">
        <v>1.282</v>
      </c>
      <c r="P73">
        <v>0.873</v>
      </c>
      <c r="Q73">
        <v>0.19600000000000001</v>
      </c>
      <c r="R73">
        <v>0.24099999999999999</v>
      </c>
      <c r="S73">
        <v>0.84599999999999997</v>
      </c>
      <c r="T73" t="s">
        <v>765</v>
      </c>
      <c r="U73" t="s">
        <v>766</v>
      </c>
      <c r="V73" t="s">
        <v>767</v>
      </c>
      <c r="W73" s="8">
        <v>0.33917594102800747</v>
      </c>
    </row>
    <row r="74" spans="1:23" x14ac:dyDescent="0.3">
      <c r="A74">
        <v>6303.07</v>
      </c>
      <c r="C74">
        <v>111</v>
      </c>
      <c r="D74" t="s">
        <v>778</v>
      </c>
      <c r="E74">
        <v>1.3129999999999999</v>
      </c>
      <c r="F74" t="s">
        <v>736</v>
      </c>
      <c r="G74" t="s">
        <v>384</v>
      </c>
      <c r="H74" t="s">
        <v>770</v>
      </c>
      <c r="I74">
        <v>0.83</v>
      </c>
      <c r="J74" t="s">
        <v>779</v>
      </c>
      <c r="K74">
        <v>-0.23599999999999999</v>
      </c>
      <c r="L74">
        <v>5.984</v>
      </c>
      <c r="M74">
        <v>1.456</v>
      </c>
      <c r="N74">
        <v>2.2829999999999999</v>
      </c>
      <c r="O74">
        <v>1.611</v>
      </c>
      <c r="P74">
        <v>1.0720000000000001</v>
      </c>
      <c r="Q74">
        <v>0.192</v>
      </c>
      <c r="R74">
        <v>0.15</v>
      </c>
      <c r="S74">
        <v>1.079</v>
      </c>
      <c r="T74" t="s">
        <v>780</v>
      </c>
      <c r="U74" t="s">
        <v>781</v>
      </c>
      <c r="V74" t="s">
        <v>782</v>
      </c>
      <c r="W74" s="8">
        <v>0.52917763927463823</v>
      </c>
    </row>
    <row r="75" spans="1:23" x14ac:dyDescent="0.3">
      <c r="A75">
        <v>6307.17</v>
      </c>
      <c r="B75">
        <v>0.129</v>
      </c>
      <c r="C75">
        <v>106</v>
      </c>
      <c r="D75" t="s">
        <v>193</v>
      </c>
      <c r="E75">
        <v>2.399</v>
      </c>
      <c r="F75" t="s">
        <v>236</v>
      </c>
      <c r="G75" t="s">
        <v>113</v>
      </c>
      <c r="H75" t="s">
        <v>261</v>
      </c>
      <c r="I75">
        <v>0.66900000000000004</v>
      </c>
      <c r="J75" t="s">
        <v>794</v>
      </c>
      <c r="K75">
        <v>-7.2999999999999995E-2</v>
      </c>
      <c r="L75">
        <v>5.1470000000000002</v>
      </c>
      <c r="M75">
        <v>1.236</v>
      </c>
      <c r="N75">
        <v>1.6859999999999999</v>
      </c>
      <c r="O75">
        <v>1.1679999999999999</v>
      </c>
      <c r="P75">
        <v>1.0069999999999999</v>
      </c>
      <c r="Q75">
        <v>6.5000000000000002E-2</v>
      </c>
      <c r="R75">
        <v>0.191</v>
      </c>
      <c r="S75">
        <v>1.0580000000000001</v>
      </c>
      <c r="T75" t="s">
        <v>715</v>
      </c>
      <c r="U75" t="s">
        <v>795</v>
      </c>
      <c r="V75" t="s">
        <v>796</v>
      </c>
      <c r="W75" s="8">
        <v>0.86687799878386929</v>
      </c>
    </row>
    <row r="76" spans="1:23" x14ac:dyDescent="0.3">
      <c r="A76">
        <v>6309.02</v>
      </c>
      <c r="B76">
        <v>1.242</v>
      </c>
      <c r="C76">
        <v>100</v>
      </c>
      <c r="D76" t="s">
        <v>801</v>
      </c>
      <c r="E76">
        <v>0.161</v>
      </c>
      <c r="F76" t="s">
        <v>709</v>
      </c>
      <c r="G76" t="s">
        <v>384</v>
      </c>
      <c r="H76" t="s">
        <v>802</v>
      </c>
      <c r="I76">
        <v>1.421</v>
      </c>
      <c r="J76" t="s">
        <v>512</v>
      </c>
      <c r="K76">
        <v>-5.3999999999999999E-2</v>
      </c>
      <c r="L76">
        <v>2.3980000000000001</v>
      </c>
      <c r="M76">
        <v>1.2170000000000001</v>
      </c>
      <c r="N76">
        <v>6.73</v>
      </c>
      <c r="O76" t="s">
        <v>803</v>
      </c>
      <c r="P76">
        <v>1.4990000000000001</v>
      </c>
      <c r="Q76">
        <v>0.495</v>
      </c>
      <c r="R76">
        <v>4.9000000000000002E-2</v>
      </c>
      <c r="S76">
        <v>1.073</v>
      </c>
      <c r="T76" t="s">
        <v>805</v>
      </c>
      <c r="U76" t="s">
        <v>806</v>
      </c>
      <c r="V76" t="s">
        <v>807</v>
      </c>
      <c r="W76" s="8">
        <v>0.86718318902892755</v>
      </c>
    </row>
    <row r="77" spans="1:23" x14ac:dyDescent="0.3">
      <c r="A77">
        <v>6313.07</v>
      </c>
      <c r="C77">
        <v>100</v>
      </c>
      <c r="D77" t="s">
        <v>825</v>
      </c>
      <c r="E77">
        <v>0.13</v>
      </c>
      <c r="F77" t="s">
        <v>826</v>
      </c>
      <c r="G77" t="s">
        <v>828</v>
      </c>
      <c r="H77" t="s">
        <v>829</v>
      </c>
      <c r="I77">
        <v>1.071</v>
      </c>
      <c r="J77" t="s">
        <v>830</v>
      </c>
      <c r="K77">
        <v>0.67900000000000005</v>
      </c>
      <c r="L77">
        <v>4.1779999999999999</v>
      </c>
      <c r="M77">
        <v>1.3620000000000001</v>
      </c>
      <c r="N77">
        <v>2.6819999999999999</v>
      </c>
      <c r="O77" t="s">
        <v>803</v>
      </c>
      <c r="P77">
        <v>0.99299999999999999</v>
      </c>
      <c r="Q77">
        <v>0.65200000000000002</v>
      </c>
      <c r="R77">
        <v>0.12</v>
      </c>
      <c r="S77">
        <v>0.97099999999999997</v>
      </c>
      <c r="T77" t="s">
        <v>831</v>
      </c>
      <c r="U77" t="s">
        <v>832</v>
      </c>
      <c r="V77" t="s">
        <v>715</v>
      </c>
      <c r="W77" s="8">
        <v>0.50171676209271154</v>
      </c>
    </row>
    <row r="78" spans="1:23" x14ac:dyDescent="0.3">
      <c r="A78">
        <v>6314.95</v>
      </c>
      <c r="B78">
        <v>0.23899999999999999</v>
      </c>
      <c r="C78">
        <v>100</v>
      </c>
      <c r="D78" t="s">
        <v>853</v>
      </c>
      <c r="E78">
        <v>0.82199999999999995</v>
      </c>
      <c r="F78" t="s">
        <v>528</v>
      </c>
      <c r="G78" t="s">
        <v>75</v>
      </c>
      <c r="H78" t="s">
        <v>854</v>
      </c>
      <c r="I78">
        <v>1.115</v>
      </c>
      <c r="J78" t="s">
        <v>855</v>
      </c>
      <c r="K78">
        <v>-0.38300000000000001</v>
      </c>
      <c r="L78">
        <v>5.6749999999999998</v>
      </c>
      <c r="M78">
        <v>1.111</v>
      </c>
      <c r="N78">
        <v>2.4140000000000001</v>
      </c>
      <c r="O78">
        <v>2.5910000000000002</v>
      </c>
      <c r="P78">
        <v>0.996</v>
      </c>
      <c r="Q78">
        <v>0.26</v>
      </c>
      <c r="R78">
        <v>0.12</v>
      </c>
      <c r="S78">
        <v>0.93799999999999994</v>
      </c>
      <c r="T78" t="s">
        <v>856</v>
      </c>
      <c r="U78" t="s">
        <v>857</v>
      </c>
      <c r="V78" t="s">
        <v>568</v>
      </c>
      <c r="W78" s="8">
        <v>0.86151939877318962</v>
      </c>
    </row>
    <row r="79" spans="1:23" x14ac:dyDescent="0.3">
      <c r="A79">
        <v>6318</v>
      </c>
      <c r="B79">
        <v>0.91600000000000004</v>
      </c>
      <c r="C79">
        <v>97</v>
      </c>
      <c r="D79" t="s">
        <v>600</v>
      </c>
      <c r="E79">
        <v>1.403</v>
      </c>
      <c r="F79" t="s">
        <v>439</v>
      </c>
      <c r="G79" t="s">
        <v>113</v>
      </c>
      <c r="H79" t="s">
        <v>739</v>
      </c>
      <c r="I79">
        <v>1.101</v>
      </c>
      <c r="J79" t="s">
        <v>872</v>
      </c>
      <c r="K79">
        <v>-0.442</v>
      </c>
      <c r="L79">
        <v>10.288</v>
      </c>
      <c r="M79">
        <v>1.411</v>
      </c>
      <c r="N79">
        <v>3.2549999999999999</v>
      </c>
      <c r="O79">
        <v>1.9750000000000001</v>
      </c>
      <c r="P79">
        <v>1.1830000000000001</v>
      </c>
      <c r="Q79">
        <v>0.16200000000000001</v>
      </c>
      <c r="R79">
        <v>8.7999999999999995E-2</v>
      </c>
      <c r="S79">
        <v>1.131</v>
      </c>
      <c r="T79" t="s">
        <v>873</v>
      </c>
      <c r="U79" t="s">
        <v>874</v>
      </c>
      <c r="V79" t="s">
        <v>875</v>
      </c>
      <c r="W79" s="8">
        <v>0.48168565726172485</v>
      </c>
    </row>
    <row r="80" spans="1:23" x14ac:dyDescent="0.3">
      <c r="A80">
        <v>6320.07</v>
      </c>
      <c r="C80">
        <v>100</v>
      </c>
      <c r="D80" t="s">
        <v>887</v>
      </c>
      <c r="E80">
        <v>0.91200000000000003</v>
      </c>
      <c r="F80" t="s">
        <v>739</v>
      </c>
      <c r="G80" t="s">
        <v>384</v>
      </c>
      <c r="H80" t="s">
        <v>556</v>
      </c>
      <c r="I80">
        <v>0.85699999999999998</v>
      </c>
      <c r="J80" t="s">
        <v>888</v>
      </c>
      <c r="K80">
        <v>-0.42599999999999999</v>
      </c>
      <c r="L80">
        <v>4.17</v>
      </c>
      <c r="M80">
        <v>1.2450000000000001</v>
      </c>
      <c r="N80">
        <v>2.2120000000000002</v>
      </c>
      <c r="O80">
        <v>2.0680000000000001</v>
      </c>
      <c r="P80">
        <v>1.246</v>
      </c>
      <c r="Q80">
        <v>0.29599999999999999</v>
      </c>
      <c r="R80">
        <v>0.14399999999999999</v>
      </c>
      <c r="S80">
        <v>1.1759999999999999</v>
      </c>
      <c r="T80" t="s">
        <v>889</v>
      </c>
      <c r="U80" t="s">
        <v>890</v>
      </c>
      <c r="V80" t="s">
        <v>767</v>
      </c>
      <c r="W80" s="8">
        <v>0.76465244789042974</v>
      </c>
    </row>
    <row r="81" spans="1:23" x14ac:dyDescent="0.3">
      <c r="A81">
        <v>6325.03</v>
      </c>
      <c r="C81">
        <v>133</v>
      </c>
      <c r="D81" t="s">
        <v>905</v>
      </c>
      <c r="E81">
        <v>0.90400000000000003</v>
      </c>
      <c r="F81" t="s">
        <v>739</v>
      </c>
      <c r="G81" t="s">
        <v>384</v>
      </c>
      <c r="H81" t="s">
        <v>556</v>
      </c>
      <c r="I81">
        <v>0.84499999999999997</v>
      </c>
      <c r="J81" t="s">
        <v>906</v>
      </c>
      <c r="K81">
        <v>-0.436</v>
      </c>
      <c r="L81">
        <v>5.8869999999999996</v>
      </c>
      <c r="M81">
        <v>1.4359999999999999</v>
      </c>
      <c r="N81">
        <v>2.4260000000000002</v>
      </c>
      <c r="O81">
        <v>2.3260000000000001</v>
      </c>
      <c r="P81">
        <v>1.232</v>
      </c>
      <c r="Q81">
        <v>0.3</v>
      </c>
      <c r="R81">
        <v>0.14599999999999999</v>
      </c>
      <c r="S81">
        <v>1.1859999999999999</v>
      </c>
      <c r="T81" t="s">
        <v>907</v>
      </c>
      <c r="U81" t="s">
        <v>908</v>
      </c>
      <c r="V81" t="s">
        <v>622</v>
      </c>
      <c r="W81" s="8">
        <v>0.78294533804827648</v>
      </c>
    </row>
    <row r="82" spans="1:23" x14ac:dyDescent="0.3">
      <c r="A82">
        <v>6327.92</v>
      </c>
      <c r="C82">
        <v>107</v>
      </c>
      <c r="D82" t="s">
        <v>919</v>
      </c>
      <c r="E82">
        <v>0.39700000000000002</v>
      </c>
      <c r="F82" t="s">
        <v>920</v>
      </c>
      <c r="G82" t="s">
        <v>75</v>
      </c>
      <c r="H82" t="s">
        <v>93</v>
      </c>
      <c r="I82">
        <v>0.9</v>
      </c>
      <c r="J82" t="s">
        <v>921</v>
      </c>
      <c r="K82">
        <v>0.56599999999999995</v>
      </c>
      <c r="L82">
        <v>3.6709999999999998</v>
      </c>
      <c r="M82">
        <v>1.3129999999999999</v>
      </c>
      <c r="N82">
        <v>2.4529999999999998</v>
      </c>
      <c r="O82" t="s">
        <v>803</v>
      </c>
      <c r="P82">
        <v>0.878</v>
      </c>
      <c r="Q82">
        <v>0.46700000000000003</v>
      </c>
      <c r="R82">
        <v>0.14799999999999999</v>
      </c>
      <c r="S82">
        <v>0.88500000000000001</v>
      </c>
      <c r="T82" t="s">
        <v>922</v>
      </c>
      <c r="U82" t="s">
        <v>923</v>
      </c>
      <c r="V82" t="s">
        <v>924</v>
      </c>
      <c r="W82" s="8">
        <v>0.98692984638398096</v>
      </c>
    </row>
    <row r="83" spans="1:23" x14ac:dyDescent="0.3">
      <c r="A83">
        <v>6339.01</v>
      </c>
      <c r="B83">
        <v>0.14199999999999999</v>
      </c>
      <c r="C83">
        <v>97</v>
      </c>
      <c r="D83" t="s">
        <v>565</v>
      </c>
      <c r="E83">
        <v>1.724</v>
      </c>
      <c r="F83" t="s">
        <v>346</v>
      </c>
      <c r="G83" t="s">
        <v>384</v>
      </c>
      <c r="H83" t="s">
        <v>944</v>
      </c>
      <c r="I83">
        <v>0.83599999999999997</v>
      </c>
      <c r="J83" t="s">
        <v>945</v>
      </c>
      <c r="K83">
        <v>-0.505</v>
      </c>
      <c r="L83">
        <v>10.845000000000001</v>
      </c>
      <c r="M83">
        <v>1.4610000000000001</v>
      </c>
      <c r="N83">
        <v>2.2530000000000001</v>
      </c>
      <c r="O83">
        <v>1.3959999999999999</v>
      </c>
      <c r="P83">
        <v>0.99299999999999999</v>
      </c>
      <c r="Q83">
        <v>0.11799999999999999</v>
      </c>
      <c r="R83">
        <v>0.151</v>
      </c>
      <c r="S83">
        <v>1.0409999999999999</v>
      </c>
      <c r="T83" t="s">
        <v>946</v>
      </c>
      <c r="U83" t="s">
        <v>947</v>
      </c>
      <c r="V83" t="s">
        <v>948</v>
      </c>
      <c r="W83" s="8">
        <v>1</v>
      </c>
    </row>
    <row r="84" spans="1:23" x14ac:dyDescent="0.3">
      <c r="A84">
        <v>6341.93</v>
      </c>
      <c r="C84">
        <v>103</v>
      </c>
      <c r="D84" t="s">
        <v>169</v>
      </c>
      <c r="E84">
        <v>1.9410000000000001</v>
      </c>
      <c r="F84" t="s">
        <v>324</v>
      </c>
      <c r="G84" t="s">
        <v>384</v>
      </c>
      <c r="H84" t="s">
        <v>955</v>
      </c>
      <c r="I84">
        <v>0.628</v>
      </c>
      <c r="J84" t="s">
        <v>956</v>
      </c>
      <c r="K84">
        <v>-4.2999999999999997E-2</v>
      </c>
      <c r="L84">
        <v>8.0760000000000005</v>
      </c>
      <c r="M84">
        <v>1.4490000000000001</v>
      </c>
      <c r="N84">
        <v>1.744</v>
      </c>
      <c r="O84">
        <v>1.232</v>
      </c>
      <c r="P84">
        <v>0.96299999999999997</v>
      </c>
      <c r="Q84">
        <v>0.10199999999999999</v>
      </c>
      <c r="R84">
        <v>0.22</v>
      </c>
      <c r="S84">
        <v>0.91400000000000003</v>
      </c>
      <c r="T84" t="s">
        <v>957</v>
      </c>
      <c r="U84" t="s">
        <v>958</v>
      </c>
      <c r="V84" t="s">
        <v>959</v>
      </c>
      <c r="W84" s="8">
        <v>0.51974068508377147</v>
      </c>
    </row>
    <row r="85" spans="1:23" x14ac:dyDescent="0.3">
      <c r="A85">
        <v>6350.07</v>
      </c>
      <c r="B85">
        <v>2.5000000000000001E-2</v>
      </c>
      <c r="C85">
        <v>45</v>
      </c>
      <c r="D85" t="s">
        <v>368</v>
      </c>
      <c r="E85">
        <v>3.625</v>
      </c>
      <c r="F85" t="s">
        <v>203</v>
      </c>
      <c r="G85" t="s">
        <v>745</v>
      </c>
      <c r="H85" t="s">
        <v>966</v>
      </c>
      <c r="I85">
        <v>1.006</v>
      </c>
      <c r="J85" t="s">
        <v>967</v>
      </c>
      <c r="K85">
        <v>-0.23499999999999999</v>
      </c>
      <c r="L85">
        <v>5.899</v>
      </c>
      <c r="M85">
        <v>1.429</v>
      </c>
      <c r="N85">
        <v>2.738</v>
      </c>
      <c r="O85">
        <v>1.23</v>
      </c>
      <c r="P85">
        <v>1.4450000000000001</v>
      </c>
      <c r="Q85">
        <v>1.6E-2</v>
      </c>
      <c r="R85">
        <v>0.113</v>
      </c>
      <c r="S85">
        <v>1.1619999999999999</v>
      </c>
      <c r="T85" t="s">
        <v>968</v>
      </c>
      <c r="U85" t="s">
        <v>969</v>
      </c>
      <c r="V85" t="s">
        <v>970</v>
      </c>
      <c r="W85" s="8">
        <v>1</v>
      </c>
    </row>
    <row r="86" spans="1:23" x14ac:dyDescent="0.3">
      <c r="A86">
        <v>6359.98</v>
      </c>
      <c r="B86">
        <v>0.53500000000000003</v>
      </c>
      <c r="C86">
        <v>100</v>
      </c>
      <c r="D86" t="s">
        <v>609</v>
      </c>
      <c r="E86">
        <v>0.8</v>
      </c>
      <c r="F86" t="s">
        <v>977</v>
      </c>
      <c r="G86" t="s">
        <v>75</v>
      </c>
      <c r="H86" t="s">
        <v>604</v>
      </c>
      <c r="I86">
        <v>0.95699999999999996</v>
      </c>
      <c r="J86" t="s">
        <v>978</v>
      </c>
      <c r="K86">
        <v>0.96599999999999997</v>
      </c>
      <c r="L86">
        <v>2.4780000000000002</v>
      </c>
      <c r="M86">
        <v>1.1910000000000001</v>
      </c>
      <c r="N86">
        <v>2.194</v>
      </c>
      <c r="O86">
        <v>3.153</v>
      </c>
      <c r="P86">
        <v>0.97199999999999998</v>
      </c>
      <c r="Q86">
        <v>0.34499999999999997</v>
      </c>
      <c r="R86">
        <v>0.14099999999999999</v>
      </c>
      <c r="S86">
        <v>0.96599999999999997</v>
      </c>
      <c r="T86" t="s">
        <v>979</v>
      </c>
      <c r="U86" t="s">
        <v>669</v>
      </c>
      <c r="V86" t="s">
        <v>980</v>
      </c>
      <c r="W86" s="8">
        <v>1</v>
      </c>
    </row>
    <row r="90" spans="1:23" x14ac:dyDescent="0.3">
      <c r="A90" s="1" t="s">
        <v>1807</v>
      </c>
    </row>
    <row r="91" spans="1:23" x14ac:dyDescent="0.3">
      <c r="A91" t="s">
        <v>1765</v>
      </c>
    </row>
    <row r="92" spans="1:23" x14ac:dyDescent="0.3">
      <c r="A92">
        <v>6243.2</v>
      </c>
      <c r="B92">
        <v>0.47399999999999998</v>
      </c>
      <c r="C92">
        <v>100</v>
      </c>
      <c r="D92" t="s">
        <v>401</v>
      </c>
      <c r="E92">
        <v>1.325</v>
      </c>
      <c r="F92" t="s">
        <v>1340</v>
      </c>
      <c r="G92" t="s">
        <v>384</v>
      </c>
      <c r="H92" t="s">
        <v>322</v>
      </c>
      <c r="I92">
        <v>0.56799999999999995</v>
      </c>
      <c r="J92" t="s">
        <v>324</v>
      </c>
      <c r="K92">
        <v>0.83499999999999996</v>
      </c>
      <c r="L92">
        <v>3.0110000000000001</v>
      </c>
      <c r="M92">
        <v>1.196</v>
      </c>
      <c r="N92">
        <v>1.643</v>
      </c>
      <c r="O92">
        <v>1.3260000000000001</v>
      </c>
      <c r="P92">
        <v>0.85499999999999998</v>
      </c>
      <c r="Q92">
        <v>0.20399999999999999</v>
      </c>
      <c r="R92">
        <v>0.246</v>
      </c>
      <c r="S92">
        <v>0.79500000000000004</v>
      </c>
      <c r="T92" t="s">
        <v>1341</v>
      </c>
      <c r="U92" t="s">
        <v>1342</v>
      </c>
      <c r="V92" t="s">
        <v>1343</v>
      </c>
    </row>
    <row r="93" spans="1:23" x14ac:dyDescent="0.3">
      <c r="A93">
        <v>6247.4</v>
      </c>
      <c r="B93">
        <v>0.67600000000000005</v>
      </c>
      <c r="C93">
        <v>100</v>
      </c>
      <c r="D93" t="s">
        <v>640</v>
      </c>
      <c r="E93">
        <v>1.125</v>
      </c>
      <c r="F93" t="s">
        <v>76</v>
      </c>
      <c r="G93" t="s">
        <v>75</v>
      </c>
      <c r="H93" t="s">
        <v>172</v>
      </c>
      <c r="I93">
        <v>0.58899999999999997</v>
      </c>
      <c r="J93" t="s">
        <v>1227</v>
      </c>
      <c r="K93">
        <v>0.65600000000000003</v>
      </c>
      <c r="L93">
        <v>3.8660000000000001</v>
      </c>
      <c r="M93">
        <v>1.1539999999999999</v>
      </c>
      <c r="N93">
        <v>1.653</v>
      </c>
      <c r="O93">
        <v>1.417</v>
      </c>
      <c r="P93">
        <v>0.93300000000000005</v>
      </c>
      <c r="Q93">
        <v>0.25800000000000001</v>
      </c>
      <c r="R93">
        <v>0.22800000000000001</v>
      </c>
      <c r="S93">
        <v>0.90500000000000003</v>
      </c>
      <c r="T93" t="s">
        <v>1351</v>
      </c>
      <c r="U93" t="s">
        <v>1352</v>
      </c>
      <c r="V93" t="s">
        <v>796</v>
      </c>
    </row>
    <row r="94" spans="1:23" x14ac:dyDescent="0.3">
      <c r="A94">
        <v>6252.3</v>
      </c>
      <c r="B94">
        <v>0.23200000000000001</v>
      </c>
      <c r="C94">
        <v>101</v>
      </c>
      <c r="D94" t="s">
        <v>548</v>
      </c>
      <c r="E94">
        <v>1.286</v>
      </c>
      <c r="F94" t="s">
        <v>244</v>
      </c>
      <c r="G94" t="s">
        <v>384</v>
      </c>
      <c r="H94" t="s">
        <v>160</v>
      </c>
      <c r="I94">
        <v>0.61599999999999999</v>
      </c>
      <c r="J94" t="s">
        <v>1359</v>
      </c>
      <c r="K94">
        <v>0.32200000000000001</v>
      </c>
      <c r="L94">
        <v>2.8860000000000001</v>
      </c>
      <c r="M94">
        <v>1.2549999999999999</v>
      </c>
      <c r="N94">
        <v>1.8</v>
      </c>
      <c r="O94">
        <v>1.4</v>
      </c>
      <c r="P94">
        <v>0.85599999999999998</v>
      </c>
      <c r="Q94">
        <v>0.20100000000000001</v>
      </c>
      <c r="R94">
        <v>0.19900000000000001</v>
      </c>
      <c r="S94">
        <v>0.877</v>
      </c>
      <c r="T94" t="s">
        <v>622</v>
      </c>
      <c r="U94" t="s">
        <v>923</v>
      </c>
      <c r="V94" t="s">
        <v>278</v>
      </c>
    </row>
    <row r="95" spans="1:23" x14ac:dyDescent="0.3">
      <c r="A95">
        <v>6255.5</v>
      </c>
      <c r="B95">
        <v>0.71199999999999997</v>
      </c>
      <c r="C95">
        <v>100</v>
      </c>
      <c r="D95" t="s">
        <v>572</v>
      </c>
      <c r="E95">
        <v>1.395</v>
      </c>
      <c r="F95" t="s">
        <v>1364</v>
      </c>
      <c r="G95" t="s">
        <v>384</v>
      </c>
      <c r="H95" t="s">
        <v>251</v>
      </c>
      <c r="I95">
        <v>0.56100000000000005</v>
      </c>
      <c r="J95" t="s">
        <v>1365</v>
      </c>
      <c r="K95">
        <v>0.03</v>
      </c>
      <c r="L95">
        <v>6.2569999999999997</v>
      </c>
      <c r="M95">
        <v>1.3640000000000001</v>
      </c>
      <c r="N95">
        <v>1.62</v>
      </c>
      <c r="O95">
        <v>1.284</v>
      </c>
      <c r="P95">
        <v>0.95199999999999996</v>
      </c>
      <c r="Q95">
        <v>0.188</v>
      </c>
      <c r="R95">
        <v>0.23100000000000001</v>
      </c>
      <c r="S95">
        <v>0.95499999999999996</v>
      </c>
      <c r="T95" t="s">
        <v>1255</v>
      </c>
      <c r="U95" t="s">
        <v>1366</v>
      </c>
      <c r="V95" t="s">
        <v>1367</v>
      </c>
    </row>
    <row r="96" spans="1:23" x14ac:dyDescent="0.3">
      <c r="A96">
        <v>6258</v>
      </c>
      <c r="B96">
        <v>0.39600000000000002</v>
      </c>
      <c r="C96">
        <v>100</v>
      </c>
      <c r="D96" t="s">
        <v>1373</v>
      </c>
      <c r="E96">
        <v>1.3879999999999999</v>
      </c>
      <c r="F96" t="s">
        <v>90</v>
      </c>
      <c r="G96" t="s">
        <v>384</v>
      </c>
      <c r="H96" t="s">
        <v>876</v>
      </c>
      <c r="I96">
        <v>0.53600000000000003</v>
      </c>
      <c r="J96" t="s">
        <v>1374</v>
      </c>
      <c r="K96">
        <v>0.48599999999999999</v>
      </c>
      <c r="L96">
        <v>5.0250000000000004</v>
      </c>
      <c r="M96">
        <v>1.19</v>
      </c>
      <c r="N96">
        <v>1.651</v>
      </c>
      <c r="O96">
        <v>1.304</v>
      </c>
      <c r="P96">
        <v>0.94799999999999995</v>
      </c>
      <c r="Q96">
        <v>0.20599999999999999</v>
      </c>
      <c r="R96">
        <v>0.25</v>
      </c>
      <c r="S96">
        <v>1.0029999999999999</v>
      </c>
      <c r="T96" t="s">
        <v>1375</v>
      </c>
      <c r="U96" t="s">
        <v>1376</v>
      </c>
      <c r="V96" t="s">
        <v>1377</v>
      </c>
    </row>
    <row r="97" spans="1:22" x14ac:dyDescent="0.3">
      <c r="A97">
        <v>6260.8</v>
      </c>
      <c r="B97">
        <v>0.48399999999999999</v>
      </c>
      <c r="C97">
        <v>100</v>
      </c>
      <c r="D97" t="s">
        <v>422</v>
      </c>
      <c r="E97">
        <v>1.5229999999999999</v>
      </c>
      <c r="F97" t="s">
        <v>378</v>
      </c>
      <c r="G97" t="s">
        <v>384</v>
      </c>
      <c r="H97" t="s">
        <v>132</v>
      </c>
      <c r="I97">
        <v>0.68799999999999994</v>
      </c>
      <c r="J97" t="s">
        <v>1382</v>
      </c>
      <c r="K97">
        <v>0.13500000000000001</v>
      </c>
      <c r="L97">
        <v>3.7450000000000001</v>
      </c>
      <c r="M97">
        <v>1.337</v>
      </c>
      <c r="N97">
        <v>1.8069999999999999</v>
      </c>
      <c r="O97">
        <v>1.3380000000000001</v>
      </c>
      <c r="P97">
        <v>0.97799999999999998</v>
      </c>
      <c r="Q97">
        <v>0.156</v>
      </c>
      <c r="R97">
        <v>0.187</v>
      </c>
      <c r="S97">
        <v>0.94199999999999995</v>
      </c>
      <c r="T97" t="s">
        <v>715</v>
      </c>
      <c r="U97" t="s">
        <v>1376</v>
      </c>
      <c r="V97" t="s">
        <v>1383</v>
      </c>
    </row>
    <row r="98" spans="1:22" x14ac:dyDescent="0.3">
      <c r="A98">
        <v>6262.58</v>
      </c>
      <c r="B98">
        <v>0.11600000000000001</v>
      </c>
      <c r="C98">
        <v>100</v>
      </c>
      <c r="D98" t="s">
        <v>174</v>
      </c>
      <c r="E98">
        <v>1.7470000000000001</v>
      </c>
      <c r="F98" t="s">
        <v>540</v>
      </c>
      <c r="G98" t="s">
        <v>384</v>
      </c>
      <c r="H98" t="s">
        <v>188</v>
      </c>
      <c r="I98">
        <v>0.73599999999999999</v>
      </c>
      <c r="J98" t="s">
        <v>608</v>
      </c>
      <c r="K98">
        <v>0.71699999999999997</v>
      </c>
      <c r="L98">
        <v>3.6219999999999999</v>
      </c>
      <c r="M98">
        <v>1.222</v>
      </c>
      <c r="N98">
        <v>1.927</v>
      </c>
      <c r="O98">
        <v>1.3420000000000001</v>
      </c>
      <c r="P98">
        <v>1.0209999999999999</v>
      </c>
      <c r="Q98">
        <v>0.121</v>
      </c>
      <c r="R98">
        <v>0.17699999999999999</v>
      </c>
      <c r="S98">
        <v>0.90400000000000003</v>
      </c>
      <c r="T98" t="s">
        <v>451</v>
      </c>
      <c r="U98" t="s">
        <v>1386</v>
      </c>
      <c r="V98" t="s">
        <v>1387</v>
      </c>
    </row>
    <row r="99" spans="1:22" x14ac:dyDescent="0.3">
      <c r="A99">
        <v>6267.17</v>
      </c>
      <c r="C99">
        <v>100</v>
      </c>
      <c r="D99" t="s">
        <v>223</v>
      </c>
      <c r="E99">
        <v>1.552</v>
      </c>
      <c r="F99" t="s">
        <v>443</v>
      </c>
      <c r="G99" t="s">
        <v>384</v>
      </c>
      <c r="H99" t="s">
        <v>132</v>
      </c>
      <c r="I99">
        <v>0.73299999999999998</v>
      </c>
      <c r="J99" t="s">
        <v>1390</v>
      </c>
      <c r="K99">
        <v>0.38500000000000001</v>
      </c>
      <c r="L99">
        <v>4.2519999999999998</v>
      </c>
      <c r="M99">
        <v>1.2769999999999999</v>
      </c>
      <c r="N99">
        <v>1.9590000000000001</v>
      </c>
      <c r="O99">
        <v>1.385</v>
      </c>
      <c r="P99">
        <v>0.90900000000000003</v>
      </c>
      <c r="Q99">
        <v>0.152</v>
      </c>
      <c r="R99">
        <v>0.17799999999999999</v>
      </c>
      <c r="S99">
        <v>0.91600000000000004</v>
      </c>
      <c r="T99" t="s">
        <v>1391</v>
      </c>
      <c r="U99" t="s">
        <v>1392</v>
      </c>
      <c r="V99" t="s">
        <v>1393</v>
      </c>
    </row>
    <row r="100" spans="1:22" x14ac:dyDescent="0.3">
      <c r="A100">
        <v>6268.56</v>
      </c>
      <c r="B100">
        <v>0.53</v>
      </c>
      <c r="C100">
        <v>100</v>
      </c>
      <c r="D100" t="s">
        <v>1398</v>
      </c>
      <c r="E100">
        <v>0.96699999999999997</v>
      </c>
      <c r="F100" t="s">
        <v>1399</v>
      </c>
      <c r="G100" t="s">
        <v>75</v>
      </c>
      <c r="H100" t="s">
        <v>346</v>
      </c>
      <c r="I100">
        <v>0.67500000000000004</v>
      </c>
      <c r="J100" t="s">
        <v>1400</v>
      </c>
      <c r="K100">
        <v>0.10299999999999999</v>
      </c>
      <c r="L100">
        <v>6.1139999999999999</v>
      </c>
      <c r="M100">
        <v>1.403</v>
      </c>
      <c r="N100">
        <v>1.581</v>
      </c>
      <c r="O100">
        <v>1.446</v>
      </c>
      <c r="P100">
        <v>1.0609999999999999</v>
      </c>
      <c r="Q100">
        <v>0.30399999999999999</v>
      </c>
      <c r="R100">
        <v>0.20200000000000001</v>
      </c>
      <c r="S100">
        <v>1.054</v>
      </c>
      <c r="T100" t="s">
        <v>1401</v>
      </c>
      <c r="U100" t="s">
        <v>1087</v>
      </c>
      <c r="V100" t="s">
        <v>1402</v>
      </c>
    </row>
    <row r="101" spans="1:22" x14ac:dyDescent="0.3">
      <c r="A101">
        <v>6270.46</v>
      </c>
      <c r="C101">
        <v>106</v>
      </c>
      <c r="D101" t="s">
        <v>479</v>
      </c>
      <c r="E101">
        <v>1.7989999999999999</v>
      </c>
      <c r="F101" t="s">
        <v>1185</v>
      </c>
      <c r="G101" t="s">
        <v>384</v>
      </c>
      <c r="H101" t="s">
        <v>144</v>
      </c>
      <c r="I101">
        <v>0.90100000000000002</v>
      </c>
      <c r="J101" t="s">
        <v>1409</v>
      </c>
      <c r="K101">
        <v>0.34699999999999998</v>
      </c>
      <c r="L101">
        <v>8.9039999999999999</v>
      </c>
      <c r="M101">
        <v>1.1830000000000001</v>
      </c>
      <c r="N101">
        <v>2.552</v>
      </c>
      <c r="O101">
        <v>1.494</v>
      </c>
      <c r="P101">
        <v>0.72</v>
      </c>
      <c r="Q101">
        <v>0.1</v>
      </c>
      <c r="R101">
        <v>0.127</v>
      </c>
      <c r="S101">
        <v>0.78200000000000003</v>
      </c>
      <c r="T101" t="s">
        <v>1410</v>
      </c>
      <c r="U101" t="s">
        <v>1411</v>
      </c>
      <c r="V101" t="s">
        <v>1412</v>
      </c>
    </row>
    <row r="102" spans="1:22" x14ac:dyDescent="0.3">
      <c r="A102">
        <v>6274.8</v>
      </c>
      <c r="B102">
        <v>0.21199999999999999</v>
      </c>
      <c r="C102">
        <v>100</v>
      </c>
      <c r="D102" t="s">
        <v>245</v>
      </c>
      <c r="E102">
        <v>0.92800000000000005</v>
      </c>
      <c r="F102" t="s">
        <v>677</v>
      </c>
      <c r="G102" t="s">
        <v>384</v>
      </c>
      <c r="H102" t="s">
        <v>1416</v>
      </c>
      <c r="I102">
        <v>1.071</v>
      </c>
      <c r="J102" t="s">
        <v>1417</v>
      </c>
      <c r="K102">
        <v>-1.639</v>
      </c>
      <c r="L102">
        <v>8.2149999999999999</v>
      </c>
      <c r="M102">
        <v>1.044</v>
      </c>
      <c r="N102">
        <v>1.7589999999999999</v>
      </c>
      <c r="O102">
        <v>1.4550000000000001</v>
      </c>
      <c r="P102">
        <v>0.96299999999999997</v>
      </c>
      <c r="Q102">
        <v>0.251</v>
      </c>
      <c r="R102">
        <v>0.20899999999999999</v>
      </c>
      <c r="S102">
        <v>0.98699999999999999</v>
      </c>
      <c r="T102" t="s">
        <v>979</v>
      </c>
      <c r="U102" t="s">
        <v>1418</v>
      </c>
      <c r="V102" t="s">
        <v>1419</v>
      </c>
    </row>
    <row r="103" spans="1:22" x14ac:dyDescent="0.3">
      <c r="A103">
        <v>6276</v>
      </c>
      <c r="C103">
        <v>102</v>
      </c>
      <c r="D103" t="s">
        <v>570</v>
      </c>
      <c r="E103">
        <v>1.9890000000000001</v>
      </c>
      <c r="F103" t="s">
        <v>324</v>
      </c>
      <c r="G103" t="s">
        <v>384</v>
      </c>
      <c r="H103" t="s">
        <v>124</v>
      </c>
      <c r="I103">
        <v>0.59599999999999997</v>
      </c>
      <c r="J103" t="s">
        <v>1427</v>
      </c>
      <c r="K103">
        <v>0.45400000000000001</v>
      </c>
      <c r="L103">
        <v>2.9039999999999999</v>
      </c>
      <c r="M103">
        <v>1.2330000000000001</v>
      </c>
      <c r="N103">
        <v>1.726</v>
      </c>
      <c r="O103">
        <v>1.222</v>
      </c>
      <c r="P103">
        <v>0.91</v>
      </c>
      <c r="Q103">
        <v>9.9000000000000005E-2</v>
      </c>
      <c r="R103">
        <v>0.216</v>
      </c>
      <c r="S103">
        <v>0.89100000000000001</v>
      </c>
      <c r="T103" t="s">
        <v>386</v>
      </c>
      <c r="U103" t="s">
        <v>1428</v>
      </c>
      <c r="V103" t="s">
        <v>486</v>
      </c>
    </row>
    <row r="104" spans="1:22" x14ac:dyDescent="0.3">
      <c r="A104">
        <v>6279.25</v>
      </c>
      <c r="B104">
        <v>0.157</v>
      </c>
      <c r="C104">
        <v>98</v>
      </c>
      <c r="D104" t="s">
        <v>926</v>
      </c>
      <c r="E104">
        <v>1.464</v>
      </c>
      <c r="F104" t="s">
        <v>440</v>
      </c>
      <c r="G104" t="s">
        <v>384</v>
      </c>
      <c r="H104" t="s">
        <v>111</v>
      </c>
      <c r="I104">
        <v>0.69199999999999995</v>
      </c>
      <c r="J104" t="s">
        <v>302</v>
      </c>
      <c r="K104">
        <v>0.71399999999999997</v>
      </c>
      <c r="L104">
        <v>2.4630000000000001</v>
      </c>
      <c r="M104">
        <v>1.2050000000000001</v>
      </c>
      <c r="N104">
        <v>1.8939999999999999</v>
      </c>
      <c r="O104">
        <v>1.4079999999999999</v>
      </c>
      <c r="P104">
        <v>1.036</v>
      </c>
      <c r="Q104">
        <v>0.17599999999999999</v>
      </c>
      <c r="R104">
        <v>0.192</v>
      </c>
      <c r="S104">
        <v>0.98199999999999998</v>
      </c>
      <c r="T104" t="s">
        <v>1538</v>
      </c>
      <c r="U104" t="s">
        <v>1539</v>
      </c>
      <c r="V104" t="s">
        <v>1540</v>
      </c>
    </row>
    <row r="105" spans="1:22" x14ac:dyDescent="0.3">
      <c r="A105">
        <v>6282.96</v>
      </c>
      <c r="B105">
        <v>0.433</v>
      </c>
      <c r="C105">
        <v>101</v>
      </c>
      <c r="D105" t="s">
        <v>429</v>
      </c>
      <c r="E105">
        <v>0.83899999999999997</v>
      </c>
      <c r="F105" t="s">
        <v>1452</v>
      </c>
      <c r="G105" t="s">
        <v>75</v>
      </c>
      <c r="H105" t="s">
        <v>242</v>
      </c>
      <c r="I105">
        <v>0.83299999999999996</v>
      </c>
      <c r="J105" t="s">
        <v>610</v>
      </c>
      <c r="K105">
        <v>0.41099999999999998</v>
      </c>
      <c r="L105">
        <v>2.8239999999999998</v>
      </c>
      <c r="M105">
        <v>1.2250000000000001</v>
      </c>
      <c r="N105">
        <v>2.363</v>
      </c>
      <c r="O105">
        <v>2.7410000000000001</v>
      </c>
      <c r="P105">
        <v>0.94099999999999995</v>
      </c>
      <c r="Q105">
        <v>0.28999999999999998</v>
      </c>
      <c r="R105">
        <v>0.14000000000000001</v>
      </c>
      <c r="S105">
        <v>0.91600000000000004</v>
      </c>
      <c r="T105" t="s">
        <v>1453</v>
      </c>
      <c r="U105" t="s">
        <v>1454</v>
      </c>
      <c r="V105" t="s">
        <v>1455</v>
      </c>
    </row>
    <row r="106" spans="1:22" x14ac:dyDescent="0.3">
      <c r="A106">
        <v>6287.27</v>
      </c>
      <c r="B106">
        <v>0.52500000000000002</v>
      </c>
      <c r="C106">
        <v>100</v>
      </c>
      <c r="D106" t="s">
        <v>616</v>
      </c>
      <c r="E106">
        <v>0.97199999999999998</v>
      </c>
      <c r="F106" t="s">
        <v>772</v>
      </c>
      <c r="G106" t="s">
        <v>384</v>
      </c>
      <c r="H106" t="s">
        <v>1336</v>
      </c>
      <c r="I106">
        <v>0.88200000000000001</v>
      </c>
      <c r="J106" t="s">
        <v>1436</v>
      </c>
      <c r="K106">
        <v>-0.94499999999999995</v>
      </c>
      <c r="L106">
        <v>8.1229999999999993</v>
      </c>
      <c r="M106">
        <v>1.0580000000000001</v>
      </c>
      <c r="N106">
        <v>1.8420000000000001</v>
      </c>
      <c r="O106">
        <v>1.5449999999999999</v>
      </c>
      <c r="P106">
        <v>1.0289999999999999</v>
      </c>
      <c r="Q106">
        <v>0.26600000000000001</v>
      </c>
      <c r="R106">
        <v>0.17399999999999999</v>
      </c>
      <c r="S106">
        <v>1.0720000000000001</v>
      </c>
      <c r="T106" t="s">
        <v>1437</v>
      </c>
      <c r="U106" t="s">
        <v>1438</v>
      </c>
      <c r="V106" t="s">
        <v>1439</v>
      </c>
    </row>
    <row r="107" spans="1:22" x14ac:dyDescent="0.3">
      <c r="A107">
        <v>6290.4</v>
      </c>
      <c r="C107">
        <v>100</v>
      </c>
      <c r="D107" t="s">
        <v>398</v>
      </c>
      <c r="E107">
        <v>1.633</v>
      </c>
      <c r="F107" t="s">
        <v>137</v>
      </c>
      <c r="G107" t="s">
        <v>384</v>
      </c>
      <c r="H107" t="s">
        <v>442</v>
      </c>
      <c r="I107">
        <v>0.71</v>
      </c>
      <c r="J107" t="s">
        <v>1430</v>
      </c>
      <c r="K107">
        <v>-0.50700000000000001</v>
      </c>
      <c r="L107">
        <v>11.21</v>
      </c>
      <c r="M107">
        <v>1.6</v>
      </c>
      <c r="N107">
        <v>1.831</v>
      </c>
      <c r="O107">
        <v>1.3120000000000001</v>
      </c>
      <c r="P107">
        <v>1.0049999999999999</v>
      </c>
      <c r="Q107">
        <v>0.14199999999999999</v>
      </c>
      <c r="R107">
        <v>0.19500000000000001</v>
      </c>
      <c r="S107">
        <v>0.999</v>
      </c>
      <c r="T107" t="s">
        <v>1401</v>
      </c>
      <c r="U107" t="s">
        <v>1431</v>
      </c>
      <c r="V107" t="s">
        <v>1432</v>
      </c>
    </row>
    <row r="108" spans="1:22" x14ac:dyDescent="0.3">
      <c r="A108">
        <v>6293.28</v>
      </c>
      <c r="C108">
        <v>100</v>
      </c>
      <c r="D108" t="s">
        <v>698</v>
      </c>
      <c r="E108">
        <v>1.238</v>
      </c>
      <c r="F108" t="s">
        <v>721</v>
      </c>
      <c r="G108" t="s">
        <v>384</v>
      </c>
      <c r="H108" t="s">
        <v>214</v>
      </c>
      <c r="I108">
        <v>0.49299999999999999</v>
      </c>
      <c r="J108" t="s">
        <v>546</v>
      </c>
      <c r="K108">
        <v>0.29299999999999998</v>
      </c>
      <c r="L108">
        <v>2.7050000000000001</v>
      </c>
      <c r="M108">
        <v>1.248</v>
      </c>
      <c r="N108">
        <v>1.6379999999999999</v>
      </c>
      <c r="O108">
        <v>1.345</v>
      </c>
      <c r="P108">
        <v>0.94699999999999995</v>
      </c>
      <c r="Q108">
        <v>0.22</v>
      </c>
      <c r="R108">
        <v>0.24</v>
      </c>
      <c r="S108">
        <v>0.89700000000000002</v>
      </c>
      <c r="T108" t="s">
        <v>1466</v>
      </c>
      <c r="U108" t="s">
        <v>1467</v>
      </c>
      <c r="V108" t="s">
        <v>1468</v>
      </c>
    </row>
    <row r="109" spans="1:22" x14ac:dyDescent="0.3">
      <c r="A109">
        <v>6294.6</v>
      </c>
      <c r="C109">
        <v>100</v>
      </c>
      <c r="D109" t="s">
        <v>1473</v>
      </c>
      <c r="E109">
        <v>-1.2849999999999999</v>
      </c>
      <c r="F109" t="s">
        <v>1474</v>
      </c>
      <c r="G109" t="s">
        <v>1476</v>
      </c>
      <c r="H109" t="s">
        <v>1477</v>
      </c>
      <c r="I109">
        <v>1.6559999999999999</v>
      </c>
      <c r="J109" t="s">
        <v>1478</v>
      </c>
      <c r="K109">
        <v>1.052</v>
      </c>
      <c r="L109">
        <v>1.768</v>
      </c>
      <c r="M109">
        <v>1</v>
      </c>
      <c r="N109">
        <v>7.319</v>
      </c>
      <c r="O109" t="s">
        <v>803</v>
      </c>
      <c r="P109">
        <v>0.13700000000000001</v>
      </c>
      <c r="Q109">
        <v>1.1240000000000001</v>
      </c>
      <c r="R109">
        <v>4.9000000000000002E-2</v>
      </c>
      <c r="S109">
        <v>0.5</v>
      </c>
      <c r="T109" t="s">
        <v>1480</v>
      </c>
      <c r="U109" t="s">
        <v>1481</v>
      </c>
      <c r="V109" t="s">
        <v>1482</v>
      </c>
    </row>
    <row r="110" spans="1:22" x14ac:dyDescent="0.3">
      <c r="A110">
        <v>6294.8</v>
      </c>
      <c r="C110">
        <v>100</v>
      </c>
      <c r="D110" t="s">
        <v>1497</v>
      </c>
      <c r="E110">
        <v>-1.7070000000000001</v>
      </c>
      <c r="F110" t="s">
        <v>1498</v>
      </c>
      <c r="G110" t="s">
        <v>1476</v>
      </c>
      <c r="H110" t="s">
        <v>1499</v>
      </c>
      <c r="I110">
        <v>1.363</v>
      </c>
      <c r="J110" t="s">
        <v>1500</v>
      </c>
      <c r="K110">
        <v>1.8839999999999999</v>
      </c>
      <c r="L110">
        <v>4.12</v>
      </c>
      <c r="M110">
        <v>1.0009999999999999</v>
      </c>
      <c r="N110">
        <v>1.1259999999999999</v>
      </c>
      <c r="O110" t="s">
        <v>803</v>
      </c>
      <c r="P110">
        <v>0.89</v>
      </c>
      <c r="Q110">
        <v>1.2969999999999999</v>
      </c>
      <c r="R110">
        <v>5.7000000000000002E-2</v>
      </c>
      <c r="S110">
        <v>0.5</v>
      </c>
      <c r="T110" t="s">
        <v>1502</v>
      </c>
      <c r="U110" t="s">
        <v>1503</v>
      </c>
      <c r="V110" t="s">
        <v>1504</v>
      </c>
    </row>
    <row r="111" spans="1:22" x14ac:dyDescent="0.3">
      <c r="A111">
        <v>6295.5</v>
      </c>
      <c r="B111">
        <v>0.54400000000000004</v>
      </c>
      <c r="C111">
        <v>100</v>
      </c>
      <c r="D111" t="s">
        <v>1519</v>
      </c>
      <c r="E111">
        <v>0.48499999999999999</v>
      </c>
      <c r="F111" t="s">
        <v>837</v>
      </c>
      <c r="G111" t="s">
        <v>828</v>
      </c>
      <c r="H111" t="s">
        <v>545</v>
      </c>
      <c r="I111">
        <v>0.85299999999999998</v>
      </c>
      <c r="J111" t="s">
        <v>303</v>
      </c>
      <c r="K111">
        <v>0.33100000000000002</v>
      </c>
      <c r="L111">
        <v>2.032</v>
      </c>
      <c r="M111">
        <v>1.1619999999999999</v>
      </c>
      <c r="N111">
        <v>2.617</v>
      </c>
      <c r="O111" t="s">
        <v>803</v>
      </c>
      <c r="P111">
        <v>0.81200000000000006</v>
      </c>
      <c r="Q111">
        <v>0.38500000000000001</v>
      </c>
      <c r="R111">
        <v>0.125</v>
      </c>
      <c r="S111">
        <v>0.82</v>
      </c>
      <c r="T111" t="s">
        <v>1520</v>
      </c>
      <c r="U111" t="s">
        <v>1521</v>
      </c>
      <c r="V111" t="s">
        <v>1522</v>
      </c>
    </row>
    <row r="115" spans="1:22" x14ac:dyDescent="0.3">
      <c r="A115" t="s">
        <v>1766</v>
      </c>
    </row>
    <row r="116" spans="1:22" x14ac:dyDescent="0.3">
      <c r="A116">
        <v>7725.98</v>
      </c>
      <c r="C116">
        <v>100</v>
      </c>
      <c r="D116" t="s">
        <v>133</v>
      </c>
      <c r="E116">
        <v>2.415</v>
      </c>
      <c r="F116" t="s">
        <v>172</v>
      </c>
      <c r="G116" t="s">
        <v>113</v>
      </c>
      <c r="H116" t="s">
        <v>280</v>
      </c>
      <c r="I116">
        <v>0.53900000000000003</v>
      </c>
      <c r="J116" t="s">
        <v>1761</v>
      </c>
      <c r="K116">
        <v>0.03</v>
      </c>
      <c r="L116">
        <v>10.36</v>
      </c>
      <c r="M116">
        <v>1.2310000000000001</v>
      </c>
      <c r="N116">
        <v>1.661</v>
      </c>
      <c r="O116">
        <v>1.1679999999999999</v>
      </c>
      <c r="P116">
        <v>1.1020000000000001</v>
      </c>
      <c r="Q116">
        <v>6.8000000000000005E-2</v>
      </c>
      <c r="R116">
        <v>0.245</v>
      </c>
      <c r="S116">
        <v>1.04</v>
      </c>
      <c r="T116" t="s">
        <v>1762</v>
      </c>
      <c r="U116" t="s">
        <v>1763</v>
      </c>
      <c r="V116" t="s">
        <v>1764</v>
      </c>
    </row>
    <row r="117" spans="1:22" x14ac:dyDescent="0.3">
      <c r="A117">
        <v>7750</v>
      </c>
      <c r="C117">
        <v>107</v>
      </c>
      <c r="D117" t="s">
        <v>926</v>
      </c>
      <c r="E117">
        <v>1.5649999999999999</v>
      </c>
      <c r="F117" t="s">
        <v>770</v>
      </c>
      <c r="G117" t="s">
        <v>384</v>
      </c>
      <c r="H117" t="s">
        <v>136</v>
      </c>
      <c r="I117">
        <v>0.82399999999999995</v>
      </c>
      <c r="J117" t="s">
        <v>1743</v>
      </c>
      <c r="K117">
        <v>-0.42399999999999999</v>
      </c>
      <c r="L117">
        <v>6.0739999999999998</v>
      </c>
      <c r="M117">
        <v>1.147</v>
      </c>
      <c r="N117">
        <v>2.2930000000000001</v>
      </c>
      <c r="O117">
        <v>1.4790000000000001</v>
      </c>
      <c r="P117">
        <v>1.1299999999999999</v>
      </c>
      <c r="Q117">
        <v>0.16</v>
      </c>
      <c r="R117">
        <v>0.14399999999999999</v>
      </c>
      <c r="S117">
        <v>1.198</v>
      </c>
      <c r="T117" t="s">
        <v>1744</v>
      </c>
      <c r="U117" t="s">
        <v>1745</v>
      </c>
      <c r="V117" t="s">
        <v>1746</v>
      </c>
    </row>
    <row r="118" spans="1:22" x14ac:dyDescent="0.3">
      <c r="A118">
        <v>7757.97</v>
      </c>
      <c r="B118">
        <v>1.0569999999999999</v>
      </c>
      <c r="C118">
        <v>100</v>
      </c>
      <c r="D118" t="s">
        <v>557</v>
      </c>
      <c r="E118">
        <v>1.119</v>
      </c>
      <c r="F118" t="s">
        <v>456</v>
      </c>
      <c r="G118" t="s">
        <v>384</v>
      </c>
      <c r="H118" t="s">
        <v>447</v>
      </c>
      <c r="I118">
        <v>0.72099999999999997</v>
      </c>
      <c r="J118" t="s">
        <v>1750</v>
      </c>
      <c r="K118">
        <v>0.247</v>
      </c>
      <c r="L118">
        <v>4.1040000000000001</v>
      </c>
      <c r="M118">
        <v>1.2869999999999999</v>
      </c>
      <c r="N118">
        <v>1.99</v>
      </c>
      <c r="O118">
        <v>1.6479999999999999</v>
      </c>
      <c r="P118">
        <v>1.02</v>
      </c>
      <c r="Q118">
        <v>0.25</v>
      </c>
      <c r="R118">
        <v>0.17799999999999999</v>
      </c>
      <c r="S118">
        <v>1.006</v>
      </c>
      <c r="T118" t="s">
        <v>1751</v>
      </c>
      <c r="U118" t="s">
        <v>1752</v>
      </c>
      <c r="V118" t="s">
        <v>1753</v>
      </c>
    </row>
    <row r="119" spans="1:22" x14ac:dyDescent="0.3">
      <c r="A119">
        <v>7765.05</v>
      </c>
      <c r="C119">
        <v>100</v>
      </c>
      <c r="D119" t="s">
        <v>192</v>
      </c>
      <c r="E119">
        <v>2.4670000000000001</v>
      </c>
      <c r="F119" t="s">
        <v>202</v>
      </c>
      <c r="G119" t="s">
        <v>113</v>
      </c>
      <c r="H119" t="s">
        <v>155</v>
      </c>
      <c r="I119">
        <v>0.70299999999999996</v>
      </c>
      <c r="J119" t="s">
        <v>1738</v>
      </c>
      <c r="K119">
        <v>-0.56799999999999995</v>
      </c>
      <c r="L119">
        <v>10.211</v>
      </c>
      <c r="M119">
        <v>1.1870000000000001</v>
      </c>
      <c r="N119">
        <v>1.6539999999999999</v>
      </c>
      <c r="O119">
        <v>1.1559999999999999</v>
      </c>
      <c r="P119">
        <v>0.97099999999999997</v>
      </c>
      <c r="Q119">
        <v>6.0999999999999999E-2</v>
      </c>
      <c r="R119">
        <v>0.23100000000000001</v>
      </c>
      <c r="S119">
        <v>0.997</v>
      </c>
      <c r="T119" t="s">
        <v>1739</v>
      </c>
      <c r="U119" t="s">
        <v>1740</v>
      </c>
      <c r="V119" t="s">
        <v>1741</v>
      </c>
    </row>
    <row r="120" spans="1:22" x14ac:dyDescent="0.3">
      <c r="A120">
        <v>7772.92</v>
      </c>
      <c r="B120">
        <v>0.16700000000000001</v>
      </c>
      <c r="C120">
        <v>100</v>
      </c>
      <c r="D120" t="s">
        <v>1186</v>
      </c>
      <c r="E120">
        <v>2.3370000000000002</v>
      </c>
      <c r="F120" t="s">
        <v>628</v>
      </c>
      <c r="G120" t="s">
        <v>113</v>
      </c>
      <c r="H120" t="s">
        <v>367</v>
      </c>
      <c r="I120">
        <v>0.50600000000000001</v>
      </c>
      <c r="J120" t="s">
        <v>433</v>
      </c>
      <c r="K120">
        <v>9.2999999999999999E-2</v>
      </c>
      <c r="L120">
        <v>3.6850000000000001</v>
      </c>
      <c r="M120">
        <v>1.3140000000000001</v>
      </c>
      <c r="N120">
        <v>1.5529999999999999</v>
      </c>
      <c r="O120">
        <v>1.145</v>
      </c>
      <c r="P120">
        <v>0.94499999999999995</v>
      </c>
      <c r="Q120">
        <v>7.4999999999999997E-2</v>
      </c>
      <c r="R120">
        <v>0.251</v>
      </c>
      <c r="S120">
        <v>1.006</v>
      </c>
      <c r="T120" t="s">
        <v>1735</v>
      </c>
      <c r="U120" t="s">
        <v>1165</v>
      </c>
      <c r="V120" t="s">
        <v>1736</v>
      </c>
    </row>
    <row r="121" spans="1:22" x14ac:dyDescent="0.3">
      <c r="A121">
        <v>7800.06</v>
      </c>
      <c r="C121">
        <v>100</v>
      </c>
      <c r="D121" t="s">
        <v>1715</v>
      </c>
      <c r="E121">
        <v>0.46200000000000002</v>
      </c>
      <c r="F121" t="s">
        <v>992</v>
      </c>
      <c r="G121" t="s">
        <v>828</v>
      </c>
      <c r="H121" t="s">
        <v>1716</v>
      </c>
      <c r="I121">
        <v>1.774</v>
      </c>
      <c r="J121" t="s">
        <v>1211</v>
      </c>
      <c r="K121">
        <v>0.39700000000000002</v>
      </c>
      <c r="L121">
        <v>2.4079999999999999</v>
      </c>
      <c r="M121">
        <v>1.3009999999999999</v>
      </c>
      <c r="N121">
        <v>10.784000000000001</v>
      </c>
      <c r="O121" t="s">
        <v>803</v>
      </c>
      <c r="P121">
        <v>0.20699999999999999</v>
      </c>
      <c r="Q121">
        <v>0.20899999999999999</v>
      </c>
      <c r="R121">
        <v>3.2000000000000001E-2</v>
      </c>
      <c r="S121">
        <v>0.65100000000000002</v>
      </c>
      <c r="T121" t="s">
        <v>1717</v>
      </c>
      <c r="U121" t="s">
        <v>1718</v>
      </c>
      <c r="V121" t="s">
        <v>1719</v>
      </c>
    </row>
    <row r="122" spans="1:22" x14ac:dyDescent="0.3">
      <c r="A122">
        <v>7825.9</v>
      </c>
      <c r="C122">
        <v>100</v>
      </c>
      <c r="D122" t="s">
        <v>226</v>
      </c>
      <c r="E122">
        <v>3.0760000000000001</v>
      </c>
      <c r="F122" t="s">
        <v>321</v>
      </c>
      <c r="G122" t="s">
        <v>113</v>
      </c>
      <c r="H122" t="s">
        <v>757</v>
      </c>
      <c r="I122">
        <v>0.47099999999999997</v>
      </c>
      <c r="J122" t="s">
        <v>1107</v>
      </c>
      <c r="K122">
        <v>0.35599999999999998</v>
      </c>
      <c r="L122">
        <v>4.9119999999999999</v>
      </c>
      <c r="M122">
        <v>1.1839999999999999</v>
      </c>
      <c r="N122">
        <v>1.619</v>
      </c>
      <c r="O122">
        <v>1.121</v>
      </c>
      <c r="P122">
        <v>0.91300000000000003</v>
      </c>
      <c r="Q122">
        <v>3.4000000000000002E-2</v>
      </c>
      <c r="R122">
        <v>0.25600000000000001</v>
      </c>
      <c r="S122">
        <v>0.85799999999999998</v>
      </c>
      <c r="T122" t="s">
        <v>1712</v>
      </c>
      <c r="U122" t="s">
        <v>1713</v>
      </c>
      <c r="V122" t="s">
        <v>1082</v>
      </c>
    </row>
    <row r="123" spans="1:22" x14ac:dyDescent="0.3">
      <c r="A123">
        <v>7845.08</v>
      </c>
      <c r="C123">
        <v>100</v>
      </c>
      <c r="D123" t="s">
        <v>1222</v>
      </c>
      <c r="E123">
        <v>1.7809999999999999</v>
      </c>
      <c r="F123" t="s">
        <v>658</v>
      </c>
      <c r="G123" t="s">
        <v>384</v>
      </c>
      <c r="H123" t="s">
        <v>1186</v>
      </c>
      <c r="I123">
        <v>0.90500000000000003</v>
      </c>
      <c r="J123" t="s">
        <v>1708</v>
      </c>
      <c r="K123">
        <v>0.33800000000000002</v>
      </c>
      <c r="L123">
        <v>3.129</v>
      </c>
      <c r="M123">
        <v>1.19</v>
      </c>
      <c r="N123">
        <v>2.391</v>
      </c>
      <c r="O123">
        <v>1.458</v>
      </c>
      <c r="P123">
        <v>1.042</v>
      </c>
      <c r="Q123">
        <v>0.126</v>
      </c>
      <c r="R123">
        <v>0.13100000000000001</v>
      </c>
      <c r="S123">
        <v>1.0780000000000001</v>
      </c>
      <c r="T123" t="s">
        <v>1709</v>
      </c>
      <c r="U123" t="s">
        <v>1103</v>
      </c>
      <c r="V123" t="s">
        <v>1710</v>
      </c>
    </row>
    <row r="124" spans="1:22" x14ac:dyDescent="0.3">
      <c r="A124">
        <v>7877.96</v>
      </c>
      <c r="B124">
        <v>0.104</v>
      </c>
      <c r="C124">
        <v>85</v>
      </c>
      <c r="D124" t="s">
        <v>316</v>
      </c>
      <c r="E124">
        <v>3.8050000000000002</v>
      </c>
      <c r="F124" t="s">
        <v>183</v>
      </c>
      <c r="G124" t="s">
        <v>310</v>
      </c>
      <c r="H124" t="s">
        <v>418</v>
      </c>
      <c r="I124">
        <v>0.56499999999999995</v>
      </c>
      <c r="J124" t="s">
        <v>1702</v>
      </c>
      <c r="K124">
        <v>0</v>
      </c>
      <c r="L124">
        <v>8.98</v>
      </c>
      <c r="M124">
        <v>1.3080000000000001</v>
      </c>
      <c r="N124">
        <v>1.6859999999999999</v>
      </c>
      <c r="O124">
        <v>1.105</v>
      </c>
      <c r="P124">
        <v>1.1559999999999999</v>
      </c>
      <c r="Q124">
        <v>1.6E-2</v>
      </c>
      <c r="R124">
        <v>0.23400000000000001</v>
      </c>
      <c r="S124">
        <v>1.083</v>
      </c>
      <c r="T124" t="s">
        <v>1703</v>
      </c>
      <c r="U124" t="s">
        <v>1704</v>
      </c>
      <c r="V124" t="s">
        <v>1705</v>
      </c>
    </row>
    <row r="125" spans="1:22" x14ac:dyDescent="0.3">
      <c r="A125">
        <v>7911.07</v>
      </c>
      <c r="C125">
        <v>100</v>
      </c>
      <c r="D125" t="s">
        <v>226</v>
      </c>
      <c r="E125">
        <v>3.121</v>
      </c>
      <c r="F125" t="s">
        <v>356</v>
      </c>
      <c r="G125" t="s">
        <v>310</v>
      </c>
      <c r="H125" t="s">
        <v>279</v>
      </c>
      <c r="I125">
        <v>0.58799999999999997</v>
      </c>
      <c r="J125" t="s">
        <v>1161</v>
      </c>
      <c r="K125">
        <v>3.5999999999999997E-2</v>
      </c>
      <c r="L125">
        <v>4.0860000000000003</v>
      </c>
      <c r="M125">
        <v>1.38</v>
      </c>
      <c r="N125">
        <v>1.758</v>
      </c>
      <c r="O125">
        <v>1.141</v>
      </c>
      <c r="P125">
        <v>1.006</v>
      </c>
      <c r="Q125">
        <v>3.2000000000000001E-2</v>
      </c>
      <c r="R125">
        <v>0.217</v>
      </c>
      <c r="S125">
        <v>1.006</v>
      </c>
      <c r="T125" t="s">
        <v>1698</v>
      </c>
      <c r="U125" t="s">
        <v>1699</v>
      </c>
      <c r="V125" t="s">
        <v>473</v>
      </c>
    </row>
    <row r="126" spans="1:22" x14ac:dyDescent="0.3">
      <c r="A126">
        <v>8324.0300000000007</v>
      </c>
      <c r="B126">
        <v>1.8540000000000001</v>
      </c>
      <c r="C126">
        <v>100</v>
      </c>
      <c r="D126" t="s">
        <v>1678</v>
      </c>
      <c r="E126">
        <v>-0.28499999999999998</v>
      </c>
      <c r="F126" t="s">
        <v>1679</v>
      </c>
      <c r="G126" t="s">
        <v>1163</v>
      </c>
      <c r="H126" t="s">
        <v>1680</v>
      </c>
      <c r="I126">
        <v>1.6830000000000001</v>
      </c>
      <c r="J126" t="s">
        <v>403</v>
      </c>
      <c r="K126">
        <v>0.442</v>
      </c>
      <c r="L126">
        <v>1.7450000000000001</v>
      </c>
      <c r="M126">
        <v>1.1200000000000001</v>
      </c>
      <c r="N126">
        <v>8.407</v>
      </c>
      <c r="O126" t="s">
        <v>803</v>
      </c>
      <c r="P126">
        <v>0.83</v>
      </c>
      <c r="Q126">
        <v>0.54400000000000004</v>
      </c>
      <c r="R126">
        <v>0.03</v>
      </c>
      <c r="S126">
        <v>0.877</v>
      </c>
      <c r="T126" t="s">
        <v>1681</v>
      </c>
      <c r="U126" t="s">
        <v>1682</v>
      </c>
      <c r="V126" t="s">
        <v>1683</v>
      </c>
    </row>
    <row r="127" spans="1:22" x14ac:dyDescent="0.3">
      <c r="A127">
        <v>8330.07</v>
      </c>
      <c r="C127">
        <v>100</v>
      </c>
      <c r="D127" t="s">
        <v>275</v>
      </c>
      <c r="E127">
        <v>1.456</v>
      </c>
      <c r="F127" t="s">
        <v>495</v>
      </c>
      <c r="G127" t="s">
        <v>384</v>
      </c>
      <c r="H127" t="s">
        <v>300</v>
      </c>
      <c r="I127">
        <v>0.81100000000000005</v>
      </c>
      <c r="J127" t="s">
        <v>983</v>
      </c>
      <c r="K127">
        <v>0.16800000000000001</v>
      </c>
      <c r="L127">
        <v>3.6779999999999999</v>
      </c>
      <c r="M127">
        <v>1.3080000000000001</v>
      </c>
      <c r="N127">
        <v>2.1349999999999998</v>
      </c>
      <c r="O127">
        <v>1.486</v>
      </c>
      <c r="P127">
        <v>0.85399999999999998</v>
      </c>
      <c r="Q127">
        <v>0.152</v>
      </c>
      <c r="R127">
        <v>0.14199999999999999</v>
      </c>
      <c r="S127">
        <v>0.877</v>
      </c>
      <c r="T127" t="s">
        <v>1675</v>
      </c>
      <c r="U127" t="s">
        <v>1676</v>
      </c>
      <c r="V127" t="s">
        <v>1393</v>
      </c>
    </row>
    <row r="128" spans="1:22" x14ac:dyDescent="0.3">
      <c r="A128">
        <v>8339.9500000000007</v>
      </c>
      <c r="B128">
        <v>0.438</v>
      </c>
      <c r="C128">
        <v>100</v>
      </c>
      <c r="D128" t="s">
        <v>1643</v>
      </c>
      <c r="E128">
        <v>0.90900000000000003</v>
      </c>
      <c r="F128" t="s">
        <v>680</v>
      </c>
      <c r="G128" t="s">
        <v>384</v>
      </c>
      <c r="H128" t="s">
        <v>428</v>
      </c>
      <c r="I128">
        <v>0.75600000000000001</v>
      </c>
      <c r="J128" t="s">
        <v>1644</v>
      </c>
      <c r="K128">
        <v>0.17100000000000001</v>
      </c>
      <c r="L128">
        <v>4.5339999999999998</v>
      </c>
      <c r="M128">
        <v>1.357</v>
      </c>
      <c r="N128">
        <v>2.0510000000000002</v>
      </c>
      <c r="O128">
        <v>1.929</v>
      </c>
      <c r="P128">
        <v>0.92400000000000004</v>
      </c>
      <c r="Q128">
        <v>0.308</v>
      </c>
      <c r="R128">
        <v>0.17699999999999999</v>
      </c>
      <c r="S128">
        <v>0.96399999999999997</v>
      </c>
      <c r="T128" t="s">
        <v>1645</v>
      </c>
      <c r="U128" t="s">
        <v>1646</v>
      </c>
      <c r="V128" t="s">
        <v>1647</v>
      </c>
    </row>
    <row r="129" spans="1:22" x14ac:dyDescent="0.3">
      <c r="A129">
        <v>8360</v>
      </c>
      <c r="C129">
        <v>100</v>
      </c>
      <c r="D129" t="s">
        <v>1658</v>
      </c>
      <c r="E129">
        <v>0.33400000000000002</v>
      </c>
      <c r="F129" t="s">
        <v>1137</v>
      </c>
      <c r="G129" t="s">
        <v>75</v>
      </c>
      <c r="H129" t="s">
        <v>1262</v>
      </c>
      <c r="I129">
        <v>1.1060000000000001</v>
      </c>
      <c r="J129" t="s">
        <v>1659</v>
      </c>
      <c r="K129">
        <v>-0.74399999999999999</v>
      </c>
      <c r="L129">
        <v>5.2960000000000003</v>
      </c>
      <c r="M129">
        <v>1.0820000000000001</v>
      </c>
      <c r="N129">
        <v>2.0830000000000002</v>
      </c>
      <c r="O129" t="s">
        <v>803</v>
      </c>
      <c r="P129">
        <v>1.0389999999999999</v>
      </c>
      <c r="Q129">
        <v>0.51300000000000001</v>
      </c>
      <c r="R129">
        <v>0.13</v>
      </c>
      <c r="S129">
        <v>1.1859999999999999</v>
      </c>
      <c r="T129" t="s">
        <v>1660</v>
      </c>
      <c r="U129" t="s">
        <v>1661</v>
      </c>
      <c r="V129" t="s">
        <v>1662</v>
      </c>
    </row>
    <row r="130" spans="1:22" x14ac:dyDescent="0.3">
      <c r="A130">
        <v>8410.1</v>
      </c>
      <c r="B130">
        <v>0.34699999999999998</v>
      </c>
      <c r="C130">
        <v>99</v>
      </c>
      <c r="D130" t="s">
        <v>905</v>
      </c>
      <c r="E130">
        <v>1.014</v>
      </c>
      <c r="F130" t="s">
        <v>771</v>
      </c>
      <c r="G130" t="s">
        <v>384</v>
      </c>
      <c r="H130" t="s">
        <v>511</v>
      </c>
      <c r="I130">
        <v>0.94699999999999995</v>
      </c>
      <c r="J130" t="s">
        <v>1632</v>
      </c>
      <c r="K130">
        <v>-0.96099999999999997</v>
      </c>
      <c r="L130">
        <v>9.4879999999999995</v>
      </c>
      <c r="M130">
        <v>1.2390000000000001</v>
      </c>
      <c r="N130">
        <v>2.0680000000000001</v>
      </c>
      <c r="O130">
        <v>1.6459999999999999</v>
      </c>
      <c r="P130">
        <v>1.101</v>
      </c>
      <c r="Q130">
        <v>0.28499999999999998</v>
      </c>
      <c r="R130">
        <v>0.13700000000000001</v>
      </c>
      <c r="S130">
        <v>1.2609999999999999</v>
      </c>
      <c r="T130" t="s">
        <v>1633</v>
      </c>
      <c r="U130" t="s">
        <v>1634</v>
      </c>
      <c r="V130" t="s">
        <v>1635</v>
      </c>
    </row>
    <row r="131" spans="1:22" x14ac:dyDescent="0.3">
      <c r="A131">
        <v>8435.9500000000007</v>
      </c>
      <c r="C131">
        <v>100</v>
      </c>
      <c r="D131" t="s">
        <v>329</v>
      </c>
      <c r="E131">
        <v>1.627</v>
      </c>
      <c r="F131" t="s">
        <v>393</v>
      </c>
      <c r="G131" t="s">
        <v>113</v>
      </c>
      <c r="H131" t="s">
        <v>1115</v>
      </c>
      <c r="I131">
        <v>1.085</v>
      </c>
      <c r="J131" t="s">
        <v>1621</v>
      </c>
      <c r="K131">
        <v>-1.2210000000000001</v>
      </c>
      <c r="L131">
        <v>14.855</v>
      </c>
      <c r="M131">
        <v>1.0489999999999999</v>
      </c>
      <c r="N131">
        <v>2.1259999999999999</v>
      </c>
      <c r="O131">
        <v>1.379</v>
      </c>
      <c r="P131">
        <v>1.2390000000000001</v>
      </c>
      <c r="Q131">
        <v>0.14099999999999999</v>
      </c>
      <c r="R131">
        <v>0.129</v>
      </c>
      <c r="S131">
        <v>1.2809999999999999</v>
      </c>
      <c r="T131" t="s">
        <v>1622</v>
      </c>
      <c r="U131" t="s">
        <v>1623</v>
      </c>
      <c r="V131" t="s">
        <v>1624</v>
      </c>
    </row>
    <row r="132" spans="1:22" x14ac:dyDescent="0.3">
      <c r="A132">
        <v>8460.09</v>
      </c>
      <c r="C132">
        <v>100</v>
      </c>
      <c r="D132" t="s">
        <v>739</v>
      </c>
      <c r="E132">
        <v>1.1879999999999999</v>
      </c>
      <c r="F132" t="s">
        <v>1378</v>
      </c>
      <c r="G132" t="s">
        <v>384</v>
      </c>
      <c r="H132" t="s">
        <v>373</v>
      </c>
      <c r="I132">
        <v>0.59299999999999997</v>
      </c>
      <c r="J132" t="s">
        <v>262</v>
      </c>
      <c r="K132">
        <v>0.84299999999999997</v>
      </c>
      <c r="L132">
        <v>2.2069999999999999</v>
      </c>
      <c r="M132">
        <v>1.19</v>
      </c>
      <c r="N132">
        <v>1.7729999999999999</v>
      </c>
      <c r="O132">
        <v>1.444</v>
      </c>
      <c r="P132">
        <v>0.86899999999999999</v>
      </c>
      <c r="Q132">
        <v>0.23599999999999999</v>
      </c>
      <c r="R132">
        <v>0.21199999999999999</v>
      </c>
      <c r="S132">
        <v>0.88300000000000001</v>
      </c>
      <c r="T132" t="s">
        <v>1614</v>
      </c>
      <c r="U132" t="s">
        <v>1220</v>
      </c>
      <c r="V132" t="s">
        <v>519</v>
      </c>
    </row>
    <row r="133" spans="1:22" x14ac:dyDescent="0.3">
      <c r="A133">
        <v>8529.99</v>
      </c>
      <c r="C133">
        <v>0</v>
      </c>
      <c r="D133" t="s">
        <v>803</v>
      </c>
      <c r="E133" t="s">
        <v>803</v>
      </c>
      <c r="F133" t="s">
        <v>803</v>
      </c>
      <c r="G133" t="s">
        <v>803</v>
      </c>
      <c r="H133" t="s">
        <v>803</v>
      </c>
      <c r="I133" t="s">
        <v>803</v>
      </c>
      <c r="J133" t="s">
        <v>803</v>
      </c>
      <c r="K133" t="s">
        <v>803</v>
      </c>
      <c r="L133" t="s">
        <v>803</v>
      </c>
      <c r="M133" t="s">
        <v>803</v>
      </c>
      <c r="N133" t="s">
        <v>803</v>
      </c>
      <c r="O133" t="s">
        <v>803</v>
      </c>
      <c r="P133" t="s">
        <v>803</v>
      </c>
      <c r="Q133" t="s">
        <v>803</v>
      </c>
      <c r="R133" t="s">
        <v>803</v>
      </c>
      <c r="S133" t="s">
        <v>803</v>
      </c>
      <c r="T133" t="s">
        <v>803</v>
      </c>
      <c r="U133" t="s">
        <v>803</v>
      </c>
      <c r="V133" t="s">
        <v>803</v>
      </c>
    </row>
    <row r="134" spans="1:22" x14ac:dyDescent="0.3">
      <c r="A134">
        <v>8653.02</v>
      </c>
      <c r="B134">
        <v>0.26100000000000001</v>
      </c>
      <c r="C134">
        <v>100</v>
      </c>
      <c r="D134" t="s">
        <v>992</v>
      </c>
      <c r="E134">
        <v>0.28999999999999998</v>
      </c>
      <c r="F134" t="s">
        <v>1592</v>
      </c>
      <c r="G134" t="s">
        <v>384</v>
      </c>
      <c r="H134" t="s">
        <v>1593</v>
      </c>
      <c r="I134">
        <v>1.4419999999999999</v>
      </c>
      <c r="J134" t="s">
        <v>1594</v>
      </c>
      <c r="K134">
        <v>-9.8000000000000004E-2</v>
      </c>
      <c r="L134">
        <v>1.9850000000000001</v>
      </c>
      <c r="M134">
        <v>1.0860000000000001</v>
      </c>
      <c r="N134">
        <v>6.9240000000000004</v>
      </c>
      <c r="O134" t="s">
        <v>803</v>
      </c>
      <c r="P134">
        <v>1.7969999999999999</v>
      </c>
      <c r="Q134">
        <v>0.47499999999999998</v>
      </c>
      <c r="R134">
        <v>4.3999999999999997E-2</v>
      </c>
      <c r="S134">
        <v>1.2</v>
      </c>
      <c r="T134" t="s">
        <v>1595</v>
      </c>
      <c r="U134" t="s">
        <v>1596</v>
      </c>
      <c r="V134" t="s">
        <v>1597</v>
      </c>
    </row>
    <row r="135" spans="1:22" x14ac:dyDescent="0.3">
      <c r="A135">
        <v>8655.0400000000009</v>
      </c>
      <c r="C135">
        <v>100</v>
      </c>
      <c r="D135" t="s">
        <v>544</v>
      </c>
      <c r="E135">
        <v>1.4239999999999999</v>
      </c>
      <c r="F135" t="s">
        <v>1111</v>
      </c>
      <c r="G135" t="s">
        <v>384</v>
      </c>
      <c r="H135" t="s">
        <v>140</v>
      </c>
      <c r="I135">
        <v>0.68400000000000005</v>
      </c>
      <c r="J135" t="s">
        <v>1585</v>
      </c>
      <c r="K135">
        <v>0.193</v>
      </c>
      <c r="L135">
        <v>2.972</v>
      </c>
      <c r="M135">
        <v>1.242</v>
      </c>
      <c r="N135">
        <v>2</v>
      </c>
      <c r="O135">
        <v>1.429</v>
      </c>
      <c r="P135">
        <v>0.98699999999999999</v>
      </c>
      <c r="Q135">
        <v>0.188</v>
      </c>
      <c r="R135">
        <v>0.17599999999999999</v>
      </c>
      <c r="S135">
        <v>1.0920000000000001</v>
      </c>
      <c r="T135" t="s">
        <v>1586</v>
      </c>
      <c r="U135" t="s">
        <v>1587</v>
      </c>
      <c r="V135" t="s">
        <v>1242</v>
      </c>
    </row>
    <row r="136" spans="1:22" x14ac:dyDescent="0.3">
      <c r="A136">
        <v>8660.02</v>
      </c>
      <c r="C136">
        <v>100</v>
      </c>
      <c r="D136" t="s">
        <v>1569</v>
      </c>
      <c r="E136">
        <v>0.34200000000000003</v>
      </c>
      <c r="F136" t="s">
        <v>1570</v>
      </c>
      <c r="G136" t="s">
        <v>75</v>
      </c>
      <c r="H136" t="s">
        <v>494</v>
      </c>
      <c r="I136">
        <v>0.64</v>
      </c>
      <c r="J136" t="s">
        <v>724</v>
      </c>
      <c r="K136">
        <v>0.114</v>
      </c>
      <c r="L136">
        <v>2.464</v>
      </c>
      <c r="M136">
        <v>1.175</v>
      </c>
      <c r="N136">
        <v>2.113</v>
      </c>
      <c r="O136" t="s">
        <v>803</v>
      </c>
      <c r="P136">
        <v>0.81499999999999995</v>
      </c>
      <c r="Q136">
        <v>0.53500000000000003</v>
      </c>
      <c r="R136">
        <v>0.17899999999999999</v>
      </c>
      <c r="S136">
        <v>0.89100000000000001</v>
      </c>
      <c r="T136" t="s">
        <v>1571</v>
      </c>
      <c r="U136" t="s">
        <v>1572</v>
      </c>
      <c r="V136" t="s">
        <v>1152</v>
      </c>
    </row>
    <row r="137" spans="1:22" x14ac:dyDescent="0.3">
      <c r="A137">
        <v>8670.0499999999993</v>
      </c>
      <c r="B137">
        <v>0.33</v>
      </c>
      <c r="C137">
        <v>100</v>
      </c>
      <c r="D137" t="s">
        <v>406</v>
      </c>
      <c r="E137">
        <v>1.5609999999999999</v>
      </c>
      <c r="F137" t="s">
        <v>286</v>
      </c>
      <c r="G137" t="s">
        <v>384</v>
      </c>
      <c r="H137" t="s">
        <v>156</v>
      </c>
      <c r="I137">
        <v>0.52600000000000002</v>
      </c>
      <c r="J137" t="s">
        <v>1565</v>
      </c>
      <c r="K137">
        <v>-0.32800000000000001</v>
      </c>
      <c r="L137">
        <v>5.6909999999999998</v>
      </c>
      <c r="M137">
        <v>1.2929999999999999</v>
      </c>
      <c r="N137">
        <v>1.5549999999999999</v>
      </c>
      <c r="O137">
        <v>1.226</v>
      </c>
      <c r="P137">
        <v>1.0429999999999999</v>
      </c>
      <c r="Q137">
        <v>0.17499999999999999</v>
      </c>
      <c r="R137">
        <v>0.24399999999999999</v>
      </c>
      <c r="S137">
        <v>1.1599999999999999</v>
      </c>
      <c r="T137" t="s">
        <v>1267</v>
      </c>
      <c r="U137" t="s">
        <v>1566</v>
      </c>
      <c r="V137" t="s">
        <v>1538</v>
      </c>
    </row>
    <row r="138" spans="1:22" x14ac:dyDescent="0.3">
      <c r="A138">
        <v>8680</v>
      </c>
      <c r="C138">
        <v>101</v>
      </c>
      <c r="D138" t="s">
        <v>196</v>
      </c>
      <c r="E138">
        <v>2.2229999999999999</v>
      </c>
      <c r="F138" t="s">
        <v>628</v>
      </c>
      <c r="G138" t="s">
        <v>113</v>
      </c>
      <c r="H138" t="s">
        <v>87</v>
      </c>
      <c r="I138">
        <v>0.83199999999999996</v>
      </c>
      <c r="J138" t="s">
        <v>1558</v>
      </c>
      <c r="K138">
        <v>-0.72399999999999998</v>
      </c>
      <c r="L138">
        <v>15.606999999999999</v>
      </c>
      <c r="M138">
        <v>1.044</v>
      </c>
      <c r="N138">
        <v>1.68</v>
      </c>
      <c r="O138">
        <v>1.18</v>
      </c>
      <c r="P138">
        <v>1.0549999999999999</v>
      </c>
      <c r="Q138">
        <v>7.4999999999999997E-2</v>
      </c>
      <c r="R138">
        <v>0.186</v>
      </c>
      <c r="S138">
        <v>1.0649999999999999</v>
      </c>
      <c r="T138" t="s">
        <v>1559</v>
      </c>
      <c r="U138" t="s">
        <v>1560</v>
      </c>
      <c r="V138" t="s">
        <v>1561</v>
      </c>
    </row>
    <row r="139" spans="1:22" x14ac:dyDescent="0.3">
      <c r="A139">
        <v>8690.0300000000007</v>
      </c>
      <c r="C139">
        <v>100</v>
      </c>
      <c r="D139" t="s">
        <v>608</v>
      </c>
      <c r="E139">
        <v>0.82399999999999995</v>
      </c>
      <c r="F139" t="s">
        <v>905</v>
      </c>
      <c r="G139" t="s">
        <v>75</v>
      </c>
      <c r="H139" t="s">
        <v>395</v>
      </c>
      <c r="I139">
        <v>0.81100000000000005</v>
      </c>
      <c r="J139" t="s">
        <v>396</v>
      </c>
      <c r="K139">
        <v>0.5</v>
      </c>
      <c r="L139">
        <v>2.1669999999999998</v>
      </c>
      <c r="M139">
        <v>1.115</v>
      </c>
      <c r="N139">
        <v>2.6989999999999998</v>
      </c>
      <c r="O139">
        <v>4.1130000000000004</v>
      </c>
      <c r="P139">
        <v>0.79700000000000004</v>
      </c>
      <c r="Q139">
        <v>0.29599999999999999</v>
      </c>
      <c r="R139">
        <v>0.14000000000000001</v>
      </c>
      <c r="S139">
        <v>0.84599999999999997</v>
      </c>
      <c r="T139" t="s">
        <v>1543</v>
      </c>
      <c r="U139" t="s">
        <v>1544</v>
      </c>
      <c r="V139" t="s">
        <v>1545</v>
      </c>
    </row>
  </sheetData>
  <sortState xmlns:xlrd2="http://schemas.microsoft.com/office/spreadsheetml/2017/richdata2" ref="A3:V88">
    <sortCondition ref="A8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642F-2344-4824-BED0-33491792F9EC}">
  <dimension ref="A1:AQ130"/>
  <sheetViews>
    <sheetView workbookViewId="0">
      <selection activeCell="A8" sqref="A8"/>
    </sheetView>
  </sheetViews>
  <sheetFormatPr defaultRowHeight="14.4" x14ac:dyDescent="0.3"/>
  <cols>
    <col min="1" max="1" width="68.21875" bestFit="1" customWidth="1"/>
    <col min="2" max="2" width="9.5546875" bestFit="1" customWidth="1"/>
    <col min="3" max="3" width="12.21875" bestFit="1" customWidth="1"/>
    <col min="4" max="6" width="13.33203125" bestFit="1" customWidth="1"/>
    <col min="7" max="7" width="10.109375" bestFit="1" customWidth="1"/>
    <col min="8" max="11" width="13.33203125" bestFit="1" customWidth="1"/>
    <col min="12" max="12" width="9.5546875" bestFit="1" customWidth="1"/>
    <col min="13" max="16" width="13.33203125" bestFit="1" customWidth="1"/>
    <col min="17" max="17" width="10.33203125" bestFit="1" customWidth="1"/>
    <col min="18" max="21" width="13.33203125" bestFit="1" customWidth="1"/>
    <col min="22" max="22" width="9.5546875" bestFit="1" customWidth="1"/>
    <col min="23" max="32" width="18.6640625" bestFit="1" customWidth="1"/>
    <col min="33" max="43" width="19.6640625" bestFit="1" customWidth="1"/>
  </cols>
  <sheetData>
    <row r="1" spans="1:43" x14ac:dyDescent="0.3">
      <c r="A1" t="s">
        <v>0</v>
      </c>
    </row>
    <row r="2" spans="1:43" x14ac:dyDescent="0.3">
      <c r="A2" t="s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69</v>
      </c>
      <c r="AQ2" t="s">
        <v>70</v>
      </c>
    </row>
    <row r="3" spans="1:43" x14ac:dyDescent="0.3">
      <c r="A3" t="s">
        <v>71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73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S3" t="s">
        <v>102</v>
      </c>
      <c r="T3" t="s">
        <v>103</v>
      </c>
      <c r="U3" t="s">
        <v>104</v>
      </c>
      <c r="V3" t="s">
        <v>105</v>
      </c>
      <c r="W3" t="s">
        <v>106</v>
      </c>
      <c r="X3" t="s">
        <v>106</v>
      </c>
      <c r="Y3" t="s">
        <v>98</v>
      </c>
      <c r="Z3" t="s">
        <v>106</v>
      </c>
      <c r="AA3" t="s">
        <v>106</v>
      </c>
      <c r="AB3" t="s">
        <v>107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108</v>
      </c>
      <c r="AM3" t="s">
        <v>106</v>
      </c>
      <c r="AN3" t="s">
        <v>106</v>
      </c>
      <c r="AO3" t="s">
        <v>105</v>
      </c>
      <c r="AP3" t="s">
        <v>106</v>
      </c>
      <c r="AQ3" t="s">
        <v>106</v>
      </c>
    </row>
    <row r="4" spans="1:43" x14ac:dyDescent="0.3">
      <c r="A4" t="s">
        <v>109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126</v>
      </c>
      <c r="H4" t="s">
        <v>127</v>
      </c>
      <c r="I4" t="s">
        <v>128</v>
      </c>
      <c r="J4" t="s">
        <v>129</v>
      </c>
      <c r="K4" t="s">
        <v>130</v>
      </c>
      <c r="L4" t="s">
        <v>111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89</v>
      </c>
      <c r="T4" t="s">
        <v>137</v>
      </c>
      <c r="U4" t="s">
        <v>138</v>
      </c>
      <c r="V4" t="s">
        <v>139</v>
      </c>
      <c r="W4" t="s">
        <v>106</v>
      </c>
      <c r="X4" t="s">
        <v>106</v>
      </c>
      <c r="Y4" t="s">
        <v>140</v>
      </c>
      <c r="Z4" t="s">
        <v>106</v>
      </c>
      <c r="AA4" t="s">
        <v>106</v>
      </c>
      <c r="AB4" t="s">
        <v>141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142</v>
      </c>
      <c r="AM4" t="s">
        <v>106</v>
      </c>
      <c r="AN4" t="s">
        <v>106</v>
      </c>
      <c r="AO4" t="s">
        <v>139</v>
      </c>
      <c r="AP4" t="s">
        <v>106</v>
      </c>
      <c r="AQ4" t="s">
        <v>106</v>
      </c>
    </row>
    <row r="5" spans="1:43" x14ac:dyDescent="0.3">
      <c r="A5" t="s">
        <v>143</v>
      </c>
      <c r="B5" t="s">
        <v>153</v>
      </c>
      <c r="C5" t="s">
        <v>154</v>
      </c>
      <c r="D5" t="s">
        <v>155</v>
      </c>
      <c r="E5" t="s">
        <v>128</v>
      </c>
      <c r="F5" t="s">
        <v>156</v>
      </c>
      <c r="G5" t="s">
        <v>157</v>
      </c>
      <c r="H5" t="s">
        <v>158</v>
      </c>
      <c r="I5" t="s">
        <v>159</v>
      </c>
      <c r="J5" t="s">
        <v>160</v>
      </c>
      <c r="K5" t="s">
        <v>161</v>
      </c>
      <c r="L5" t="s">
        <v>145</v>
      </c>
      <c r="M5" t="s">
        <v>162</v>
      </c>
      <c r="N5" t="s">
        <v>163</v>
      </c>
      <c r="O5" t="s">
        <v>164</v>
      </c>
      <c r="P5" t="s">
        <v>165</v>
      </c>
      <c r="Q5" t="s">
        <v>166</v>
      </c>
      <c r="R5" t="s">
        <v>167</v>
      </c>
      <c r="S5" t="s">
        <v>168</v>
      </c>
      <c r="T5" t="s">
        <v>169</v>
      </c>
      <c r="U5" t="s">
        <v>170</v>
      </c>
      <c r="V5" t="s">
        <v>171</v>
      </c>
      <c r="W5" t="s">
        <v>106</v>
      </c>
      <c r="X5" t="s">
        <v>106</v>
      </c>
      <c r="Y5" t="s">
        <v>172</v>
      </c>
      <c r="Z5" t="s">
        <v>106</v>
      </c>
      <c r="AA5" t="s">
        <v>106</v>
      </c>
      <c r="AB5" t="s">
        <v>173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174</v>
      </c>
      <c r="AM5" t="s">
        <v>106</v>
      </c>
      <c r="AN5" t="s">
        <v>106</v>
      </c>
      <c r="AO5" t="s">
        <v>175</v>
      </c>
      <c r="AP5" t="s">
        <v>106</v>
      </c>
      <c r="AQ5" t="s">
        <v>106</v>
      </c>
    </row>
    <row r="6" spans="1:43" x14ac:dyDescent="0.3">
      <c r="A6" t="s">
        <v>176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 t="s">
        <v>188</v>
      </c>
      <c r="H6" t="s">
        <v>189</v>
      </c>
      <c r="I6" t="s">
        <v>190</v>
      </c>
      <c r="J6" t="s">
        <v>159</v>
      </c>
      <c r="K6" t="s">
        <v>160</v>
      </c>
      <c r="L6" t="s">
        <v>132</v>
      </c>
      <c r="M6" t="s">
        <v>161</v>
      </c>
      <c r="N6" t="s">
        <v>191</v>
      </c>
      <c r="O6" t="s">
        <v>192</v>
      </c>
      <c r="P6" t="s">
        <v>193</v>
      </c>
      <c r="Q6" t="s">
        <v>194</v>
      </c>
      <c r="R6" t="s">
        <v>195</v>
      </c>
      <c r="S6" t="s">
        <v>165</v>
      </c>
      <c r="T6" t="s">
        <v>196</v>
      </c>
      <c r="U6" t="s">
        <v>197</v>
      </c>
      <c r="V6" t="s">
        <v>198</v>
      </c>
      <c r="W6" t="s">
        <v>106</v>
      </c>
      <c r="X6" t="s">
        <v>106</v>
      </c>
      <c r="Y6" t="s">
        <v>111</v>
      </c>
      <c r="Z6" t="s">
        <v>106</v>
      </c>
      <c r="AA6" t="s">
        <v>106</v>
      </c>
      <c r="AB6" t="s">
        <v>191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199</v>
      </c>
      <c r="AM6" t="s">
        <v>106</v>
      </c>
      <c r="AN6" t="s">
        <v>106</v>
      </c>
      <c r="AO6" t="s">
        <v>200</v>
      </c>
      <c r="AP6" t="s">
        <v>106</v>
      </c>
      <c r="AQ6" t="s">
        <v>106</v>
      </c>
    </row>
    <row r="7" spans="1:43" x14ac:dyDescent="0.3">
      <c r="A7" t="s">
        <v>201</v>
      </c>
      <c r="B7" t="s">
        <v>209</v>
      </c>
      <c r="C7" t="s">
        <v>210</v>
      </c>
      <c r="D7" t="s">
        <v>154</v>
      </c>
      <c r="E7" t="s">
        <v>211</v>
      </c>
      <c r="F7" t="s">
        <v>185</v>
      </c>
      <c r="G7" t="s">
        <v>212</v>
      </c>
      <c r="H7" t="s">
        <v>86</v>
      </c>
      <c r="I7" t="s">
        <v>213</v>
      </c>
      <c r="J7" t="s">
        <v>214</v>
      </c>
      <c r="K7" t="s">
        <v>215</v>
      </c>
      <c r="L7" t="s">
        <v>158</v>
      </c>
      <c r="M7" t="s">
        <v>216</v>
      </c>
      <c r="N7" t="s">
        <v>217</v>
      </c>
      <c r="O7" t="s">
        <v>161</v>
      </c>
      <c r="P7" t="s">
        <v>191</v>
      </c>
      <c r="Q7" t="s">
        <v>144</v>
      </c>
      <c r="R7" t="s">
        <v>218</v>
      </c>
      <c r="S7" t="s">
        <v>219</v>
      </c>
      <c r="T7" t="s">
        <v>167</v>
      </c>
      <c r="U7" t="s">
        <v>200</v>
      </c>
      <c r="V7" t="s">
        <v>220</v>
      </c>
      <c r="W7" t="s">
        <v>106</v>
      </c>
      <c r="X7" t="s">
        <v>106</v>
      </c>
      <c r="Y7" t="s">
        <v>221</v>
      </c>
      <c r="Z7" t="s">
        <v>106</v>
      </c>
      <c r="AA7" t="s">
        <v>106</v>
      </c>
      <c r="AB7" t="s">
        <v>191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222</v>
      </c>
      <c r="AM7" t="s">
        <v>106</v>
      </c>
      <c r="AN7" t="s">
        <v>106</v>
      </c>
      <c r="AO7" t="s">
        <v>223</v>
      </c>
      <c r="AP7" t="s">
        <v>106</v>
      </c>
      <c r="AQ7" t="s">
        <v>106</v>
      </c>
    </row>
    <row r="8" spans="1:43" x14ac:dyDescent="0.3">
      <c r="A8" t="s">
        <v>224</v>
      </c>
      <c r="B8" t="s">
        <v>231</v>
      </c>
      <c r="C8" t="s">
        <v>232</v>
      </c>
      <c r="D8" t="s">
        <v>233</v>
      </c>
      <c r="E8" t="s">
        <v>234</v>
      </c>
      <c r="F8" t="s">
        <v>125</v>
      </c>
      <c r="G8" t="s">
        <v>185</v>
      </c>
      <c r="H8" t="s">
        <v>128</v>
      </c>
      <c r="I8" t="s">
        <v>235</v>
      </c>
      <c r="J8" t="s">
        <v>190</v>
      </c>
      <c r="K8" t="s">
        <v>236</v>
      </c>
      <c r="L8" t="s">
        <v>145</v>
      </c>
      <c r="M8" t="s">
        <v>192</v>
      </c>
      <c r="N8" t="s">
        <v>237</v>
      </c>
      <c r="O8" t="s">
        <v>238</v>
      </c>
      <c r="P8" t="s">
        <v>239</v>
      </c>
      <c r="Q8" t="s">
        <v>240</v>
      </c>
      <c r="R8" t="s">
        <v>241</v>
      </c>
      <c r="S8" t="s">
        <v>242</v>
      </c>
      <c r="T8" t="s">
        <v>243</v>
      </c>
      <c r="U8" t="s">
        <v>244</v>
      </c>
      <c r="V8" t="s">
        <v>245</v>
      </c>
      <c r="W8" t="s">
        <v>106</v>
      </c>
      <c r="X8" t="s">
        <v>106</v>
      </c>
      <c r="Y8" t="s">
        <v>246</v>
      </c>
      <c r="Z8" t="s">
        <v>106</v>
      </c>
      <c r="AA8" t="s">
        <v>106</v>
      </c>
      <c r="AB8" t="s">
        <v>247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248</v>
      </c>
      <c r="AM8" t="s">
        <v>106</v>
      </c>
      <c r="AN8" t="s">
        <v>106</v>
      </c>
      <c r="AO8" t="s">
        <v>245</v>
      </c>
      <c r="AP8" t="s">
        <v>106</v>
      </c>
      <c r="AQ8" t="s">
        <v>106</v>
      </c>
    </row>
    <row r="9" spans="1:43" x14ac:dyDescent="0.3">
      <c r="A9" t="s">
        <v>249</v>
      </c>
      <c r="B9" t="s">
        <v>257</v>
      </c>
      <c r="C9" t="s">
        <v>258</v>
      </c>
      <c r="D9" t="s">
        <v>259</v>
      </c>
      <c r="E9" t="s">
        <v>260</v>
      </c>
      <c r="F9" t="s">
        <v>261</v>
      </c>
      <c r="G9" t="s">
        <v>262</v>
      </c>
      <c r="H9" t="s">
        <v>226</v>
      </c>
      <c r="I9" t="s">
        <v>263</v>
      </c>
      <c r="J9" t="s">
        <v>214</v>
      </c>
      <c r="K9" t="s">
        <v>264</v>
      </c>
      <c r="L9" t="s">
        <v>251</v>
      </c>
      <c r="M9" t="s">
        <v>265</v>
      </c>
      <c r="N9" t="s">
        <v>172</v>
      </c>
      <c r="O9" t="s">
        <v>145</v>
      </c>
      <c r="P9" t="s">
        <v>266</v>
      </c>
      <c r="Q9" t="s">
        <v>267</v>
      </c>
      <c r="R9" t="s">
        <v>268</v>
      </c>
      <c r="S9" t="s">
        <v>246</v>
      </c>
      <c r="T9" t="s">
        <v>269</v>
      </c>
      <c r="U9" t="s">
        <v>270</v>
      </c>
      <c r="V9" t="s">
        <v>271</v>
      </c>
      <c r="W9" t="s">
        <v>106</v>
      </c>
      <c r="X9" t="s">
        <v>106</v>
      </c>
      <c r="Y9" t="s">
        <v>250</v>
      </c>
      <c r="Z9" t="s">
        <v>106</v>
      </c>
      <c r="AA9" t="s">
        <v>106</v>
      </c>
      <c r="AB9" t="s">
        <v>196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272</v>
      </c>
      <c r="AM9" t="s">
        <v>106</v>
      </c>
      <c r="AN9" t="s">
        <v>106</v>
      </c>
      <c r="AO9" t="s">
        <v>271</v>
      </c>
      <c r="AP9" t="s">
        <v>106</v>
      </c>
      <c r="AQ9" t="s">
        <v>106</v>
      </c>
    </row>
    <row r="10" spans="1:43" x14ac:dyDescent="0.3">
      <c r="A10" t="s">
        <v>273</v>
      </c>
      <c r="B10" t="s">
        <v>279</v>
      </c>
      <c r="C10" t="s">
        <v>280</v>
      </c>
      <c r="D10" t="s">
        <v>184</v>
      </c>
      <c r="E10" t="s">
        <v>233</v>
      </c>
      <c r="F10" t="s">
        <v>281</v>
      </c>
      <c r="G10" t="s">
        <v>262</v>
      </c>
      <c r="H10" t="s">
        <v>126</v>
      </c>
      <c r="I10" t="s">
        <v>213</v>
      </c>
      <c r="J10" t="s">
        <v>129</v>
      </c>
      <c r="K10" t="s">
        <v>282</v>
      </c>
      <c r="L10" t="s">
        <v>264</v>
      </c>
      <c r="M10" t="s">
        <v>215</v>
      </c>
      <c r="N10" t="s">
        <v>251</v>
      </c>
      <c r="O10" t="s">
        <v>202</v>
      </c>
      <c r="P10" t="s">
        <v>236</v>
      </c>
      <c r="Q10" t="s">
        <v>145</v>
      </c>
      <c r="R10" t="s">
        <v>283</v>
      </c>
      <c r="S10" t="s">
        <v>225</v>
      </c>
      <c r="T10" t="s">
        <v>284</v>
      </c>
      <c r="U10" t="s">
        <v>285</v>
      </c>
      <c r="V10" t="s">
        <v>286</v>
      </c>
      <c r="W10" t="s">
        <v>106</v>
      </c>
      <c r="X10" t="s">
        <v>106</v>
      </c>
      <c r="Y10" t="s">
        <v>156</v>
      </c>
      <c r="Z10" t="s">
        <v>106</v>
      </c>
      <c r="AA10" t="s">
        <v>106</v>
      </c>
      <c r="AB10" t="s">
        <v>216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285</v>
      </c>
      <c r="AM10" t="s">
        <v>106</v>
      </c>
      <c r="AN10" t="s">
        <v>106</v>
      </c>
      <c r="AO10" t="s">
        <v>287</v>
      </c>
      <c r="AP10" t="s">
        <v>106</v>
      </c>
      <c r="AQ10" t="s">
        <v>106</v>
      </c>
    </row>
    <row r="11" spans="1:43" x14ac:dyDescent="0.3">
      <c r="A11" t="s">
        <v>288</v>
      </c>
      <c r="B11" t="s">
        <v>178</v>
      </c>
      <c r="C11" t="s">
        <v>210</v>
      </c>
      <c r="D11" t="s">
        <v>123</v>
      </c>
      <c r="E11" t="s">
        <v>233</v>
      </c>
      <c r="F11" t="s">
        <v>234</v>
      </c>
      <c r="G11" t="s">
        <v>296</v>
      </c>
      <c r="H11" t="s">
        <v>297</v>
      </c>
      <c r="I11" t="s">
        <v>298</v>
      </c>
      <c r="J11" t="s">
        <v>188</v>
      </c>
      <c r="K11" t="s">
        <v>264</v>
      </c>
      <c r="L11" t="s">
        <v>290</v>
      </c>
      <c r="M11" t="s">
        <v>111</v>
      </c>
      <c r="N11" t="s">
        <v>202</v>
      </c>
      <c r="O11" t="s">
        <v>299</v>
      </c>
      <c r="P11" t="s">
        <v>173</v>
      </c>
      <c r="Q11" t="s">
        <v>300</v>
      </c>
      <c r="R11" t="s">
        <v>301</v>
      </c>
      <c r="S11" t="s">
        <v>302</v>
      </c>
      <c r="T11" t="s">
        <v>242</v>
      </c>
      <c r="U11" t="s">
        <v>303</v>
      </c>
      <c r="V11" t="s">
        <v>304</v>
      </c>
      <c r="W11" t="s">
        <v>106</v>
      </c>
      <c r="X11" t="s">
        <v>106</v>
      </c>
      <c r="Y11" t="s">
        <v>193</v>
      </c>
      <c r="Z11" t="s">
        <v>106</v>
      </c>
      <c r="AA11" t="s">
        <v>106</v>
      </c>
      <c r="AB11" t="s">
        <v>305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306</v>
      </c>
      <c r="AM11" t="s">
        <v>106</v>
      </c>
      <c r="AN11" t="s">
        <v>106</v>
      </c>
      <c r="AO11" t="s">
        <v>304</v>
      </c>
      <c r="AP11" t="s">
        <v>106</v>
      </c>
      <c r="AQ11" t="s">
        <v>106</v>
      </c>
    </row>
    <row r="12" spans="1:43" x14ac:dyDescent="0.3">
      <c r="A12" t="s">
        <v>307</v>
      </c>
      <c r="B12" t="s">
        <v>315</v>
      </c>
      <c r="C12" t="s">
        <v>316</v>
      </c>
      <c r="D12" t="s">
        <v>317</v>
      </c>
      <c r="E12" t="s">
        <v>259</v>
      </c>
      <c r="F12" t="s">
        <v>184</v>
      </c>
      <c r="G12" t="s">
        <v>318</v>
      </c>
      <c r="H12" t="s">
        <v>124</v>
      </c>
      <c r="I12" t="s">
        <v>319</v>
      </c>
      <c r="J12" t="s">
        <v>320</v>
      </c>
      <c r="K12" t="s">
        <v>321</v>
      </c>
      <c r="L12" t="s">
        <v>128</v>
      </c>
      <c r="M12" t="s">
        <v>156</v>
      </c>
      <c r="N12" t="s">
        <v>322</v>
      </c>
      <c r="O12" t="s">
        <v>290</v>
      </c>
      <c r="P12" t="s">
        <v>323</v>
      </c>
      <c r="Q12" t="s">
        <v>195</v>
      </c>
      <c r="R12" t="s">
        <v>324</v>
      </c>
      <c r="S12" t="s">
        <v>325</v>
      </c>
      <c r="T12" t="s">
        <v>326</v>
      </c>
      <c r="U12" t="s">
        <v>327</v>
      </c>
      <c r="V12" t="s">
        <v>328</v>
      </c>
      <c r="W12" t="s">
        <v>106</v>
      </c>
      <c r="X12" t="s">
        <v>106</v>
      </c>
      <c r="Y12" t="s">
        <v>329</v>
      </c>
      <c r="Z12" t="s">
        <v>106</v>
      </c>
      <c r="AA12" t="s">
        <v>106</v>
      </c>
      <c r="AB12" t="s">
        <v>330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331</v>
      </c>
      <c r="AM12" t="s">
        <v>106</v>
      </c>
      <c r="AN12" t="s">
        <v>106</v>
      </c>
      <c r="AO12" t="s">
        <v>328</v>
      </c>
      <c r="AP12" t="s">
        <v>106</v>
      </c>
      <c r="AQ12" t="s">
        <v>106</v>
      </c>
    </row>
    <row r="13" spans="1:43" x14ac:dyDescent="0.3">
      <c r="A13" t="s">
        <v>332</v>
      </c>
      <c r="B13" t="s">
        <v>279</v>
      </c>
      <c r="C13" t="s">
        <v>337</v>
      </c>
      <c r="D13" t="s">
        <v>122</v>
      </c>
      <c r="E13" t="s">
        <v>338</v>
      </c>
      <c r="F13" t="s">
        <v>339</v>
      </c>
      <c r="G13" t="s">
        <v>125</v>
      </c>
      <c r="H13" t="s">
        <v>126</v>
      </c>
      <c r="I13" t="s">
        <v>212</v>
      </c>
      <c r="J13" t="s">
        <v>340</v>
      </c>
      <c r="K13" t="s">
        <v>214</v>
      </c>
      <c r="L13" t="s">
        <v>189</v>
      </c>
      <c r="M13" t="s">
        <v>290</v>
      </c>
      <c r="N13" t="s">
        <v>202</v>
      </c>
      <c r="O13" t="s">
        <v>172</v>
      </c>
      <c r="P13" t="s">
        <v>308</v>
      </c>
      <c r="Q13" t="s">
        <v>341</v>
      </c>
      <c r="R13" t="s">
        <v>199</v>
      </c>
      <c r="S13" t="s">
        <v>342</v>
      </c>
      <c r="T13" t="s">
        <v>174</v>
      </c>
      <c r="U13" t="s">
        <v>343</v>
      </c>
      <c r="V13" t="s">
        <v>344</v>
      </c>
      <c r="W13" t="s">
        <v>106</v>
      </c>
      <c r="X13" t="s">
        <v>106</v>
      </c>
      <c r="Y13" t="s">
        <v>345</v>
      </c>
      <c r="Z13" t="s">
        <v>106</v>
      </c>
      <c r="AA13" t="s">
        <v>106</v>
      </c>
      <c r="AB13" t="s">
        <v>346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347</v>
      </c>
      <c r="AM13" t="s">
        <v>106</v>
      </c>
      <c r="AN13" t="s">
        <v>106</v>
      </c>
      <c r="AO13" t="s">
        <v>344</v>
      </c>
      <c r="AP13" t="s">
        <v>106</v>
      </c>
      <c r="AQ13" t="s">
        <v>106</v>
      </c>
    </row>
    <row r="14" spans="1:43" x14ac:dyDescent="0.3">
      <c r="A14" t="s">
        <v>348</v>
      </c>
      <c r="B14" t="s">
        <v>315</v>
      </c>
      <c r="C14" t="s">
        <v>337</v>
      </c>
      <c r="D14" t="s">
        <v>354</v>
      </c>
      <c r="E14" t="s">
        <v>184</v>
      </c>
      <c r="F14" t="s">
        <v>261</v>
      </c>
      <c r="G14" t="s">
        <v>355</v>
      </c>
      <c r="H14" t="s">
        <v>211</v>
      </c>
      <c r="I14" t="s">
        <v>356</v>
      </c>
      <c r="J14" t="s">
        <v>125</v>
      </c>
      <c r="K14" t="s">
        <v>127</v>
      </c>
      <c r="L14" t="s">
        <v>86</v>
      </c>
      <c r="M14" t="s">
        <v>187</v>
      </c>
      <c r="N14" t="s">
        <v>188</v>
      </c>
      <c r="O14" t="s">
        <v>290</v>
      </c>
      <c r="P14" t="s">
        <v>357</v>
      </c>
      <c r="Q14" t="s">
        <v>358</v>
      </c>
      <c r="R14" t="s">
        <v>110</v>
      </c>
      <c r="S14" t="s">
        <v>359</v>
      </c>
      <c r="T14" t="s">
        <v>285</v>
      </c>
      <c r="U14" t="s">
        <v>360</v>
      </c>
      <c r="V14" t="s">
        <v>242</v>
      </c>
      <c r="W14" t="s">
        <v>106</v>
      </c>
      <c r="X14" t="s">
        <v>106</v>
      </c>
      <c r="Y14" t="s">
        <v>361</v>
      </c>
      <c r="Z14" t="s">
        <v>106</v>
      </c>
      <c r="AA14" t="s">
        <v>106</v>
      </c>
      <c r="AB14" t="s">
        <v>250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287</v>
      </c>
      <c r="AM14" t="s">
        <v>106</v>
      </c>
      <c r="AN14" t="s">
        <v>106</v>
      </c>
      <c r="AO14" t="s">
        <v>362</v>
      </c>
      <c r="AP14" t="s">
        <v>106</v>
      </c>
      <c r="AQ14" t="s">
        <v>106</v>
      </c>
    </row>
    <row r="15" spans="1:43" x14ac:dyDescent="0.3">
      <c r="A15" t="s">
        <v>363</v>
      </c>
      <c r="B15" t="s">
        <v>367</v>
      </c>
      <c r="C15" t="s">
        <v>122</v>
      </c>
      <c r="D15" t="s">
        <v>338</v>
      </c>
      <c r="E15" t="s">
        <v>368</v>
      </c>
      <c r="F15" t="s">
        <v>281</v>
      </c>
      <c r="G15" t="s">
        <v>319</v>
      </c>
      <c r="H15" t="s">
        <v>369</v>
      </c>
      <c r="I15" t="s">
        <v>297</v>
      </c>
      <c r="J15" t="s">
        <v>370</v>
      </c>
      <c r="K15" t="s">
        <v>371</v>
      </c>
      <c r="L15" t="s">
        <v>221</v>
      </c>
      <c r="M15" t="s">
        <v>372</v>
      </c>
      <c r="N15" t="s">
        <v>373</v>
      </c>
      <c r="O15" t="s">
        <v>217</v>
      </c>
      <c r="P15" t="s">
        <v>140</v>
      </c>
      <c r="Q15" t="s">
        <v>374</v>
      </c>
      <c r="R15" t="s">
        <v>134</v>
      </c>
      <c r="S15" t="s">
        <v>375</v>
      </c>
      <c r="T15" t="s">
        <v>376</v>
      </c>
      <c r="U15" t="s">
        <v>142</v>
      </c>
      <c r="V15" t="s">
        <v>377</v>
      </c>
      <c r="W15" t="s">
        <v>106</v>
      </c>
      <c r="X15" t="s">
        <v>106</v>
      </c>
      <c r="Y15" t="s">
        <v>191</v>
      </c>
      <c r="Z15" t="s">
        <v>106</v>
      </c>
      <c r="AA15" t="s">
        <v>106</v>
      </c>
      <c r="AB15" t="s">
        <v>378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379</v>
      </c>
      <c r="AM15" t="s">
        <v>106</v>
      </c>
      <c r="AN15" t="s">
        <v>106</v>
      </c>
      <c r="AO15" t="s">
        <v>377</v>
      </c>
      <c r="AP15" t="s">
        <v>106</v>
      </c>
      <c r="AQ15" t="s">
        <v>106</v>
      </c>
    </row>
    <row r="16" spans="1:43" x14ac:dyDescent="0.3">
      <c r="A16" t="s">
        <v>380</v>
      </c>
      <c r="B16" t="s">
        <v>389</v>
      </c>
      <c r="C16" t="s">
        <v>86</v>
      </c>
      <c r="D16" t="s">
        <v>221</v>
      </c>
      <c r="E16" t="s">
        <v>390</v>
      </c>
      <c r="F16" t="s">
        <v>391</v>
      </c>
      <c r="G16" t="s">
        <v>308</v>
      </c>
      <c r="H16" t="s">
        <v>218</v>
      </c>
      <c r="I16" t="s">
        <v>392</v>
      </c>
      <c r="J16" t="s">
        <v>393</v>
      </c>
      <c r="K16" t="s">
        <v>394</v>
      </c>
      <c r="L16" t="s">
        <v>382</v>
      </c>
      <c r="M16" t="s">
        <v>395</v>
      </c>
      <c r="N16" t="s">
        <v>396</v>
      </c>
      <c r="O16" t="s">
        <v>397</v>
      </c>
      <c r="P16" t="s">
        <v>398</v>
      </c>
      <c r="Q16" t="s">
        <v>399</v>
      </c>
      <c r="R16" t="s">
        <v>400</v>
      </c>
      <c r="S16" t="s">
        <v>401</v>
      </c>
      <c r="T16" t="s">
        <v>402</v>
      </c>
      <c r="U16" t="s">
        <v>403</v>
      </c>
      <c r="V16" t="s">
        <v>404</v>
      </c>
      <c r="W16" t="s">
        <v>106</v>
      </c>
      <c r="X16" t="s">
        <v>106</v>
      </c>
      <c r="Y16" t="s">
        <v>405</v>
      </c>
      <c r="Z16" t="s">
        <v>106</v>
      </c>
      <c r="AA16" t="s">
        <v>106</v>
      </c>
      <c r="AB16" t="s">
        <v>406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407</v>
      </c>
      <c r="AM16" t="s">
        <v>106</v>
      </c>
      <c r="AN16" t="s">
        <v>106</v>
      </c>
      <c r="AO16" t="s">
        <v>408</v>
      </c>
      <c r="AP16" t="s">
        <v>106</v>
      </c>
      <c r="AQ16" t="s">
        <v>106</v>
      </c>
    </row>
    <row r="17" spans="1:43" x14ac:dyDescent="0.3">
      <c r="A17" t="s">
        <v>409</v>
      </c>
      <c r="B17" t="s">
        <v>418</v>
      </c>
      <c r="C17" t="s">
        <v>419</v>
      </c>
      <c r="D17" t="s">
        <v>260</v>
      </c>
      <c r="E17" t="s">
        <v>339</v>
      </c>
      <c r="F17" t="s">
        <v>320</v>
      </c>
      <c r="G17" t="s">
        <v>370</v>
      </c>
      <c r="H17" t="s">
        <v>322</v>
      </c>
      <c r="I17" t="s">
        <v>358</v>
      </c>
      <c r="J17" t="s">
        <v>135</v>
      </c>
      <c r="K17" t="s">
        <v>341</v>
      </c>
      <c r="L17" t="s">
        <v>411</v>
      </c>
      <c r="M17" t="s">
        <v>420</v>
      </c>
      <c r="N17" t="s">
        <v>421</v>
      </c>
      <c r="O17" t="s">
        <v>200</v>
      </c>
      <c r="P17" t="s">
        <v>378</v>
      </c>
      <c r="Q17" t="s">
        <v>422</v>
      </c>
      <c r="R17" t="s">
        <v>423</v>
      </c>
      <c r="S17" t="s">
        <v>424</v>
      </c>
      <c r="T17" t="s">
        <v>425</v>
      </c>
      <c r="U17" t="s">
        <v>426</v>
      </c>
      <c r="V17" t="s">
        <v>427</v>
      </c>
      <c r="W17" t="s">
        <v>106</v>
      </c>
      <c r="X17" t="s">
        <v>106</v>
      </c>
      <c r="Y17" t="s">
        <v>428</v>
      </c>
      <c r="Z17" t="s">
        <v>106</v>
      </c>
      <c r="AA17" t="s">
        <v>106</v>
      </c>
      <c r="AB17" t="s">
        <v>401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429</v>
      </c>
      <c r="AM17" t="s">
        <v>106</v>
      </c>
      <c r="AN17" t="s">
        <v>106</v>
      </c>
      <c r="AO17" t="s">
        <v>430</v>
      </c>
      <c r="AP17" t="s">
        <v>106</v>
      </c>
      <c r="AQ17" t="s">
        <v>106</v>
      </c>
    </row>
    <row r="18" spans="1:43" x14ac:dyDescent="0.3">
      <c r="A18" t="s">
        <v>431</v>
      </c>
      <c r="B18" t="s">
        <v>146</v>
      </c>
      <c r="C18" t="s">
        <v>232</v>
      </c>
      <c r="D18" t="s">
        <v>125</v>
      </c>
      <c r="E18" t="s">
        <v>213</v>
      </c>
      <c r="F18" t="s">
        <v>214</v>
      </c>
      <c r="G18" t="s">
        <v>215</v>
      </c>
      <c r="H18" t="s">
        <v>372</v>
      </c>
      <c r="I18" t="s">
        <v>265</v>
      </c>
      <c r="J18" t="s">
        <v>390</v>
      </c>
      <c r="K18" t="s">
        <v>177</v>
      </c>
      <c r="L18" t="s">
        <v>432</v>
      </c>
      <c r="M18" t="s">
        <v>192</v>
      </c>
      <c r="N18" t="s">
        <v>267</v>
      </c>
      <c r="O18" t="s">
        <v>436</v>
      </c>
      <c r="P18" t="s">
        <v>219</v>
      </c>
      <c r="Q18" t="s">
        <v>437</v>
      </c>
      <c r="R18" t="s">
        <v>438</v>
      </c>
      <c r="S18" t="s">
        <v>346</v>
      </c>
      <c r="T18" t="s">
        <v>439</v>
      </c>
      <c r="U18" t="s">
        <v>440</v>
      </c>
      <c r="V18" t="s">
        <v>441</v>
      </c>
      <c r="W18" t="s">
        <v>106</v>
      </c>
      <c r="X18" t="s">
        <v>106</v>
      </c>
      <c r="Y18" t="s">
        <v>236</v>
      </c>
      <c r="Z18" t="s">
        <v>106</v>
      </c>
      <c r="AA18" t="s">
        <v>106</v>
      </c>
      <c r="AB18" t="s">
        <v>442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443</v>
      </c>
      <c r="AM18" t="s">
        <v>106</v>
      </c>
      <c r="AN18" t="s">
        <v>106</v>
      </c>
      <c r="AO18" t="s">
        <v>220</v>
      </c>
      <c r="AP18" t="s">
        <v>106</v>
      </c>
      <c r="AQ18" t="s">
        <v>106</v>
      </c>
    </row>
    <row r="19" spans="1:43" x14ac:dyDescent="0.3">
      <c r="A19" t="s">
        <v>444</v>
      </c>
      <c r="B19" t="s">
        <v>173</v>
      </c>
      <c r="C19" t="s">
        <v>452</v>
      </c>
      <c r="D19" t="s">
        <v>247</v>
      </c>
      <c r="E19" t="s">
        <v>453</v>
      </c>
      <c r="F19" t="s">
        <v>454</v>
      </c>
      <c r="G19" t="s">
        <v>455</v>
      </c>
      <c r="H19" t="s">
        <v>401</v>
      </c>
      <c r="I19" t="s">
        <v>456</v>
      </c>
      <c r="J19" t="s">
        <v>457</v>
      </c>
      <c r="K19" t="s">
        <v>458</v>
      </c>
      <c r="L19" t="s">
        <v>446</v>
      </c>
      <c r="M19" t="s">
        <v>459</v>
      </c>
      <c r="N19" t="s">
        <v>460</v>
      </c>
      <c r="O19" t="s">
        <v>461</v>
      </c>
      <c r="P19" t="s">
        <v>462</v>
      </c>
      <c r="Q19" t="s">
        <v>463</v>
      </c>
      <c r="R19" t="s">
        <v>464</v>
      </c>
      <c r="S19" t="s">
        <v>465</v>
      </c>
      <c r="T19" t="s">
        <v>466</v>
      </c>
      <c r="U19" t="s">
        <v>467</v>
      </c>
      <c r="V19" t="s">
        <v>468</v>
      </c>
      <c r="W19" t="s">
        <v>106</v>
      </c>
      <c r="X19" t="s">
        <v>106</v>
      </c>
      <c r="Y19" t="s">
        <v>469</v>
      </c>
      <c r="Z19" t="s">
        <v>106</v>
      </c>
      <c r="AA19" t="s">
        <v>106</v>
      </c>
      <c r="AB19" t="s">
        <v>470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468</v>
      </c>
      <c r="AM19" t="s">
        <v>106</v>
      </c>
      <c r="AN19" t="s">
        <v>106</v>
      </c>
      <c r="AO19" t="s">
        <v>468</v>
      </c>
      <c r="AP19" t="s">
        <v>106</v>
      </c>
      <c r="AQ19" t="s">
        <v>106</v>
      </c>
    </row>
    <row r="20" spans="1:43" x14ac:dyDescent="0.3">
      <c r="A20" t="s">
        <v>471</v>
      </c>
      <c r="B20" t="s">
        <v>476</v>
      </c>
      <c r="C20" t="s">
        <v>233</v>
      </c>
      <c r="D20" t="s">
        <v>339</v>
      </c>
      <c r="E20" t="s">
        <v>361</v>
      </c>
      <c r="F20" t="s">
        <v>214</v>
      </c>
      <c r="G20" t="s">
        <v>215</v>
      </c>
      <c r="H20" t="s">
        <v>265</v>
      </c>
      <c r="I20" t="s">
        <v>110</v>
      </c>
      <c r="J20" t="s">
        <v>374</v>
      </c>
      <c r="K20" t="s">
        <v>87</v>
      </c>
      <c r="L20" t="s">
        <v>341</v>
      </c>
      <c r="M20" t="s">
        <v>167</v>
      </c>
      <c r="N20" t="s">
        <v>141</v>
      </c>
      <c r="O20" t="s">
        <v>477</v>
      </c>
      <c r="P20" t="s">
        <v>478</v>
      </c>
      <c r="Q20" t="s">
        <v>286</v>
      </c>
      <c r="R20" t="s">
        <v>479</v>
      </c>
      <c r="S20" t="s">
        <v>453</v>
      </c>
      <c r="T20" t="s">
        <v>480</v>
      </c>
      <c r="U20" t="s">
        <v>481</v>
      </c>
      <c r="V20" t="s">
        <v>482</v>
      </c>
      <c r="W20" t="s">
        <v>106</v>
      </c>
      <c r="X20" t="s">
        <v>106</v>
      </c>
      <c r="Y20" t="s">
        <v>483</v>
      </c>
      <c r="Z20" t="s">
        <v>106</v>
      </c>
      <c r="AA20" t="s">
        <v>106</v>
      </c>
      <c r="AB20" t="s">
        <v>325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484</v>
      </c>
      <c r="AM20" t="s">
        <v>106</v>
      </c>
      <c r="AN20" t="s">
        <v>106</v>
      </c>
      <c r="AO20" t="s">
        <v>459</v>
      </c>
      <c r="AP20" t="s">
        <v>106</v>
      </c>
      <c r="AQ20" t="s">
        <v>106</v>
      </c>
    </row>
    <row r="21" spans="1:43" x14ac:dyDescent="0.3">
      <c r="A21" t="s">
        <v>485</v>
      </c>
      <c r="B21" t="s">
        <v>490</v>
      </c>
      <c r="C21" t="s">
        <v>233</v>
      </c>
      <c r="D21" t="s">
        <v>339</v>
      </c>
      <c r="E21" t="s">
        <v>128</v>
      </c>
      <c r="F21" t="s">
        <v>129</v>
      </c>
      <c r="G21" t="s">
        <v>159</v>
      </c>
      <c r="H21" t="s">
        <v>217</v>
      </c>
      <c r="I21" t="s">
        <v>299</v>
      </c>
      <c r="J21" t="s">
        <v>195</v>
      </c>
      <c r="K21" t="s">
        <v>341</v>
      </c>
      <c r="L21" t="s">
        <v>167</v>
      </c>
      <c r="M21" t="s">
        <v>483</v>
      </c>
      <c r="N21" t="s">
        <v>410</v>
      </c>
      <c r="O21" t="s">
        <v>342</v>
      </c>
      <c r="P21" t="s">
        <v>428</v>
      </c>
      <c r="Q21" t="s">
        <v>491</v>
      </c>
      <c r="R21" t="s">
        <v>492</v>
      </c>
      <c r="S21" t="s">
        <v>493</v>
      </c>
      <c r="T21" t="s">
        <v>494</v>
      </c>
      <c r="U21" t="s">
        <v>495</v>
      </c>
      <c r="V21" t="s">
        <v>496</v>
      </c>
      <c r="W21" t="s">
        <v>106</v>
      </c>
      <c r="X21" t="s">
        <v>106</v>
      </c>
      <c r="Y21" t="s">
        <v>437</v>
      </c>
      <c r="Z21" t="s">
        <v>106</v>
      </c>
      <c r="AA21" t="s">
        <v>106</v>
      </c>
      <c r="AB21" t="s">
        <v>497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198</v>
      </c>
      <c r="AM21" t="s">
        <v>106</v>
      </c>
      <c r="AN21" t="s">
        <v>106</v>
      </c>
      <c r="AO21" t="s">
        <v>498</v>
      </c>
      <c r="AP21" t="s">
        <v>106</v>
      </c>
      <c r="AQ21" t="s">
        <v>106</v>
      </c>
    </row>
    <row r="22" spans="1:43" x14ac:dyDescent="0.3">
      <c r="A22" t="s">
        <v>499</v>
      </c>
      <c r="B22" t="s">
        <v>318</v>
      </c>
      <c r="C22" t="s">
        <v>505</v>
      </c>
      <c r="D22" t="s">
        <v>370</v>
      </c>
      <c r="E22" t="s">
        <v>214</v>
      </c>
      <c r="F22" t="s">
        <v>130</v>
      </c>
      <c r="G22" t="s">
        <v>159</v>
      </c>
      <c r="H22" t="s">
        <v>358</v>
      </c>
      <c r="I22" t="s">
        <v>145</v>
      </c>
      <c r="J22" t="s">
        <v>192</v>
      </c>
      <c r="K22" t="s">
        <v>506</v>
      </c>
      <c r="L22" t="s">
        <v>500</v>
      </c>
      <c r="M22" t="s">
        <v>301</v>
      </c>
      <c r="N22" t="s">
        <v>507</v>
      </c>
      <c r="O22" t="s">
        <v>508</v>
      </c>
      <c r="P22" t="s">
        <v>305</v>
      </c>
      <c r="Q22" t="s">
        <v>509</v>
      </c>
      <c r="R22" t="s">
        <v>494</v>
      </c>
      <c r="S22" t="s">
        <v>510</v>
      </c>
      <c r="T22" t="s">
        <v>347</v>
      </c>
      <c r="U22" t="s">
        <v>511</v>
      </c>
      <c r="V22" t="s">
        <v>512</v>
      </c>
      <c r="W22" t="s">
        <v>106</v>
      </c>
      <c r="X22" t="s">
        <v>106</v>
      </c>
      <c r="Y22" t="s">
        <v>513</v>
      </c>
      <c r="Z22" t="s">
        <v>106</v>
      </c>
      <c r="AA22" t="s">
        <v>106</v>
      </c>
      <c r="AB22" t="s">
        <v>514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515</v>
      </c>
      <c r="AM22" t="s">
        <v>106</v>
      </c>
      <c r="AN22" t="s">
        <v>106</v>
      </c>
      <c r="AO22" t="s">
        <v>512</v>
      </c>
      <c r="AP22" t="s">
        <v>106</v>
      </c>
      <c r="AQ22" t="s">
        <v>106</v>
      </c>
    </row>
    <row r="23" spans="1:43" x14ac:dyDescent="0.3">
      <c r="A23" t="s">
        <v>516</v>
      </c>
      <c r="B23" t="s">
        <v>318</v>
      </c>
      <c r="C23" t="s">
        <v>158</v>
      </c>
      <c r="D23" t="s">
        <v>177</v>
      </c>
      <c r="E23" t="s">
        <v>164</v>
      </c>
      <c r="F23" t="s">
        <v>392</v>
      </c>
      <c r="G23" t="s">
        <v>507</v>
      </c>
      <c r="H23" t="s">
        <v>521</v>
      </c>
      <c r="I23" t="s">
        <v>522</v>
      </c>
      <c r="J23" t="s">
        <v>247</v>
      </c>
      <c r="K23" t="s">
        <v>523</v>
      </c>
      <c r="L23" t="s">
        <v>440</v>
      </c>
      <c r="M23" t="s">
        <v>198</v>
      </c>
      <c r="N23" t="s">
        <v>524</v>
      </c>
      <c r="O23" t="s">
        <v>401</v>
      </c>
      <c r="P23" t="s">
        <v>510</v>
      </c>
      <c r="Q23" t="s">
        <v>525</v>
      </c>
      <c r="R23" t="s">
        <v>526</v>
      </c>
      <c r="S23" t="s">
        <v>527</v>
      </c>
      <c r="T23" t="s">
        <v>528</v>
      </c>
      <c r="U23" t="s">
        <v>529</v>
      </c>
      <c r="V23" t="s">
        <v>530</v>
      </c>
      <c r="W23" t="s">
        <v>106</v>
      </c>
      <c r="X23" t="s">
        <v>106</v>
      </c>
      <c r="Y23" t="s">
        <v>523</v>
      </c>
      <c r="Z23" t="s">
        <v>106</v>
      </c>
      <c r="AA23" t="s">
        <v>106</v>
      </c>
      <c r="AB23" t="s">
        <v>401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470</v>
      </c>
      <c r="AM23" t="s">
        <v>106</v>
      </c>
      <c r="AN23" t="s">
        <v>106</v>
      </c>
      <c r="AO23" t="s">
        <v>531</v>
      </c>
      <c r="AP23" t="s">
        <v>106</v>
      </c>
      <c r="AQ23" t="s">
        <v>106</v>
      </c>
    </row>
    <row r="24" spans="1:43" x14ac:dyDescent="0.3">
      <c r="A24" t="s">
        <v>532</v>
      </c>
      <c r="B24" t="s">
        <v>260</v>
      </c>
      <c r="C24" t="s">
        <v>161</v>
      </c>
      <c r="D24" t="s">
        <v>538</v>
      </c>
      <c r="E24" t="s">
        <v>539</v>
      </c>
      <c r="F24" t="s">
        <v>452</v>
      </c>
      <c r="G24" t="s">
        <v>477</v>
      </c>
      <c r="H24" t="s">
        <v>540</v>
      </c>
      <c r="I24" t="s">
        <v>200</v>
      </c>
      <c r="J24" t="s">
        <v>541</v>
      </c>
      <c r="K24" t="s">
        <v>242</v>
      </c>
      <c r="L24" t="s">
        <v>523</v>
      </c>
      <c r="M24" t="s">
        <v>542</v>
      </c>
      <c r="N24" t="s">
        <v>517</v>
      </c>
      <c r="O24" t="s">
        <v>399</v>
      </c>
      <c r="P24" t="s">
        <v>543</v>
      </c>
      <c r="Q24" t="s">
        <v>480</v>
      </c>
      <c r="R24" t="s">
        <v>544</v>
      </c>
      <c r="S24" t="s">
        <v>401</v>
      </c>
      <c r="T24" t="s">
        <v>545</v>
      </c>
      <c r="U24" t="s">
        <v>546</v>
      </c>
      <c r="V24" t="s">
        <v>446</v>
      </c>
      <c r="W24" t="s">
        <v>106</v>
      </c>
      <c r="X24" t="s">
        <v>106</v>
      </c>
      <c r="Y24" t="s">
        <v>547</v>
      </c>
      <c r="Z24" t="s">
        <v>106</v>
      </c>
      <c r="AA24" t="s">
        <v>106</v>
      </c>
      <c r="AB24" t="s">
        <v>398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548</v>
      </c>
      <c r="AM24" t="s">
        <v>106</v>
      </c>
      <c r="AN24" t="s">
        <v>106</v>
      </c>
      <c r="AO24" t="s">
        <v>76</v>
      </c>
      <c r="AP24" t="s">
        <v>106</v>
      </c>
      <c r="AQ24" t="s">
        <v>106</v>
      </c>
    </row>
    <row r="25" spans="1:43" x14ac:dyDescent="0.3">
      <c r="A25" t="s">
        <v>549</v>
      </c>
      <c r="B25" t="s">
        <v>389</v>
      </c>
      <c r="C25" t="s">
        <v>317</v>
      </c>
      <c r="D25" t="s">
        <v>339</v>
      </c>
      <c r="E25" t="s">
        <v>321</v>
      </c>
      <c r="F25" t="s">
        <v>361</v>
      </c>
      <c r="G25" t="s">
        <v>553</v>
      </c>
      <c r="H25" t="s">
        <v>265</v>
      </c>
      <c r="I25" t="s">
        <v>238</v>
      </c>
      <c r="J25" t="s">
        <v>507</v>
      </c>
      <c r="K25" t="s">
        <v>410</v>
      </c>
      <c r="L25" t="s">
        <v>247</v>
      </c>
      <c r="M25" t="s">
        <v>270</v>
      </c>
      <c r="N25" t="s">
        <v>554</v>
      </c>
      <c r="O25" t="s">
        <v>480</v>
      </c>
      <c r="P25" t="s">
        <v>555</v>
      </c>
      <c r="Q25" t="s">
        <v>556</v>
      </c>
      <c r="R25" t="s">
        <v>343</v>
      </c>
      <c r="S25" t="s">
        <v>484</v>
      </c>
      <c r="T25" t="s">
        <v>557</v>
      </c>
      <c r="U25" t="s">
        <v>558</v>
      </c>
      <c r="V25" t="s">
        <v>559</v>
      </c>
      <c r="W25" t="s">
        <v>106</v>
      </c>
      <c r="X25" t="s">
        <v>106</v>
      </c>
      <c r="Y25" t="s">
        <v>560</v>
      </c>
      <c r="Z25" t="s">
        <v>106</v>
      </c>
      <c r="AA25" t="s">
        <v>106</v>
      </c>
      <c r="AB25" t="s">
        <v>561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562</v>
      </c>
      <c r="AM25" t="s">
        <v>106</v>
      </c>
      <c r="AN25" t="s">
        <v>106</v>
      </c>
      <c r="AO25" t="s">
        <v>563</v>
      </c>
      <c r="AP25" t="s">
        <v>106</v>
      </c>
      <c r="AQ25" t="s">
        <v>106</v>
      </c>
    </row>
    <row r="26" spans="1:43" x14ac:dyDescent="0.3">
      <c r="A26" t="s">
        <v>564</v>
      </c>
      <c r="B26" t="s">
        <v>569</v>
      </c>
      <c r="C26" t="s">
        <v>252</v>
      </c>
      <c r="D26" t="s">
        <v>130</v>
      </c>
      <c r="E26" t="s">
        <v>391</v>
      </c>
      <c r="F26" t="s">
        <v>437</v>
      </c>
      <c r="G26" t="s">
        <v>570</v>
      </c>
      <c r="H26" t="s">
        <v>477</v>
      </c>
      <c r="I26" t="s">
        <v>478</v>
      </c>
      <c r="J26" t="s">
        <v>174</v>
      </c>
      <c r="K26" t="s">
        <v>242</v>
      </c>
      <c r="L26" t="s">
        <v>566</v>
      </c>
      <c r="M26" t="s">
        <v>571</v>
      </c>
      <c r="N26" t="s">
        <v>454</v>
      </c>
      <c r="O26" t="s">
        <v>572</v>
      </c>
      <c r="P26" t="s">
        <v>573</v>
      </c>
      <c r="Q26" t="s">
        <v>574</v>
      </c>
      <c r="R26" t="s">
        <v>575</v>
      </c>
      <c r="S26" t="s">
        <v>576</v>
      </c>
      <c r="T26" t="s">
        <v>577</v>
      </c>
      <c r="U26" t="s">
        <v>578</v>
      </c>
      <c r="V26" t="s">
        <v>579</v>
      </c>
      <c r="W26" t="s">
        <v>106</v>
      </c>
      <c r="X26" t="s">
        <v>106</v>
      </c>
      <c r="Y26" t="s">
        <v>492</v>
      </c>
      <c r="Z26" t="s">
        <v>106</v>
      </c>
      <c r="AA26" t="s">
        <v>106</v>
      </c>
      <c r="AB26" t="s">
        <v>580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581</v>
      </c>
      <c r="AM26" t="s">
        <v>106</v>
      </c>
      <c r="AN26" t="s">
        <v>106</v>
      </c>
      <c r="AO26" t="s">
        <v>582</v>
      </c>
      <c r="AP26" t="s">
        <v>106</v>
      </c>
      <c r="AQ26" t="s">
        <v>106</v>
      </c>
    </row>
    <row r="27" spans="1:43" x14ac:dyDescent="0.3">
      <c r="A27" t="s">
        <v>583</v>
      </c>
      <c r="B27" t="s">
        <v>349</v>
      </c>
      <c r="C27" t="s">
        <v>233</v>
      </c>
      <c r="D27" t="s">
        <v>129</v>
      </c>
      <c r="E27" t="s">
        <v>553</v>
      </c>
      <c r="F27" t="s">
        <v>131</v>
      </c>
      <c r="G27" t="s">
        <v>110</v>
      </c>
      <c r="H27" t="s">
        <v>133</v>
      </c>
      <c r="I27" t="s">
        <v>283</v>
      </c>
      <c r="J27" t="s">
        <v>588</v>
      </c>
      <c r="K27" t="s">
        <v>166</v>
      </c>
      <c r="L27" t="s">
        <v>393</v>
      </c>
      <c r="M27" t="s">
        <v>410</v>
      </c>
      <c r="N27" t="s">
        <v>589</v>
      </c>
      <c r="O27" t="s">
        <v>590</v>
      </c>
      <c r="P27" t="s">
        <v>591</v>
      </c>
      <c r="Q27" t="s">
        <v>592</v>
      </c>
      <c r="R27" t="s">
        <v>347</v>
      </c>
      <c r="S27" t="s">
        <v>593</v>
      </c>
      <c r="T27" t="s">
        <v>594</v>
      </c>
      <c r="U27" t="s">
        <v>595</v>
      </c>
      <c r="V27" t="s">
        <v>596</v>
      </c>
      <c r="W27" t="s">
        <v>106</v>
      </c>
      <c r="X27" t="s">
        <v>106</v>
      </c>
      <c r="Y27" t="s">
        <v>378</v>
      </c>
      <c r="Z27" t="s">
        <v>106</v>
      </c>
      <c r="AA27" t="s">
        <v>106</v>
      </c>
      <c r="AB27" t="s">
        <v>597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598</v>
      </c>
      <c r="AM27" t="s">
        <v>106</v>
      </c>
      <c r="AN27" t="s">
        <v>106</v>
      </c>
      <c r="AO27" t="s">
        <v>596</v>
      </c>
      <c r="AP27" t="s">
        <v>106</v>
      </c>
      <c r="AQ27" t="s">
        <v>106</v>
      </c>
    </row>
    <row r="28" spans="1:43" x14ac:dyDescent="0.3">
      <c r="A28" t="s">
        <v>599</v>
      </c>
      <c r="B28" t="s">
        <v>533</v>
      </c>
      <c r="C28" t="s">
        <v>160</v>
      </c>
      <c r="D28" t="s">
        <v>284</v>
      </c>
      <c r="E28" t="s">
        <v>199</v>
      </c>
      <c r="F28" t="s">
        <v>286</v>
      </c>
      <c r="G28" t="s">
        <v>247</v>
      </c>
      <c r="H28" t="s">
        <v>604</v>
      </c>
      <c r="I28" t="s">
        <v>495</v>
      </c>
      <c r="J28" t="s">
        <v>605</v>
      </c>
      <c r="K28" t="s">
        <v>606</v>
      </c>
      <c r="L28" t="s">
        <v>600</v>
      </c>
      <c r="M28" t="s">
        <v>607</v>
      </c>
      <c r="N28" t="s">
        <v>139</v>
      </c>
      <c r="O28" t="s">
        <v>563</v>
      </c>
      <c r="P28" t="s">
        <v>608</v>
      </c>
      <c r="Q28" t="s">
        <v>609</v>
      </c>
      <c r="R28" t="s">
        <v>610</v>
      </c>
      <c r="S28" t="s">
        <v>611</v>
      </c>
      <c r="T28" t="s">
        <v>612</v>
      </c>
      <c r="U28" t="s">
        <v>613</v>
      </c>
      <c r="V28" t="s">
        <v>614</v>
      </c>
      <c r="W28" t="s">
        <v>106</v>
      </c>
      <c r="X28" t="s">
        <v>106</v>
      </c>
      <c r="Y28" t="s">
        <v>615</v>
      </c>
      <c r="Z28" t="s">
        <v>106</v>
      </c>
      <c r="AA28" t="s">
        <v>106</v>
      </c>
      <c r="AB28" t="s">
        <v>616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613</v>
      </c>
      <c r="AM28" t="s">
        <v>106</v>
      </c>
      <c r="AN28" t="s">
        <v>106</v>
      </c>
      <c r="AO28" t="s">
        <v>617</v>
      </c>
      <c r="AP28" t="s">
        <v>106</v>
      </c>
      <c r="AQ28" t="s">
        <v>106</v>
      </c>
    </row>
    <row r="29" spans="1:43" x14ac:dyDescent="0.3">
      <c r="A29" t="s">
        <v>618</v>
      </c>
      <c r="B29" t="s">
        <v>623</v>
      </c>
      <c r="C29" t="s">
        <v>624</v>
      </c>
      <c r="D29" t="s">
        <v>625</v>
      </c>
      <c r="E29" t="s">
        <v>252</v>
      </c>
      <c r="F29" t="s">
        <v>297</v>
      </c>
      <c r="G29" t="s">
        <v>626</v>
      </c>
      <c r="H29" t="s">
        <v>282</v>
      </c>
      <c r="I29" t="s">
        <v>264</v>
      </c>
      <c r="J29" t="s">
        <v>627</v>
      </c>
      <c r="K29" t="s">
        <v>217</v>
      </c>
      <c r="L29" t="s">
        <v>391</v>
      </c>
      <c r="M29" t="s">
        <v>628</v>
      </c>
      <c r="N29" t="s">
        <v>267</v>
      </c>
      <c r="O29" t="s">
        <v>225</v>
      </c>
      <c r="P29" t="s">
        <v>300</v>
      </c>
      <c r="Q29" t="s">
        <v>375</v>
      </c>
      <c r="R29" t="s">
        <v>629</v>
      </c>
      <c r="S29" t="s">
        <v>522</v>
      </c>
      <c r="T29" t="s">
        <v>630</v>
      </c>
      <c r="U29" t="s">
        <v>454</v>
      </c>
      <c r="V29" t="s">
        <v>631</v>
      </c>
      <c r="W29" t="s">
        <v>106</v>
      </c>
      <c r="X29" t="s">
        <v>106</v>
      </c>
      <c r="Y29" t="s">
        <v>140</v>
      </c>
      <c r="Z29" t="s">
        <v>106</v>
      </c>
      <c r="AA29" t="s">
        <v>106</v>
      </c>
      <c r="AB29" t="s">
        <v>324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90</v>
      </c>
      <c r="AM29" t="s">
        <v>106</v>
      </c>
      <c r="AN29" t="s">
        <v>106</v>
      </c>
      <c r="AO29" t="s">
        <v>631</v>
      </c>
      <c r="AP29" t="s">
        <v>106</v>
      </c>
      <c r="AQ29" t="s">
        <v>106</v>
      </c>
    </row>
    <row r="30" spans="1:43" x14ac:dyDescent="0.3">
      <c r="A30" t="s">
        <v>632</v>
      </c>
      <c r="B30" t="s">
        <v>638</v>
      </c>
      <c r="C30" t="s">
        <v>216</v>
      </c>
      <c r="D30" t="s">
        <v>391</v>
      </c>
      <c r="E30" t="s">
        <v>196</v>
      </c>
      <c r="F30" t="s">
        <v>269</v>
      </c>
      <c r="G30" t="s">
        <v>554</v>
      </c>
      <c r="H30" t="s">
        <v>639</v>
      </c>
      <c r="I30" t="s">
        <v>546</v>
      </c>
      <c r="J30" t="s">
        <v>640</v>
      </c>
      <c r="K30" t="s">
        <v>615</v>
      </c>
      <c r="L30" t="s">
        <v>634</v>
      </c>
      <c r="M30" t="s">
        <v>641</v>
      </c>
      <c r="N30" t="s">
        <v>642</v>
      </c>
      <c r="O30" t="s">
        <v>643</v>
      </c>
      <c r="P30" t="s">
        <v>644</v>
      </c>
      <c r="Q30" t="s">
        <v>559</v>
      </c>
      <c r="R30" t="s">
        <v>645</v>
      </c>
      <c r="S30" t="s">
        <v>646</v>
      </c>
      <c r="T30" t="s">
        <v>647</v>
      </c>
      <c r="U30" t="s">
        <v>648</v>
      </c>
      <c r="V30" t="s">
        <v>649</v>
      </c>
      <c r="W30" t="s">
        <v>106</v>
      </c>
      <c r="X30" t="s">
        <v>106</v>
      </c>
      <c r="Y30" t="s">
        <v>650</v>
      </c>
      <c r="Z30" t="s">
        <v>106</v>
      </c>
      <c r="AA30" t="s">
        <v>106</v>
      </c>
      <c r="AB30" t="s">
        <v>651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652</v>
      </c>
      <c r="AM30" t="s">
        <v>106</v>
      </c>
      <c r="AN30" t="s">
        <v>106</v>
      </c>
      <c r="AO30" t="s">
        <v>653</v>
      </c>
      <c r="AP30" t="s">
        <v>106</v>
      </c>
      <c r="AQ30" t="s">
        <v>106</v>
      </c>
    </row>
    <row r="31" spans="1:43" x14ac:dyDescent="0.3">
      <c r="A31" t="s">
        <v>654</v>
      </c>
      <c r="B31" t="s">
        <v>367</v>
      </c>
      <c r="C31" t="s">
        <v>297</v>
      </c>
      <c r="D31" t="s">
        <v>251</v>
      </c>
      <c r="E31" t="s">
        <v>144</v>
      </c>
      <c r="F31" t="s">
        <v>506</v>
      </c>
      <c r="G31" t="s">
        <v>411</v>
      </c>
      <c r="H31" t="s">
        <v>89</v>
      </c>
      <c r="I31" t="s">
        <v>658</v>
      </c>
      <c r="J31" t="s">
        <v>362</v>
      </c>
      <c r="K31" t="s">
        <v>541</v>
      </c>
      <c r="L31" t="s">
        <v>270</v>
      </c>
      <c r="M31" t="s">
        <v>659</v>
      </c>
      <c r="N31" t="s">
        <v>580</v>
      </c>
      <c r="O31" t="s">
        <v>660</v>
      </c>
      <c r="P31" t="s">
        <v>592</v>
      </c>
      <c r="Q31" t="s">
        <v>402</v>
      </c>
      <c r="R31" t="s">
        <v>458</v>
      </c>
      <c r="S31" t="s">
        <v>93</v>
      </c>
      <c r="T31" t="s">
        <v>661</v>
      </c>
      <c r="U31" t="s">
        <v>427</v>
      </c>
      <c r="V31" t="s">
        <v>662</v>
      </c>
      <c r="W31" t="s">
        <v>106</v>
      </c>
      <c r="X31" t="s">
        <v>106</v>
      </c>
      <c r="Y31" t="s">
        <v>378</v>
      </c>
      <c r="Z31" t="s">
        <v>106</v>
      </c>
      <c r="AA31" t="s">
        <v>106</v>
      </c>
      <c r="AB31" t="s">
        <v>244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663</v>
      </c>
      <c r="AM31" t="s">
        <v>106</v>
      </c>
      <c r="AN31" t="s">
        <v>106</v>
      </c>
      <c r="AO31" t="s">
        <v>664</v>
      </c>
      <c r="AP31" t="s">
        <v>106</v>
      </c>
      <c r="AQ31" t="s">
        <v>106</v>
      </c>
    </row>
    <row r="32" spans="1:43" x14ac:dyDescent="0.3">
      <c r="A32" t="s">
        <v>665</v>
      </c>
      <c r="B32" t="s">
        <v>671</v>
      </c>
      <c r="C32" t="s">
        <v>173</v>
      </c>
      <c r="D32" t="s">
        <v>672</v>
      </c>
      <c r="E32" t="s">
        <v>239</v>
      </c>
      <c r="F32" t="s">
        <v>169</v>
      </c>
      <c r="G32" t="s">
        <v>421</v>
      </c>
      <c r="H32" t="s">
        <v>673</v>
      </c>
      <c r="I32" t="s">
        <v>566</v>
      </c>
      <c r="J32" t="s">
        <v>630</v>
      </c>
      <c r="K32" t="s">
        <v>674</v>
      </c>
      <c r="L32" t="s">
        <v>667</v>
      </c>
      <c r="M32" t="s">
        <v>675</v>
      </c>
      <c r="N32" t="s">
        <v>275</v>
      </c>
      <c r="O32" t="s">
        <v>676</v>
      </c>
      <c r="P32" t="s">
        <v>677</v>
      </c>
      <c r="Q32" t="s">
        <v>441</v>
      </c>
      <c r="R32" t="s">
        <v>678</v>
      </c>
      <c r="S32" t="s">
        <v>679</v>
      </c>
      <c r="T32" t="s">
        <v>680</v>
      </c>
      <c r="U32" t="s">
        <v>681</v>
      </c>
      <c r="V32" t="s">
        <v>559</v>
      </c>
      <c r="W32" t="s">
        <v>106</v>
      </c>
      <c r="X32" t="s">
        <v>106</v>
      </c>
      <c r="Y32" t="s">
        <v>406</v>
      </c>
      <c r="Z32" t="s">
        <v>106</v>
      </c>
      <c r="AA32" t="s">
        <v>106</v>
      </c>
      <c r="AB32" t="s">
        <v>481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643</v>
      </c>
      <c r="AM32" t="s">
        <v>106</v>
      </c>
      <c r="AN32" t="s">
        <v>106</v>
      </c>
      <c r="AO32" t="s">
        <v>430</v>
      </c>
      <c r="AP32" t="s">
        <v>106</v>
      </c>
      <c r="AQ32" t="s">
        <v>106</v>
      </c>
    </row>
    <row r="33" spans="1:43" x14ac:dyDescent="0.3">
      <c r="A33" t="s">
        <v>682</v>
      </c>
      <c r="B33" t="s">
        <v>232</v>
      </c>
      <c r="C33" t="s">
        <v>215</v>
      </c>
      <c r="D33" t="s">
        <v>391</v>
      </c>
      <c r="E33" t="s">
        <v>308</v>
      </c>
      <c r="F33" t="s">
        <v>687</v>
      </c>
      <c r="G33" t="s">
        <v>447</v>
      </c>
      <c r="H33" t="s">
        <v>688</v>
      </c>
      <c r="I33" t="s">
        <v>508</v>
      </c>
      <c r="J33" t="s">
        <v>547</v>
      </c>
      <c r="K33" t="s">
        <v>138</v>
      </c>
      <c r="L33" t="s">
        <v>683</v>
      </c>
      <c r="M33" t="s">
        <v>591</v>
      </c>
      <c r="N33" t="s">
        <v>689</v>
      </c>
      <c r="O33" t="s">
        <v>690</v>
      </c>
      <c r="P33" t="s">
        <v>496</v>
      </c>
      <c r="Q33" t="s">
        <v>407</v>
      </c>
      <c r="R33" t="s">
        <v>691</v>
      </c>
      <c r="S33" t="s">
        <v>692</v>
      </c>
      <c r="T33" t="s">
        <v>693</v>
      </c>
      <c r="U33" t="s">
        <v>694</v>
      </c>
      <c r="V33" t="s">
        <v>695</v>
      </c>
      <c r="W33" t="s">
        <v>106</v>
      </c>
      <c r="X33" t="s">
        <v>106</v>
      </c>
      <c r="Y33" t="s">
        <v>572</v>
      </c>
      <c r="Z33" t="s">
        <v>106</v>
      </c>
      <c r="AA33" t="s">
        <v>106</v>
      </c>
      <c r="AB33" t="s">
        <v>575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696</v>
      </c>
      <c r="AM33" t="s">
        <v>106</v>
      </c>
      <c r="AN33" t="s">
        <v>106</v>
      </c>
      <c r="AO33" t="s">
        <v>695</v>
      </c>
      <c r="AP33" t="s">
        <v>106</v>
      </c>
      <c r="AQ33" t="s">
        <v>106</v>
      </c>
    </row>
    <row r="34" spans="1:43" x14ac:dyDescent="0.3">
      <c r="A34" t="s">
        <v>697</v>
      </c>
      <c r="B34" t="s">
        <v>703</v>
      </c>
      <c r="C34" t="s">
        <v>299</v>
      </c>
      <c r="D34" t="s">
        <v>284</v>
      </c>
      <c r="E34" t="s">
        <v>704</v>
      </c>
      <c r="F34" t="s">
        <v>478</v>
      </c>
      <c r="G34" t="s">
        <v>247</v>
      </c>
      <c r="H34" t="s">
        <v>243</v>
      </c>
      <c r="I34" t="s">
        <v>455</v>
      </c>
      <c r="J34" t="s">
        <v>705</v>
      </c>
      <c r="K34" t="s">
        <v>244</v>
      </c>
      <c r="L34" t="s">
        <v>698</v>
      </c>
      <c r="M34" t="s">
        <v>347</v>
      </c>
      <c r="N34" t="s">
        <v>678</v>
      </c>
      <c r="O34" t="s">
        <v>706</v>
      </c>
      <c r="P34" t="s">
        <v>460</v>
      </c>
      <c r="Q34" t="s">
        <v>631</v>
      </c>
      <c r="R34" t="s">
        <v>707</v>
      </c>
      <c r="S34" t="s">
        <v>708</v>
      </c>
      <c r="T34" t="s">
        <v>96</v>
      </c>
      <c r="U34" t="s">
        <v>709</v>
      </c>
      <c r="V34" t="s">
        <v>710</v>
      </c>
      <c r="W34" t="s">
        <v>106</v>
      </c>
      <c r="X34" t="s">
        <v>106</v>
      </c>
      <c r="Y34" t="s">
        <v>639</v>
      </c>
      <c r="Z34" t="s">
        <v>106</v>
      </c>
      <c r="AA34" t="s">
        <v>106</v>
      </c>
      <c r="AB34" t="s">
        <v>607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711</v>
      </c>
      <c r="AM34" t="s">
        <v>106</v>
      </c>
      <c r="AN34" t="s">
        <v>106</v>
      </c>
      <c r="AO34" t="s">
        <v>712</v>
      </c>
      <c r="AP34" t="s">
        <v>106</v>
      </c>
      <c r="AQ34" t="s">
        <v>106</v>
      </c>
    </row>
    <row r="35" spans="1:43" x14ac:dyDescent="0.3">
      <c r="A35" t="s">
        <v>713</v>
      </c>
      <c r="B35" t="s">
        <v>718</v>
      </c>
      <c r="C35" t="s">
        <v>212</v>
      </c>
      <c r="D35" t="s">
        <v>274</v>
      </c>
      <c r="E35" t="s">
        <v>225</v>
      </c>
      <c r="F35" t="s">
        <v>687</v>
      </c>
      <c r="G35" t="s">
        <v>375</v>
      </c>
      <c r="H35" t="s">
        <v>719</v>
      </c>
      <c r="I35" t="s">
        <v>325</v>
      </c>
      <c r="J35" t="s">
        <v>720</v>
      </c>
      <c r="K35" t="s">
        <v>630</v>
      </c>
      <c r="L35" t="s">
        <v>683</v>
      </c>
      <c r="M35" t="s">
        <v>524</v>
      </c>
      <c r="N35" t="s">
        <v>721</v>
      </c>
      <c r="O35" t="s">
        <v>722</v>
      </c>
      <c r="P35" t="s">
        <v>723</v>
      </c>
      <c r="Q35" t="s">
        <v>600</v>
      </c>
      <c r="R35" t="s">
        <v>724</v>
      </c>
      <c r="S35" t="s">
        <v>461</v>
      </c>
      <c r="T35" t="s">
        <v>725</v>
      </c>
      <c r="U35" t="s">
        <v>726</v>
      </c>
      <c r="V35" t="s">
        <v>102</v>
      </c>
      <c r="W35" t="s">
        <v>106</v>
      </c>
      <c r="X35" t="s">
        <v>106</v>
      </c>
      <c r="Y35" t="s">
        <v>198</v>
      </c>
      <c r="Z35" t="s">
        <v>106</v>
      </c>
      <c r="AA35" t="s">
        <v>106</v>
      </c>
      <c r="AB35" t="s">
        <v>458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727</v>
      </c>
      <c r="AM35" t="s">
        <v>106</v>
      </c>
      <c r="AN35" t="s">
        <v>106</v>
      </c>
      <c r="AO35" t="s">
        <v>102</v>
      </c>
      <c r="AP35" t="s">
        <v>106</v>
      </c>
      <c r="AQ35" t="s">
        <v>106</v>
      </c>
    </row>
    <row r="36" spans="1:43" x14ac:dyDescent="0.3">
      <c r="A36" t="s">
        <v>728</v>
      </c>
      <c r="B36" t="s">
        <v>318</v>
      </c>
      <c r="C36" t="s">
        <v>158</v>
      </c>
      <c r="D36" t="s">
        <v>144</v>
      </c>
      <c r="E36" t="s">
        <v>195</v>
      </c>
      <c r="F36" t="s">
        <v>341</v>
      </c>
      <c r="G36" t="s">
        <v>438</v>
      </c>
      <c r="H36" t="s">
        <v>734</v>
      </c>
      <c r="I36" t="s">
        <v>395</v>
      </c>
      <c r="J36" t="s">
        <v>174</v>
      </c>
      <c r="K36" t="s">
        <v>735</v>
      </c>
      <c r="L36" t="s">
        <v>729</v>
      </c>
      <c r="M36" t="s">
        <v>736</v>
      </c>
      <c r="N36" t="s">
        <v>480</v>
      </c>
      <c r="O36" t="s">
        <v>737</v>
      </c>
      <c r="P36" t="s">
        <v>738</v>
      </c>
      <c r="Q36" t="s">
        <v>690</v>
      </c>
      <c r="R36" t="s">
        <v>739</v>
      </c>
      <c r="S36" t="s">
        <v>93</v>
      </c>
      <c r="T36" t="s">
        <v>692</v>
      </c>
      <c r="U36" t="s">
        <v>740</v>
      </c>
      <c r="V36" t="s">
        <v>741</v>
      </c>
      <c r="W36" t="s">
        <v>106</v>
      </c>
      <c r="X36" t="s">
        <v>106</v>
      </c>
      <c r="Y36" t="s">
        <v>443</v>
      </c>
      <c r="Z36" t="s">
        <v>106</v>
      </c>
      <c r="AA36" t="s">
        <v>106</v>
      </c>
      <c r="AB36" t="s">
        <v>481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530</v>
      </c>
      <c r="AM36" t="s">
        <v>106</v>
      </c>
      <c r="AN36" t="s">
        <v>106</v>
      </c>
      <c r="AO36" t="s">
        <v>331</v>
      </c>
      <c r="AP36" t="s">
        <v>106</v>
      </c>
      <c r="AQ36" t="s">
        <v>106</v>
      </c>
    </row>
    <row r="37" spans="1:43" x14ac:dyDescent="0.3">
      <c r="A37" t="s">
        <v>742</v>
      </c>
      <c r="B37" t="s">
        <v>751</v>
      </c>
      <c r="C37" t="s">
        <v>752</v>
      </c>
      <c r="D37" t="s">
        <v>753</v>
      </c>
      <c r="E37" t="s">
        <v>754</v>
      </c>
      <c r="F37" t="s">
        <v>418</v>
      </c>
      <c r="G37" t="s">
        <v>755</v>
      </c>
      <c r="H37" t="s">
        <v>756</v>
      </c>
      <c r="I37" t="s">
        <v>757</v>
      </c>
      <c r="J37" t="s">
        <v>476</v>
      </c>
      <c r="K37" t="s">
        <v>703</v>
      </c>
      <c r="L37" t="s">
        <v>743</v>
      </c>
      <c r="M37" t="s">
        <v>758</v>
      </c>
      <c r="N37" t="s">
        <v>759</v>
      </c>
      <c r="O37" t="s">
        <v>257</v>
      </c>
      <c r="P37" t="s">
        <v>153</v>
      </c>
      <c r="Q37" t="s">
        <v>760</v>
      </c>
      <c r="R37" t="s">
        <v>389</v>
      </c>
      <c r="S37" t="s">
        <v>316</v>
      </c>
      <c r="T37" t="s">
        <v>761</v>
      </c>
      <c r="U37" t="s">
        <v>114</v>
      </c>
      <c r="V37" t="s">
        <v>157</v>
      </c>
      <c r="W37" t="s">
        <v>106</v>
      </c>
      <c r="X37" t="s">
        <v>106</v>
      </c>
      <c r="Y37" t="s">
        <v>743</v>
      </c>
      <c r="Z37" t="s">
        <v>106</v>
      </c>
      <c r="AA37" t="s">
        <v>106</v>
      </c>
      <c r="AB37" t="s">
        <v>349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234</v>
      </c>
      <c r="AM37" t="s">
        <v>106</v>
      </c>
      <c r="AN37" t="s">
        <v>106</v>
      </c>
      <c r="AO37" t="s">
        <v>361</v>
      </c>
      <c r="AP37" t="s">
        <v>106</v>
      </c>
      <c r="AQ37" t="s">
        <v>106</v>
      </c>
    </row>
    <row r="38" spans="1:43" x14ac:dyDescent="0.3">
      <c r="A38" t="s">
        <v>762</v>
      </c>
      <c r="B38" t="s">
        <v>419</v>
      </c>
      <c r="C38" t="s">
        <v>308</v>
      </c>
      <c r="D38" t="s">
        <v>768</v>
      </c>
      <c r="E38" t="s">
        <v>375</v>
      </c>
      <c r="F38" t="s">
        <v>769</v>
      </c>
      <c r="G38" t="s">
        <v>770</v>
      </c>
      <c r="H38" t="s">
        <v>673</v>
      </c>
      <c r="I38" t="s">
        <v>560</v>
      </c>
      <c r="J38" t="s">
        <v>571</v>
      </c>
      <c r="K38" t="s">
        <v>243</v>
      </c>
      <c r="L38" t="s">
        <v>763</v>
      </c>
      <c r="M38" t="s">
        <v>771</v>
      </c>
      <c r="N38" t="s">
        <v>592</v>
      </c>
      <c r="O38" t="s">
        <v>498</v>
      </c>
      <c r="P38" t="s">
        <v>772</v>
      </c>
      <c r="Q38" t="s">
        <v>347</v>
      </c>
      <c r="R38" t="s">
        <v>600</v>
      </c>
      <c r="S38" t="s">
        <v>633</v>
      </c>
      <c r="T38" t="s">
        <v>773</v>
      </c>
      <c r="U38" t="s">
        <v>694</v>
      </c>
      <c r="V38" t="s">
        <v>774</v>
      </c>
      <c r="W38" t="s">
        <v>106</v>
      </c>
      <c r="X38" t="s">
        <v>106</v>
      </c>
      <c r="Y38" t="s">
        <v>775</v>
      </c>
      <c r="Z38" t="s">
        <v>106</v>
      </c>
      <c r="AA38" t="s">
        <v>106</v>
      </c>
      <c r="AB38" t="s">
        <v>498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776</v>
      </c>
      <c r="AM38" t="s">
        <v>106</v>
      </c>
      <c r="AN38" t="s">
        <v>106</v>
      </c>
      <c r="AO38" t="s">
        <v>327</v>
      </c>
      <c r="AP38" t="s">
        <v>106</v>
      </c>
      <c r="AQ38" t="s">
        <v>106</v>
      </c>
    </row>
    <row r="39" spans="1:43" x14ac:dyDescent="0.3">
      <c r="A39" t="s">
        <v>777</v>
      </c>
      <c r="B39" t="s">
        <v>280</v>
      </c>
      <c r="C39" t="s">
        <v>111</v>
      </c>
      <c r="D39" t="s">
        <v>783</v>
      </c>
      <c r="E39" t="s">
        <v>87</v>
      </c>
      <c r="F39" t="s">
        <v>437</v>
      </c>
      <c r="G39" t="s">
        <v>196</v>
      </c>
      <c r="H39" t="s">
        <v>89</v>
      </c>
      <c r="I39" t="s">
        <v>381</v>
      </c>
      <c r="J39" t="s">
        <v>439</v>
      </c>
      <c r="K39" t="s">
        <v>378</v>
      </c>
      <c r="L39" t="s">
        <v>736</v>
      </c>
      <c r="M39" t="s">
        <v>675</v>
      </c>
      <c r="N39" t="s">
        <v>784</v>
      </c>
      <c r="O39" t="s">
        <v>778</v>
      </c>
      <c r="P39" t="s">
        <v>785</v>
      </c>
      <c r="Q39" t="s">
        <v>511</v>
      </c>
      <c r="R39" t="s">
        <v>786</v>
      </c>
      <c r="S39" t="s">
        <v>787</v>
      </c>
      <c r="T39" t="s">
        <v>788</v>
      </c>
      <c r="U39" t="s">
        <v>789</v>
      </c>
      <c r="V39" t="s">
        <v>790</v>
      </c>
      <c r="W39" t="s">
        <v>106</v>
      </c>
      <c r="X39" t="s">
        <v>106</v>
      </c>
      <c r="Y39" t="s">
        <v>575</v>
      </c>
      <c r="Z39" t="s">
        <v>106</v>
      </c>
      <c r="AA39" t="s">
        <v>106</v>
      </c>
      <c r="AB39" t="s">
        <v>327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791</v>
      </c>
      <c r="AM39" t="s">
        <v>106</v>
      </c>
      <c r="AN39" t="s">
        <v>106</v>
      </c>
      <c r="AO39" t="s">
        <v>792</v>
      </c>
      <c r="AP39" t="s">
        <v>106</v>
      </c>
      <c r="AQ39" t="s">
        <v>106</v>
      </c>
    </row>
    <row r="40" spans="1:43" x14ac:dyDescent="0.3">
      <c r="A40" t="s">
        <v>793</v>
      </c>
      <c r="B40" t="s">
        <v>797</v>
      </c>
      <c r="C40" t="s">
        <v>317</v>
      </c>
      <c r="D40" t="s">
        <v>638</v>
      </c>
      <c r="E40" t="s">
        <v>369</v>
      </c>
      <c r="F40" t="s">
        <v>263</v>
      </c>
      <c r="G40" t="s">
        <v>187</v>
      </c>
      <c r="H40" t="s">
        <v>189</v>
      </c>
      <c r="I40" t="s">
        <v>627</v>
      </c>
      <c r="J40" t="s">
        <v>357</v>
      </c>
      <c r="K40" t="s">
        <v>131</v>
      </c>
      <c r="L40" t="s">
        <v>236</v>
      </c>
      <c r="M40" t="s">
        <v>289</v>
      </c>
      <c r="N40" t="s">
        <v>162</v>
      </c>
      <c r="O40" t="s">
        <v>134</v>
      </c>
      <c r="P40" t="s">
        <v>506</v>
      </c>
      <c r="Q40" t="s">
        <v>798</v>
      </c>
      <c r="R40" t="s">
        <v>360</v>
      </c>
      <c r="S40" t="s">
        <v>719</v>
      </c>
      <c r="T40" t="s">
        <v>138</v>
      </c>
      <c r="U40" t="s">
        <v>771</v>
      </c>
      <c r="V40" t="s">
        <v>799</v>
      </c>
      <c r="W40" t="s">
        <v>106</v>
      </c>
      <c r="X40" t="s">
        <v>106</v>
      </c>
      <c r="Y40" t="s">
        <v>192</v>
      </c>
      <c r="Z40" t="s">
        <v>106</v>
      </c>
      <c r="AA40" t="s">
        <v>106</v>
      </c>
      <c r="AB40" t="s">
        <v>405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784</v>
      </c>
      <c r="AM40" t="s">
        <v>106</v>
      </c>
      <c r="AN40" t="s">
        <v>106</v>
      </c>
      <c r="AO40" t="s">
        <v>799</v>
      </c>
      <c r="AP40" t="s">
        <v>106</v>
      </c>
      <c r="AQ40" t="s">
        <v>106</v>
      </c>
    </row>
    <row r="41" spans="1:43" x14ac:dyDescent="0.3">
      <c r="A41" t="s">
        <v>800</v>
      </c>
      <c r="B41" t="s">
        <v>808</v>
      </c>
      <c r="C41" t="s">
        <v>289</v>
      </c>
      <c r="D41" t="s">
        <v>809</v>
      </c>
      <c r="E41" t="s">
        <v>197</v>
      </c>
      <c r="F41" t="s">
        <v>242</v>
      </c>
      <c r="G41" t="s">
        <v>674</v>
      </c>
      <c r="H41" t="s">
        <v>771</v>
      </c>
      <c r="I41" t="s">
        <v>441</v>
      </c>
      <c r="J41" t="s">
        <v>810</v>
      </c>
      <c r="K41" t="s">
        <v>811</v>
      </c>
      <c r="L41" t="s">
        <v>709</v>
      </c>
      <c r="M41" t="s">
        <v>812</v>
      </c>
      <c r="N41" t="s">
        <v>813</v>
      </c>
      <c r="O41" t="s">
        <v>814</v>
      </c>
      <c r="P41" t="s">
        <v>105</v>
      </c>
      <c r="Q41" t="s">
        <v>815</v>
      </c>
      <c r="R41" t="s">
        <v>816</v>
      </c>
      <c r="S41" t="s">
        <v>817</v>
      </c>
      <c r="T41" t="s">
        <v>818</v>
      </c>
      <c r="U41" t="s">
        <v>819</v>
      </c>
      <c r="V41" t="s">
        <v>820</v>
      </c>
      <c r="W41" t="s">
        <v>106</v>
      </c>
      <c r="X41" t="s">
        <v>106</v>
      </c>
      <c r="Y41" t="s">
        <v>821</v>
      </c>
      <c r="Z41" t="s">
        <v>106</v>
      </c>
      <c r="AA41" t="s">
        <v>106</v>
      </c>
      <c r="AB41" t="s">
        <v>822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823</v>
      </c>
      <c r="AM41" t="s">
        <v>106</v>
      </c>
      <c r="AN41" t="s">
        <v>106</v>
      </c>
      <c r="AO41" t="s">
        <v>820</v>
      </c>
      <c r="AP41" t="s">
        <v>106</v>
      </c>
      <c r="AQ41" t="s">
        <v>106</v>
      </c>
    </row>
    <row r="42" spans="1:43" x14ac:dyDescent="0.3">
      <c r="A42" t="s">
        <v>824</v>
      </c>
      <c r="B42" t="s">
        <v>226</v>
      </c>
      <c r="C42" t="s">
        <v>391</v>
      </c>
      <c r="D42" t="s">
        <v>507</v>
      </c>
      <c r="E42" t="s">
        <v>833</v>
      </c>
      <c r="F42" t="s">
        <v>706</v>
      </c>
      <c r="G42" t="s">
        <v>834</v>
      </c>
      <c r="H42" t="s">
        <v>835</v>
      </c>
      <c r="I42" t="s">
        <v>836</v>
      </c>
      <c r="J42" t="s">
        <v>837</v>
      </c>
      <c r="K42" t="s">
        <v>838</v>
      </c>
      <c r="L42" t="s">
        <v>826</v>
      </c>
      <c r="M42" t="s">
        <v>839</v>
      </c>
      <c r="N42" t="s">
        <v>840</v>
      </c>
      <c r="O42" t="s">
        <v>841</v>
      </c>
      <c r="P42" t="s">
        <v>842</v>
      </c>
      <c r="Q42" t="s">
        <v>843</v>
      </c>
      <c r="R42" t="s">
        <v>844</v>
      </c>
      <c r="S42" t="s">
        <v>845</v>
      </c>
      <c r="T42" t="s">
        <v>846</v>
      </c>
      <c r="U42" t="s">
        <v>847</v>
      </c>
      <c r="V42" t="s">
        <v>848</v>
      </c>
      <c r="W42" t="s">
        <v>106</v>
      </c>
      <c r="X42" t="s">
        <v>106</v>
      </c>
      <c r="Y42" t="s">
        <v>849</v>
      </c>
      <c r="Z42" t="s">
        <v>106</v>
      </c>
      <c r="AA42" t="s">
        <v>106</v>
      </c>
      <c r="AB42" t="s">
        <v>850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851</v>
      </c>
      <c r="AM42" t="s">
        <v>106</v>
      </c>
      <c r="AN42" t="s">
        <v>106</v>
      </c>
      <c r="AO42" t="s">
        <v>848</v>
      </c>
      <c r="AP42" t="s">
        <v>106</v>
      </c>
      <c r="AQ42" t="s">
        <v>106</v>
      </c>
    </row>
    <row r="43" spans="1:43" x14ac:dyDescent="0.3">
      <c r="A43" t="s">
        <v>852</v>
      </c>
      <c r="B43" t="s">
        <v>318</v>
      </c>
      <c r="C43" t="s">
        <v>131</v>
      </c>
      <c r="D43" t="s">
        <v>194</v>
      </c>
      <c r="E43" t="s">
        <v>539</v>
      </c>
      <c r="F43" t="s">
        <v>858</v>
      </c>
      <c r="G43" t="s">
        <v>523</v>
      </c>
      <c r="H43" t="s">
        <v>243</v>
      </c>
      <c r="I43" t="s">
        <v>771</v>
      </c>
      <c r="J43" t="s">
        <v>772</v>
      </c>
      <c r="K43" t="s">
        <v>859</v>
      </c>
      <c r="L43" t="s">
        <v>528</v>
      </c>
      <c r="M43" t="s">
        <v>860</v>
      </c>
      <c r="N43" t="s">
        <v>861</v>
      </c>
      <c r="O43" t="s">
        <v>651</v>
      </c>
      <c r="P43" t="s">
        <v>835</v>
      </c>
      <c r="Q43" t="s">
        <v>862</v>
      </c>
      <c r="R43" t="s">
        <v>863</v>
      </c>
      <c r="S43" t="s">
        <v>864</v>
      </c>
      <c r="T43" t="s">
        <v>865</v>
      </c>
      <c r="U43" t="s">
        <v>866</v>
      </c>
      <c r="V43" t="s">
        <v>867</v>
      </c>
      <c r="W43" t="s">
        <v>106</v>
      </c>
      <c r="X43" t="s">
        <v>106</v>
      </c>
      <c r="Y43" t="s">
        <v>868</v>
      </c>
      <c r="Z43" t="s">
        <v>106</v>
      </c>
      <c r="AA43" t="s">
        <v>106</v>
      </c>
      <c r="AB43" t="s">
        <v>869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870</v>
      </c>
      <c r="AM43" t="s">
        <v>106</v>
      </c>
      <c r="AN43" t="s">
        <v>106</v>
      </c>
      <c r="AO43" t="s">
        <v>867</v>
      </c>
      <c r="AP43" t="s">
        <v>106</v>
      </c>
      <c r="AQ43" t="s">
        <v>106</v>
      </c>
    </row>
    <row r="44" spans="1:43" x14ac:dyDescent="0.3">
      <c r="A44" t="s">
        <v>871</v>
      </c>
      <c r="B44" t="s">
        <v>123</v>
      </c>
      <c r="C44" t="s">
        <v>298</v>
      </c>
      <c r="D44" t="s">
        <v>876</v>
      </c>
      <c r="E44" t="s">
        <v>372</v>
      </c>
      <c r="F44" t="s">
        <v>323</v>
      </c>
      <c r="G44" t="s">
        <v>144</v>
      </c>
      <c r="H44" t="s">
        <v>538</v>
      </c>
      <c r="I44" t="s">
        <v>672</v>
      </c>
      <c r="J44" t="s">
        <v>141</v>
      </c>
      <c r="K44" t="s">
        <v>770</v>
      </c>
      <c r="L44" t="s">
        <v>439</v>
      </c>
      <c r="M44" t="s">
        <v>406</v>
      </c>
      <c r="N44" t="s">
        <v>877</v>
      </c>
      <c r="O44" t="s">
        <v>878</v>
      </c>
      <c r="P44" t="s">
        <v>879</v>
      </c>
      <c r="Q44" t="s">
        <v>465</v>
      </c>
      <c r="R44" t="s">
        <v>433</v>
      </c>
      <c r="S44" t="s">
        <v>880</v>
      </c>
      <c r="T44" t="s">
        <v>881</v>
      </c>
      <c r="U44" t="s">
        <v>882</v>
      </c>
      <c r="V44" t="s">
        <v>883</v>
      </c>
      <c r="W44" t="s">
        <v>106</v>
      </c>
      <c r="X44" t="s">
        <v>106</v>
      </c>
      <c r="Y44" t="s">
        <v>884</v>
      </c>
      <c r="Z44" t="s">
        <v>106</v>
      </c>
      <c r="AA44" t="s">
        <v>106</v>
      </c>
      <c r="AB44" t="s">
        <v>885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883</v>
      </c>
      <c r="AM44" t="s">
        <v>106</v>
      </c>
      <c r="AN44" t="s">
        <v>106</v>
      </c>
      <c r="AO44" t="s">
        <v>883</v>
      </c>
      <c r="AP44" t="s">
        <v>106</v>
      </c>
      <c r="AQ44" t="s">
        <v>106</v>
      </c>
    </row>
    <row r="45" spans="1:43" x14ac:dyDescent="0.3">
      <c r="A45" t="s">
        <v>886</v>
      </c>
      <c r="B45" t="s">
        <v>156</v>
      </c>
      <c r="C45" t="s">
        <v>891</v>
      </c>
      <c r="D45" t="s">
        <v>89</v>
      </c>
      <c r="E45" t="s">
        <v>477</v>
      </c>
      <c r="F45" t="s">
        <v>892</v>
      </c>
      <c r="G45" t="s">
        <v>523</v>
      </c>
      <c r="H45" t="s">
        <v>604</v>
      </c>
      <c r="I45" t="s">
        <v>572</v>
      </c>
      <c r="J45" t="s">
        <v>556</v>
      </c>
      <c r="K45" t="s">
        <v>690</v>
      </c>
      <c r="L45" t="s">
        <v>739</v>
      </c>
      <c r="M45" t="s">
        <v>893</v>
      </c>
      <c r="N45" t="s">
        <v>894</v>
      </c>
      <c r="O45" t="s">
        <v>271</v>
      </c>
      <c r="P45" t="s">
        <v>895</v>
      </c>
      <c r="Q45" t="s">
        <v>896</v>
      </c>
      <c r="R45" t="s">
        <v>897</v>
      </c>
      <c r="S45" t="s">
        <v>898</v>
      </c>
      <c r="T45" t="s">
        <v>899</v>
      </c>
      <c r="U45" t="s">
        <v>900</v>
      </c>
      <c r="V45" t="s">
        <v>364</v>
      </c>
      <c r="W45" t="s">
        <v>106</v>
      </c>
      <c r="X45" t="s">
        <v>106</v>
      </c>
      <c r="Y45" t="s">
        <v>901</v>
      </c>
      <c r="Z45" t="s">
        <v>106</v>
      </c>
      <c r="AA45" t="s">
        <v>106</v>
      </c>
      <c r="AB45" t="s">
        <v>902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903</v>
      </c>
      <c r="AM45" t="s">
        <v>106</v>
      </c>
      <c r="AN45" t="s">
        <v>106</v>
      </c>
      <c r="AO45" t="s">
        <v>364</v>
      </c>
      <c r="AP45" t="s">
        <v>106</v>
      </c>
      <c r="AQ45" t="s">
        <v>106</v>
      </c>
    </row>
    <row r="46" spans="1:43" x14ac:dyDescent="0.3">
      <c r="A46" t="s">
        <v>904</v>
      </c>
      <c r="B46" t="s">
        <v>274</v>
      </c>
      <c r="C46" t="s">
        <v>436</v>
      </c>
      <c r="D46" t="s">
        <v>360</v>
      </c>
      <c r="E46" t="s">
        <v>240</v>
      </c>
      <c r="F46" t="s">
        <v>395</v>
      </c>
      <c r="G46" t="s">
        <v>170</v>
      </c>
      <c r="H46" t="s">
        <v>406</v>
      </c>
      <c r="I46" t="s">
        <v>877</v>
      </c>
      <c r="J46" t="s">
        <v>401</v>
      </c>
      <c r="K46" t="s">
        <v>909</v>
      </c>
      <c r="L46" t="s">
        <v>739</v>
      </c>
      <c r="M46" t="s">
        <v>527</v>
      </c>
      <c r="N46" t="s">
        <v>910</v>
      </c>
      <c r="O46" t="s">
        <v>616</v>
      </c>
      <c r="P46" t="s">
        <v>911</v>
      </c>
      <c r="Q46" t="s">
        <v>709</v>
      </c>
      <c r="R46" t="s">
        <v>863</v>
      </c>
      <c r="S46" t="s">
        <v>912</v>
      </c>
      <c r="T46" t="s">
        <v>913</v>
      </c>
      <c r="U46" t="s">
        <v>77</v>
      </c>
      <c r="V46" t="s">
        <v>914</v>
      </c>
      <c r="W46" t="s">
        <v>106</v>
      </c>
      <c r="X46" t="s">
        <v>106</v>
      </c>
      <c r="Y46" t="s">
        <v>915</v>
      </c>
      <c r="Z46" t="s">
        <v>106</v>
      </c>
      <c r="AA46" t="s">
        <v>106</v>
      </c>
      <c r="AB46" t="s">
        <v>916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917</v>
      </c>
      <c r="AM46" t="s">
        <v>106</v>
      </c>
      <c r="AN46" t="s">
        <v>106</v>
      </c>
      <c r="AO46" t="s">
        <v>914</v>
      </c>
      <c r="AP46" t="s">
        <v>106</v>
      </c>
      <c r="AQ46" t="s">
        <v>106</v>
      </c>
    </row>
    <row r="47" spans="1:43" x14ac:dyDescent="0.3">
      <c r="A47" t="s">
        <v>918</v>
      </c>
      <c r="B47" t="s">
        <v>925</v>
      </c>
      <c r="C47" t="s">
        <v>237</v>
      </c>
      <c r="D47" t="s">
        <v>138</v>
      </c>
      <c r="E47" t="s">
        <v>926</v>
      </c>
      <c r="F47" t="s">
        <v>927</v>
      </c>
      <c r="G47" t="s">
        <v>606</v>
      </c>
      <c r="H47" t="s">
        <v>928</v>
      </c>
      <c r="I47" t="s">
        <v>594</v>
      </c>
      <c r="J47" t="s">
        <v>644</v>
      </c>
      <c r="K47" t="s">
        <v>929</v>
      </c>
      <c r="L47" t="s">
        <v>920</v>
      </c>
      <c r="M47" t="s">
        <v>788</v>
      </c>
      <c r="N47" t="s">
        <v>930</v>
      </c>
      <c r="O47" t="s">
        <v>931</v>
      </c>
      <c r="P47" t="s">
        <v>932</v>
      </c>
      <c r="Q47" t="s">
        <v>933</v>
      </c>
      <c r="R47" t="s">
        <v>934</v>
      </c>
      <c r="S47" t="s">
        <v>935</v>
      </c>
      <c r="T47" t="s">
        <v>936</v>
      </c>
      <c r="U47" t="s">
        <v>937</v>
      </c>
      <c r="V47" t="s">
        <v>938</v>
      </c>
      <c r="W47" t="s">
        <v>106</v>
      </c>
      <c r="X47" t="s">
        <v>106</v>
      </c>
      <c r="Y47" t="s">
        <v>939</v>
      </c>
      <c r="Z47" t="s">
        <v>106</v>
      </c>
      <c r="AA47" t="s">
        <v>106</v>
      </c>
      <c r="AB47" t="s">
        <v>940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941</v>
      </c>
      <c r="AM47" t="s">
        <v>106</v>
      </c>
      <c r="AN47" t="s">
        <v>106</v>
      </c>
      <c r="AO47" t="s">
        <v>942</v>
      </c>
      <c r="AP47" t="s">
        <v>106</v>
      </c>
      <c r="AQ47" t="s">
        <v>106</v>
      </c>
    </row>
    <row r="48" spans="1:43" x14ac:dyDescent="0.3">
      <c r="A48" t="s">
        <v>943</v>
      </c>
      <c r="B48" t="s">
        <v>419</v>
      </c>
      <c r="C48" t="s">
        <v>187</v>
      </c>
      <c r="D48" t="s">
        <v>130</v>
      </c>
      <c r="E48" t="s">
        <v>808</v>
      </c>
      <c r="F48" t="s">
        <v>216</v>
      </c>
      <c r="G48" t="s">
        <v>323</v>
      </c>
      <c r="H48" t="s">
        <v>173</v>
      </c>
      <c r="I48" t="s">
        <v>949</v>
      </c>
      <c r="J48" t="s">
        <v>437</v>
      </c>
      <c r="K48" t="s">
        <v>411</v>
      </c>
      <c r="L48" t="s">
        <v>346</v>
      </c>
      <c r="M48" t="s">
        <v>629</v>
      </c>
      <c r="N48" t="s">
        <v>523</v>
      </c>
      <c r="O48" t="s">
        <v>440</v>
      </c>
      <c r="P48" t="s">
        <v>926</v>
      </c>
      <c r="Q48" t="s">
        <v>220</v>
      </c>
      <c r="R48" t="s">
        <v>778</v>
      </c>
      <c r="S48" t="s">
        <v>597</v>
      </c>
      <c r="T48" t="s">
        <v>950</v>
      </c>
      <c r="U48" t="s">
        <v>951</v>
      </c>
      <c r="V48" t="s">
        <v>952</v>
      </c>
      <c r="W48" t="s">
        <v>106</v>
      </c>
      <c r="X48" t="s">
        <v>106</v>
      </c>
      <c r="Y48" t="s">
        <v>469</v>
      </c>
      <c r="Z48" t="s">
        <v>106</v>
      </c>
      <c r="AA48" t="s">
        <v>106</v>
      </c>
      <c r="AB48" t="s">
        <v>953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952</v>
      </c>
      <c r="AM48" t="s">
        <v>106</v>
      </c>
      <c r="AN48" t="s">
        <v>106</v>
      </c>
      <c r="AO48" t="s">
        <v>952</v>
      </c>
      <c r="AP48" t="s">
        <v>106</v>
      </c>
      <c r="AQ48" t="s">
        <v>106</v>
      </c>
    </row>
    <row r="49" spans="1:43" x14ac:dyDescent="0.3">
      <c r="A49" t="s">
        <v>954</v>
      </c>
      <c r="B49" t="s">
        <v>960</v>
      </c>
      <c r="C49" t="s">
        <v>187</v>
      </c>
      <c r="D49" t="s">
        <v>553</v>
      </c>
      <c r="E49" t="s">
        <v>372</v>
      </c>
      <c r="F49" t="s">
        <v>390</v>
      </c>
      <c r="G49" t="s">
        <v>191</v>
      </c>
      <c r="H49" t="s">
        <v>144</v>
      </c>
      <c r="I49" t="s">
        <v>87</v>
      </c>
      <c r="J49" t="s">
        <v>165</v>
      </c>
      <c r="K49" t="s">
        <v>961</v>
      </c>
      <c r="L49" t="s">
        <v>324</v>
      </c>
      <c r="M49" t="s">
        <v>962</v>
      </c>
      <c r="N49" t="s">
        <v>507</v>
      </c>
      <c r="O49" t="s">
        <v>342</v>
      </c>
      <c r="P49" t="s">
        <v>362</v>
      </c>
      <c r="Q49" t="s">
        <v>396</v>
      </c>
      <c r="R49" t="s">
        <v>560</v>
      </c>
      <c r="S49" t="s">
        <v>138</v>
      </c>
      <c r="T49" t="s">
        <v>963</v>
      </c>
      <c r="U49" t="s">
        <v>458</v>
      </c>
      <c r="V49" t="s">
        <v>584</v>
      </c>
      <c r="W49" t="s">
        <v>106</v>
      </c>
      <c r="X49" t="s">
        <v>106</v>
      </c>
      <c r="Y49" t="s">
        <v>944</v>
      </c>
      <c r="Z49" t="s">
        <v>106</v>
      </c>
      <c r="AA49" t="s">
        <v>106</v>
      </c>
      <c r="AB49" t="s">
        <v>396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964</v>
      </c>
      <c r="AM49" t="s">
        <v>106</v>
      </c>
      <c r="AN49" t="s">
        <v>106</v>
      </c>
      <c r="AO49" t="s">
        <v>584</v>
      </c>
      <c r="AP49" t="s">
        <v>106</v>
      </c>
      <c r="AQ49" t="s">
        <v>106</v>
      </c>
    </row>
    <row r="50" spans="1:43" x14ac:dyDescent="0.3">
      <c r="A50" t="s">
        <v>965</v>
      </c>
      <c r="B50" t="s">
        <v>971</v>
      </c>
      <c r="C50" t="s">
        <v>746</v>
      </c>
      <c r="D50" t="s">
        <v>418</v>
      </c>
      <c r="E50" t="s">
        <v>972</v>
      </c>
      <c r="F50" t="s">
        <v>973</v>
      </c>
      <c r="G50" t="s">
        <v>974</v>
      </c>
      <c r="H50" t="s">
        <v>569</v>
      </c>
      <c r="I50" t="s">
        <v>975</v>
      </c>
      <c r="J50" t="s">
        <v>178</v>
      </c>
      <c r="K50" t="s">
        <v>315</v>
      </c>
      <c r="L50" t="s">
        <v>203</v>
      </c>
      <c r="M50" t="s">
        <v>419</v>
      </c>
      <c r="N50" t="s">
        <v>259</v>
      </c>
      <c r="O50" t="s">
        <v>638</v>
      </c>
      <c r="P50" t="s">
        <v>626</v>
      </c>
      <c r="Q50" t="s">
        <v>213</v>
      </c>
      <c r="R50" t="s">
        <v>188</v>
      </c>
      <c r="S50" t="s">
        <v>131</v>
      </c>
      <c r="T50" t="s">
        <v>110</v>
      </c>
      <c r="U50" t="s">
        <v>300</v>
      </c>
      <c r="V50" t="s">
        <v>877</v>
      </c>
      <c r="W50" t="s">
        <v>106</v>
      </c>
      <c r="X50" t="s">
        <v>106</v>
      </c>
      <c r="Y50" t="s">
        <v>876</v>
      </c>
      <c r="Z50" t="s">
        <v>106</v>
      </c>
      <c r="AA50" t="s">
        <v>106</v>
      </c>
      <c r="AB50" t="s">
        <v>110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877</v>
      </c>
      <c r="AM50" t="s">
        <v>106</v>
      </c>
      <c r="AN50" t="s">
        <v>106</v>
      </c>
      <c r="AO50" t="s">
        <v>877</v>
      </c>
      <c r="AP50" t="s">
        <v>106</v>
      </c>
      <c r="AQ50" t="s">
        <v>106</v>
      </c>
    </row>
    <row r="51" spans="1:43" x14ac:dyDescent="0.3">
      <c r="A51" t="s">
        <v>976</v>
      </c>
      <c r="B51" t="s">
        <v>153</v>
      </c>
      <c r="C51" t="s">
        <v>130</v>
      </c>
      <c r="D51" t="s">
        <v>949</v>
      </c>
      <c r="E51" t="s">
        <v>428</v>
      </c>
      <c r="F51" t="s">
        <v>443</v>
      </c>
      <c r="G51" t="s">
        <v>763</v>
      </c>
      <c r="H51" t="s">
        <v>784</v>
      </c>
      <c r="I51" t="s">
        <v>347</v>
      </c>
      <c r="J51" t="s">
        <v>981</v>
      </c>
      <c r="K51" t="s">
        <v>426</v>
      </c>
      <c r="L51" t="s">
        <v>977</v>
      </c>
      <c r="M51" t="s">
        <v>330</v>
      </c>
      <c r="N51" t="s">
        <v>610</v>
      </c>
      <c r="O51" t="s">
        <v>982</v>
      </c>
      <c r="P51" t="s">
        <v>951</v>
      </c>
      <c r="Q51" t="s">
        <v>897</v>
      </c>
      <c r="R51" t="s">
        <v>983</v>
      </c>
      <c r="S51" t="s">
        <v>984</v>
      </c>
      <c r="T51" t="s">
        <v>985</v>
      </c>
      <c r="U51" t="s">
        <v>986</v>
      </c>
      <c r="V51" t="s">
        <v>987</v>
      </c>
      <c r="W51" t="s">
        <v>106</v>
      </c>
      <c r="X51" t="s">
        <v>106</v>
      </c>
      <c r="Y51" t="s">
        <v>559</v>
      </c>
      <c r="Z51" t="s">
        <v>106</v>
      </c>
      <c r="AA51" t="s">
        <v>106</v>
      </c>
      <c r="AB51" t="s">
        <v>988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989</v>
      </c>
      <c r="AM51" t="s">
        <v>106</v>
      </c>
      <c r="AN51" t="s">
        <v>106</v>
      </c>
      <c r="AO51" t="s">
        <v>990</v>
      </c>
      <c r="AP51" t="s">
        <v>106</v>
      </c>
      <c r="AQ51" t="s">
        <v>106</v>
      </c>
    </row>
    <row r="52" spans="1:43" x14ac:dyDescent="0.3">
      <c r="A52" t="s">
        <v>991</v>
      </c>
      <c r="B52" t="s">
        <v>315</v>
      </c>
      <c r="C52" t="s">
        <v>163</v>
      </c>
      <c r="D52" t="s">
        <v>410</v>
      </c>
      <c r="E52" t="s">
        <v>400</v>
      </c>
      <c r="F52" t="s">
        <v>441</v>
      </c>
      <c r="G52" t="s">
        <v>558</v>
      </c>
      <c r="H52" t="s">
        <v>578</v>
      </c>
      <c r="I52" t="s">
        <v>998</v>
      </c>
      <c r="J52" t="s">
        <v>999</v>
      </c>
      <c r="K52" t="s">
        <v>1000</v>
      </c>
      <c r="L52" t="s">
        <v>102</v>
      </c>
      <c r="M52" t="s">
        <v>1001</v>
      </c>
      <c r="N52" t="s">
        <v>1002</v>
      </c>
      <c r="O52" t="s">
        <v>1003</v>
      </c>
      <c r="P52" t="s">
        <v>1004</v>
      </c>
      <c r="Q52" t="s">
        <v>1005</v>
      </c>
      <c r="R52" t="s">
        <v>1006</v>
      </c>
      <c r="S52" t="s">
        <v>1007</v>
      </c>
      <c r="T52" t="s">
        <v>1008</v>
      </c>
      <c r="U52" t="s">
        <v>1009</v>
      </c>
      <c r="V52" t="s">
        <v>1010</v>
      </c>
      <c r="W52" t="s">
        <v>106</v>
      </c>
      <c r="X52" t="s">
        <v>106</v>
      </c>
      <c r="Y52" t="s">
        <v>1011</v>
      </c>
      <c r="Z52" t="s">
        <v>106</v>
      </c>
      <c r="AA52" t="s">
        <v>106</v>
      </c>
      <c r="AB52" t="s">
        <v>1012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1013</v>
      </c>
      <c r="AM52" t="s">
        <v>106</v>
      </c>
      <c r="AN52" t="s">
        <v>106</v>
      </c>
      <c r="AO52" t="s">
        <v>1014</v>
      </c>
      <c r="AP52" t="s">
        <v>106</v>
      </c>
      <c r="AQ52" t="s">
        <v>106</v>
      </c>
    </row>
    <row r="53" spans="1:43" x14ac:dyDescent="0.3">
      <c r="A53" t="s">
        <v>1015</v>
      </c>
      <c r="B53" t="s">
        <v>372</v>
      </c>
      <c r="C53" t="s">
        <v>635</v>
      </c>
      <c r="D53" t="s">
        <v>382</v>
      </c>
      <c r="E53" t="s">
        <v>604</v>
      </c>
      <c r="F53" t="s">
        <v>1021</v>
      </c>
      <c r="G53" t="s">
        <v>605</v>
      </c>
      <c r="H53" t="s">
        <v>93</v>
      </c>
      <c r="I53" t="s">
        <v>1017</v>
      </c>
      <c r="J53" t="s">
        <v>1022</v>
      </c>
      <c r="K53" t="s">
        <v>1023</v>
      </c>
      <c r="L53" t="s">
        <v>647</v>
      </c>
      <c r="M53" t="s">
        <v>1024</v>
      </c>
      <c r="N53" t="s">
        <v>1025</v>
      </c>
      <c r="O53" t="s">
        <v>840</v>
      </c>
      <c r="P53" t="s">
        <v>1026</v>
      </c>
      <c r="Q53" t="s">
        <v>747</v>
      </c>
      <c r="R53" t="s">
        <v>1027</v>
      </c>
      <c r="S53" t="s">
        <v>1028</v>
      </c>
      <c r="T53" t="s">
        <v>1029</v>
      </c>
      <c r="U53" t="s">
        <v>1030</v>
      </c>
      <c r="V53" t="s">
        <v>1031</v>
      </c>
      <c r="W53" t="s">
        <v>106</v>
      </c>
      <c r="X53" t="s">
        <v>106</v>
      </c>
      <c r="Y53" t="s">
        <v>1032</v>
      </c>
      <c r="Z53" t="s">
        <v>106</v>
      </c>
      <c r="AA53" t="s">
        <v>106</v>
      </c>
      <c r="AB53" t="s">
        <v>1033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1034</v>
      </c>
      <c r="AM53" t="s">
        <v>106</v>
      </c>
      <c r="AN53" t="s">
        <v>106</v>
      </c>
      <c r="AO53" t="s">
        <v>1035</v>
      </c>
      <c r="AP53" t="s">
        <v>106</v>
      </c>
      <c r="AQ53" t="s">
        <v>106</v>
      </c>
    </row>
    <row r="54" spans="1:43" x14ac:dyDescent="0.3">
      <c r="A54" t="s">
        <v>1036</v>
      </c>
      <c r="B54" t="s">
        <v>338</v>
      </c>
      <c r="C54" t="s">
        <v>876</v>
      </c>
      <c r="D54" t="s">
        <v>215</v>
      </c>
      <c r="E54" t="s">
        <v>374</v>
      </c>
      <c r="F54" t="s">
        <v>225</v>
      </c>
      <c r="G54" t="s">
        <v>452</v>
      </c>
      <c r="H54" t="s">
        <v>1040</v>
      </c>
      <c r="I54" t="s">
        <v>241</v>
      </c>
      <c r="J54" t="s">
        <v>174</v>
      </c>
      <c r="K54" t="s">
        <v>565</v>
      </c>
      <c r="L54" t="s">
        <v>729</v>
      </c>
      <c r="M54" t="s">
        <v>198</v>
      </c>
      <c r="N54" t="s">
        <v>737</v>
      </c>
      <c r="O54" t="s">
        <v>738</v>
      </c>
      <c r="P54" t="s">
        <v>698</v>
      </c>
      <c r="Q54" t="s">
        <v>1041</v>
      </c>
      <c r="R54" t="s">
        <v>446</v>
      </c>
      <c r="S54" t="s">
        <v>1042</v>
      </c>
      <c r="T54" t="s">
        <v>426</v>
      </c>
      <c r="U54" t="s">
        <v>1043</v>
      </c>
      <c r="V54" t="s">
        <v>99</v>
      </c>
      <c r="W54" t="s">
        <v>106</v>
      </c>
      <c r="X54" t="s">
        <v>106</v>
      </c>
      <c r="Y54" t="s">
        <v>270</v>
      </c>
      <c r="Z54" t="s">
        <v>106</v>
      </c>
      <c r="AA54" t="s">
        <v>106</v>
      </c>
      <c r="AB54" t="s">
        <v>1044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1045</v>
      </c>
      <c r="AM54" t="s">
        <v>106</v>
      </c>
      <c r="AN54" t="s">
        <v>106</v>
      </c>
      <c r="AO54" t="s">
        <v>1046</v>
      </c>
      <c r="AP54" t="s">
        <v>106</v>
      </c>
      <c r="AQ54" t="s">
        <v>106</v>
      </c>
    </row>
    <row r="55" spans="1:43" x14ac:dyDescent="0.3">
      <c r="A55" t="s">
        <v>1047</v>
      </c>
      <c r="B55" t="s">
        <v>1053</v>
      </c>
      <c r="C55" t="s">
        <v>1054</v>
      </c>
      <c r="D55" t="s">
        <v>746</v>
      </c>
      <c r="E55" t="s">
        <v>1055</v>
      </c>
      <c r="F55" t="s">
        <v>1056</v>
      </c>
      <c r="G55" t="s">
        <v>623</v>
      </c>
      <c r="H55" t="s">
        <v>418</v>
      </c>
      <c r="I55" t="s">
        <v>1057</v>
      </c>
      <c r="J55" t="s">
        <v>209</v>
      </c>
      <c r="K55" t="s">
        <v>757</v>
      </c>
      <c r="L55" t="s">
        <v>1048</v>
      </c>
      <c r="M55" t="s">
        <v>1048</v>
      </c>
      <c r="N55" t="s">
        <v>1058</v>
      </c>
      <c r="O55" t="s">
        <v>973</v>
      </c>
      <c r="P55" t="s">
        <v>569</v>
      </c>
      <c r="Q55" t="s">
        <v>153</v>
      </c>
      <c r="R55" t="s">
        <v>1059</v>
      </c>
      <c r="S55" t="s">
        <v>797</v>
      </c>
      <c r="T55" t="s">
        <v>316</v>
      </c>
      <c r="U55" t="s">
        <v>157</v>
      </c>
      <c r="V55" t="s">
        <v>1060</v>
      </c>
      <c r="W55" t="s">
        <v>106</v>
      </c>
      <c r="X55" t="s">
        <v>106</v>
      </c>
      <c r="Y55" t="s">
        <v>1060</v>
      </c>
      <c r="Z55" t="s">
        <v>106</v>
      </c>
      <c r="AA55" t="s">
        <v>106</v>
      </c>
      <c r="AB55" t="s">
        <v>1060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1060</v>
      </c>
      <c r="AM55" t="s">
        <v>106</v>
      </c>
      <c r="AN55" t="s">
        <v>106</v>
      </c>
      <c r="AO55" t="s">
        <v>1060</v>
      </c>
      <c r="AP55" t="s">
        <v>106</v>
      </c>
      <c r="AQ55" t="s">
        <v>106</v>
      </c>
    </row>
    <row r="56" spans="1:43" x14ac:dyDescent="0.3">
      <c r="A56" t="s">
        <v>1061</v>
      </c>
      <c r="B56" t="s">
        <v>1058</v>
      </c>
      <c r="C56" t="s">
        <v>490</v>
      </c>
      <c r="D56" t="s">
        <v>389</v>
      </c>
      <c r="E56" t="s">
        <v>966</v>
      </c>
      <c r="F56" t="s">
        <v>258</v>
      </c>
      <c r="G56" t="s">
        <v>210</v>
      </c>
      <c r="H56" t="s">
        <v>114</v>
      </c>
      <c r="I56" t="s">
        <v>338</v>
      </c>
      <c r="J56" t="s">
        <v>368</v>
      </c>
      <c r="K56" t="s">
        <v>124</v>
      </c>
      <c r="L56" t="s">
        <v>262</v>
      </c>
      <c r="M56" t="s">
        <v>370</v>
      </c>
      <c r="N56" t="s">
        <v>156</v>
      </c>
      <c r="O56" t="s">
        <v>158</v>
      </c>
      <c r="P56" t="s">
        <v>250</v>
      </c>
      <c r="Q56" t="s">
        <v>628</v>
      </c>
      <c r="R56" t="s">
        <v>194</v>
      </c>
      <c r="S56" t="s">
        <v>539</v>
      </c>
      <c r="T56" t="s">
        <v>346</v>
      </c>
      <c r="U56" t="s">
        <v>492</v>
      </c>
      <c r="V56" t="s">
        <v>1065</v>
      </c>
      <c r="W56" t="s">
        <v>106</v>
      </c>
      <c r="X56" t="s">
        <v>106</v>
      </c>
      <c r="Y56" t="s">
        <v>323</v>
      </c>
      <c r="Z56" t="s">
        <v>106</v>
      </c>
      <c r="AA56" t="s">
        <v>106</v>
      </c>
      <c r="AB56" t="s">
        <v>301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633</v>
      </c>
      <c r="AM56" t="s">
        <v>106</v>
      </c>
      <c r="AN56" t="s">
        <v>106</v>
      </c>
      <c r="AO56" t="s">
        <v>1065</v>
      </c>
      <c r="AP56" t="s">
        <v>106</v>
      </c>
      <c r="AQ56" t="s">
        <v>106</v>
      </c>
    </row>
    <row r="57" spans="1:43" x14ac:dyDescent="0.3">
      <c r="A57" t="s">
        <v>1066</v>
      </c>
      <c r="B57" t="s">
        <v>751</v>
      </c>
      <c r="C57" t="s">
        <v>1072</v>
      </c>
      <c r="D57" t="s">
        <v>623</v>
      </c>
      <c r="E57" t="s">
        <v>209</v>
      </c>
      <c r="F57" t="s">
        <v>476</v>
      </c>
      <c r="G57" t="s">
        <v>758</v>
      </c>
      <c r="H57" t="s">
        <v>974</v>
      </c>
      <c r="I57" t="s">
        <v>1073</v>
      </c>
      <c r="J57" t="s">
        <v>257</v>
      </c>
      <c r="K57" t="s">
        <v>349</v>
      </c>
      <c r="L57" t="s">
        <v>121</v>
      </c>
      <c r="M57" t="s">
        <v>624</v>
      </c>
      <c r="N57" t="s">
        <v>317</v>
      </c>
      <c r="O57" t="s">
        <v>718</v>
      </c>
      <c r="P57" t="s">
        <v>318</v>
      </c>
      <c r="Q57" t="s">
        <v>291</v>
      </c>
      <c r="R57" t="s">
        <v>356</v>
      </c>
      <c r="S57" t="s">
        <v>297</v>
      </c>
      <c r="T57" t="s">
        <v>437</v>
      </c>
      <c r="U57" t="s">
        <v>287</v>
      </c>
      <c r="V57" t="s">
        <v>580</v>
      </c>
      <c r="W57" t="s">
        <v>106</v>
      </c>
      <c r="X57" t="s">
        <v>106</v>
      </c>
      <c r="Y57" t="s">
        <v>391</v>
      </c>
      <c r="Z57" t="s">
        <v>106</v>
      </c>
      <c r="AA57" t="s">
        <v>106</v>
      </c>
      <c r="AB57" t="s">
        <v>508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580</v>
      </c>
      <c r="AM57" t="s">
        <v>106</v>
      </c>
      <c r="AN57" t="s">
        <v>106</v>
      </c>
      <c r="AO57" t="s">
        <v>580</v>
      </c>
      <c r="AP57" t="s">
        <v>106</v>
      </c>
      <c r="AQ57" t="s">
        <v>106</v>
      </c>
    </row>
    <row r="58" spans="1:43" x14ac:dyDescent="0.3">
      <c r="A58" t="s">
        <v>1074</v>
      </c>
      <c r="B58" t="s">
        <v>1077</v>
      </c>
      <c r="C58" t="s">
        <v>755</v>
      </c>
      <c r="D58" t="s">
        <v>756</v>
      </c>
      <c r="E58" t="s">
        <v>757</v>
      </c>
      <c r="F58" t="s">
        <v>1058</v>
      </c>
      <c r="G58" t="s">
        <v>973</v>
      </c>
      <c r="H58" t="s">
        <v>1078</v>
      </c>
      <c r="I58" t="s">
        <v>279</v>
      </c>
      <c r="J58" t="s">
        <v>569</v>
      </c>
      <c r="K58" t="s">
        <v>975</v>
      </c>
      <c r="L58" t="s">
        <v>178</v>
      </c>
      <c r="M58" t="s">
        <v>797</v>
      </c>
      <c r="N58" t="s">
        <v>624</v>
      </c>
      <c r="O58" t="s">
        <v>316</v>
      </c>
      <c r="P58" t="s">
        <v>966</v>
      </c>
      <c r="Q58" t="s">
        <v>354</v>
      </c>
      <c r="R58" t="s">
        <v>210</v>
      </c>
      <c r="S58" t="s">
        <v>925</v>
      </c>
      <c r="T58" t="s">
        <v>124</v>
      </c>
      <c r="U58" t="s">
        <v>226</v>
      </c>
      <c r="V58" t="s">
        <v>158</v>
      </c>
      <c r="W58" t="s">
        <v>106</v>
      </c>
      <c r="X58" t="s">
        <v>106</v>
      </c>
      <c r="Y58" t="s">
        <v>624</v>
      </c>
      <c r="Z58" t="s">
        <v>106</v>
      </c>
      <c r="AA58" t="s">
        <v>106</v>
      </c>
      <c r="AB58" t="s">
        <v>210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290</v>
      </c>
      <c r="AM58" t="s">
        <v>106</v>
      </c>
      <c r="AN58" t="s">
        <v>106</v>
      </c>
      <c r="AO58" t="s">
        <v>158</v>
      </c>
      <c r="AP58" t="s">
        <v>106</v>
      </c>
      <c r="AQ58" t="s">
        <v>106</v>
      </c>
    </row>
    <row r="59" spans="1:43" x14ac:dyDescent="0.3">
      <c r="A59" t="s">
        <v>1079</v>
      </c>
      <c r="B59" t="s">
        <v>418</v>
      </c>
      <c r="C59" t="s">
        <v>1080</v>
      </c>
      <c r="D59" t="s">
        <v>354</v>
      </c>
      <c r="E59" t="s">
        <v>123</v>
      </c>
      <c r="F59" t="s">
        <v>339</v>
      </c>
      <c r="G59" t="s">
        <v>370</v>
      </c>
      <c r="H59" t="s">
        <v>361</v>
      </c>
      <c r="I59" t="s">
        <v>371</v>
      </c>
      <c r="J59" t="s">
        <v>553</v>
      </c>
      <c r="K59" t="s">
        <v>372</v>
      </c>
      <c r="L59" t="s">
        <v>265</v>
      </c>
      <c r="M59" t="s">
        <v>160</v>
      </c>
      <c r="N59" t="s">
        <v>161</v>
      </c>
      <c r="O59" t="s">
        <v>299</v>
      </c>
      <c r="P59" t="s">
        <v>144</v>
      </c>
      <c r="Q59" t="s">
        <v>283</v>
      </c>
      <c r="R59" t="s">
        <v>225</v>
      </c>
      <c r="S59" t="s">
        <v>341</v>
      </c>
      <c r="T59" t="s">
        <v>324</v>
      </c>
      <c r="U59" t="s">
        <v>513</v>
      </c>
      <c r="V59" t="s">
        <v>379</v>
      </c>
      <c r="W59" t="s">
        <v>106</v>
      </c>
      <c r="X59" t="s">
        <v>106</v>
      </c>
      <c r="Y59" t="s">
        <v>357</v>
      </c>
      <c r="Z59" t="s">
        <v>106</v>
      </c>
      <c r="AA59" t="s">
        <v>106</v>
      </c>
      <c r="AB59" t="s">
        <v>308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247</v>
      </c>
      <c r="AM59" t="s">
        <v>106</v>
      </c>
      <c r="AN59" t="s">
        <v>106</v>
      </c>
      <c r="AO59" t="s">
        <v>379</v>
      </c>
      <c r="AP59" t="s">
        <v>106</v>
      </c>
      <c r="AQ59" t="s">
        <v>106</v>
      </c>
    </row>
    <row r="60" spans="1:43" x14ac:dyDescent="0.3">
      <c r="A60" t="s">
        <v>1085</v>
      </c>
      <c r="B60" t="s">
        <v>971</v>
      </c>
      <c r="C60" t="s">
        <v>418</v>
      </c>
      <c r="D60" t="s">
        <v>703</v>
      </c>
      <c r="E60" t="s">
        <v>759</v>
      </c>
      <c r="F60" t="s">
        <v>279</v>
      </c>
      <c r="G60" t="s">
        <v>257</v>
      </c>
      <c r="H60" t="s">
        <v>1089</v>
      </c>
      <c r="I60" t="s">
        <v>349</v>
      </c>
      <c r="J60" t="s">
        <v>760</v>
      </c>
      <c r="K60" t="s">
        <v>121</v>
      </c>
      <c r="L60" t="s">
        <v>183</v>
      </c>
      <c r="M60" t="s">
        <v>203</v>
      </c>
      <c r="N60" t="s">
        <v>367</v>
      </c>
      <c r="O60" t="s">
        <v>671</v>
      </c>
      <c r="P60" t="s">
        <v>419</v>
      </c>
      <c r="Q60" t="s">
        <v>718</v>
      </c>
      <c r="R60" t="s">
        <v>114</v>
      </c>
      <c r="S60" t="s">
        <v>233</v>
      </c>
      <c r="T60" t="s">
        <v>211</v>
      </c>
      <c r="U60" t="s">
        <v>155</v>
      </c>
      <c r="V60" t="s">
        <v>627</v>
      </c>
      <c r="W60" t="s">
        <v>106</v>
      </c>
      <c r="X60" t="s">
        <v>106</v>
      </c>
      <c r="Y60" t="s">
        <v>121</v>
      </c>
      <c r="Z60" t="s">
        <v>106</v>
      </c>
      <c r="AA60" t="s">
        <v>106</v>
      </c>
      <c r="AB60" t="s">
        <v>280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128</v>
      </c>
      <c r="AM60" t="s">
        <v>106</v>
      </c>
      <c r="AN60" t="s">
        <v>106</v>
      </c>
      <c r="AO60" t="s">
        <v>130</v>
      </c>
      <c r="AP60" t="s">
        <v>106</v>
      </c>
      <c r="AQ60" t="s">
        <v>106</v>
      </c>
    </row>
    <row r="61" spans="1:43" x14ac:dyDescent="0.3">
      <c r="A61" t="s">
        <v>1090</v>
      </c>
      <c r="B61" t="s">
        <v>1048</v>
      </c>
      <c r="C61" t="s">
        <v>257</v>
      </c>
      <c r="D61" t="s">
        <v>624</v>
      </c>
      <c r="E61" t="s">
        <v>389</v>
      </c>
      <c r="F61" t="s">
        <v>231</v>
      </c>
      <c r="G61" t="s">
        <v>367</v>
      </c>
      <c r="H61" t="s">
        <v>316</v>
      </c>
      <c r="I61" t="s">
        <v>419</v>
      </c>
      <c r="J61" t="s">
        <v>317</v>
      </c>
      <c r="K61" t="s">
        <v>1095</v>
      </c>
      <c r="L61" t="s">
        <v>184</v>
      </c>
      <c r="M61" t="s">
        <v>318</v>
      </c>
      <c r="N61" t="s">
        <v>281</v>
      </c>
      <c r="O61" t="s">
        <v>339</v>
      </c>
      <c r="P61" t="s">
        <v>320</v>
      </c>
      <c r="Q61" t="s">
        <v>321</v>
      </c>
      <c r="R61" t="s">
        <v>86</v>
      </c>
      <c r="S61" t="s">
        <v>129</v>
      </c>
      <c r="T61" t="s">
        <v>627</v>
      </c>
      <c r="U61" t="s">
        <v>159</v>
      </c>
      <c r="V61" t="s">
        <v>639</v>
      </c>
      <c r="W61" t="s">
        <v>106</v>
      </c>
      <c r="X61" t="s">
        <v>106</v>
      </c>
      <c r="Y61" t="s">
        <v>122</v>
      </c>
      <c r="Z61" t="s">
        <v>106</v>
      </c>
      <c r="AA61" t="s">
        <v>106</v>
      </c>
      <c r="AB61" t="s">
        <v>263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302</v>
      </c>
      <c r="AM61" t="s">
        <v>106</v>
      </c>
      <c r="AN61" t="s">
        <v>106</v>
      </c>
      <c r="AO61" t="s">
        <v>639</v>
      </c>
      <c r="AP61" t="s">
        <v>106</v>
      </c>
      <c r="AQ61" t="s">
        <v>106</v>
      </c>
    </row>
    <row r="62" spans="1:43" x14ac:dyDescent="0.3">
      <c r="A62" t="s">
        <v>1096</v>
      </c>
      <c r="B62" t="s">
        <v>752</v>
      </c>
      <c r="C62" t="s">
        <v>1055</v>
      </c>
      <c r="D62" t="s">
        <v>972</v>
      </c>
      <c r="E62" t="s">
        <v>703</v>
      </c>
      <c r="F62" t="s">
        <v>1078</v>
      </c>
      <c r="G62" t="s">
        <v>974</v>
      </c>
      <c r="H62" t="s">
        <v>569</v>
      </c>
      <c r="I62" t="s">
        <v>975</v>
      </c>
      <c r="J62" t="s">
        <v>153</v>
      </c>
      <c r="K62" t="s">
        <v>1089</v>
      </c>
      <c r="L62" t="s">
        <v>349</v>
      </c>
      <c r="M62" t="s">
        <v>624</v>
      </c>
      <c r="N62" t="s">
        <v>389</v>
      </c>
      <c r="O62" t="s">
        <v>231</v>
      </c>
      <c r="P62" t="s">
        <v>337</v>
      </c>
      <c r="Q62" t="s">
        <v>354</v>
      </c>
      <c r="R62" t="s">
        <v>1067</v>
      </c>
      <c r="S62" t="s">
        <v>184</v>
      </c>
      <c r="T62" t="s">
        <v>281</v>
      </c>
      <c r="U62" t="s">
        <v>626</v>
      </c>
      <c r="V62" t="s">
        <v>145</v>
      </c>
      <c r="W62" t="s">
        <v>106</v>
      </c>
      <c r="X62" t="s">
        <v>106</v>
      </c>
      <c r="Y62" t="s">
        <v>349</v>
      </c>
      <c r="Z62" t="s">
        <v>106</v>
      </c>
      <c r="AA62" t="s">
        <v>106</v>
      </c>
      <c r="AB62" t="s">
        <v>354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290</v>
      </c>
      <c r="AM62" t="s">
        <v>106</v>
      </c>
      <c r="AN62" t="s">
        <v>106</v>
      </c>
      <c r="AO62" t="s">
        <v>145</v>
      </c>
      <c r="AP62" t="s">
        <v>106</v>
      </c>
      <c r="AQ62" t="s">
        <v>106</v>
      </c>
    </row>
    <row r="63" spans="1:43" x14ac:dyDescent="0.3">
      <c r="A63" t="s">
        <v>1100</v>
      </c>
      <c r="B63" t="s">
        <v>1053</v>
      </c>
      <c r="C63" t="s">
        <v>1056</v>
      </c>
      <c r="D63" t="s">
        <v>1057</v>
      </c>
      <c r="E63" t="s">
        <v>756</v>
      </c>
      <c r="F63" t="s">
        <v>209</v>
      </c>
      <c r="G63" t="s">
        <v>757</v>
      </c>
      <c r="H63" t="s">
        <v>703</v>
      </c>
      <c r="I63" t="s">
        <v>973</v>
      </c>
      <c r="J63" t="s">
        <v>758</v>
      </c>
      <c r="K63" t="s">
        <v>1105</v>
      </c>
      <c r="L63" t="s">
        <v>759</v>
      </c>
      <c r="M63" t="s">
        <v>974</v>
      </c>
      <c r="N63" t="s">
        <v>569</v>
      </c>
      <c r="O63" t="s">
        <v>257</v>
      </c>
      <c r="P63" t="s">
        <v>315</v>
      </c>
      <c r="Q63" t="s">
        <v>121</v>
      </c>
      <c r="R63" t="s">
        <v>183</v>
      </c>
      <c r="S63" t="s">
        <v>389</v>
      </c>
      <c r="T63" t="s">
        <v>1080</v>
      </c>
      <c r="U63" t="s">
        <v>966</v>
      </c>
      <c r="V63" t="s">
        <v>215</v>
      </c>
      <c r="W63" t="s">
        <v>106</v>
      </c>
      <c r="X63" t="s">
        <v>106</v>
      </c>
      <c r="Y63" t="s">
        <v>974</v>
      </c>
      <c r="Z63" t="s">
        <v>106</v>
      </c>
      <c r="AA63" t="s">
        <v>106</v>
      </c>
      <c r="AB63" t="s">
        <v>183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215</v>
      </c>
      <c r="AM63" t="s">
        <v>106</v>
      </c>
      <c r="AN63" t="s">
        <v>106</v>
      </c>
      <c r="AO63" t="s">
        <v>215</v>
      </c>
      <c r="AP63" t="s">
        <v>106</v>
      </c>
      <c r="AQ63" t="s">
        <v>106</v>
      </c>
    </row>
    <row r="64" spans="1:43" x14ac:dyDescent="0.3">
      <c r="A64" t="s">
        <v>1106</v>
      </c>
      <c r="B64" t="s">
        <v>1109</v>
      </c>
      <c r="C64" t="s">
        <v>758</v>
      </c>
      <c r="D64" t="s">
        <v>153</v>
      </c>
      <c r="E64" t="s">
        <v>760</v>
      </c>
      <c r="F64" t="s">
        <v>624</v>
      </c>
      <c r="G64" t="s">
        <v>203</v>
      </c>
      <c r="H64" t="s">
        <v>316</v>
      </c>
      <c r="I64" t="s">
        <v>280</v>
      </c>
      <c r="J64" t="s">
        <v>258</v>
      </c>
      <c r="K64" t="s">
        <v>761</v>
      </c>
      <c r="L64" t="s">
        <v>718</v>
      </c>
      <c r="M64" t="s">
        <v>1095</v>
      </c>
      <c r="N64" t="s">
        <v>184</v>
      </c>
      <c r="O64" t="s">
        <v>114</v>
      </c>
      <c r="P64" t="s">
        <v>318</v>
      </c>
      <c r="Q64" t="s">
        <v>234</v>
      </c>
      <c r="R64" t="s">
        <v>369</v>
      </c>
      <c r="S64" t="s">
        <v>320</v>
      </c>
      <c r="T64" t="s">
        <v>186</v>
      </c>
      <c r="U64" t="s">
        <v>189</v>
      </c>
      <c r="V64" t="s">
        <v>145</v>
      </c>
      <c r="W64" t="s">
        <v>106</v>
      </c>
      <c r="X64" t="s">
        <v>106</v>
      </c>
      <c r="Y64" t="s">
        <v>419</v>
      </c>
      <c r="Z64" t="s">
        <v>106</v>
      </c>
      <c r="AA64" t="s">
        <v>106</v>
      </c>
      <c r="AB64" t="s">
        <v>184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188</v>
      </c>
      <c r="AM64" t="s">
        <v>106</v>
      </c>
      <c r="AN64" t="s">
        <v>106</v>
      </c>
      <c r="AO64" t="s">
        <v>159</v>
      </c>
      <c r="AP64" t="s">
        <v>106</v>
      </c>
      <c r="AQ64" t="s">
        <v>106</v>
      </c>
    </row>
    <row r="65" spans="1:43" x14ac:dyDescent="0.3">
      <c r="A65" t="s">
        <v>1110</v>
      </c>
      <c r="B65" t="s">
        <v>1105</v>
      </c>
      <c r="C65" t="s">
        <v>419</v>
      </c>
      <c r="D65" t="s">
        <v>1095</v>
      </c>
      <c r="E65" t="s">
        <v>338</v>
      </c>
      <c r="F65" t="s">
        <v>291</v>
      </c>
      <c r="G65" t="s">
        <v>296</v>
      </c>
      <c r="H65" t="s">
        <v>126</v>
      </c>
      <c r="I65" t="s">
        <v>86</v>
      </c>
      <c r="J65" t="s">
        <v>322</v>
      </c>
      <c r="K65" t="s">
        <v>217</v>
      </c>
      <c r="L65" t="s">
        <v>246</v>
      </c>
      <c r="M65" t="s">
        <v>892</v>
      </c>
      <c r="N65" t="s">
        <v>555</v>
      </c>
      <c r="O65" t="s">
        <v>403</v>
      </c>
      <c r="P65" t="s">
        <v>445</v>
      </c>
      <c r="Q65" t="s">
        <v>1115</v>
      </c>
      <c r="R65" t="s">
        <v>608</v>
      </c>
      <c r="S65" t="s">
        <v>466</v>
      </c>
      <c r="T65" t="s">
        <v>998</v>
      </c>
      <c r="U65" t="s">
        <v>1116</v>
      </c>
      <c r="V65" t="s">
        <v>1117</v>
      </c>
      <c r="W65" t="s">
        <v>106</v>
      </c>
      <c r="X65" t="s">
        <v>106</v>
      </c>
      <c r="Y65" t="s">
        <v>607</v>
      </c>
      <c r="Z65" t="s">
        <v>106</v>
      </c>
      <c r="AA65" t="s">
        <v>106</v>
      </c>
      <c r="AB65" t="s">
        <v>651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1118</v>
      </c>
      <c r="AM65" t="s">
        <v>106</v>
      </c>
      <c r="AN65" t="s">
        <v>106</v>
      </c>
      <c r="AO65" t="s">
        <v>1119</v>
      </c>
      <c r="AP65" t="s">
        <v>106</v>
      </c>
      <c r="AQ65" t="s">
        <v>106</v>
      </c>
    </row>
    <row r="66" spans="1:43" x14ac:dyDescent="0.3">
      <c r="A66" t="s">
        <v>1120</v>
      </c>
      <c r="B66" t="s">
        <v>1105</v>
      </c>
      <c r="C66" t="s">
        <v>280</v>
      </c>
      <c r="D66" t="s">
        <v>625</v>
      </c>
      <c r="E66" t="s">
        <v>261</v>
      </c>
      <c r="F66" t="s">
        <v>185</v>
      </c>
      <c r="G66" t="s">
        <v>128</v>
      </c>
      <c r="H66" t="s">
        <v>187</v>
      </c>
      <c r="I66" t="s">
        <v>235</v>
      </c>
      <c r="J66" t="s">
        <v>290</v>
      </c>
      <c r="K66" t="s">
        <v>132</v>
      </c>
      <c r="L66" t="s">
        <v>891</v>
      </c>
      <c r="M66" t="s">
        <v>341</v>
      </c>
      <c r="N66" t="s">
        <v>477</v>
      </c>
      <c r="O66" t="s">
        <v>286</v>
      </c>
      <c r="P66" t="s">
        <v>406</v>
      </c>
      <c r="Q66" t="s">
        <v>198</v>
      </c>
      <c r="R66" t="s">
        <v>909</v>
      </c>
      <c r="S66" t="s">
        <v>978</v>
      </c>
      <c r="T66" t="s">
        <v>1126</v>
      </c>
      <c r="U66" t="s">
        <v>1127</v>
      </c>
      <c r="V66" t="s">
        <v>1128</v>
      </c>
      <c r="W66" t="s">
        <v>106</v>
      </c>
      <c r="X66" t="s">
        <v>106</v>
      </c>
      <c r="Y66" t="s">
        <v>454</v>
      </c>
      <c r="Z66" t="s">
        <v>106</v>
      </c>
      <c r="AA66" t="s">
        <v>106</v>
      </c>
      <c r="AB66" t="s">
        <v>1129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1130</v>
      </c>
      <c r="AM66" t="s">
        <v>106</v>
      </c>
      <c r="AN66" t="s">
        <v>106</v>
      </c>
      <c r="AO66" t="s">
        <v>1128</v>
      </c>
      <c r="AP66" t="s">
        <v>106</v>
      </c>
      <c r="AQ66" t="s">
        <v>106</v>
      </c>
    </row>
    <row r="67" spans="1:43" x14ac:dyDescent="0.3">
      <c r="A67" t="s">
        <v>1131</v>
      </c>
      <c r="B67" t="s">
        <v>338</v>
      </c>
      <c r="C67" t="s">
        <v>160</v>
      </c>
      <c r="D67" t="s">
        <v>891</v>
      </c>
      <c r="E67" t="s">
        <v>168</v>
      </c>
      <c r="F67" t="s">
        <v>719</v>
      </c>
      <c r="G67" t="s">
        <v>170</v>
      </c>
      <c r="H67" t="s">
        <v>926</v>
      </c>
      <c r="I67" t="s">
        <v>441</v>
      </c>
      <c r="J67" t="s">
        <v>1136</v>
      </c>
      <c r="K67" t="s">
        <v>810</v>
      </c>
      <c r="L67" t="s">
        <v>577</v>
      </c>
      <c r="M67" t="s">
        <v>681</v>
      </c>
      <c r="N67" t="s">
        <v>1137</v>
      </c>
      <c r="O67" t="s">
        <v>1138</v>
      </c>
      <c r="P67" t="s">
        <v>1023</v>
      </c>
      <c r="Q67" t="s">
        <v>1139</v>
      </c>
      <c r="R67" t="s">
        <v>1140</v>
      </c>
      <c r="S67" t="s">
        <v>1141</v>
      </c>
      <c r="T67" t="s">
        <v>1142</v>
      </c>
      <c r="U67" t="s">
        <v>1143</v>
      </c>
      <c r="V67" t="s">
        <v>1144</v>
      </c>
      <c r="W67" t="s">
        <v>106</v>
      </c>
      <c r="X67" t="s">
        <v>106</v>
      </c>
      <c r="Y67" t="s">
        <v>1045</v>
      </c>
      <c r="Z67" t="s">
        <v>106</v>
      </c>
      <c r="AA67" t="s">
        <v>106</v>
      </c>
      <c r="AB67" t="s">
        <v>1145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1146</v>
      </c>
      <c r="AM67" t="s">
        <v>106</v>
      </c>
      <c r="AN67" t="s">
        <v>106</v>
      </c>
      <c r="AO67" t="s">
        <v>1147</v>
      </c>
      <c r="AP67" t="s">
        <v>106</v>
      </c>
      <c r="AQ67" t="s">
        <v>106</v>
      </c>
    </row>
    <row r="68" spans="1:43" x14ac:dyDescent="0.3">
      <c r="A68" t="s">
        <v>1148</v>
      </c>
      <c r="B68" t="s">
        <v>974</v>
      </c>
      <c r="C68" t="s">
        <v>371</v>
      </c>
      <c r="D68" t="s">
        <v>190</v>
      </c>
      <c r="E68" t="s">
        <v>345</v>
      </c>
      <c r="F68" t="s">
        <v>191</v>
      </c>
      <c r="G68" t="s">
        <v>1153</v>
      </c>
      <c r="H68" t="s">
        <v>87</v>
      </c>
      <c r="I68" t="s">
        <v>135</v>
      </c>
      <c r="J68" t="s">
        <v>798</v>
      </c>
      <c r="K68" t="s">
        <v>301</v>
      </c>
      <c r="L68" t="s">
        <v>452</v>
      </c>
      <c r="M68" t="s">
        <v>197</v>
      </c>
      <c r="N68" t="s">
        <v>439</v>
      </c>
      <c r="O68" t="s">
        <v>1154</v>
      </c>
      <c r="P68" t="s">
        <v>544</v>
      </c>
      <c r="Q68" t="s">
        <v>1044</v>
      </c>
      <c r="R68" t="s">
        <v>1155</v>
      </c>
      <c r="S68" t="s">
        <v>722</v>
      </c>
      <c r="T68" t="s">
        <v>1156</v>
      </c>
      <c r="U68" t="s">
        <v>860</v>
      </c>
      <c r="V68" t="s">
        <v>1157</v>
      </c>
      <c r="W68" t="s">
        <v>106</v>
      </c>
      <c r="X68" t="s">
        <v>106</v>
      </c>
      <c r="Y68" t="s">
        <v>1158</v>
      </c>
      <c r="Z68" t="s">
        <v>106</v>
      </c>
      <c r="AA68" t="s">
        <v>106</v>
      </c>
      <c r="AB68" t="s">
        <v>772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1157</v>
      </c>
      <c r="AM68" t="s">
        <v>106</v>
      </c>
      <c r="AN68" t="s">
        <v>106</v>
      </c>
      <c r="AO68" t="s">
        <v>1157</v>
      </c>
      <c r="AP68" t="s">
        <v>106</v>
      </c>
      <c r="AQ68" t="s">
        <v>106</v>
      </c>
    </row>
    <row r="69" spans="1:43" x14ac:dyDescent="0.3">
      <c r="A69" t="s">
        <v>1159</v>
      </c>
      <c r="B69" t="s">
        <v>1167</v>
      </c>
      <c r="C69" t="s">
        <v>588</v>
      </c>
      <c r="D69" t="s">
        <v>541</v>
      </c>
      <c r="E69" t="s">
        <v>690</v>
      </c>
      <c r="F69" t="s">
        <v>408</v>
      </c>
      <c r="G69" t="s">
        <v>1168</v>
      </c>
      <c r="H69" t="s">
        <v>1169</v>
      </c>
      <c r="I69" t="s">
        <v>327</v>
      </c>
      <c r="J69" t="s">
        <v>1170</v>
      </c>
      <c r="K69" t="s">
        <v>1171</v>
      </c>
      <c r="L69" t="s">
        <v>1161</v>
      </c>
      <c r="M69" t="s">
        <v>1172</v>
      </c>
      <c r="N69" t="s">
        <v>1173</v>
      </c>
      <c r="O69" t="s">
        <v>1174</v>
      </c>
      <c r="P69" t="s">
        <v>1175</v>
      </c>
      <c r="Q69" t="s">
        <v>1176</v>
      </c>
      <c r="R69" t="s">
        <v>1177</v>
      </c>
      <c r="S69" t="s">
        <v>1178</v>
      </c>
      <c r="T69" t="s">
        <v>1179</v>
      </c>
      <c r="U69" t="s">
        <v>1180</v>
      </c>
      <c r="V69" t="s">
        <v>1181</v>
      </c>
      <c r="W69" t="s">
        <v>106</v>
      </c>
      <c r="X69" t="s">
        <v>106</v>
      </c>
      <c r="Y69" t="s">
        <v>1175</v>
      </c>
      <c r="Z69" t="s">
        <v>106</v>
      </c>
      <c r="AA69" t="s">
        <v>106</v>
      </c>
      <c r="AB69" t="s">
        <v>1182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1180</v>
      </c>
      <c r="AM69" t="s">
        <v>106</v>
      </c>
      <c r="AN69" t="s">
        <v>106</v>
      </c>
      <c r="AO69" t="s">
        <v>1183</v>
      </c>
      <c r="AP69" t="s">
        <v>106</v>
      </c>
      <c r="AQ69" t="s">
        <v>106</v>
      </c>
    </row>
    <row r="70" spans="1:43" x14ac:dyDescent="0.3">
      <c r="A70" t="s">
        <v>1184</v>
      </c>
      <c r="B70" t="s">
        <v>505</v>
      </c>
      <c r="C70" t="s">
        <v>235</v>
      </c>
      <c r="D70" t="s">
        <v>373</v>
      </c>
      <c r="E70" t="s">
        <v>385</v>
      </c>
      <c r="F70" t="s">
        <v>628</v>
      </c>
      <c r="G70" t="s">
        <v>218</v>
      </c>
      <c r="H70" t="s">
        <v>798</v>
      </c>
      <c r="I70" t="s">
        <v>88</v>
      </c>
      <c r="J70" t="s">
        <v>382</v>
      </c>
      <c r="K70" t="s">
        <v>269</v>
      </c>
      <c r="L70" t="s">
        <v>1185</v>
      </c>
      <c r="M70" t="s">
        <v>398</v>
      </c>
      <c r="N70" t="s">
        <v>775</v>
      </c>
      <c r="O70" t="s">
        <v>1190</v>
      </c>
      <c r="P70" t="s">
        <v>1191</v>
      </c>
      <c r="Q70" t="s">
        <v>650</v>
      </c>
      <c r="R70" t="s">
        <v>1192</v>
      </c>
      <c r="S70" t="s">
        <v>1193</v>
      </c>
      <c r="T70" t="s">
        <v>982</v>
      </c>
      <c r="U70" t="s">
        <v>1194</v>
      </c>
      <c r="V70" t="s">
        <v>1195</v>
      </c>
      <c r="W70" t="s">
        <v>106</v>
      </c>
      <c r="X70" t="s">
        <v>106</v>
      </c>
      <c r="Y70" t="s">
        <v>495</v>
      </c>
      <c r="Z70" t="s">
        <v>106</v>
      </c>
      <c r="AA70" t="s">
        <v>106</v>
      </c>
      <c r="AB70" t="s">
        <v>1196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711</v>
      </c>
      <c r="AM70" t="s">
        <v>106</v>
      </c>
      <c r="AN70" t="s">
        <v>106</v>
      </c>
      <c r="AO70" t="s">
        <v>1139</v>
      </c>
      <c r="AP70" t="s">
        <v>106</v>
      </c>
      <c r="AQ70" t="s">
        <v>106</v>
      </c>
    </row>
    <row r="71" spans="1:43" x14ac:dyDescent="0.3">
      <c r="A71" t="s">
        <v>1197</v>
      </c>
      <c r="B71" t="s">
        <v>973</v>
      </c>
      <c r="C71" t="s">
        <v>419</v>
      </c>
      <c r="D71" t="s">
        <v>232</v>
      </c>
      <c r="E71" t="s">
        <v>281</v>
      </c>
      <c r="F71" t="s">
        <v>226</v>
      </c>
      <c r="G71" t="s">
        <v>128</v>
      </c>
      <c r="H71" t="s">
        <v>876</v>
      </c>
      <c r="I71" t="s">
        <v>215</v>
      </c>
      <c r="J71" t="s">
        <v>202</v>
      </c>
      <c r="K71" t="s">
        <v>110</v>
      </c>
      <c r="L71" t="s">
        <v>193</v>
      </c>
      <c r="M71" t="s">
        <v>687</v>
      </c>
      <c r="N71" t="s">
        <v>199</v>
      </c>
      <c r="O71" t="s">
        <v>302</v>
      </c>
      <c r="P71" t="s">
        <v>396</v>
      </c>
      <c r="Q71" t="s">
        <v>222</v>
      </c>
      <c r="R71" t="s">
        <v>1202</v>
      </c>
      <c r="S71" t="s">
        <v>737</v>
      </c>
      <c r="T71" t="s">
        <v>498</v>
      </c>
      <c r="U71" t="s">
        <v>1136</v>
      </c>
      <c r="V71" t="s">
        <v>1203</v>
      </c>
      <c r="W71" t="s">
        <v>106</v>
      </c>
      <c r="X71" t="s">
        <v>106</v>
      </c>
      <c r="Y71" t="s">
        <v>509</v>
      </c>
      <c r="Z71" t="s">
        <v>106</v>
      </c>
      <c r="AA71" t="s">
        <v>106</v>
      </c>
      <c r="AB71" t="s">
        <v>1021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1203</v>
      </c>
      <c r="AM71" t="s">
        <v>106</v>
      </c>
      <c r="AN71" t="s">
        <v>106</v>
      </c>
      <c r="AO71" t="s">
        <v>1203</v>
      </c>
      <c r="AP71" t="s">
        <v>106</v>
      </c>
      <c r="AQ71" t="s">
        <v>106</v>
      </c>
    </row>
    <row r="72" spans="1:43" x14ac:dyDescent="0.3">
      <c r="A72" t="s">
        <v>1204</v>
      </c>
      <c r="B72" t="s">
        <v>623</v>
      </c>
      <c r="C72" t="s">
        <v>373</v>
      </c>
      <c r="D72" t="s">
        <v>891</v>
      </c>
      <c r="E72" t="s">
        <v>285</v>
      </c>
      <c r="F72" t="s">
        <v>375</v>
      </c>
      <c r="G72" t="s">
        <v>169</v>
      </c>
      <c r="H72" t="s">
        <v>769</v>
      </c>
      <c r="I72" t="s">
        <v>395</v>
      </c>
      <c r="J72" t="s">
        <v>491</v>
      </c>
      <c r="K72" t="s">
        <v>1209</v>
      </c>
      <c r="L72" t="s">
        <v>1205</v>
      </c>
      <c r="M72" t="s">
        <v>400</v>
      </c>
      <c r="N72" t="s">
        <v>737</v>
      </c>
      <c r="O72" t="s">
        <v>660</v>
      </c>
      <c r="P72" t="s">
        <v>510</v>
      </c>
      <c r="Q72" t="s">
        <v>441</v>
      </c>
      <c r="R72" t="s">
        <v>1210</v>
      </c>
      <c r="S72" t="s">
        <v>408</v>
      </c>
      <c r="T72" t="s">
        <v>634</v>
      </c>
      <c r="U72" t="s">
        <v>1211</v>
      </c>
      <c r="V72" t="s">
        <v>467</v>
      </c>
      <c r="W72" t="s">
        <v>106</v>
      </c>
      <c r="X72" t="s">
        <v>106</v>
      </c>
      <c r="Y72" t="s">
        <v>720</v>
      </c>
      <c r="Z72" t="s">
        <v>106</v>
      </c>
      <c r="AA72" t="s">
        <v>106</v>
      </c>
      <c r="AB72" t="s">
        <v>689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1060</v>
      </c>
      <c r="AM72" t="s">
        <v>106</v>
      </c>
      <c r="AN72" t="s">
        <v>106</v>
      </c>
      <c r="AO72" t="s">
        <v>1212</v>
      </c>
      <c r="AP72" t="s">
        <v>106</v>
      </c>
      <c r="AQ72" t="s">
        <v>106</v>
      </c>
    </row>
    <row r="73" spans="1:43" x14ac:dyDescent="0.3">
      <c r="A73" t="s">
        <v>1213</v>
      </c>
      <c r="B73" t="s">
        <v>232</v>
      </c>
      <c r="C73" t="s">
        <v>505</v>
      </c>
      <c r="D73" t="s">
        <v>157</v>
      </c>
      <c r="E73" t="s">
        <v>390</v>
      </c>
      <c r="F73" t="s">
        <v>333</v>
      </c>
      <c r="G73" t="s">
        <v>163</v>
      </c>
      <c r="H73" t="s">
        <v>506</v>
      </c>
      <c r="I73" t="s">
        <v>166</v>
      </c>
      <c r="J73" t="s">
        <v>89</v>
      </c>
      <c r="K73" t="s">
        <v>382</v>
      </c>
      <c r="L73" t="s">
        <v>1214</v>
      </c>
      <c r="M73" t="s">
        <v>1217</v>
      </c>
      <c r="N73" t="s">
        <v>720</v>
      </c>
      <c r="O73" t="s">
        <v>735</v>
      </c>
      <c r="P73" t="s">
        <v>729</v>
      </c>
      <c r="Q73" t="s">
        <v>454</v>
      </c>
      <c r="R73" t="s">
        <v>763</v>
      </c>
      <c r="S73" t="s">
        <v>676</v>
      </c>
      <c r="T73" t="s">
        <v>677</v>
      </c>
      <c r="U73" t="s">
        <v>76</v>
      </c>
      <c r="V73" t="s">
        <v>597</v>
      </c>
      <c r="W73" t="s">
        <v>106</v>
      </c>
      <c r="X73" t="s">
        <v>106</v>
      </c>
      <c r="Y73" t="s">
        <v>719</v>
      </c>
      <c r="Z73" t="s">
        <v>106</v>
      </c>
      <c r="AA73" t="s">
        <v>106</v>
      </c>
      <c r="AB73" t="s">
        <v>571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441</v>
      </c>
      <c r="AM73" t="s">
        <v>106</v>
      </c>
      <c r="AN73" t="s">
        <v>106</v>
      </c>
      <c r="AO73" t="s">
        <v>600</v>
      </c>
      <c r="AP73" t="s">
        <v>106</v>
      </c>
      <c r="AQ73" t="s">
        <v>106</v>
      </c>
    </row>
    <row r="74" spans="1:43" x14ac:dyDescent="0.3">
      <c r="A74" t="s">
        <v>1218</v>
      </c>
      <c r="B74" t="s">
        <v>671</v>
      </c>
      <c r="C74" t="s">
        <v>124</v>
      </c>
      <c r="D74" t="s">
        <v>126</v>
      </c>
      <c r="E74" t="s">
        <v>1167</v>
      </c>
      <c r="F74" t="s">
        <v>290</v>
      </c>
      <c r="G74" t="s">
        <v>345</v>
      </c>
      <c r="H74" t="s">
        <v>432</v>
      </c>
      <c r="I74" t="s">
        <v>218</v>
      </c>
      <c r="J74" t="s">
        <v>219</v>
      </c>
      <c r="K74" t="s">
        <v>704</v>
      </c>
      <c r="L74" t="s">
        <v>360</v>
      </c>
      <c r="M74" t="s">
        <v>346</v>
      </c>
      <c r="N74" t="s">
        <v>381</v>
      </c>
      <c r="O74" t="s">
        <v>522</v>
      </c>
      <c r="P74" t="s">
        <v>1222</v>
      </c>
      <c r="Q74" t="s">
        <v>453</v>
      </c>
      <c r="R74" t="s">
        <v>399</v>
      </c>
      <c r="S74" t="s">
        <v>591</v>
      </c>
      <c r="T74" t="s">
        <v>639</v>
      </c>
      <c r="U74" t="s">
        <v>457</v>
      </c>
      <c r="V74" t="s">
        <v>1115</v>
      </c>
      <c r="W74" t="s">
        <v>106</v>
      </c>
      <c r="X74" t="s">
        <v>106</v>
      </c>
      <c r="Y74" t="s">
        <v>239</v>
      </c>
      <c r="Z74" t="s">
        <v>106</v>
      </c>
      <c r="AA74" t="s">
        <v>106</v>
      </c>
      <c r="AB74" t="s">
        <v>397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441</v>
      </c>
      <c r="AM74" t="s">
        <v>106</v>
      </c>
      <c r="AN74" t="s">
        <v>106</v>
      </c>
      <c r="AO74" t="s">
        <v>1115</v>
      </c>
      <c r="AP74" t="s">
        <v>106</v>
      </c>
      <c r="AQ74" t="s">
        <v>106</v>
      </c>
    </row>
    <row r="75" spans="1:43" x14ac:dyDescent="0.3">
      <c r="A75" t="s">
        <v>1223</v>
      </c>
      <c r="B75" t="s">
        <v>183</v>
      </c>
      <c r="C75" t="s">
        <v>130</v>
      </c>
      <c r="D75" t="s">
        <v>251</v>
      </c>
      <c r="E75" t="s">
        <v>160</v>
      </c>
      <c r="F75" t="s">
        <v>333</v>
      </c>
      <c r="G75" t="s">
        <v>359</v>
      </c>
      <c r="H75" t="s">
        <v>225</v>
      </c>
      <c r="I75" t="s">
        <v>768</v>
      </c>
      <c r="J75" t="s">
        <v>238</v>
      </c>
      <c r="K75" t="s">
        <v>437</v>
      </c>
      <c r="L75" t="s">
        <v>168</v>
      </c>
      <c r="M75" t="s">
        <v>141</v>
      </c>
      <c r="N75" t="s">
        <v>302</v>
      </c>
      <c r="O75" t="s">
        <v>1217</v>
      </c>
      <c r="P75" t="s">
        <v>892</v>
      </c>
      <c r="Q75" t="s">
        <v>1209</v>
      </c>
      <c r="R75" t="s">
        <v>554</v>
      </c>
      <c r="S75" t="s">
        <v>877</v>
      </c>
      <c r="T75" t="s">
        <v>423</v>
      </c>
      <c r="U75" t="s">
        <v>1226</v>
      </c>
      <c r="V75" t="s">
        <v>1227</v>
      </c>
      <c r="W75" t="s">
        <v>106</v>
      </c>
      <c r="X75" t="s">
        <v>106</v>
      </c>
      <c r="Y75" t="s">
        <v>167</v>
      </c>
      <c r="Z75" t="s">
        <v>106</v>
      </c>
      <c r="AA75" t="s">
        <v>106</v>
      </c>
      <c r="AB75" t="s">
        <v>1228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1229</v>
      </c>
      <c r="AM75" t="s">
        <v>106</v>
      </c>
      <c r="AN75" t="s">
        <v>106</v>
      </c>
      <c r="AO75" t="s">
        <v>1230</v>
      </c>
      <c r="AP75" t="s">
        <v>106</v>
      </c>
      <c r="AQ75" t="s">
        <v>106</v>
      </c>
    </row>
    <row r="76" spans="1:43" x14ac:dyDescent="0.3">
      <c r="A76" t="s">
        <v>1231</v>
      </c>
      <c r="B76" t="s">
        <v>316</v>
      </c>
      <c r="C76" t="s">
        <v>187</v>
      </c>
      <c r="D76" t="s">
        <v>190</v>
      </c>
      <c r="E76" t="s">
        <v>172</v>
      </c>
      <c r="F76" t="s">
        <v>145</v>
      </c>
      <c r="G76" t="s">
        <v>1186</v>
      </c>
      <c r="H76" t="s">
        <v>134</v>
      </c>
      <c r="I76" t="s">
        <v>166</v>
      </c>
      <c r="J76" t="s">
        <v>167</v>
      </c>
      <c r="K76" t="s">
        <v>246</v>
      </c>
      <c r="L76" t="s">
        <v>239</v>
      </c>
      <c r="M76" t="s">
        <v>89</v>
      </c>
      <c r="N76" t="s">
        <v>287</v>
      </c>
      <c r="O76" t="s">
        <v>770</v>
      </c>
      <c r="P76" t="s">
        <v>305</v>
      </c>
      <c r="Q76" t="s">
        <v>1235</v>
      </c>
      <c r="R76" t="s">
        <v>247</v>
      </c>
      <c r="S76" t="s">
        <v>565</v>
      </c>
      <c r="T76" t="s">
        <v>198</v>
      </c>
      <c r="U76" t="s">
        <v>92</v>
      </c>
      <c r="V76" t="s">
        <v>460</v>
      </c>
      <c r="W76" t="s">
        <v>106</v>
      </c>
      <c r="X76" t="s">
        <v>106</v>
      </c>
      <c r="Y76" t="s">
        <v>167</v>
      </c>
      <c r="Z76" t="s">
        <v>106</v>
      </c>
      <c r="AA76" t="s">
        <v>106</v>
      </c>
      <c r="AB76" t="s">
        <v>421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1236</v>
      </c>
      <c r="AM76" t="s">
        <v>106</v>
      </c>
      <c r="AN76" t="s">
        <v>106</v>
      </c>
      <c r="AO76" t="s">
        <v>1237</v>
      </c>
      <c r="AP76" t="s">
        <v>106</v>
      </c>
      <c r="AQ76" t="s">
        <v>106</v>
      </c>
    </row>
    <row r="77" spans="1:43" x14ac:dyDescent="0.3">
      <c r="A77" t="s">
        <v>1238</v>
      </c>
      <c r="B77" t="s">
        <v>1055</v>
      </c>
      <c r="C77" t="s">
        <v>1080</v>
      </c>
      <c r="D77" t="s">
        <v>114</v>
      </c>
      <c r="E77" t="s">
        <v>368</v>
      </c>
      <c r="F77" t="s">
        <v>291</v>
      </c>
      <c r="G77" t="s">
        <v>320</v>
      </c>
      <c r="H77" t="s">
        <v>321</v>
      </c>
      <c r="I77" t="s">
        <v>212</v>
      </c>
      <c r="J77" t="s">
        <v>361</v>
      </c>
      <c r="K77" t="s">
        <v>322</v>
      </c>
      <c r="L77" t="s">
        <v>553</v>
      </c>
      <c r="M77" t="s">
        <v>627</v>
      </c>
      <c r="N77" t="s">
        <v>412</v>
      </c>
      <c r="O77" t="s">
        <v>358</v>
      </c>
      <c r="P77" t="s">
        <v>333</v>
      </c>
      <c r="Q77" t="s">
        <v>193</v>
      </c>
      <c r="R77" t="s">
        <v>392</v>
      </c>
      <c r="S77" t="s">
        <v>1121</v>
      </c>
      <c r="T77" t="s">
        <v>719</v>
      </c>
      <c r="U77" t="s">
        <v>1185</v>
      </c>
      <c r="V77" t="s">
        <v>1226</v>
      </c>
      <c r="W77" t="s">
        <v>106</v>
      </c>
      <c r="X77" t="s">
        <v>106</v>
      </c>
      <c r="Y77" t="s">
        <v>111</v>
      </c>
      <c r="Z77" t="s">
        <v>106</v>
      </c>
      <c r="AA77" t="s">
        <v>106</v>
      </c>
      <c r="AB77" t="s">
        <v>283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243</v>
      </c>
      <c r="AM77" t="s">
        <v>106</v>
      </c>
      <c r="AN77" t="s">
        <v>106</v>
      </c>
      <c r="AO77" t="s">
        <v>1226</v>
      </c>
      <c r="AP77" t="s">
        <v>106</v>
      </c>
      <c r="AQ77" t="s">
        <v>106</v>
      </c>
    </row>
    <row r="78" spans="1:43" x14ac:dyDescent="0.3">
      <c r="A78" t="s">
        <v>1243</v>
      </c>
      <c r="B78" t="s">
        <v>316</v>
      </c>
      <c r="C78" t="s">
        <v>123</v>
      </c>
      <c r="D78" t="s">
        <v>129</v>
      </c>
      <c r="E78" t="s">
        <v>264</v>
      </c>
      <c r="F78" t="s">
        <v>357</v>
      </c>
      <c r="G78" t="s">
        <v>1247</v>
      </c>
      <c r="H78" t="s">
        <v>145</v>
      </c>
      <c r="I78" t="s">
        <v>1186</v>
      </c>
      <c r="J78" t="s">
        <v>164</v>
      </c>
      <c r="K78" t="s">
        <v>768</v>
      </c>
      <c r="L78" t="s">
        <v>166</v>
      </c>
      <c r="M78" t="s">
        <v>944</v>
      </c>
      <c r="N78" t="s">
        <v>507</v>
      </c>
      <c r="O78" t="s">
        <v>240</v>
      </c>
      <c r="P78" t="s">
        <v>428</v>
      </c>
      <c r="Q78" t="s">
        <v>247</v>
      </c>
      <c r="R78" t="s">
        <v>1111</v>
      </c>
      <c r="S78" t="s">
        <v>495</v>
      </c>
      <c r="T78" t="s">
        <v>690</v>
      </c>
      <c r="U78" t="s">
        <v>1227</v>
      </c>
      <c r="V78" t="s">
        <v>609</v>
      </c>
      <c r="W78" t="s">
        <v>106</v>
      </c>
      <c r="X78" t="s">
        <v>106</v>
      </c>
      <c r="Y78" t="s">
        <v>393</v>
      </c>
      <c r="Z78" t="s">
        <v>106</v>
      </c>
      <c r="AA78" t="s">
        <v>106</v>
      </c>
      <c r="AB78" t="s">
        <v>566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1168</v>
      </c>
      <c r="AM78" t="s">
        <v>106</v>
      </c>
      <c r="AN78" t="s">
        <v>106</v>
      </c>
      <c r="AO78" t="s">
        <v>609</v>
      </c>
      <c r="AP78" t="s">
        <v>106</v>
      </c>
      <c r="AQ78" t="s">
        <v>106</v>
      </c>
    </row>
    <row r="79" spans="1:43" x14ac:dyDescent="0.3">
      <c r="A79" t="s">
        <v>1248</v>
      </c>
      <c r="B79" t="s">
        <v>758</v>
      </c>
      <c r="C79" t="s">
        <v>184</v>
      </c>
      <c r="D79" t="s">
        <v>262</v>
      </c>
      <c r="E79" t="s">
        <v>226</v>
      </c>
      <c r="F79" t="s">
        <v>370</v>
      </c>
      <c r="G79" t="s">
        <v>86</v>
      </c>
      <c r="H79" t="s">
        <v>156</v>
      </c>
      <c r="I79" t="s">
        <v>290</v>
      </c>
      <c r="J79" t="s">
        <v>158</v>
      </c>
      <c r="K79" t="s">
        <v>251</v>
      </c>
      <c r="L79" t="s">
        <v>265</v>
      </c>
      <c r="M79" t="s">
        <v>217</v>
      </c>
      <c r="N79" t="s">
        <v>358</v>
      </c>
      <c r="O79" t="s">
        <v>374</v>
      </c>
      <c r="P79" t="s">
        <v>193</v>
      </c>
      <c r="Q79" t="s">
        <v>268</v>
      </c>
      <c r="R79" t="s">
        <v>1251</v>
      </c>
      <c r="S79" t="s">
        <v>438</v>
      </c>
      <c r="T79" t="s">
        <v>1252</v>
      </c>
      <c r="U79" t="s">
        <v>1217</v>
      </c>
      <c r="V79" t="s">
        <v>737</v>
      </c>
      <c r="W79" t="s">
        <v>106</v>
      </c>
      <c r="X79" t="s">
        <v>106</v>
      </c>
      <c r="Y79" t="s">
        <v>357</v>
      </c>
      <c r="Z79" t="s">
        <v>106</v>
      </c>
      <c r="AA79" t="s">
        <v>106</v>
      </c>
      <c r="AB79" t="s">
        <v>1186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198</v>
      </c>
      <c r="AM79" t="s">
        <v>106</v>
      </c>
      <c r="AN79" t="s">
        <v>106</v>
      </c>
      <c r="AO79" t="s">
        <v>737</v>
      </c>
      <c r="AP79" t="s">
        <v>106</v>
      </c>
      <c r="AQ79" t="s">
        <v>106</v>
      </c>
    </row>
    <row r="80" spans="1:43" x14ac:dyDescent="0.3">
      <c r="A80" t="s">
        <v>1253</v>
      </c>
      <c r="B80" t="s">
        <v>232</v>
      </c>
      <c r="C80" t="s">
        <v>189</v>
      </c>
      <c r="D80" t="s">
        <v>216</v>
      </c>
      <c r="E80" t="s">
        <v>140</v>
      </c>
      <c r="F80" t="s">
        <v>1186</v>
      </c>
      <c r="G80" t="s">
        <v>225</v>
      </c>
      <c r="H80" t="s">
        <v>672</v>
      </c>
      <c r="I80" t="s">
        <v>961</v>
      </c>
      <c r="J80" t="s">
        <v>962</v>
      </c>
      <c r="K80" t="s">
        <v>438</v>
      </c>
      <c r="L80" t="s">
        <v>1254</v>
      </c>
      <c r="M80" t="s">
        <v>287</v>
      </c>
      <c r="N80" t="s">
        <v>381</v>
      </c>
      <c r="O80" t="s">
        <v>1214</v>
      </c>
      <c r="P80" t="s">
        <v>170</v>
      </c>
      <c r="Q80" t="s">
        <v>1222</v>
      </c>
      <c r="R80" t="s">
        <v>683</v>
      </c>
      <c r="S80" t="s">
        <v>1044</v>
      </c>
      <c r="T80" t="s">
        <v>1258</v>
      </c>
      <c r="U80" t="s">
        <v>1156</v>
      </c>
      <c r="V80" t="s">
        <v>1259</v>
      </c>
      <c r="W80" t="s">
        <v>106</v>
      </c>
      <c r="X80" t="s">
        <v>106</v>
      </c>
      <c r="Y80" t="s">
        <v>438</v>
      </c>
      <c r="Z80" t="s">
        <v>106</v>
      </c>
      <c r="AA80" t="s">
        <v>106</v>
      </c>
      <c r="AB80" t="s">
        <v>269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1136</v>
      </c>
      <c r="AM80" t="s">
        <v>106</v>
      </c>
      <c r="AN80" t="s">
        <v>106</v>
      </c>
      <c r="AO80" t="s">
        <v>1260</v>
      </c>
      <c r="AP80" t="s">
        <v>106</v>
      </c>
      <c r="AQ80" t="s">
        <v>106</v>
      </c>
    </row>
    <row r="81" spans="1:43" x14ac:dyDescent="0.3">
      <c r="A81" t="s">
        <v>1261</v>
      </c>
      <c r="B81" t="s">
        <v>319</v>
      </c>
      <c r="C81" t="s">
        <v>156</v>
      </c>
      <c r="D81" t="s">
        <v>357</v>
      </c>
      <c r="E81" t="s">
        <v>191</v>
      </c>
      <c r="F81" t="s">
        <v>218</v>
      </c>
      <c r="G81" t="s">
        <v>341</v>
      </c>
      <c r="H81" t="s">
        <v>411</v>
      </c>
      <c r="I81" t="s">
        <v>240</v>
      </c>
      <c r="J81" t="s">
        <v>509</v>
      </c>
      <c r="K81" t="s">
        <v>495</v>
      </c>
      <c r="L81" t="s">
        <v>525</v>
      </c>
      <c r="M81" t="s">
        <v>95</v>
      </c>
      <c r="N81" t="s">
        <v>1268</v>
      </c>
      <c r="O81" t="s">
        <v>1269</v>
      </c>
      <c r="P81" t="s">
        <v>1270</v>
      </c>
      <c r="Q81" t="s">
        <v>1271</v>
      </c>
      <c r="R81" t="s">
        <v>1272</v>
      </c>
      <c r="S81" t="s">
        <v>1273</v>
      </c>
      <c r="T81" t="s">
        <v>1274</v>
      </c>
      <c r="U81" t="s">
        <v>1275</v>
      </c>
      <c r="V81" t="s">
        <v>1276</v>
      </c>
      <c r="W81" t="s">
        <v>106</v>
      </c>
      <c r="X81" t="s">
        <v>106</v>
      </c>
      <c r="Y81" t="s">
        <v>1277</v>
      </c>
      <c r="Z81" t="s">
        <v>106</v>
      </c>
      <c r="AA81" t="s">
        <v>106</v>
      </c>
      <c r="AB81" t="s">
        <v>1278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1279</v>
      </c>
      <c r="AM81" t="s">
        <v>106</v>
      </c>
      <c r="AN81" t="s">
        <v>106</v>
      </c>
      <c r="AO81" t="s">
        <v>1280</v>
      </c>
      <c r="AP81" t="s">
        <v>106</v>
      </c>
      <c r="AQ81" t="s">
        <v>106</v>
      </c>
    </row>
    <row r="82" spans="1:43" x14ac:dyDescent="0.3">
      <c r="A82" t="s">
        <v>1281</v>
      </c>
      <c r="B82" t="s">
        <v>368</v>
      </c>
      <c r="C82" t="s">
        <v>250</v>
      </c>
      <c r="D82" t="s">
        <v>300</v>
      </c>
      <c r="E82" t="s">
        <v>1202</v>
      </c>
      <c r="F82" t="s">
        <v>457</v>
      </c>
      <c r="G82" t="s">
        <v>609</v>
      </c>
      <c r="H82" t="s">
        <v>1286</v>
      </c>
      <c r="I82" t="s">
        <v>1287</v>
      </c>
      <c r="J82" t="s">
        <v>1288</v>
      </c>
      <c r="K82" t="s">
        <v>1289</v>
      </c>
      <c r="L82" t="s">
        <v>1283</v>
      </c>
      <c r="M82" t="s">
        <v>1290</v>
      </c>
      <c r="N82" t="s">
        <v>1291</v>
      </c>
      <c r="O82" t="s">
        <v>1292</v>
      </c>
      <c r="P82" t="s">
        <v>1293</v>
      </c>
      <c r="Q82" t="s">
        <v>1294</v>
      </c>
      <c r="R82" t="s">
        <v>1295</v>
      </c>
      <c r="S82" t="s">
        <v>1296</v>
      </c>
      <c r="T82" t="s">
        <v>1049</v>
      </c>
      <c r="U82" t="s">
        <v>1297</v>
      </c>
      <c r="V82" t="s">
        <v>1298</v>
      </c>
      <c r="W82" t="s">
        <v>106</v>
      </c>
      <c r="X82" t="s">
        <v>106</v>
      </c>
      <c r="Y82" t="s">
        <v>1292</v>
      </c>
      <c r="Z82" t="s">
        <v>106</v>
      </c>
      <c r="AA82" t="s">
        <v>106</v>
      </c>
      <c r="AB82" t="s">
        <v>1299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1300</v>
      </c>
      <c r="AM82" t="s">
        <v>106</v>
      </c>
      <c r="AN82" t="s">
        <v>106</v>
      </c>
      <c r="AO82" t="s">
        <v>1301</v>
      </c>
      <c r="AP82" t="s">
        <v>106</v>
      </c>
      <c r="AQ82" t="s">
        <v>106</v>
      </c>
    </row>
    <row r="83" spans="1:43" x14ac:dyDescent="0.3">
      <c r="A83" t="s">
        <v>1302</v>
      </c>
      <c r="B83" t="s">
        <v>626</v>
      </c>
      <c r="C83" t="s">
        <v>177</v>
      </c>
      <c r="D83" t="s">
        <v>166</v>
      </c>
      <c r="E83" t="s">
        <v>411</v>
      </c>
      <c r="F83" t="s">
        <v>688</v>
      </c>
      <c r="G83" t="s">
        <v>421</v>
      </c>
      <c r="H83" t="s">
        <v>673</v>
      </c>
      <c r="I83" t="s">
        <v>1306</v>
      </c>
      <c r="J83" t="s">
        <v>480</v>
      </c>
      <c r="K83" t="s">
        <v>510</v>
      </c>
      <c r="L83" t="s">
        <v>92</v>
      </c>
      <c r="M83" t="s">
        <v>575</v>
      </c>
      <c r="N83" t="s">
        <v>1136</v>
      </c>
      <c r="O83" t="s">
        <v>1307</v>
      </c>
      <c r="P83" t="s">
        <v>1137</v>
      </c>
      <c r="Q83" t="s">
        <v>920</v>
      </c>
      <c r="R83" t="s">
        <v>830</v>
      </c>
      <c r="S83" t="s">
        <v>1308</v>
      </c>
      <c r="T83" t="s">
        <v>1309</v>
      </c>
      <c r="U83" t="s">
        <v>1310</v>
      </c>
      <c r="V83" t="s">
        <v>1311</v>
      </c>
      <c r="W83" t="s">
        <v>106</v>
      </c>
      <c r="X83" t="s">
        <v>106</v>
      </c>
      <c r="Y83" t="s">
        <v>1312</v>
      </c>
      <c r="Z83" t="s">
        <v>106</v>
      </c>
      <c r="AA83" t="s">
        <v>106</v>
      </c>
      <c r="AB83" t="s">
        <v>1313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1314</v>
      </c>
      <c r="AM83" t="s">
        <v>106</v>
      </c>
      <c r="AN83" t="s">
        <v>106</v>
      </c>
      <c r="AO83" t="s">
        <v>1311</v>
      </c>
      <c r="AP83" t="s">
        <v>106</v>
      </c>
      <c r="AQ83" t="s">
        <v>106</v>
      </c>
    </row>
    <row r="84" spans="1:43" x14ac:dyDescent="0.3">
      <c r="A84" t="s">
        <v>1315</v>
      </c>
      <c r="B84" t="s">
        <v>262</v>
      </c>
      <c r="C84" t="s">
        <v>553</v>
      </c>
      <c r="D84" t="s">
        <v>163</v>
      </c>
      <c r="E84" t="s">
        <v>809</v>
      </c>
      <c r="F84" t="s">
        <v>513</v>
      </c>
      <c r="G84" t="s">
        <v>378</v>
      </c>
      <c r="H84" t="s">
        <v>555</v>
      </c>
      <c r="I84" t="s">
        <v>458</v>
      </c>
      <c r="J84" t="s">
        <v>835</v>
      </c>
      <c r="K84" t="s">
        <v>982</v>
      </c>
      <c r="L84" t="s">
        <v>1170</v>
      </c>
      <c r="M84" t="s">
        <v>1320</v>
      </c>
      <c r="N84" t="s">
        <v>1321</v>
      </c>
      <c r="O84" t="s">
        <v>1322</v>
      </c>
      <c r="P84" t="s">
        <v>1323</v>
      </c>
      <c r="Q84" t="s">
        <v>1324</v>
      </c>
      <c r="R84" t="s">
        <v>1325</v>
      </c>
      <c r="S84" t="s">
        <v>1326</v>
      </c>
      <c r="T84" t="s">
        <v>1327</v>
      </c>
      <c r="U84" t="s">
        <v>1272</v>
      </c>
      <c r="V84" t="s">
        <v>1328</v>
      </c>
      <c r="W84" t="s">
        <v>106</v>
      </c>
      <c r="X84" t="s">
        <v>106</v>
      </c>
      <c r="Y84" t="s">
        <v>1329</v>
      </c>
      <c r="Z84" t="s">
        <v>106</v>
      </c>
      <c r="AA84" t="s">
        <v>106</v>
      </c>
      <c r="AB84" t="s">
        <v>1330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1331</v>
      </c>
      <c r="AM84" t="s">
        <v>106</v>
      </c>
      <c r="AN84" t="s">
        <v>106</v>
      </c>
      <c r="AO84" t="s">
        <v>1328</v>
      </c>
      <c r="AP84" t="s">
        <v>106</v>
      </c>
      <c r="AQ84" t="s">
        <v>106</v>
      </c>
    </row>
    <row r="85" spans="1:43" x14ac:dyDescent="0.3">
      <c r="A85" t="s">
        <v>1332</v>
      </c>
      <c r="B85" t="s">
        <v>367</v>
      </c>
      <c r="C85" t="s">
        <v>235</v>
      </c>
      <c r="D85" t="s">
        <v>372</v>
      </c>
      <c r="E85" t="s">
        <v>333</v>
      </c>
      <c r="F85" t="s">
        <v>1153</v>
      </c>
      <c r="G85" t="s">
        <v>268</v>
      </c>
      <c r="H85" t="s">
        <v>452</v>
      </c>
      <c r="I85" t="s">
        <v>420</v>
      </c>
      <c r="J85" t="s">
        <v>405</v>
      </c>
      <c r="K85" t="s">
        <v>269</v>
      </c>
      <c r="L85" t="s">
        <v>1185</v>
      </c>
      <c r="M85" t="s">
        <v>270</v>
      </c>
      <c r="N85" t="s">
        <v>736</v>
      </c>
      <c r="O85" t="s">
        <v>400</v>
      </c>
      <c r="P85" t="s">
        <v>481</v>
      </c>
      <c r="Q85" t="s">
        <v>1226</v>
      </c>
      <c r="R85" t="s">
        <v>576</v>
      </c>
      <c r="S85" t="s">
        <v>1336</v>
      </c>
      <c r="T85" t="s">
        <v>879</v>
      </c>
      <c r="U85" t="s">
        <v>725</v>
      </c>
      <c r="V85" t="s">
        <v>1337</v>
      </c>
      <c r="W85" t="s">
        <v>106</v>
      </c>
      <c r="X85" t="s">
        <v>106</v>
      </c>
      <c r="Y85" t="s">
        <v>590</v>
      </c>
      <c r="Z85" t="s">
        <v>106</v>
      </c>
      <c r="AA85" t="s">
        <v>106</v>
      </c>
      <c r="AB85" t="s">
        <v>1021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616</v>
      </c>
      <c r="AM85" t="s">
        <v>106</v>
      </c>
      <c r="AN85" t="s">
        <v>106</v>
      </c>
      <c r="AO85" t="s">
        <v>430</v>
      </c>
      <c r="AP85" t="s">
        <v>106</v>
      </c>
      <c r="AQ85" t="s">
        <v>106</v>
      </c>
    </row>
    <row r="86" spans="1:43" x14ac:dyDescent="0.3">
      <c r="A86" t="s">
        <v>1338</v>
      </c>
      <c r="B86" t="s">
        <v>803</v>
      </c>
      <c r="C86" t="s">
        <v>803</v>
      </c>
      <c r="D86" t="s">
        <v>803</v>
      </c>
      <c r="E86" t="s">
        <v>803</v>
      </c>
      <c r="F86" t="s">
        <v>803</v>
      </c>
      <c r="G86" t="s">
        <v>803</v>
      </c>
      <c r="H86" t="s">
        <v>803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s">
        <v>803</v>
      </c>
      <c r="W86" t="s">
        <v>106</v>
      </c>
      <c r="X86" t="s">
        <v>106</v>
      </c>
      <c r="Y86" t="s">
        <v>106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</row>
    <row r="87" spans="1:43" x14ac:dyDescent="0.3">
      <c r="A87" t="s">
        <v>1339</v>
      </c>
      <c r="B87" t="s">
        <v>338</v>
      </c>
      <c r="C87" t="s">
        <v>358</v>
      </c>
      <c r="D87" t="s">
        <v>225</v>
      </c>
      <c r="E87" t="s">
        <v>438</v>
      </c>
      <c r="F87" t="s">
        <v>240</v>
      </c>
      <c r="G87" t="s">
        <v>589</v>
      </c>
      <c r="H87" t="s">
        <v>522</v>
      </c>
      <c r="I87" t="s">
        <v>1209</v>
      </c>
      <c r="J87" t="s">
        <v>1344</v>
      </c>
      <c r="K87" t="s">
        <v>524</v>
      </c>
      <c r="L87" t="s">
        <v>1340</v>
      </c>
      <c r="M87" t="s">
        <v>1345</v>
      </c>
      <c r="N87" t="s">
        <v>329</v>
      </c>
      <c r="O87" t="s">
        <v>457</v>
      </c>
      <c r="P87" t="s">
        <v>1237</v>
      </c>
      <c r="Q87" t="s">
        <v>446</v>
      </c>
      <c r="R87" t="s">
        <v>1346</v>
      </c>
      <c r="S87" t="s">
        <v>1347</v>
      </c>
      <c r="T87" t="s">
        <v>511</v>
      </c>
      <c r="U87" t="s">
        <v>1348</v>
      </c>
      <c r="V87" t="s">
        <v>1349</v>
      </c>
      <c r="W87" t="s">
        <v>106</v>
      </c>
      <c r="X87" t="s">
        <v>106</v>
      </c>
      <c r="Y87" t="s">
        <v>480</v>
      </c>
      <c r="Z87" t="s">
        <v>106</v>
      </c>
      <c r="AA87" t="s">
        <v>106</v>
      </c>
      <c r="AB87" t="s">
        <v>722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330</v>
      </c>
      <c r="AM87" t="s">
        <v>106</v>
      </c>
      <c r="AN87" t="s">
        <v>106</v>
      </c>
      <c r="AO87" t="s">
        <v>999</v>
      </c>
      <c r="AP87" t="s">
        <v>106</v>
      </c>
      <c r="AQ87" t="s">
        <v>106</v>
      </c>
    </row>
    <row r="88" spans="1:43" x14ac:dyDescent="0.3">
      <c r="A88" t="s">
        <v>1350</v>
      </c>
      <c r="B88" t="s">
        <v>553</v>
      </c>
      <c r="C88" t="s">
        <v>191</v>
      </c>
      <c r="D88" t="s">
        <v>392</v>
      </c>
      <c r="E88" t="s">
        <v>629</v>
      </c>
      <c r="F88" t="s">
        <v>590</v>
      </c>
      <c r="G88" t="s">
        <v>571</v>
      </c>
      <c r="H88" t="s">
        <v>659</v>
      </c>
      <c r="I88" t="s">
        <v>555</v>
      </c>
      <c r="J88" t="s">
        <v>721</v>
      </c>
      <c r="K88" t="s">
        <v>498</v>
      </c>
      <c r="L88" t="s">
        <v>76</v>
      </c>
      <c r="M88" t="s">
        <v>527</v>
      </c>
      <c r="N88" t="s">
        <v>634</v>
      </c>
      <c r="O88" t="s">
        <v>641</v>
      </c>
      <c r="P88" t="s">
        <v>344</v>
      </c>
      <c r="Q88" t="s">
        <v>693</v>
      </c>
      <c r="R88" t="s">
        <v>905</v>
      </c>
      <c r="S88" t="s">
        <v>1045</v>
      </c>
      <c r="T88" t="s">
        <v>1353</v>
      </c>
      <c r="U88" t="s">
        <v>1354</v>
      </c>
      <c r="V88" t="s">
        <v>1355</v>
      </c>
      <c r="W88" t="s">
        <v>106</v>
      </c>
      <c r="X88" t="s">
        <v>106</v>
      </c>
      <c r="Y88" t="s">
        <v>574</v>
      </c>
      <c r="Z88" t="s">
        <v>106</v>
      </c>
      <c r="AA88" t="s">
        <v>106</v>
      </c>
      <c r="AB88" t="s">
        <v>425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1356</v>
      </c>
      <c r="AM88" t="s">
        <v>106</v>
      </c>
      <c r="AN88" t="s">
        <v>106</v>
      </c>
      <c r="AO88" t="s">
        <v>1357</v>
      </c>
      <c r="AP88" t="s">
        <v>106</v>
      </c>
      <c r="AQ88" t="s">
        <v>106</v>
      </c>
    </row>
    <row r="89" spans="1:43" x14ac:dyDescent="0.3">
      <c r="A89" t="s">
        <v>1358</v>
      </c>
      <c r="B89" t="s">
        <v>213</v>
      </c>
      <c r="C89" t="s">
        <v>299</v>
      </c>
      <c r="D89" t="s">
        <v>949</v>
      </c>
      <c r="E89" t="s">
        <v>539</v>
      </c>
      <c r="F89" t="s">
        <v>570</v>
      </c>
      <c r="G89" t="s">
        <v>342</v>
      </c>
      <c r="H89" t="s">
        <v>286</v>
      </c>
      <c r="I89" t="s">
        <v>1154</v>
      </c>
      <c r="J89" t="s">
        <v>243</v>
      </c>
      <c r="K89" t="s">
        <v>544</v>
      </c>
      <c r="L89" t="s">
        <v>244</v>
      </c>
      <c r="M89" t="s">
        <v>909</v>
      </c>
      <c r="N89" t="s">
        <v>329</v>
      </c>
      <c r="O89" t="s">
        <v>640</v>
      </c>
      <c r="P89" t="s">
        <v>600</v>
      </c>
      <c r="Q89" t="s">
        <v>1346</v>
      </c>
      <c r="R89" t="s">
        <v>631</v>
      </c>
      <c r="S89" t="s">
        <v>271</v>
      </c>
      <c r="T89" t="s">
        <v>1360</v>
      </c>
      <c r="U89" t="s">
        <v>896</v>
      </c>
      <c r="V89" t="s">
        <v>1361</v>
      </c>
      <c r="W89" t="s">
        <v>106</v>
      </c>
      <c r="X89" t="s">
        <v>106</v>
      </c>
      <c r="Y89" t="s">
        <v>1044</v>
      </c>
      <c r="Z89" t="s">
        <v>106</v>
      </c>
      <c r="AA89" t="s">
        <v>106</v>
      </c>
      <c r="AB89" t="s">
        <v>706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1362</v>
      </c>
      <c r="AM89" t="s">
        <v>106</v>
      </c>
      <c r="AN89" t="s">
        <v>106</v>
      </c>
      <c r="AO89" t="s">
        <v>584</v>
      </c>
      <c r="AP89" t="s">
        <v>106</v>
      </c>
      <c r="AQ89" t="s">
        <v>106</v>
      </c>
    </row>
    <row r="90" spans="1:43" x14ac:dyDescent="0.3">
      <c r="A90" t="s">
        <v>1363</v>
      </c>
      <c r="B90" t="s">
        <v>187</v>
      </c>
      <c r="C90" t="s">
        <v>432</v>
      </c>
      <c r="D90" t="s">
        <v>135</v>
      </c>
      <c r="E90" t="s">
        <v>539</v>
      </c>
      <c r="F90" t="s">
        <v>507</v>
      </c>
      <c r="G90" t="s">
        <v>477</v>
      </c>
      <c r="H90" t="s">
        <v>673</v>
      </c>
      <c r="I90" t="s">
        <v>1154</v>
      </c>
      <c r="J90" t="s">
        <v>542</v>
      </c>
      <c r="K90" t="s">
        <v>604</v>
      </c>
      <c r="L90" t="s">
        <v>1364</v>
      </c>
      <c r="M90" t="s">
        <v>667</v>
      </c>
      <c r="N90" t="s">
        <v>705</v>
      </c>
      <c r="O90" t="s">
        <v>738</v>
      </c>
      <c r="P90" t="s">
        <v>927</v>
      </c>
      <c r="Q90" t="s">
        <v>546</v>
      </c>
      <c r="R90" t="s">
        <v>1210</v>
      </c>
      <c r="S90" t="s">
        <v>1368</v>
      </c>
      <c r="T90" t="s">
        <v>834</v>
      </c>
      <c r="U90" t="s">
        <v>929</v>
      </c>
      <c r="V90" t="s">
        <v>1369</v>
      </c>
      <c r="W90" t="s">
        <v>106</v>
      </c>
      <c r="X90" t="s">
        <v>106</v>
      </c>
      <c r="Y90" t="s">
        <v>453</v>
      </c>
      <c r="Z90" t="s">
        <v>106</v>
      </c>
      <c r="AA90" t="s">
        <v>106</v>
      </c>
      <c r="AB90" t="s">
        <v>1370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1371</v>
      </c>
      <c r="AM90" t="s">
        <v>106</v>
      </c>
      <c r="AN90" t="s">
        <v>106</v>
      </c>
      <c r="AO90" t="s">
        <v>1369</v>
      </c>
      <c r="AP90" t="s">
        <v>106</v>
      </c>
      <c r="AQ90" t="s">
        <v>106</v>
      </c>
    </row>
    <row r="91" spans="1:43" x14ac:dyDescent="0.3">
      <c r="A91" t="s">
        <v>1372</v>
      </c>
      <c r="B91" t="s">
        <v>124</v>
      </c>
      <c r="C91" t="s">
        <v>783</v>
      </c>
      <c r="D91" t="s">
        <v>437</v>
      </c>
      <c r="E91" t="s">
        <v>141</v>
      </c>
      <c r="F91" t="s">
        <v>1254</v>
      </c>
      <c r="G91" t="s">
        <v>405</v>
      </c>
      <c r="H91" t="s">
        <v>302</v>
      </c>
      <c r="I91" t="s">
        <v>439</v>
      </c>
      <c r="J91" t="s">
        <v>397</v>
      </c>
      <c r="K91" t="s">
        <v>571</v>
      </c>
      <c r="L91" t="s">
        <v>90</v>
      </c>
      <c r="M91" t="s">
        <v>926</v>
      </c>
      <c r="N91" t="s">
        <v>1191</v>
      </c>
      <c r="O91" t="s">
        <v>498</v>
      </c>
      <c r="P91" t="s">
        <v>1378</v>
      </c>
      <c r="Q91" t="s">
        <v>76</v>
      </c>
      <c r="R91" t="s">
        <v>326</v>
      </c>
      <c r="S91" t="s">
        <v>528</v>
      </c>
      <c r="T91" t="s">
        <v>1307</v>
      </c>
      <c r="U91" t="s">
        <v>413</v>
      </c>
      <c r="V91" t="s">
        <v>1379</v>
      </c>
      <c r="W91" t="s">
        <v>106</v>
      </c>
      <c r="X91" t="s">
        <v>106</v>
      </c>
      <c r="Y91" t="s">
        <v>735</v>
      </c>
      <c r="Z91" t="s">
        <v>106</v>
      </c>
      <c r="AA91" t="s">
        <v>106</v>
      </c>
      <c r="AB91" t="s">
        <v>498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786</v>
      </c>
      <c r="AM91" t="s">
        <v>106</v>
      </c>
      <c r="AN91" t="s">
        <v>106</v>
      </c>
      <c r="AO91" t="s">
        <v>1380</v>
      </c>
      <c r="AP91" t="s">
        <v>106</v>
      </c>
      <c r="AQ91" t="s">
        <v>106</v>
      </c>
    </row>
    <row r="92" spans="1:43" x14ac:dyDescent="0.3">
      <c r="A92" t="s">
        <v>1381</v>
      </c>
      <c r="B92" t="s">
        <v>233</v>
      </c>
      <c r="C92" t="s">
        <v>189</v>
      </c>
      <c r="D92" t="s">
        <v>385</v>
      </c>
      <c r="E92" t="s">
        <v>266</v>
      </c>
      <c r="F92" t="s">
        <v>237</v>
      </c>
      <c r="G92" t="s">
        <v>168</v>
      </c>
      <c r="H92" t="s">
        <v>89</v>
      </c>
      <c r="I92" t="s">
        <v>769</v>
      </c>
      <c r="J92" t="s">
        <v>478</v>
      </c>
      <c r="K92" t="s">
        <v>547</v>
      </c>
      <c r="L92" t="s">
        <v>378</v>
      </c>
      <c r="M92" t="s">
        <v>674</v>
      </c>
      <c r="N92" t="s">
        <v>455</v>
      </c>
      <c r="O92" t="s">
        <v>771</v>
      </c>
      <c r="P92" t="s">
        <v>833</v>
      </c>
      <c r="Q92" t="s">
        <v>739</v>
      </c>
      <c r="R92" t="s">
        <v>893</v>
      </c>
      <c r="S92" t="s">
        <v>680</v>
      </c>
      <c r="T92" t="s">
        <v>811</v>
      </c>
      <c r="U92" t="s">
        <v>646</v>
      </c>
      <c r="V92" t="s">
        <v>1384</v>
      </c>
      <c r="W92" t="s">
        <v>106</v>
      </c>
      <c r="X92" t="s">
        <v>106</v>
      </c>
      <c r="Y92" t="s">
        <v>666</v>
      </c>
      <c r="Z92" t="s">
        <v>106</v>
      </c>
      <c r="AA92" t="s">
        <v>106</v>
      </c>
      <c r="AB92" t="s">
        <v>525</v>
      </c>
      <c r="AC92" t="s">
        <v>106</v>
      </c>
      <c r="AD92" t="s">
        <v>106</v>
      </c>
      <c r="AE92" t="s">
        <v>106</v>
      </c>
      <c r="AF92" t="s">
        <v>106</v>
      </c>
      <c r="AG92" t="s">
        <v>106</v>
      </c>
      <c r="AH92" t="s">
        <v>106</v>
      </c>
      <c r="AI92" t="s">
        <v>106</v>
      </c>
      <c r="AJ92" t="s">
        <v>106</v>
      </c>
      <c r="AK92" t="s">
        <v>106</v>
      </c>
      <c r="AL92" t="s">
        <v>596</v>
      </c>
      <c r="AM92" t="s">
        <v>106</v>
      </c>
      <c r="AN92" t="s">
        <v>106</v>
      </c>
      <c r="AO92" t="s">
        <v>1384</v>
      </c>
      <c r="AP92" t="s">
        <v>106</v>
      </c>
      <c r="AQ92" t="s">
        <v>106</v>
      </c>
    </row>
    <row r="93" spans="1:43" x14ac:dyDescent="0.3">
      <c r="A93" t="s">
        <v>1385</v>
      </c>
      <c r="B93" t="s">
        <v>797</v>
      </c>
      <c r="C93" t="s">
        <v>124</v>
      </c>
      <c r="D93" t="s">
        <v>213</v>
      </c>
      <c r="E93" t="s">
        <v>265</v>
      </c>
      <c r="F93" t="s">
        <v>308</v>
      </c>
      <c r="G93" t="s">
        <v>135</v>
      </c>
      <c r="H93" t="s">
        <v>437</v>
      </c>
      <c r="I93" t="s">
        <v>411</v>
      </c>
      <c r="J93" t="s">
        <v>513</v>
      </c>
      <c r="K93" t="s">
        <v>342</v>
      </c>
      <c r="L93" t="s">
        <v>540</v>
      </c>
      <c r="M93" t="s">
        <v>170</v>
      </c>
      <c r="N93" t="s">
        <v>735</v>
      </c>
      <c r="O93" t="s">
        <v>775</v>
      </c>
      <c r="P93" t="s">
        <v>480</v>
      </c>
      <c r="Q93" t="s">
        <v>545</v>
      </c>
      <c r="R93" t="s">
        <v>92</v>
      </c>
      <c r="S93" t="s">
        <v>347</v>
      </c>
      <c r="T93" t="s">
        <v>1237</v>
      </c>
      <c r="U93" t="s">
        <v>426</v>
      </c>
      <c r="V93" t="s">
        <v>433</v>
      </c>
      <c r="W93" t="s">
        <v>106</v>
      </c>
      <c r="X93" t="s">
        <v>106</v>
      </c>
      <c r="Y93" t="s">
        <v>381</v>
      </c>
      <c r="Z93" t="s">
        <v>106</v>
      </c>
      <c r="AA93" t="s">
        <v>106</v>
      </c>
      <c r="AB93" t="s">
        <v>1202</v>
      </c>
      <c r="AC93" t="s">
        <v>106</v>
      </c>
      <c r="AD93" t="s">
        <v>106</v>
      </c>
      <c r="AE93" t="s">
        <v>106</v>
      </c>
      <c r="AF93" t="s">
        <v>106</v>
      </c>
      <c r="AG93" t="s">
        <v>106</v>
      </c>
      <c r="AH93" t="s">
        <v>106</v>
      </c>
      <c r="AI93" t="s">
        <v>106</v>
      </c>
      <c r="AJ93" t="s">
        <v>106</v>
      </c>
      <c r="AK93" t="s">
        <v>106</v>
      </c>
      <c r="AL93" t="s">
        <v>511</v>
      </c>
      <c r="AM93" t="s">
        <v>106</v>
      </c>
      <c r="AN93" t="s">
        <v>106</v>
      </c>
      <c r="AO93" t="s">
        <v>1388</v>
      </c>
      <c r="AP93" t="s">
        <v>106</v>
      </c>
      <c r="AQ93" t="s">
        <v>106</v>
      </c>
    </row>
    <row r="94" spans="1:43" x14ac:dyDescent="0.3">
      <c r="A94" t="s">
        <v>1389</v>
      </c>
      <c r="B94" t="s">
        <v>761</v>
      </c>
      <c r="C94" t="s">
        <v>340</v>
      </c>
      <c r="D94" t="s">
        <v>188</v>
      </c>
      <c r="E94" t="s">
        <v>374</v>
      </c>
      <c r="F94" t="s">
        <v>436</v>
      </c>
      <c r="G94" t="s">
        <v>219</v>
      </c>
      <c r="H94" t="s">
        <v>944</v>
      </c>
      <c r="I94" t="s">
        <v>508</v>
      </c>
      <c r="J94" t="s">
        <v>200</v>
      </c>
      <c r="K94" t="s">
        <v>397</v>
      </c>
      <c r="L94" t="s">
        <v>443</v>
      </c>
      <c r="M94" t="s">
        <v>1364</v>
      </c>
      <c r="N94" t="s">
        <v>543</v>
      </c>
      <c r="O94" t="s">
        <v>423</v>
      </c>
      <c r="P94" t="s">
        <v>927</v>
      </c>
      <c r="Q94" t="s">
        <v>484</v>
      </c>
      <c r="R94" t="s">
        <v>981</v>
      </c>
      <c r="S94" t="s">
        <v>910</v>
      </c>
      <c r="T94" t="s">
        <v>799</v>
      </c>
      <c r="U94" t="s">
        <v>1394</v>
      </c>
      <c r="V94" t="s">
        <v>1395</v>
      </c>
      <c r="W94" t="s">
        <v>106</v>
      </c>
      <c r="X94" t="s">
        <v>106</v>
      </c>
      <c r="Y94" t="s">
        <v>440</v>
      </c>
      <c r="Z94" t="s">
        <v>106</v>
      </c>
      <c r="AA94" t="s">
        <v>106</v>
      </c>
      <c r="AB94" t="s">
        <v>1345</v>
      </c>
      <c r="AC94" t="s">
        <v>106</v>
      </c>
      <c r="AD94" t="s">
        <v>106</v>
      </c>
      <c r="AE94" t="s">
        <v>106</v>
      </c>
      <c r="AF94" t="s">
        <v>106</v>
      </c>
      <c r="AG94" t="s">
        <v>106</v>
      </c>
      <c r="AH94" t="s">
        <v>106</v>
      </c>
      <c r="AI94" t="s">
        <v>106</v>
      </c>
      <c r="AJ94" t="s">
        <v>106</v>
      </c>
      <c r="AK94" t="s">
        <v>106</v>
      </c>
      <c r="AL94" t="s">
        <v>1396</v>
      </c>
      <c r="AM94" t="s">
        <v>106</v>
      </c>
      <c r="AN94" t="s">
        <v>106</v>
      </c>
      <c r="AO94" t="s">
        <v>912</v>
      </c>
      <c r="AP94" t="s">
        <v>106</v>
      </c>
      <c r="AQ94" t="s">
        <v>106</v>
      </c>
    </row>
    <row r="95" spans="1:43" x14ac:dyDescent="0.3">
      <c r="A95" t="s">
        <v>1397</v>
      </c>
      <c r="B95" t="s">
        <v>127</v>
      </c>
      <c r="C95" t="s">
        <v>164</v>
      </c>
      <c r="D95" t="s">
        <v>410</v>
      </c>
      <c r="E95" t="s">
        <v>174</v>
      </c>
      <c r="F95" t="s">
        <v>775</v>
      </c>
      <c r="G95" t="s">
        <v>705</v>
      </c>
      <c r="H95" t="s">
        <v>481</v>
      </c>
      <c r="I95" t="s">
        <v>909</v>
      </c>
      <c r="J95" t="s">
        <v>677</v>
      </c>
      <c r="K95" t="s">
        <v>347</v>
      </c>
      <c r="L95" t="s">
        <v>1399</v>
      </c>
      <c r="M95" t="s">
        <v>557</v>
      </c>
      <c r="N95" t="s">
        <v>706</v>
      </c>
      <c r="O95" t="s">
        <v>879</v>
      </c>
      <c r="P95" t="s">
        <v>861</v>
      </c>
      <c r="Q95" t="s">
        <v>811</v>
      </c>
      <c r="R95" t="s">
        <v>1045</v>
      </c>
      <c r="S95" t="s">
        <v>1403</v>
      </c>
      <c r="T95" t="s">
        <v>1404</v>
      </c>
      <c r="U95" t="s">
        <v>1405</v>
      </c>
      <c r="V95" t="s">
        <v>1400</v>
      </c>
      <c r="W95" t="s">
        <v>106</v>
      </c>
      <c r="X95" t="s">
        <v>106</v>
      </c>
      <c r="Y95" t="s">
        <v>527</v>
      </c>
      <c r="Z95" t="s">
        <v>106</v>
      </c>
      <c r="AA95" t="s">
        <v>106</v>
      </c>
      <c r="AB95" t="s">
        <v>1406</v>
      </c>
      <c r="AC95" t="s">
        <v>106</v>
      </c>
      <c r="AD95" t="s">
        <v>106</v>
      </c>
      <c r="AE95" t="s">
        <v>106</v>
      </c>
      <c r="AF95" t="s">
        <v>106</v>
      </c>
      <c r="AG95" t="s">
        <v>106</v>
      </c>
      <c r="AH95" t="s">
        <v>106</v>
      </c>
      <c r="AI95" t="s">
        <v>106</v>
      </c>
      <c r="AJ95" t="s">
        <v>106</v>
      </c>
      <c r="AK95" t="s">
        <v>106</v>
      </c>
      <c r="AL95" t="s">
        <v>1407</v>
      </c>
      <c r="AM95" t="s">
        <v>106</v>
      </c>
      <c r="AN95" t="s">
        <v>106</v>
      </c>
      <c r="AO95" t="s">
        <v>1400</v>
      </c>
      <c r="AP95" t="s">
        <v>106</v>
      </c>
      <c r="AQ95" t="s">
        <v>106</v>
      </c>
    </row>
    <row r="96" spans="1:43" x14ac:dyDescent="0.3">
      <c r="A96" t="s">
        <v>1408</v>
      </c>
      <c r="B96" t="s">
        <v>1059</v>
      </c>
      <c r="C96" t="s">
        <v>122</v>
      </c>
      <c r="D96" t="s">
        <v>356</v>
      </c>
      <c r="E96" t="s">
        <v>955</v>
      </c>
      <c r="F96" t="s">
        <v>290</v>
      </c>
      <c r="G96" t="s">
        <v>236</v>
      </c>
      <c r="H96" t="s">
        <v>628</v>
      </c>
      <c r="I96" t="s">
        <v>267</v>
      </c>
      <c r="J96" t="s">
        <v>672</v>
      </c>
      <c r="K96" t="s">
        <v>734</v>
      </c>
      <c r="L96" t="s">
        <v>1185</v>
      </c>
      <c r="M96" t="s">
        <v>560</v>
      </c>
      <c r="N96" t="s">
        <v>729</v>
      </c>
      <c r="O96" t="s">
        <v>877</v>
      </c>
      <c r="P96" t="s">
        <v>423</v>
      </c>
      <c r="Q96" t="s">
        <v>772</v>
      </c>
      <c r="R96" t="s">
        <v>347</v>
      </c>
      <c r="S96" t="s">
        <v>597</v>
      </c>
      <c r="T96" t="s">
        <v>1413</v>
      </c>
      <c r="U96" t="s">
        <v>977</v>
      </c>
      <c r="V96" t="s">
        <v>1414</v>
      </c>
      <c r="W96" t="s">
        <v>106</v>
      </c>
      <c r="X96" t="s">
        <v>106</v>
      </c>
      <c r="Y96" t="s">
        <v>440</v>
      </c>
      <c r="Z96" t="s">
        <v>106</v>
      </c>
      <c r="AA96" t="s">
        <v>106</v>
      </c>
      <c r="AB96" t="s">
        <v>329</v>
      </c>
      <c r="AC96" t="s">
        <v>106</v>
      </c>
      <c r="AD96" t="s">
        <v>106</v>
      </c>
      <c r="AE96" t="s">
        <v>106</v>
      </c>
      <c r="AF96" t="s">
        <v>106</v>
      </c>
      <c r="AG96" t="s">
        <v>106</v>
      </c>
      <c r="AH96" t="s">
        <v>106</v>
      </c>
      <c r="AI96" t="s">
        <v>106</v>
      </c>
      <c r="AJ96" t="s">
        <v>106</v>
      </c>
      <c r="AK96" t="s">
        <v>106</v>
      </c>
      <c r="AL96" t="s">
        <v>644</v>
      </c>
      <c r="AM96" t="s">
        <v>106</v>
      </c>
      <c r="AN96" t="s">
        <v>106</v>
      </c>
      <c r="AO96" t="s">
        <v>1414</v>
      </c>
      <c r="AP96" t="s">
        <v>106</v>
      </c>
      <c r="AQ96" t="s">
        <v>106</v>
      </c>
    </row>
    <row r="97" spans="1:43" x14ac:dyDescent="0.3">
      <c r="A97" t="s">
        <v>1415</v>
      </c>
      <c r="B97" t="s">
        <v>190</v>
      </c>
      <c r="C97" t="s">
        <v>949</v>
      </c>
      <c r="D97" t="s">
        <v>167</v>
      </c>
      <c r="E97" t="s">
        <v>240</v>
      </c>
      <c r="F97" t="s">
        <v>428</v>
      </c>
      <c r="G97" t="s">
        <v>479</v>
      </c>
      <c r="H97" t="s">
        <v>1111</v>
      </c>
      <c r="I97" t="s">
        <v>736</v>
      </c>
      <c r="J97" t="s">
        <v>666</v>
      </c>
      <c r="K97" t="s">
        <v>689</v>
      </c>
      <c r="L97" t="s">
        <v>677</v>
      </c>
      <c r="M97" t="s">
        <v>457</v>
      </c>
      <c r="N97" t="s">
        <v>785</v>
      </c>
      <c r="O97" t="s">
        <v>597</v>
      </c>
      <c r="P97" t="s">
        <v>1168</v>
      </c>
      <c r="Q97" t="s">
        <v>1359</v>
      </c>
      <c r="R97" t="s">
        <v>887</v>
      </c>
      <c r="S97" t="s">
        <v>427</v>
      </c>
      <c r="T97" t="s">
        <v>1420</v>
      </c>
      <c r="U97" t="s">
        <v>1421</v>
      </c>
      <c r="V97" t="s">
        <v>1422</v>
      </c>
      <c r="W97" t="s">
        <v>106</v>
      </c>
      <c r="X97" t="s">
        <v>106</v>
      </c>
      <c r="Y97" t="s">
        <v>1423</v>
      </c>
      <c r="Z97" t="s">
        <v>106</v>
      </c>
      <c r="AA97" t="s">
        <v>106</v>
      </c>
      <c r="AB97" t="s">
        <v>1424</v>
      </c>
      <c r="AC97" t="s">
        <v>106</v>
      </c>
      <c r="AD97" t="s">
        <v>106</v>
      </c>
      <c r="AE97" t="s">
        <v>106</v>
      </c>
      <c r="AF97" t="s">
        <v>106</v>
      </c>
      <c r="AG97" t="s">
        <v>106</v>
      </c>
      <c r="AH97" t="s">
        <v>106</v>
      </c>
      <c r="AI97" t="s">
        <v>106</v>
      </c>
      <c r="AJ97" t="s">
        <v>106</v>
      </c>
      <c r="AK97" t="s">
        <v>106</v>
      </c>
      <c r="AL97" t="s">
        <v>1425</v>
      </c>
      <c r="AM97" t="s">
        <v>106</v>
      </c>
      <c r="AN97" t="s">
        <v>106</v>
      </c>
      <c r="AO97" t="s">
        <v>1422</v>
      </c>
      <c r="AP97" t="s">
        <v>106</v>
      </c>
      <c r="AQ97" t="s">
        <v>106</v>
      </c>
    </row>
    <row r="98" spans="1:43" x14ac:dyDescent="0.3">
      <c r="A98" t="s">
        <v>1426</v>
      </c>
      <c r="B98" t="s">
        <v>1080</v>
      </c>
      <c r="C98" t="s">
        <v>321</v>
      </c>
      <c r="D98" t="s">
        <v>282</v>
      </c>
      <c r="E98" t="s">
        <v>274</v>
      </c>
      <c r="F98" t="s">
        <v>202</v>
      </c>
      <c r="G98" t="s">
        <v>391</v>
      </c>
      <c r="H98" t="s">
        <v>1153</v>
      </c>
      <c r="I98" t="s">
        <v>134</v>
      </c>
      <c r="J98" t="s">
        <v>588</v>
      </c>
      <c r="K98" t="s">
        <v>392</v>
      </c>
      <c r="L98" t="s">
        <v>324</v>
      </c>
      <c r="M98" t="s">
        <v>438</v>
      </c>
      <c r="N98" t="s">
        <v>199</v>
      </c>
      <c r="O98" t="s">
        <v>1040</v>
      </c>
      <c r="P98" t="s">
        <v>540</v>
      </c>
      <c r="Q98" t="s">
        <v>325</v>
      </c>
      <c r="R98" t="s">
        <v>566</v>
      </c>
      <c r="S98" t="s">
        <v>453</v>
      </c>
      <c r="T98" t="s">
        <v>481</v>
      </c>
      <c r="U98" t="s">
        <v>833</v>
      </c>
      <c r="V98" t="s">
        <v>810</v>
      </c>
      <c r="W98" t="s">
        <v>106</v>
      </c>
      <c r="X98" t="s">
        <v>106</v>
      </c>
      <c r="Y98" t="s">
        <v>704</v>
      </c>
      <c r="Z98" t="s">
        <v>106</v>
      </c>
      <c r="AA98" t="s">
        <v>106</v>
      </c>
      <c r="AB98" t="s">
        <v>241</v>
      </c>
      <c r="AC98" t="s">
        <v>106</v>
      </c>
      <c r="AD98" t="s">
        <v>106</v>
      </c>
      <c r="AE98" t="s">
        <v>106</v>
      </c>
      <c r="AF98" t="s">
        <v>106</v>
      </c>
      <c r="AG98" t="s">
        <v>106</v>
      </c>
      <c r="AH98" t="s">
        <v>106</v>
      </c>
      <c r="AI98" t="s">
        <v>106</v>
      </c>
      <c r="AJ98" t="s">
        <v>106</v>
      </c>
      <c r="AK98" t="s">
        <v>106</v>
      </c>
      <c r="AL98" t="s">
        <v>778</v>
      </c>
      <c r="AM98" t="s">
        <v>106</v>
      </c>
      <c r="AN98" t="s">
        <v>106</v>
      </c>
      <c r="AO98" t="s">
        <v>706</v>
      </c>
      <c r="AP98" t="s">
        <v>106</v>
      </c>
      <c r="AQ98" t="s">
        <v>106</v>
      </c>
    </row>
    <row r="99" spans="1:43" x14ac:dyDescent="0.3">
      <c r="A99" t="s">
        <v>1429</v>
      </c>
      <c r="B99" t="s">
        <v>262</v>
      </c>
      <c r="C99" t="s">
        <v>214</v>
      </c>
      <c r="D99" t="s">
        <v>131</v>
      </c>
      <c r="E99" t="s">
        <v>432</v>
      </c>
      <c r="F99" t="s">
        <v>87</v>
      </c>
      <c r="G99" t="s">
        <v>268</v>
      </c>
      <c r="H99" t="s">
        <v>1251</v>
      </c>
      <c r="I99" t="s">
        <v>809</v>
      </c>
      <c r="J99" t="s">
        <v>393</v>
      </c>
      <c r="K99" t="s">
        <v>1040</v>
      </c>
      <c r="L99" t="s">
        <v>137</v>
      </c>
      <c r="M99" t="s">
        <v>396</v>
      </c>
      <c r="N99" t="s">
        <v>1111</v>
      </c>
      <c r="O99" t="s">
        <v>243</v>
      </c>
      <c r="P99" t="s">
        <v>1190</v>
      </c>
      <c r="Q99" t="s">
        <v>771</v>
      </c>
      <c r="R99" t="s">
        <v>878</v>
      </c>
      <c r="S99" t="s">
        <v>1237</v>
      </c>
      <c r="T99" t="s">
        <v>692</v>
      </c>
      <c r="U99" t="s">
        <v>1433</v>
      </c>
      <c r="V99" t="s">
        <v>1434</v>
      </c>
      <c r="W99" t="s">
        <v>106</v>
      </c>
      <c r="X99" t="s">
        <v>106</v>
      </c>
      <c r="Y99" t="s">
        <v>524</v>
      </c>
      <c r="Z99" t="s">
        <v>106</v>
      </c>
      <c r="AA99" t="s">
        <v>106</v>
      </c>
      <c r="AB99" t="s">
        <v>94</v>
      </c>
      <c r="AC99" t="s">
        <v>106</v>
      </c>
      <c r="AD99" t="s">
        <v>106</v>
      </c>
      <c r="AE99" t="s">
        <v>106</v>
      </c>
      <c r="AF99" t="s">
        <v>106</v>
      </c>
      <c r="AG99" t="s">
        <v>106</v>
      </c>
      <c r="AH99" t="s">
        <v>106</v>
      </c>
      <c r="AI99" t="s">
        <v>106</v>
      </c>
      <c r="AJ99" t="s">
        <v>106</v>
      </c>
      <c r="AK99" t="s">
        <v>106</v>
      </c>
      <c r="AL99" t="s">
        <v>1434</v>
      </c>
      <c r="AM99" t="s">
        <v>106</v>
      </c>
      <c r="AN99" t="s">
        <v>106</v>
      </c>
      <c r="AO99" t="s">
        <v>1434</v>
      </c>
      <c r="AP99" t="s">
        <v>106</v>
      </c>
      <c r="AQ99" t="s">
        <v>106</v>
      </c>
    </row>
    <row r="100" spans="1:43" x14ac:dyDescent="0.3">
      <c r="A100" t="s">
        <v>1435</v>
      </c>
      <c r="B100" t="s">
        <v>345</v>
      </c>
      <c r="C100" t="s">
        <v>163</v>
      </c>
      <c r="D100" t="s">
        <v>167</v>
      </c>
      <c r="E100" t="s">
        <v>513</v>
      </c>
      <c r="F100" t="s">
        <v>241</v>
      </c>
      <c r="G100" t="s">
        <v>397</v>
      </c>
      <c r="H100" t="s">
        <v>1205</v>
      </c>
      <c r="I100" t="s">
        <v>659</v>
      </c>
      <c r="J100" t="s">
        <v>580</v>
      </c>
      <c r="K100" t="s">
        <v>1236</v>
      </c>
      <c r="L100" t="s">
        <v>772</v>
      </c>
      <c r="M100" t="s">
        <v>722</v>
      </c>
      <c r="N100" t="s">
        <v>1441</v>
      </c>
      <c r="O100" t="s">
        <v>577</v>
      </c>
      <c r="P100" t="s">
        <v>304</v>
      </c>
      <c r="Q100" t="s">
        <v>1442</v>
      </c>
      <c r="R100" t="s">
        <v>1443</v>
      </c>
      <c r="S100" t="s">
        <v>1444</v>
      </c>
      <c r="T100" t="s">
        <v>1445</v>
      </c>
      <c r="U100" t="s">
        <v>1446</v>
      </c>
      <c r="V100" t="s">
        <v>1447</v>
      </c>
      <c r="W100" t="s">
        <v>106</v>
      </c>
      <c r="X100" t="s">
        <v>106</v>
      </c>
      <c r="Y100" t="s">
        <v>1448</v>
      </c>
      <c r="Z100" t="s">
        <v>106</v>
      </c>
      <c r="AA100" t="s">
        <v>106</v>
      </c>
      <c r="AB100" t="s">
        <v>1449</v>
      </c>
      <c r="AC100" t="s">
        <v>106</v>
      </c>
      <c r="AD100" t="s">
        <v>106</v>
      </c>
      <c r="AE100" t="s">
        <v>106</v>
      </c>
      <c r="AF100" t="s">
        <v>106</v>
      </c>
      <c r="AG100" t="s">
        <v>106</v>
      </c>
      <c r="AH100" t="s">
        <v>106</v>
      </c>
      <c r="AI100" t="s">
        <v>106</v>
      </c>
      <c r="AJ100" t="s">
        <v>106</v>
      </c>
      <c r="AK100" t="s">
        <v>106</v>
      </c>
      <c r="AL100" t="s">
        <v>1450</v>
      </c>
      <c r="AM100" t="s">
        <v>106</v>
      </c>
      <c r="AN100" t="s">
        <v>106</v>
      </c>
      <c r="AO100" t="s">
        <v>1447</v>
      </c>
      <c r="AP100" t="s">
        <v>106</v>
      </c>
      <c r="AQ100" t="s">
        <v>106</v>
      </c>
    </row>
    <row r="101" spans="1:43" x14ac:dyDescent="0.3">
      <c r="A101" t="s">
        <v>1451</v>
      </c>
      <c r="B101" t="s">
        <v>232</v>
      </c>
      <c r="C101" t="s">
        <v>949</v>
      </c>
      <c r="D101" t="s">
        <v>167</v>
      </c>
      <c r="E101" t="s">
        <v>169</v>
      </c>
      <c r="F101" t="s">
        <v>325</v>
      </c>
      <c r="G101" t="s">
        <v>604</v>
      </c>
      <c r="H101" t="s">
        <v>591</v>
      </c>
      <c r="I101" t="s">
        <v>1191</v>
      </c>
      <c r="J101" t="s">
        <v>893</v>
      </c>
      <c r="K101" t="s">
        <v>810</v>
      </c>
      <c r="L101" t="s">
        <v>1452</v>
      </c>
      <c r="M101" t="s">
        <v>1456</v>
      </c>
      <c r="N101" t="s">
        <v>776</v>
      </c>
      <c r="O101" t="s">
        <v>1348</v>
      </c>
      <c r="P101" t="s">
        <v>1457</v>
      </c>
      <c r="Q101" t="s">
        <v>613</v>
      </c>
      <c r="R101" t="s">
        <v>1458</v>
      </c>
      <c r="S101" t="s">
        <v>1459</v>
      </c>
      <c r="T101" t="s">
        <v>1460</v>
      </c>
      <c r="U101" t="s">
        <v>1461</v>
      </c>
      <c r="V101" t="s">
        <v>1462</v>
      </c>
      <c r="W101" t="s">
        <v>106</v>
      </c>
      <c r="X101" t="s">
        <v>106</v>
      </c>
      <c r="Y101" t="s">
        <v>1394</v>
      </c>
      <c r="Z101" t="s">
        <v>106</v>
      </c>
      <c r="AA101" t="s">
        <v>106</v>
      </c>
      <c r="AB101" t="s">
        <v>1463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1434</v>
      </c>
      <c r="AM101" t="s">
        <v>106</v>
      </c>
      <c r="AN101" t="s">
        <v>106</v>
      </c>
      <c r="AO101" t="s">
        <v>1464</v>
      </c>
      <c r="AP101" t="s">
        <v>106</v>
      </c>
      <c r="AQ101" t="s">
        <v>106</v>
      </c>
    </row>
    <row r="102" spans="1:43" x14ac:dyDescent="0.3">
      <c r="A102" t="s">
        <v>1465</v>
      </c>
      <c r="B102" t="s">
        <v>190</v>
      </c>
      <c r="C102" t="s">
        <v>166</v>
      </c>
      <c r="D102" t="s">
        <v>360</v>
      </c>
      <c r="E102" t="s">
        <v>420</v>
      </c>
      <c r="F102" t="s">
        <v>421</v>
      </c>
      <c r="G102" t="s">
        <v>541</v>
      </c>
      <c r="H102" t="s">
        <v>1154</v>
      </c>
      <c r="I102" t="s">
        <v>453</v>
      </c>
      <c r="J102" t="s">
        <v>555</v>
      </c>
      <c r="K102" t="s">
        <v>423</v>
      </c>
      <c r="L102" t="s">
        <v>721</v>
      </c>
      <c r="M102" t="s">
        <v>510</v>
      </c>
      <c r="N102" t="s">
        <v>92</v>
      </c>
      <c r="O102" t="s">
        <v>1129</v>
      </c>
      <c r="P102" t="s">
        <v>1469</v>
      </c>
      <c r="Q102" t="s">
        <v>445</v>
      </c>
      <c r="R102" t="s">
        <v>528</v>
      </c>
      <c r="S102" t="s">
        <v>426</v>
      </c>
      <c r="T102" t="s">
        <v>811</v>
      </c>
      <c r="U102" t="s">
        <v>1107</v>
      </c>
      <c r="V102" t="s">
        <v>1470</v>
      </c>
      <c r="W102" t="s">
        <v>106</v>
      </c>
      <c r="X102" t="s">
        <v>106</v>
      </c>
      <c r="Y102" t="s">
        <v>555</v>
      </c>
      <c r="Z102" t="s">
        <v>106</v>
      </c>
      <c r="AA102" t="s">
        <v>106</v>
      </c>
      <c r="AB102" t="s">
        <v>1378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1471</v>
      </c>
      <c r="AM102" t="s">
        <v>106</v>
      </c>
      <c r="AN102" t="s">
        <v>106</v>
      </c>
      <c r="AO102" t="s">
        <v>467</v>
      </c>
      <c r="AP102" t="s">
        <v>106</v>
      </c>
      <c r="AQ102" t="s">
        <v>106</v>
      </c>
    </row>
    <row r="103" spans="1:43" x14ac:dyDescent="0.3">
      <c r="A103" t="s">
        <v>1472</v>
      </c>
      <c r="B103" t="s">
        <v>216</v>
      </c>
      <c r="C103" t="s">
        <v>246</v>
      </c>
      <c r="D103" t="s">
        <v>247</v>
      </c>
      <c r="E103" t="s">
        <v>723</v>
      </c>
      <c r="F103" t="s">
        <v>928</v>
      </c>
      <c r="G103" t="s">
        <v>1483</v>
      </c>
      <c r="H103" t="s">
        <v>1484</v>
      </c>
      <c r="I103" t="s">
        <v>1485</v>
      </c>
      <c r="J103" t="s">
        <v>1486</v>
      </c>
      <c r="K103" t="s">
        <v>1487</v>
      </c>
      <c r="L103" t="s">
        <v>1474</v>
      </c>
      <c r="M103" t="s">
        <v>1488</v>
      </c>
      <c r="N103" t="s">
        <v>1489</v>
      </c>
      <c r="O103" t="s">
        <v>1490</v>
      </c>
      <c r="P103" t="s">
        <v>1490</v>
      </c>
      <c r="Q103" t="s">
        <v>1491</v>
      </c>
      <c r="R103" t="s">
        <v>1491</v>
      </c>
      <c r="S103" t="s">
        <v>1492</v>
      </c>
      <c r="T103" t="s">
        <v>1493</v>
      </c>
      <c r="U103" t="s">
        <v>1494</v>
      </c>
      <c r="V103" t="s">
        <v>1495</v>
      </c>
      <c r="W103" t="s">
        <v>106</v>
      </c>
      <c r="X103" t="s">
        <v>106</v>
      </c>
      <c r="Y103" t="s">
        <v>1474</v>
      </c>
      <c r="Z103" t="s">
        <v>106</v>
      </c>
      <c r="AA103" t="s">
        <v>106</v>
      </c>
      <c r="AB103" t="s">
        <v>1488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1492</v>
      </c>
      <c r="AM103" t="s">
        <v>106</v>
      </c>
      <c r="AN103" t="s">
        <v>106</v>
      </c>
      <c r="AO103" t="s">
        <v>1494</v>
      </c>
      <c r="AP103" t="s">
        <v>106</v>
      </c>
      <c r="AQ103" t="s">
        <v>106</v>
      </c>
    </row>
    <row r="104" spans="1:43" x14ac:dyDescent="0.3">
      <c r="A104" t="s">
        <v>1496</v>
      </c>
      <c r="B104" t="s">
        <v>961</v>
      </c>
      <c r="C104" t="s">
        <v>269</v>
      </c>
      <c r="D104" t="s">
        <v>561</v>
      </c>
      <c r="E104" t="s">
        <v>1505</v>
      </c>
      <c r="F104" t="s">
        <v>1506</v>
      </c>
      <c r="G104" t="s">
        <v>1507</v>
      </c>
      <c r="H104" t="s">
        <v>1508</v>
      </c>
      <c r="I104" t="s">
        <v>1509</v>
      </c>
      <c r="J104" t="s">
        <v>1510</v>
      </c>
      <c r="K104" t="s">
        <v>1511</v>
      </c>
      <c r="L104" t="s">
        <v>1498</v>
      </c>
      <c r="M104" t="s">
        <v>1512</v>
      </c>
      <c r="N104" t="s">
        <v>1513</v>
      </c>
      <c r="O104" t="s">
        <v>1513</v>
      </c>
      <c r="P104" t="s">
        <v>1485</v>
      </c>
      <c r="Q104" t="s">
        <v>1514</v>
      </c>
      <c r="R104" t="s">
        <v>1515</v>
      </c>
      <c r="S104" t="s">
        <v>1516</v>
      </c>
      <c r="T104" t="s">
        <v>1474</v>
      </c>
      <c r="U104" t="s">
        <v>1490</v>
      </c>
      <c r="V104" t="s">
        <v>1493</v>
      </c>
      <c r="W104" t="s">
        <v>106</v>
      </c>
      <c r="X104" t="s">
        <v>106</v>
      </c>
      <c r="Y104" t="s">
        <v>1517</v>
      </c>
      <c r="Z104" t="s">
        <v>106</v>
      </c>
      <c r="AA104" t="s">
        <v>106</v>
      </c>
      <c r="AB104" t="s">
        <v>1512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1516</v>
      </c>
      <c r="AM104" t="s">
        <v>106</v>
      </c>
      <c r="AN104" t="s">
        <v>106</v>
      </c>
      <c r="AO104" t="s">
        <v>1490</v>
      </c>
      <c r="AP104" t="s">
        <v>106</v>
      </c>
      <c r="AQ104" t="s">
        <v>106</v>
      </c>
    </row>
    <row r="105" spans="1:43" x14ac:dyDescent="0.3">
      <c r="A105" t="s">
        <v>1518</v>
      </c>
      <c r="B105" t="s">
        <v>628</v>
      </c>
      <c r="C105" t="s">
        <v>452</v>
      </c>
      <c r="D105" t="s">
        <v>478</v>
      </c>
      <c r="E105" t="s">
        <v>491</v>
      </c>
      <c r="F105" t="s">
        <v>453</v>
      </c>
      <c r="G105" t="s">
        <v>784</v>
      </c>
      <c r="H105" t="s">
        <v>526</v>
      </c>
      <c r="I105" t="s">
        <v>460</v>
      </c>
      <c r="J105" t="s">
        <v>1456</v>
      </c>
      <c r="K105" t="s">
        <v>1523</v>
      </c>
      <c r="L105" t="s">
        <v>837</v>
      </c>
      <c r="M105" t="s">
        <v>1524</v>
      </c>
      <c r="N105" t="s">
        <v>1525</v>
      </c>
      <c r="O105" t="s">
        <v>1526</v>
      </c>
      <c r="P105" t="s">
        <v>1527</v>
      </c>
      <c r="Q105" t="s">
        <v>1528</v>
      </c>
      <c r="R105" t="s">
        <v>1529</v>
      </c>
      <c r="S105" t="s">
        <v>813</v>
      </c>
      <c r="T105" t="s">
        <v>1530</v>
      </c>
      <c r="U105" t="s">
        <v>1531</v>
      </c>
      <c r="V105" t="s">
        <v>1532</v>
      </c>
      <c r="W105" t="s">
        <v>106</v>
      </c>
      <c r="X105" t="s">
        <v>106</v>
      </c>
      <c r="Y105" t="s">
        <v>1533</v>
      </c>
      <c r="Z105" t="s">
        <v>106</v>
      </c>
      <c r="AA105" t="s">
        <v>106</v>
      </c>
      <c r="AB105" t="s">
        <v>1534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1535</v>
      </c>
      <c r="AM105" t="s">
        <v>106</v>
      </c>
      <c r="AN105" t="s">
        <v>106</v>
      </c>
      <c r="AO105" t="s">
        <v>1536</v>
      </c>
      <c r="AP105" t="s">
        <v>106</v>
      </c>
      <c r="AQ105" t="s">
        <v>106</v>
      </c>
    </row>
    <row r="106" spans="1:43" x14ac:dyDescent="0.3">
      <c r="A106" t="s">
        <v>1537</v>
      </c>
      <c r="B106" t="s">
        <v>925</v>
      </c>
      <c r="C106" t="s">
        <v>298</v>
      </c>
      <c r="D106" t="s">
        <v>333</v>
      </c>
      <c r="E106" t="s">
        <v>436</v>
      </c>
      <c r="F106" t="s">
        <v>238</v>
      </c>
      <c r="G106" t="s">
        <v>764</v>
      </c>
      <c r="H106" t="s">
        <v>410</v>
      </c>
      <c r="I106" t="s">
        <v>770</v>
      </c>
      <c r="J106" t="s">
        <v>396</v>
      </c>
      <c r="K106" t="s">
        <v>493</v>
      </c>
      <c r="L106" t="s">
        <v>440</v>
      </c>
      <c r="M106" t="s">
        <v>455</v>
      </c>
      <c r="N106" t="s">
        <v>676</v>
      </c>
      <c r="O106" t="s">
        <v>1370</v>
      </c>
      <c r="P106" t="s">
        <v>785</v>
      </c>
      <c r="Q106" t="s">
        <v>93</v>
      </c>
      <c r="R106" t="s">
        <v>641</v>
      </c>
      <c r="S106" t="s">
        <v>426</v>
      </c>
      <c r="T106" t="s">
        <v>1307</v>
      </c>
      <c r="U106" t="s">
        <v>581</v>
      </c>
      <c r="V106" t="s">
        <v>596</v>
      </c>
      <c r="W106" t="s">
        <v>106</v>
      </c>
      <c r="X106" t="s">
        <v>106</v>
      </c>
      <c r="Y106" t="s">
        <v>1205</v>
      </c>
      <c r="Z106" t="s">
        <v>106</v>
      </c>
      <c r="AA106" t="s">
        <v>106</v>
      </c>
      <c r="AB106" t="s">
        <v>1227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1541</v>
      </c>
      <c r="AM106" t="s">
        <v>106</v>
      </c>
      <c r="AN106" t="s">
        <v>106</v>
      </c>
      <c r="AO106" t="s">
        <v>72</v>
      </c>
      <c r="AP106" t="s">
        <v>106</v>
      </c>
      <c r="AQ106" t="s">
        <v>106</v>
      </c>
    </row>
    <row r="107" spans="1:43" x14ac:dyDescent="0.3">
      <c r="A107" t="s">
        <v>1542</v>
      </c>
      <c r="B107" t="s">
        <v>212</v>
      </c>
      <c r="C107" t="s">
        <v>87</v>
      </c>
      <c r="D107" t="s">
        <v>375</v>
      </c>
      <c r="E107" t="s">
        <v>513</v>
      </c>
      <c r="F107" t="s">
        <v>521</v>
      </c>
      <c r="G107" t="s">
        <v>492</v>
      </c>
      <c r="H107" t="s">
        <v>591</v>
      </c>
      <c r="I107" t="s">
        <v>496</v>
      </c>
      <c r="J107" t="s">
        <v>326</v>
      </c>
      <c r="K107" t="s">
        <v>344</v>
      </c>
      <c r="L107" t="s">
        <v>905</v>
      </c>
      <c r="M107" t="s">
        <v>1546</v>
      </c>
      <c r="N107" t="s">
        <v>595</v>
      </c>
      <c r="O107" t="s">
        <v>1547</v>
      </c>
      <c r="P107" t="s">
        <v>1548</v>
      </c>
      <c r="Q107" t="s">
        <v>1549</v>
      </c>
      <c r="R107" t="s">
        <v>1384</v>
      </c>
      <c r="S107" t="s">
        <v>1122</v>
      </c>
      <c r="T107" t="s">
        <v>1550</v>
      </c>
      <c r="U107" t="s">
        <v>1551</v>
      </c>
      <c r="V107" t="s">
        <v>1552</v>
      </c>
      <c r="W107" t="s">
        <v>106</v>
      </c>
      <c r="X107" t="s">
        <v>106</v>
      </c>
      <c r="Y107" t="s">
        <v>1553</v>
      </c>
      <c r="Z107" t="s">
        <v>106</v>
      </c>
      <c r="AA107" t="s">
        <v>106</v>
      </c>
      <c r="AB107" t="s">
        <v>1554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1555</v>
      </c>
      <c r="AM107" t="s">
        <v>106</v>
      </c>
      <c r="AN107" t="s">
        <v>106</v>
      </c>
      <c r="AO107" t="s">
        <v>1556</v>
      </c>
      <c r="AP107" t="s">
        <v>106</v>
      </c>
      <c r="AQ107" t="s">
        <v>106</v>
      </c>
    </row>
    <row r="108" spans="1:43" x14ac:dyDescent="0.3">
      <c r="A108" t="s">
        <v>1557</v>
      </c>
      <c r="B108" t="s">
        <v>703</v>
      </c>
      <c r="C108" t="s">
        <v>533</v>
      </c>
      <c r="D108" t="s">
        <v>262</v>
      </c>
      <c r="E108" t="s">
        <v>298</v>
      </c>
      <c r="F108" t="s">
        <v>213</v>
      </c>
      <c r="G108" t="s">
        <v>215</v>
      </c>
      <c r="H108" t="s">
        <v>627</v>
      </c>
      <c r="I108" t="s">
        <v>217</v>
      </c>
      <c r="J108" t="s">
        <v>110</v>
      </c>
      <c r="K108" t="s">
        <v>289</v>
      </c>
      <c r="L108" t="s">
        <v>628</v>
      </c>
      <c r="M108" t="s">
        <v>134</v>
      </c>
      <c r="N108" t="s">
        <v>538</v>
      </c>
      <c r="O108" t="s">
        <v>238</v>
      </c>
      <c r="P108" t="s">
        <v>285</v>
      </c>
      <c r="Q108" t="s">
        <v>393</v>
      </c>
      <c r="R108" t="s">
        <v>199</v>
      </c>
      <c r="S108" t="s">
        <v>247</v>
      </c>
      <c r="T108" t="s">
        <v>561</v>
      </c>
      <c r="U108" t="s">
        <v>606</v>
      </c>
      <c r="V108" t="s">
        <v>1562</v>
      </c>
      <c r="W108" t="s">
        <v>106</v>
      </c>
      <c r="X108" t="s">
        <v>106</v>
      </c>
      <c r="Y108" t="s">
        <v>640</v>
      </c>
      <c r="Z108" t="s">
        <v>106</v>
      </c>
      <c r="AA108" t="s">
        <v>106</v>
      </c>
      <c r="AB108" t="s">
        <v>1563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1562</v>
      </c>
      <c r="AM108" t="s">
        <v>106</v>
      </c>
      <c r="AN108" t="s">
        <v>106</v>
      </c>
      <c r="AO108" t="s">
        <v>1562</v>
      </c>
      <c r="AP108" t="s">
        <v>106</v>
      </c>
      <c r="AQ108" t="s">
        <v>106</v>
      </c>
    </row>
    <row r="109" spans="1:43" x14ac:dyDescent="0.3">
      <c r="A109" t="s">
        <v>1564</v>
      </c>
      <c r="B109" t="s">
        <v>282</v>
      </c>
      <c r="C109" t="s">
        <v>161</v>
      </c>
      <c r="D109" t="s">
        <v>442</v>
      </c>
      <c r="E109" t="s">
        <v>219</v>
      </c>
      <c r="F109" t="s">
        <v>704</v>
      </c>
      <c r="G109" t="s">
        <v>393</v>
      </c>
      <c r="H109" t="s">
        <v>199</v>
      </c>
      <c r="I109" t="s">
        <v>169</v>
      </c>
      <c r="J109" t="s">
        <v>497</v>
      </c>
      <c r="K109" t="s">
        <v>395</v>
      </c>
      <c r="L109" t="s">
        <v>286</v>
      </c>
      <c r="M109" t="s">
        <v>247</v>
      </c>
      <c r="N109" t="s">
        <v>1154</v>
      </c>
      <c r="O109" t="s">
        <v>1111</v>
      </c>
      <c r="P109" t="s">
        <v>1364</v>
      </c>
      <c r="Q109" t="s">
        <v>705</v>
      </c>
      <c r="R109" t="s">
        <v>784</v>
      </c>
      <c r="S109" t="s">
        <v>469</v>
      </c>
      <c r="T109" t="s">
        <v>461</v>
      </c>
      <c r="U109" t="s">
        <v>811</v>
      </c>
      <c r="V109" t="s">
        <v>1567</v>
      </c>
      <c r="W109" t="s">
        <v>106</v>
      </c>
      <c r="X109" t="s">
        <v>106</v>
      </c>
      <c r="Y109" t="s">
        <v>1217</v>
      </c>
      <c r="Z109" t="s">
        <v>106</v>
      </c>
      <c r="AA109" t="s">
        <v>106</v>
      </c>
      <c r="AB109" t="s">
        <v>675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482</v>
      </c>
      <c r="AM109" t="s">
        <v>106</v>
      </c>
      <c r="AN109" t="s">
        <v>106</v>
      </c>
      <c r="AO109" t="s">
        <v>1567</v>
      </c>
      <c r="AP109" t="s">
        <v>106</v>
      </c>
      <c r="AQ109" t="s">
        <v>106</v>
      </c>
    </row>
    <row r="110" spans="1:43" x14ac:dyDescent="0.3">
      <c r="A110" t="s">
        <v>1568</v>
      </c>
      <c r="B110" t="s">
        <v>241</v>
      </c>
      <c r="C110" t="s">
        <v>223</v>
      </c>
      <c r="D110" t="s">
        <v>1044</v>
      </c>
      <c r="E110" t="s">
        <v>772</v>
      </c>
      <c r="F110" t="s">
        <v>1573</v>
      </c>
      <c r="G110" t="s">
        <v>615</v>
      </c>
      <c r="H110" t="s">
        <v>1168</v>
      </c>
      <c r="I110" t="s">
        <v>1193</v>
      </c>
      <c r="J110" t="s">
        <v>714</v>
      </c>
      <c r="K110" t="s">
        <v>787</v>
      </c>
      <c r="L110" t="s">
        <v>1570</v>
      </c>
      <c r="M110" t="s">
        <v>1574</v>
      </c>
      <c r="N110" t="s">
        <v>1575</v>
      </c>
      <c r="O110" t="s">
        <v>1016</v>
      </c>
      <c r="P110" t="s">
        <v>1287</v>
      </c>
      <c r="Q110" t="s">
        <v>1576</v>
      </c>
      <c r="R110" t="s">
        <v>1577</v>
      </c>
      <c r="S110" t="s">
        <v>985</v>
      </c>
      <c r="T110" t="s">
        <v>1578</v>
      </c>
      <c r="U110" t="s">
        <v>1579</v>
      </c>
      <c r="V110" t="s">
        <v>1580</v>
      </c>
      <c r="W110" t="s">
        <v>106</v>
      </c>
      <c r="X110" t="s">
        <v>106</v>
      </c>
      <c r="Y110" t="s">
        <v>1581</v>
      </c>
      <c r="Z110" t="s">
        <v>106</v>
      </c>
      <c r="AA110" t="s">
        <v>106</v>
      </c>
      <c r="AB110" t="s">
        <v>1379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1582</v>
      </c>
      <c r="AM110" t="s">
        <v>106</v>
      </c>
      <c r="AN110" t="s">
        <v>106</v>
      </c>
      <c r="AO110" t="s">
        <v>1583</v>
      </c>
      <c r="AP110" t="s">
        <v>106</v>
      </c>
      <c r="AQ110" t="s">
        <v>106</v>
      </c>
    </row>
    <row r="111" spans="1:43" x14ac:dyDescent="0.3">
      <c r="A111" t="s">
        <v>1584</v>
      </c>
      <c r="B111" t="s">
        <v>259</v>
      </c>
      <c r="C111" t="s">
        <v>158</v>
      </c>
      <c r="D111" t="s">
        <v>173</v>
      </c>
      <c r="E111" t="s">
        <v>949</v>
      </c>
      <c r="F111" t="s">
        <v>687</v>
      </c>
      <c r="G111" t="s">
        <v>809</v>
      </c>
      <c r="H111" t="s">
        <v>405</v>
      </c>
      <c r="I111" t="s">
        <v>428</v>
      </c>
      <c r="J111" t="s">
        <v>170</v>
      </c>
      <c r="K111" t="s">
        <v>378</v>
      </c>
      <c r="L111" t="s">
        <v>1111</v>
      </c>
      <c r="M111" t="s">
        <v>659</v>
      </c>
      <c r="N111" t="s">
        <v>591</v>
      </c>
      <c r="O111" t="s">
        <v>909</v>
      </c>
      <c r="P111" t="s">
        <v>329</v>
      </c>
      <c r="Q111" t="s">
        <v>171</v>
      </c>
      <c r="R111" t="s">
        <v>511</v>
      </c>
      <c r="S111" t="s">
        <v>811</v>
      </c>
      <c r="T111" t="s">
        <v>327</v>
      </c>
      <c r="U111" t="s">
        <v>1588</v>
      </c>
      <c r="V111" t="s">
        <v>1589</v>
      </c>
      <c r="W111" t="s">
        <v>106</v>
      </c>
      <c r="X111" t="s">
        <v>106</v>
      </c>
      <c r="Y111" t="s">
        <v>675</v>
      </c>
      <c r="Z111" t="s">
        <v>106</v>
      </c>
      <c r="AA111" t="s">
        <v>106</v>
      </c>
      <c r="AB111" t="s">
        <v>460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1349</v>
      </c>
      <c r="AM111" t="s">
        <v>106</v>
      </c>
      <c r="AN111" t="s">
        <v>106</v>
      </c>
      <c r="AO111" t="s">
        <v>1590</v>
      </c>
      <c r="AP111" t="s">
        <v>106</v>
      </c>
      <c r="AQ111" t="s">
        <v>106</v>
      </c>
    </row>
    <row r="112" spans="1:43" x14ac:dyDescent="0.3">
      <c r="A112" t="s">
        <v>1591</v>
      </c>
      <c r="B112" t="s">
        <v>155</v>
      </c>
      <c r="C112" t="s">
        <v>359</v>
      </c>
      <c r="D112" t="s">
        <v>341</v>
      </c>
      <c r="E112" t="s">
        <v>360</v>
      </c>
      <c r="F112" t="s">
        <v>302</v>
      </c>
      <c r="G112" t="s">
        <v>509</v>
      </c>
      <c r="H112" t="s">
        <v>514</v>
      </c>
      <c r="I112" t="s">
        <v>738</v>
      </c>
      <c r="J112" t="s">
        <v>1598</v>
      </c>
      <c r="K112" t="s">
        <v>1126</v>
      </c>
      <c r="L112" t="s">
        <v>1592</v>
      </c>
      <c r="M112" t="s">
        <v>1599</v>
      </c>
      <c r="N112" t="s">
        <v>1600</v>
      </c>
      <c r="O112" t="s">
        <v>1601</v>
      </c>
      <c r="P112" t="s">
        <v>1602</v>
      </c>
      <c r="Q112" t="s">
        <v>1603</v>
      </c>
      <c r="R112" t="s">
        <v>1604</v>
      </c>
      <c r="S112" t="s">
        <v>1605</v>
      </c>
      <c r="T112" t="s">
        <v>1606</v>
      </c>
      <c r="U112" t="s">
        <v>1607</v>
      </c>
      <c r="V112" t="s">
        <v>1608</v>
      </c>
      <c r="W112" t="s">
        <v>106</v>
      </c>
      <c r="X112" t="s">
        <v>106</v>
      </c>
      <c r="Y112" t="s">
        <v>1609</v>
      </c>
      <c r="Z112" t="s">
        <v>106</v>
      </c>
      <c r="AA112" t="s">
        <v>106</v>
      </c>
      <c r="AB112" t="s">
        <v>1610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1611</v>
      </c>
      <c r="AM112" t="s">
        <v>106</v>
      </c>
      <c r="AN112" t="s">
        <v>106</v>
      </c>
      <c r="AO112" t="s">
        <v>1612</v>
      </c>
      <c r="AP112" t="s">
        <v>106</v>
      </c>
      <c r="AQ112" t="s">
        <v>106</v>
      </c>
    </row>
    <row r="113" spans="1:43" x14ac:dyDescent="0.3">
      <c r="A113" t="s">
        <v>1613</v>
      </c>
      <c r="B113" t="s">
        <v>232</v>
      </c>
      <c r="C113" t="s">
        <v>194</v>
      </c>
      <c r="D113" t="s">
        <v>219</v>
      </c>
      <c r="E113" t="s">
        <v>169</v>
      </c>
      <c r="F113" t="s">
        <v>629</v>
      </c>
      <c r="G113" t="s">
        <v>491</v>
      </c>
      <c r="H113" t="s">
        <v>542</v>
      </c>
      <c r="I113" t="s">
        <v>303</v>
      </c>
      <c r="J113" t="s">
        <v>220</v>
      </c>
      <c r="K113" t="s">
        <v>574</v>
      </c>
      <c r="L113" t="s">
        <v>1378</v>
      </c>
      <c r="M113" t="s">
        <v>347</v>
      </c>
      <c r="N113" t="s">
        <v>1156</v>
      </c>
      <c r="O113" t="s">
        <v>679</v>
      </c>
      <c r="P113" t="s">
        <v>680</v>
      </c>
      <c r="Q113" t="s">
        <v>1065</v>
      </c>
      <c r="R113" t="s">
        <v>707</v>
      </c>
      <c r="S113" t="s">
        <v>1615</v>
      </c>
      <c r="T113" t="s">
        <v>835</v>
      </c>
      <c r="U113" t="s">
        <v>1616</v>
      </c>
      <c r="V113" t="s">
        <v>920</v>
      </c>
      <c r="W113" t="s">
        <v>106</v>
      </c>
      <c r="X113" t="s">
        <v>106</v>
      </c>
      <c r="Y113" t="s">
        <v>784</v>
      </c>
      <c r="Z113" t="s">
        <v>106</v>
      </c>
      <c r="AA113" t="s">
        <v>106</v>
      </c>
      <c r="AB113" t="s">
        <v>597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1617</v>
      </c>
      <c r="AM113" t="s">
        <v>106</v>
      </c>
      <c r="AN113" t="s">
        <v>106</v>
      </c>
      <c r="AO113" t="s">
        <v>1618</v>
      </c>
      <c r="AP113" t="s">
        <v>106</v>
      </c>
      <c r="AQ113" t="s">
        <v>106</v>
      </c>
    </row>
    <row r="114" spans="1:43" x14ac:dyDescent="0.3">
      <c r="A114" t="s">
        <v>1619</v>
      </c>
      <c r="B114" t="s">
        <v>803</v>
      </c>
      <c r="C114" t="s">
        <v>803</v>
      </c>
      <c r="D114" t="s">
        <v>803</v>
      </c>
      <c r="E114" t="s">
        <v>803</v>
      </c>
      <c r="F114" t="s">
        <v>803</v>
      </c>
      <c r="G114" t="s">
        <v>803</v>
      </c>
      <c r="H114" t="s">
        <v>803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s">
        <v>803</v>
      </c>
      <c r="W114" t="s">
        <v>106</v>
      </c>
      <c r="X114" t="s">
        <v>106</v>
      </c>
      <c r="Y114" t="s">
        <v>106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</row>
    <row r="115" spans="1:43" x14ac:dyDescent="0.3">
      <c r="A115" t="s">
        <v>1620</v>
      </c>
      <c r="B115" t="s">
        <v>318</v>
      </c>
      <c r="C115" t="s">
        <v>185</v>
      </c>
      <c r="D115" t="s">
        <v>187</v>
      </c>
      <c r="E115" t="s">
        <v>159</v>
      </c>
      <c r="F115" t="s">
        <v>390</v>
      </c>
      <c r="G115" t="s">
        <v>162</v>
      </c>
      <c r="H115" t="s">
        <v>173</v>
      </c>
      <c r="I115" t="s">
        <v>87</v>
      </c>
      <c r="J115" t="s">
        <v>672</v>
      </c>
      <c r="K115" t="s">
        <v>1251</v>
      </c>
      <c r="L115" t="s">
        <v>393</v>
      </c>
      <c r="M115" t="s">
        <v>382</v>
      </c>
      <c r="N115" t="s">
        <v>325</v>
      </c>
      <c r="O115" t="s">
        <v>378</v>
      </c>
      <c r="P115" t="s">
        <v>198</v>
      </c>
      <c r="Q115" t="s">
        <v>771</v>
      </c>
      <c r="R115" t="s">
        <v>677</v>
      </c>
      <c r="S115" t="s">
        <v>1625</v>
      </c>
      <c r="T115" t="s">
        <v>1626</v>
      </c>
      <c r="U115" t="s">
        <v>1627</v>
      </c>
      <c r="V115" t="s">
        <v>1628</v>
      </c>
      <c r="W115" t="s">
        <v>106</v>
      </c>
      <c r="X115" t="s">
        <v>106</v>
      </c>
      <c r="Y115" t="s">
        <v>1629</v>
      </c>
      <c r="Z115" t="s">
        <v>106</v>
      </c>
      <c r="AA115" t="s">
        <v>106</v>
      </c>
      <c r="AB115" t="s">
        <v>1630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1628</v>
      </c>
      <c r="AM115" t="s">
        <v>106</v>
      </c>
      <c r="AN115" t="s">
        <v>106</v>
      </c>
      <c r="AO115" t="s">
        <v>1628</v>
      </c>
      <c r="AP115" t="s">
        <v>106</v>
      </c>
      <c r="AQ115" t="s">
        <v>106</v>
      </c>
    </row>
    <row r="116" spans="1:43" x14ac:dyDescent="0.3">
      <c r="A116" t="s">
        <v>1631</v>
      </c>
      <c r="B116" t="s">
        <v>156</v>
      </c>
      <c r="C116" t="s">
        <v>145</v>
      </c>
      <c r="D116" t="s">
        <v>392</v>
      </c>
      <c r="E116" t="s">
        <v>507</v>
      </c>
      <c r="F116" t="s">
        <v>302</v>
      </c>
      <c r="G116" t="s">
        <v>589</v>
      </c>
      <c r="H116" t="s">
        <v>396</v>
      </c>
      <c r="I116" t="s">
        <v>560</v>
      </c>
      <c r="J116" t="s">
        <v>1205</v>
      </c>
      <c r="K116" t="s">
        <v>480</v>
      </c>
      <c r="L116" t="s">
        <v>771</v>
      </c>
      <c r="M116" t="s">
        <v>1345</v>
      </c>
      <c r="N116" t="s">
        <v>1598</v>
      </c>
      <c r="O116" t="s">
        <v>171</v>
      </c>
      <c r="P116" t="s">
        <v>425</v>
      </c>
      <c r="Q116" t="s">
        <v>1636</v>
      </c>
      <c r="R116" t="s">
        <v>1107</v>
      </c>
      <c r="S116" t="s">
        <v>1637</v>
      </c>
      <c r="T116" t="s">
        <v>1638</v>
      </c>
      <c r="U116" t="s">
        <v>1639</v>
      </c>
      <c r="V116" t="s">
        <v>1640</v>
      </c>
      <c r="W116" t="s">
        <v>106</v>
      </c>
      <c r="X116" t="s">
        <v>106</v>
      </c>
      <c r="Y116" t="s">
        <v>1641</v>
      </c>
      <c r="Z116" t="s">
        <v>106</v>
      </c>
      <c r="AA116" t="s">
        <v>106</v>
      </c>
      <c r="AB116" t="s">
        <v>1005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1640</v>
      </c>
      <c r="AM116" t="s">
        <v>106</v>
      </c>
      <c r="AN116" t="s">
        <v>106</v>
      </c>
      <c r="AO116" t="s">
        <v>1640</v>
      </c>
      <c r="AP116" t="s">
        <v>106</v>
      </c>
      <c r="AQ116" t="s">
        <v>106</v>
      </c>
    </row>
    <row r="117" spans="1:43" x14ac:dyDescent="0.3">
      <c r="A117" t="s">
        <v>1642</v>
      </c>
      <c r="B117" t="s">
        <v>125</v>
      </c>
      <c r="C117" t="s">
        <v>173</v>
      </c>
      <c r="D117" t="s">
        <v>858</v>
      </c>
      <c r="E117" t="s">
        <v>1648</v>
      </c>
      <c r="F117" t="s">
        <v>378</v>
      </c>
      <c r="G117" t="s">
        <v>453</v>
      </c>
      <c r="H117" t="s">
        <v>90</v>
      </c>
      <c r="I117" t="s">
        <v>556</v>
      </c>
      <c r="J117" t="s">
        <v>548</v>
      </c>
      <c r="K117" t="s">
        <v>722</v>
      </c>
      <c r="L117" t="s">
        <v>680</v>
      </c>
      <c r="M117" t="s">
        <v>1065</v>
      </c>
      <c r="N117" t="s">
        <v>681</v>
      </c>
      <c r="O117" t="s">
        <v>1127</v>
      </c>
      <c r="P117" t="s">
        <v>1649</v>
      </c>
      <c r="Q117" t="s">
        <v>1650</v>
      </c>
      <c r="R117" t="s">
        <v>1651</v>
      </c>
      <c r="S117" t="s">
        <v>1652</v>
      </c>
      <c r="T117" t="s">
        <v>1653</v>
      </c>
      <c r="U117" t="s">
        <v>1654</v>
      </c>
      <c r="V117" t="s">
        <v>1655</v>
      </c>
      <c r="W117" t="s">
        <v>106</v>
      </c>
      <c r="X117" t="s">
        <v>106</v>
      </c>
      <c r="Y117" t="s">
        <v>977</v>
      </c>
      <c r="Z117" t="s">
        <v>106</v>
      </c>
      <c r="AA117" t="s">
        <v>106</v>
      </c>
      <c r="AB117" t="s">
        <v>788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1656</v>
      </c>
      <c r="AM117" t="s">
        <v>106</v>
      </c>
      <c r="AN117" t="s">
        <v>106</v>
      </c>
      <c r="AO117" t="s">
        <v>1655</v>
      </c>
      <c r="AP117" t="s">
        <v>106</v>
      </c>
      <c r="AQ117" t="s">
        <v>106</v>
      </c>
    </row>
    <row r="118" spans="1:43" x14ac:dyDescent="0.3">
      <c r="A118" t="s">
        <v>1657</v>
      </c>
      <c r="B118" t="s">
        <v>370</v>
      </c>
      <c r="C118" t="s">
        <v>169</v>
      </c>
      <c r="D118" t="s">
        <v>223</v>
      </c>
      <c r="E118" t="s">
        <v>561</v>
      </c>
      <c r="F118" t="s">
        <v>220</v>
      </c>
      <c r="G118" t="s">
        <v>575</v>
      </c>
      <c r="H118" t="s">
        <v>1663</v>
      </c>
      <c r="I118" t="s">
        <v>641</v>
      </c>
      <c r="J118" t="s">
        <v>529</v>
      </c>
      <c r="K118" t="s">
        <v>1043</v>
      </c>
      <c r="L118" t="s">
        <v>1137</v>
      </c>
      <c r="M118" t="s">
        <v>774</v>
      </c>
      <c r="N118" t="s">
        <v>1664</v>
      </c>
      <c r="O118" t="s">
        <v>1574</v>
      </c>
      <c r="P118" t="s">
        <v>1665</v>
      </c>
      <c r="Q118" t="s">
        <v>1666</v>
      </c>
      <c r="R118" t="s">
        <v>1667</v>
      </c>
      <c r="S118" t="s">
        <v>1656</v>
      </c>
      <c r="T118" t="s">
        <v>1668</v>
      </c>
      <c r="U118" t="s">
        <v>1669</v>
      </c>
      <c r="V118" t="s">
        <v>1670</v>
      </c>
      <c r="W118" t="s">
        <v>106</v>
      </c>
      <c r="X118" t="s">
        <v>106</v>
      </c>
      <c r="Y118" t="s">
        <v>1671</v>
      </c>
      <c r="Z118" t="s">
        <v>106</v>
      </c>
      <c r="AA118" t="s">
        <v>106</v>
      </c>
      <c r="AB118" t="s">
        <v>1672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1673</v>
      </c>
      <c r="AM118" t="s">
        <v>106</v>
      </c>
      <c r="AN118" t="s">
        <v>106</v>
      </c>
      <c r="AO118" t="s">
        <v>1670</v>
      </c>
      <c r="AP118" t="s">
        <v>106</v>
      </c>
      <c r="AQ118" t="s">
        <v>106</v>
      </c>
    </row>
    <row r="119" spans="1:43" x14ac:dyDescent="0.3">
      <c r="A119" t="s">
        <v>1674</v>
      </c>
      <c r="B119" t="s">
        <v>123</v>
      </c>
      <c r="C119" t="s">
        <v>370</v>
      </c>
      <c r="D119" t="s">
        <v>190</v>
      </c>
      <c r="E119" t="s">
        <v>177</v>
      </c>
      <c r="F119" t="s">
        <v>538</v>
      </c>
      <c r="G119" t="s">
        <v>285</v>
      </c>
      <c r="H119" t="s">
        <v>88</v>
      </c>
      <c r="I119" t="s">
        <v>199</v>
      </c>
      <c r="J119" t="s">
        <v>1228</v>
      </c>
      <c r="K119" t="s">
        <v>729</v>
      </c>
      <c r="L119" t="s">
        <v>495</v>
      </c>
      <c r="M119" t="s">
        <v>561</v>
      </c>
      <c r="N119" t="s">
        <v>721</v>
      </c>
      <c r="O119" t="s">
        <v>1226</v>
      </c>
      <c r="P119" t="s">
        <v>723</v>
      </c>
      <c r="Q119" t="s">
        <v>706</v>
      </c>
      <c r="R119" t="s">
        <v>1452</v>
      </c>
      <c r="S119" t="s">
        <v>811</v>
      </c>
      <c r="T119" t="s">
        <v>1547</v>
      </c>
      <c r="U119" t="s">
        <v>884</v>
      </c>
      <c r="V119" t="s">
        <v>1355</v>
      </c>
      <c r="W119" t="s">
        <v>106</v>
      </c>
      <c r="X119" t="s">
        <v>106</v>
      </c>
      <c r="Y119" t="s">
        <v>1044</v>
      </c>
      <c r="Z119" t="s">
        <v>106</v>
      </c>
      <c r="AA119" t="s">
        <v>106</v>
      </c>
      <c r="AB119" t="s">
        <v>1398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 t="s">
        <v>106</v>
      </c>
      <c r="AJ119" t="s">
        <v>106</v>
      </c>
      <c r="AK119" t="s">
        <v>106</v>
      </c>
      <c r="AL119" t="s">
        <v>648</v>
      </c>
      <c r="AM119" t="s">
        <v>106</v>
      </c>
      <c r="AN119" t="s">
        <v>106</v>
      </c>
      <c r="AO119" t="s">
        <v>1355</v>
      </c>
      <c r="AP119" t="s">
        <v>106</v>
      </c>
      <c r="AQ119" t="s">
        <v>106</v>
      </c>
    </row>
    <row r="120" spans="1:43" x14ac:dyDescent="0.3">
      <c r="A120" t="s">
        <v>1677</v>
      </c>
      <c r="B120" t="s">
        <v>625</v>
      </c>
      <c r="C120" t="s">
        <v>808</v>
      </c>
      <c r="D120" t="s">
        <v>283</v>
      </c>
      <c r="E120" t="s">
        <v>136</v>
      </c>
      <c r="F120" t="s">
        <v>735</v>
      </c>
      <c r="G120" t="s">
        <v>1340</v>
      </c>
      <c r="H120" t="s">
        <v>1042</v>
      </c>
      <c r="I120" t="s">
        <v>1684</v>
      </c>
      <c r="J120" t="s">
        <v>1361</v>
      </c>
      <c r="K120" t="s">
        <v>1654</v>
      </c>
      <c r="L120" t="s">
        <v>1679</v>
      </c>
      <c r="M120" t="s">
        <v>1685</v>
      </c>
      <c r="N120" t="s">
        <v>108</v>
      </c>
      <c r="O120" t="s">
        <v>1686</v>
      </c>
      <c r="P120" t="s">
        <v>1687</v>
      </c>
      <c r="Q120" t="s">
        <v>1688</v>
      </c>
      <c r="R120" t="s">
        <v>1689</v>
      </c>
      <c r="S120" t="s">
        <v>1690</v>
      </c>
      <c r="T120" t="s">
        <v>1691</v>
      </c>
      <c r="U120" t="s">
        <v>1488</v>
      </c>
      <c r="V120" t="s">
        <v>1692</v>
      </c>
      <c r="W120" t="s">
        <v>106</v>
      </c>
      <c r="X120" t="s">
        <v>106</v>
      </c>
      <c r="Y120" t="s">
        <v>1693</v>
      </c>
      <c r="Z120" t="s">
        <v>106</v>
      </c>
      <c r="AA120" t="s">
        <v>106</v>
      </c>
      <c r="AB120" t="s">
        <v>1694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 t="s">
        <v>106</v>
      </c>
      <c r="AJ120" t="s">
        <v>106</v>
      </c>
      <c r="AK120" t="s">
        <v>106</v>
      </c>
      <c r="AL120" t="s">
        <v>1695</v>
      </c>
      <c r="AM120" t="s">
        <v>106</v>
      </c>
      <c r="AN120" t="s">
        <v>106</v>
      </c>
      <c r="AO120" t="s">
        <v>1696</v>
      </c>
      <c r="AP120" t="s">
        <v>106</v>
      </c>
      <c r="AQ120" t="s">
        <v>106</v>
      </c>
    </row>
    <row r="121" spans="1:43" x14ac:dyDescent="0.3">
      <c r="A121" t="s">
        <v>1697</v>
      </c>
      <c r="B121" t="s">
        <v>1057</v>
      </c>
      <c r="C121" t="s">
        <v>1089</v>
      </c>
      <c r="D121" t="s">
        <v>960</v>
      </c>
      <c r="E121" t="s">
        <v>316</v>
      </c>
      <c r="F121" t="s">
        <v>258</v>
      </c>
      <c r="G121" t="s">
        <v>210</v>
      </c>
      <c r="H121" t="s">
        <v>259</v>
      </c>
      <c r="I121" t="s">
        <v>925</v>
      </c>
      <c r="J121" t="s">
        <v>124</v>
      </c>
      <c r="K121" t="s">
        <v>638</v>
      </c>
      <c r="L121" t="s">
        <v>356</v>
      </c>
      <c r="M121" t="s">
        <v>505</v>
      </c>
      <c r="N121" t="s">
        <v>126</v>
      </c>
      <c r="O121" t="s">
        <v>186</v>
      </c>
      <c r="P121" t="s">
        <v>340</v>
      </c>
      <c r="Q121" t="s">
        <v>189</v>
      </c>
      <c r="R121" t="s">
        <v>372</v>
      </c>
      <c r="S121" t="s">
        <v>345</v>
      </c>
      <c r="T121" t="s">
        <v>358</v>
      </c>
      <c r="U121" t="s">
        <v>1700</v>
      </c>
      <c r="V121" t="s">
        <v>405</v>
      </c>
      <c r="W121" t="s">
        <v>106</v>
      </c>
      <c r="X121" t="s">
        <v>106</v>
      </c>
      <c r="Y121" t="s">
        <v>234</v>
      </c>
      <c r="Z121" t="s">
        <v>106</v>
      </c>
      <c r="AA121" t="s">
        <v>106</v>
      </c>
      <c r="AB121" t="s">
        <v>361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 t="s">
        <v>106</v>
      </c>
      <c r="AJ121" t="s">
        <v>106</v>
      </c>
      <c r="AK121" t="s">
        <v>106</v>
      </c>
      <c r="AL121" t="s">
        <v>411</v>
      </c>
      <c r="AM121" t="s">
        <v>106</v>
      </c>
      <c r="AN121" t="s">
        <v>106</v>
      </c>
      <c r="AO121" t="s">
        <v>239</v>
      </c>
      <c r="AP121" t="s">
        <v>106</v>
      </c>
      <c r="AQ121" t="s">
        <v>106</v>
      </c>
    </row>
    <row r="122" spans="1:43" x14ac:dyDescent="0.3">
      <c r="A122" t="s">
        <v>1701</v>
      </c>
      <c r="B122" t="s">
        <v>1706</v>
      </c>
      <c r="C122" t="s">
        <v>756</v>
      </c>
      <c r="D122" t="s">
        <v>743</v>
      </c>
      <c r="E122" t="s">
        <v>1078</v>
      </c>
      <c r="F122" t="s">
        <v>279</v>
      </c>
      <c r="G122" t="s">
        <v>257</v>
      </c>
      <c r="H122" t="s">
        <v>153</v>
      </c>
      <c r="I122" t="s">
        <v>349</v>
      </c>
      <c r="J122" t="s">
        <v>315</v>
      </c>
      <c r="K122" t="s">
        <v>624</v>
      </c>
      <c r="L122" t="s">
        <v>183</v>
      </c>
      <c r="M122" t="s">
        <v>1080</v>
      </c>
      <c r="N122" t="s">
        <v>966</v>
      </c>
      <c r="O122" t="s">
        <v>761</v>
      </c>
      <c r="P122" t="s">
        <v>1067</v>
      </c>
      <c r="Q122" t="s">
        <v>184</v>
      </c>
      <c r="R122" t="s">
        <v>154</v>
      </c>
      <c r="S122" t="s">
        <v>261</v>
      </c>
      <c r="T122" t="s">
        <v>281</v>
      </c>
      <c r="U122" t="s">
        <v>226</v>
      </c>
      <c r="V122" t="s">
        <v>798</v>
      </c>
      <c r="W122" t="s">
        <v>106</v>
      </c>
      <c r="X122" t="s">
        <v>106</v>
      </c>
      <c r="Y122" t="s">
        <v>231</v>
      </c>
      <c r="Z122" t="s">
        <v>106</v>
      </c>
      <c r="AA122" t="s">
        <v>106</v>
      </c>
      <c r="AB122" t="s">
        <v>260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 t="s">
        <v>106</v>
      </c>
      <c r="AJ122" t="s">
        <v>106</v>
      </c>
      <c r="AK122" t="s">
        <v>106</v>
      </c>
      <c r="AL122" t="s">
        <v>111</v>
      </c>
      <c r="AM122" t="s">
        <v>106</v>
      </c>
      <c r="AN122" t="s">
        <v>106</v>
      </c>
      <c r="AO122" t="s">
        <v>798</v>
      </c>
      <c r="AP122" t="s">
        <v>106</v>
      </c>
      <c r="AQ122" t="s">
        <v>106</v>
      </c>
    </row>
    <row r="123" spans="1:43" x14ac:dyDescent="0.3">
      <c r="A123" t="s">
        <v>1707</v>
      </c>
      <c r="B123" t="s">
        <v>703</v>
      </c>
      <c r="C123" t="s">
        <v>233</v>
      </c>
      <c r="D123" t="s">
        <v>361</v>
      </c>
      <c r="E123" t="s">
        <v>274</v>
      </c>
      <c r="F123" t="s">
        <v>412</v>
      </c>
      <c r="G123" t="s">
        <v>333</v>
      </c>
      <c r="H123" t="s">
        <v>359</v>
      </c>
      <c r="I123" t="s">
        <v>506</v>
      </c>
      <c r="J123" t="s">
        <v>437</v>
      </c>
      <c r="K123" t="s">
        <v>360</v>
      </c>
      <c r="L123" t="s">
        <v>658</v>
      </c>
      <c r="M123" t="s">
        <v>589</v>
      </c>
      <c r="N123" t="s">
        <v>892</v>
      </c>
      <c r="O123" t="s">
        <v>1158</v>
      </c>
      <c r="P123" t="s">
        <v>1202</v>
      </c>
      <c r="Q123" t="s">
        <v>1370</v>
      </c>
      <c r="R123" t="s">
        <v>615</v>
      </c>
      <c r="S123" t="s">
        <v>1456</v>
      </c>
      <c r="T123" t="s">
        <v>895</v>
      </c>
      <c r="U123" t="s">
        <v>1107</v>
      </c>
      <c r="V123" t="s">
        <v>617</v>
      </c>
      <c r="W123" t="s">
        <v>106</v>
      </c>
      <c r="X123" t="s">
        <v>106</v>
      </c>
      <c r="Y123" t="s">
        <v>480</v>
      </c>
      <c r="Z123" t="s">
        <v>106</v>
      </c>
      <c r="AA123" t="s">
        <v>106</v>
      </c>
      <c r="AB123" t="s">
        <v>693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 t="s">
        <v>106</v>
      </c>
      <c r="AJ123" t="s">
        <v>106</v>
      </c>
      <c r="AK123" t="s">
        <v>106</v>
      </c>
      <c r="AL123" t="s">
        <v>99</v>
      </c>
      <c r="AM123" t="s">
        <v>106</v>
      </c>
      <c r="AN123" t="s">
        <v>106</v>
      </c>
      <c r="AO123" t="s">
        <v>662</v>
      </c>
      <c r="AP123" t="s">
        <v>106</v>
      </c>
      <c r="AQ123" t="s">
        <v>106</v>
      </c>
    </row>
    <row r="124" spans="1:43" x14ac:dyDescent="0.3">
      <c r="A124" t="s">
        <v>1711</v>
      </c>
      <c r="B124" t="s">
        <v>1105</v>
      </c>
      <c r="C124" t="s">
        <v>624</v>
      </c>
      <c r="D124" t="s">
        <v>337</v>
      </c>
      <c r="E124" t="s">
        <v>317</v>
      </c>
      <c r="F124" t="s">
        <v>210</v>
      </c>
      <c r="G124" t="s">
        <v>232</v>
      </c>
      <c r="H124" t="s">
        <v>338</v>
      </c>
      <c r="I124" t="s">
        <v>233</v>
      </c>
      <c r="J124" t="s">
        <v>319</v>
      </c>
      <c r="K124" t="s">
        <v>296</v>
      </c>
      <c r="L124" t="s">
        <v>321</v>
      </c>
      <c r="M124" t="s">
        <v>155</v>
      </c>
      <c r="N124" t="s">
        <v>127</v>
      </c>
      <c r="O124" t="s">
        <v>370</v>
      </c>
      <c r="P124" t="s">
        <v>187</v>
      </c>
      <c r="Q124" t="s">
        <v>130</v>
      </c>
      <c r="R124" t="s">
        <v>235</v>
      </c>
      <c r="S124" t="s">
        <v>627</v>
      </c>
      <c r="T124" t="s">
        <v>385</v>
      </c>
      <c r="U124" t="s">
        <v>358</v>
      </c>
      <c r="V124" t="s">
        <v>769</v>
      </c>
      <c r="W124" t="s">
        <v>106</v>
      </c>
      <c r="X124" t="s">
        <v>106</v>
      </c>
      <c r="Y124" t="s">
        <v>234</v>
      </c>
      <c r="Z124" t="s">
        <v>106</v>
      </c>
      <c r="AA124" t="s">
        <v>106</v>
      </c>
      <c r="AB124" t="s">
        <v>212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 t="s">
        <v>106</v>
      </c>
      <c r="AJ124" t="s">
        <v>106</v>
      </c>
      <c r="AK124" t="s">
        <v>106</v>
      </c>
      <c r="AL124" t="s">
        <v>132</v>
      </c>
      <c r="AM124" t="s">
        <v>106</v>
      </c>
      <c r="AN124" t="s">
        <v>106</v>
      </c>
      <c r="AO124" t="s">
        <v>140</v>
      </c>
      <c r="AP124" t="s">
        <v>106</v>
      </c>
      <c r="AQ124" t="s">
        <v>106</v>
      </c>
    </row>
    <row r="125" spans="1:43" x14ac:dyDescent="0.3">
      <c r="A125" t="s">
        <v>1714</v>
      </c>
      <c r="B125" t="s">
        <v>316</v>
      </c>
      <c r="C125" t="s">
        <v>319</v>
      </c>
      <c r="D125" t="s">
        <v>155</v>
      </c>
      <c r="E125" t="s">
        <v>361</v>
      </c>
      <c r="F125" t="s">
        <v>189</v>
      </c>
      <c r="G125" t="s">
        <v>1247</v>
      </c>
      <c r="H125" t="s">
        <v>437</v>
      </c>
      <c r="I125" t="s">
        <v>509</v>
      </c>
      <c r="J125" t="s">
        <v>330</v>
      </c>
      <c r="K125" t="s">
        <v>1720</v>
      </c>
      <c r="L125" t="s">
        <v>992</v>
      </c>
      <c r="M125" t="s">
        <v>1721</v>
      </c>
      <c r="N125" t="s">
        <v>1722</v>
      </c>
      <c r="O125" t="s">
        <v>1583</v>
      </c>
      <c r="P125" t="s">
        <v>1723</v>
      </c>
      <c r="Q125" t="s">
        <v>1724</v>
      </c>
      <c r="R125" t="s">
        <v>1725</v>
      </c>
      <c r="S125" t="s">
        <v>1726</v>
      </c>
      <c r="T125" t="s">
        <v>1727</v>
      </c>
      <c r="U125" t="s">
        <v>1728</v>
      </c>
      <c r="V125" t="s">
        <v>1729</v>
      </c>
      <c r="W125" t="s">
        <v>106</v>
      </c>
      <c r="X125" t="s">
        <v>106</v>
      </c>
      <c r="Y125" t="s">
        <v>1730</v>
      </c>
      <c r="Z125" t="s">
        <v>106</v>
      </c>
      <c r="AA125" t="s">
        <v>106</v>
      </c>
      <c r="AB125" t="s">
        <v>1731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 t="s">
        <v>106</v>
      </c>
      <c r="AJ125" t="s">
        <v>106</v>
      </c>
      <c r="AK125" t="s">
        <v>106</v>
      </c>
      <c r="AL125" t="s">
        <v>1732</v>
      </c>
      <c r="AM125" t="s">
        <v>106</v>
      </c>
      <c r="AN125" t="s">
        <v>106</v>
      </c>
      <c r="AO125" t="s">
        <v>1733</v>
      </c>
      <c r="AP125" t="s">
        <v>106</v>
      </c>
      <c r="AQ125" t="s">
        <v>106</v>
      </c>
    </row>
    <row r="126" spans="1:43" x14ac:dyDescent="0.3">
      <c r="A126" t="s">
        <v>1734</v>
      </c>
      <c r="B126" t="s">
        <v>259</v>
      </c>
      <c r="C126" t="s">
        <v>318</v>
      </c>
      <c r="D126" t="s">
        <v>297</v>
      </c>
      <c r="E126" t="s">
        <v>187</v>
      </c>
      <c r="F126" t="s">
        <v>282</v>
      </c>
      <c r="G126" t="s">
        <v>264</v>
      </c>
      <c r="H126" t="s">
        <v>372</v>
      </c>
      <c r="I126" t="s">
        <v>412</v>
      </c>
      <c r="J126" t="s">
        <v>160</v>
      </c>
      <c r="K126" t="s">
        <v>333</v>
      </c>
      <c r="L126" t="s">
        <v>628</v>
      </c>
      <c r="M126" t="s">
        <v>194</v>
      </c>
      <c r="N126" t="s">
        <v>225</v>
      </c>
      <c r="O126" t="s">
        <v>135</v>
      </c>
      <c r="P126" t="s">
        <v>768</v>
      </c>
      <c r="Q126" t="s">
        <v>284</v>
      </c>
      <c r="R126" t="s">
        <v>324</v>
      </c>
      <c r="S126" t="s">
        <v>394</v>
      </c>
      <c r="T126" t="s">
        <v>1252</v>
      </c>
      <c r="U126" t="s">
        <v>398</v>
      </c>
      <c r="V126" t="s">
        <v>1340</v>
      </c>
      <c r="W126" t="s">
        <v>106</v>
      </c>
      <c r="X126" t="s">
        <v>106</v>
      </c>
      <c r="Y126" t="s">
        <v>132</v>
      </c>
      <c r="Z126" t="s">
        <v>106</v>
      </c>
      <c r="AA126" t="s">
        <v>106</v>
      </c>
      <c r="AB126" t="s">
        <v>436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 t="s">
        <v>106</v>
      </c>
      <c r="AJ126" t="s">
        <v>106</v>
      </c>
      <c r="AK126" t="s">
        <v>106</v>
      </c>
      <c r="AL126" t="s">
        <v>877</v>
      </c>
      <c r="AM126" t="s">
        <v>106</v>
      </c>
      <c r="AN126" t="s">
        <v>106</v>
      </c>
      <c r="AO126" t="s">
        <v>555</v>
      </c>
      <c r="AP126" t="s">
        <v>106</v>
      </c>
      <c r="AQ126" t="s">
        <v>106</v>
      </c>
    </row>
    <row r="127" spans="1:43" x14ac:dyDescent="0.3">
      <c r="A127" t="s">
        <v>1737</v>
      </c>
      <c r="B127" t="s">
        <v>1048</v>
      </c>
      <c r="C127" t="s">
        <v>625</v>
      </c>
      <c r="D127" t="s">
        <v>368</v>
      </c>
      <c r="E127" t="s">
        <v>320</v>
      </c>
      <c r="F127" t="s">
        <v>186</v>
      </c>
      <c r="G127" t="s">
        <v>626</v>
      </c>
      <c r="H127" t="s">
        <v>361</v>
      </c>
      <c r="I127" t="s">
        <v>322</v>
      </c>
      <c r="J127" t="s">
        <v>221</v>
      </c>
      <c r="K127" t="s">
        <v>111</v>
      </c>
      <c r="L127" t="s">
        <v>202</v>
      </c>
      <c r="M127" t="s">
        <v>132</v>
      </c>
      <c r="N127" t="s">
        <v>323</v>
      </c>
      <c r="O127" t="s">
        <v>133</v>
      </c>
      <c r="P127" t="s">
        <v>1186</v>
      </c>
      <c r="Q127" t="s">
        <v>87</v>
      </c>
      <c r="R127" t="s">
        <v>392</v>
      </c>
      <c r="S127" t="s">
        <v>704</v>
      </c>
      <c r="T127" t="s">
        <v>734</v>
      </c>
      <c r="U127" t="s">
        <v>408</v>
      </c>
      <c r="V127" t="s">
        <v>787</v>
      </c>
      <c r="W127" t="s">
        <v>106</v>
      </c>
      <c r="X127" t="s">
        <v>106</v>
      </c>
      <c r="Y127" t="s">
        <v>219</v>
      </c>
      <c r="Z127" t="s">
        <v>106</v>
      </c>
      <c r="AA127" t="s">
        <v>106</v>
      </c>
      <c r="AB127" t="s">
        <v>408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 t="s">
        <v>106</v>
      </c>
      <c r="AJ127" t="s">
        <v>106</v>
      </c>
      <c r="AK127" t="s">
        <v>106</v>
      </c>
      <c r="AL127" t="s">
        <v>929</v>
      </c>
      <c r="AM127" t="s">
        <v>106</v>
      </c>
      <c r="AN127" t="s">
        <v>106</v>
      </c>
      <c r="AO127" t="s">
        <v>787</v>
      </c>
      <c r="AP127" t="s">
        <v>106</v>
      </c>
      <c r="AQ127" t="s">
        <v>106</v>
      </c>
    </row>
    <row r="128" spans="1:43" x14ac:dyDescent="0.3">
      <c r="A128" t="s">
        <v>1742</v>
      </c>
      <c r="B128" t="s">
        <v>338</v>
      </c>
      <c r="C128" t="s">
        <v>290</v>
      </c>
      <c r="D128" t="s">
        <v>159</v>
      </c>
      <c r="E128" t="s">
        <v>289</v>
      </c>
      <c r="F128" t="s">
        <v>162</v>
      </c>
      <c r="G128" t="s">
        <v>891</v>
      </c>
      <c r="H128" t="s">
        <v>300</v>
      </c>
      <c r="I128" t="s">
        <v>219</v>
      </c>
      <c r="J128" t="s">
        <v>301</v>
      </c>
      <c r="K128" t="s">
        <v>169</v>
      </c>
      <c r="L128" t="s">
        <v>770</v>
      </c>
      <c r="M128" t="s">
        <v>137</v>
      </c>
      <c r="N128" t="s">
        <v>560</v>
      </c>
      <c r="O128" t="s">
        <v>775</v>
      </c>
      <c r="P128" t="s">
        <v>343</v>
      </c>
      <c r="Q128" t="s">
        <v>526</v>
      </c>
      <c r="R128" t="s">
        <v>1196</v>
      </c>
      <c r="S128" t="s">
        <v>1615</v>
      </c>
      <c r="T128" t="s">
        <v>1457</v>
      </c>
      <c r="U128" t="s">
        <v>741</v>
      </c>
      <c r="V128" t="s">
        <v>1747</v>
      </c>
      <c r="W128" t="s">
        <v>106</v>
      </c>
      <c r="X128" t="s">
        <v>106</v>
      </c>
      <c r="Y128" t="s">
        <v>1573</v>
      </c>
      <c r="Z128" t="s">
        <v>106</v>
      </c>
      <c r="AA128" t="s">
        <v>106</v>
      </c>
      <c r="AB128" t="s">
        <v>1194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1748</v>
      </c>
      <c r="AM128" t="s">
        <v>106</v>
      </c>
      <c r="AN128" t="s">
        <v>106</v>
      </c>
      <c r="AO128" t="s">
        <v>1747</v>
      </c>
      <c r="AP128" t="s">
        <v>106</v>
      </c>
      <c r="AQ128" t="s">
        <v>106</v>
      </c>
    </row>
    <row r="129" spans="1:43" x14ac:dyDescent="0.3">
      <c r="A129" t="s">
        <v>1749</v>
      </c>
      <c r="B129" t="s">
        <v>321</v>
      </c>
      <c r="C129" t="s">
        <v>432</v>
      </c>
      <c r="D129" t="s">
        <v>506</v>
      </c>
      <c r="E129" t="s">
        <v>507</v>
      </c>
      <c r="F129" t="s">
        <v>241</v>
      </c>
      <c r="G129" t="s">
        <v>522</v>
      </c>
      <c r="H129" t="s">
        <v>1209</v>
      </c>
      <c r="I129" t="s">
        <v>1205</v>
      </c>
      <c r="J129" t="s">
        <v>220</v>
      </c>
      <c r="K129" t="s">
        <v>1044</v>
      </c>
      <c r="L129" t="s">
        <v>456</v>
      </c>
      <c r="M129" t="s">
        <v>1754</v>
      </c>
      <c r="N129" t="s">
        <v>1469</v>
      </c>
      <c r="O129" t="s">
        <v>528</v>
      </c>
      <c r="P129" t="s">
        <v>1755</v>
      </c>
      <c r="Q129" t="s">
        <v>1625</v>
      </c>
      <c r="R129" t="s">
        <v>1756</v>
      </c>
      <c r="S129" t="s">
        <v>1757</v>
      </c>
      <c r="T129" t="s">
        <v>1570</v>
      </c>
      <c r="U129" t="s">
        <v>1758</v>
      </c>
      <c r="V129" t="s">
        <v>1270</v>
      </c>
      <c r="W129" t="s">
        <v>106</v>
      </c>
      <c r="X129" t="s">
        <v>106</v>
      </c>
      <c r="Y129" t="s">
        <v>459</v>
      </c>
      <c r="Z129" t="s">
        <v>106</v>
      </c>
      <c r="AA129" t="s">
        <v>106</v>
      </c>
      <c r="AB129" t="s">
        <v>929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1759</v>
      </c>
      <c r="AM129" t="s">
        <v>106</v>
      </c>
      <c r="AN129" t="s">
        <v>106</v>
      </c>
      <c r="AO129" t="s">
        <v>1270</v>
      </c>
      <c r="AP129" t="s">
        <v>106</v>
      </c>
      <c r="AQ129" t="s">
        <v>106</v>
      </c>
    </row>
    <row r="130" spans="1:43" x14ac:dyDescent="0.3">
      <c r="A130" t="s">
        <v>1760</v>
      </c>
      <c r="B130" t="s">
        <v>315</v>
      </c>
      <c r="C130" t="s">
        <v>355</v>
      </c>
      <c r="D130" t="s">
        <v>125</v>
      </c>
      <c r="E130" t="s">
        <v>127</v>
      </c>
      <c r="F130" t="s">
        <v>86</v>
      </c>
      <c r="G130" t="s">
        <v>322</v>
      </c>
      <c r="H130" t="s">
        <v>553</v>
      </c>
      <c r="I130" t="s">
        <v>290</v>
      </c>
      <c r="J130" t="s">
        <v>372</v>
      </c>
      <c r="K130" t="s">
        <v>202</v>
      </c>
      <c r="L130" t="s">
        <v>172</v>
      </c>
      <c r="M130" t="s">
        <v>110</v>
      </c>
      <c r="N130" t="s">
        <v>432</v>
      </c>
      <c r="O130" t="s">
        <v>442</v>
      </c>
      <c r="P130" t="s">
        <v>798</v>
      </c>
      <c r="Q130" t="s">
        <v>392</v>
      </c>
      <c r="R130" t="s">
        <v>136</v>
      </c>
      <c r="S130" t="s">
        <v>411</v>
      </c>
      <c r="T130" t="s">
        <v>382</v>
      </c>
      <c r="U130" t="s">
        <v>305</v>
      </c>
      <c r="V130" t="s">
        <v>464</v>
      </c>
      <c r="W130" t="s">
        <v>106</v>
      </c>
      <c r="X130" t="s">
        <v>106</v>
      </c>
      <c r="Y130" t="s">
        <v>412</v>
      </c>
      <c r="Z130" t="s">
        <v>106</v>
      </c>
      <c r="AA130" t="s">
        <v>106</v>
      </c>
      <c r="AB130" t="s">
        <v>588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378</v>
      </c>
      <c r="AM130" t="s">
        <v>106</v>
      </c>
      <c r="AN130" t="s">
        <v>106</v>
      </c>
      <c r="AO130" t="s">
        <v>464</v>
      </c>
      <c r="AP130" t="s">
        <v>106</v>
      </c>
      <c r="AQ130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4C84-A2C6-468A-987E-69501B6AF0CA}">
  <dimension ref="A1:AB97"/>
  <sheetViews>
    <sheetView tabSelected="1" topLeftCell="A45" zoomScale="70" zoomScaleNormal="40" workbookViewId="0">
      <selection activeCell="I76" sqref="I76"/>
    </sheetView>
  </sheetViews>
  <sheetFormatPr defaultRowHeight="14.4" x14ac:dyDescent="0.3"/>
  <cols>
    <col min="1" max="1" width="31" bestFit="1" customWidth="1"/>
    <col min="2" max="2" width="14.21875" bestFit="1" customWidth="1"/>
    <col min="3" max="3" width="17.88671875" bestFit="1" customWidth="1"/>
    <col min="4" max="4" width="21.33203125" customWidth="1"/>
    <col min="5" max="5" width="9.6640625" bestFit="1" customWidth="1"/>
    <col min="6" max="6" width="22.33203125" bestFit="1" customWidth="1"/>
    <col min="7" max="7" width="14.44140625" bestFit="1" customWidth="1"/>
    <col min="8" max="8" width="12.6640625" bestFit="1" customWidth="1"/>
    <col min="9" max="9" width="16.5546875" bestFit="1" customWidth="1"/>
    <col min="10" max="10" width="29" customWidth="1"/>
    <col min="11" max="11" width="12.77734375" bestFit="1" customWidth="1"/>
    <col min="12" max="12" width="7.44140625" bestFit="1" customWidth="1"/>
    <col min="13" max="13" width="12.5546875" bestFit="1" customWidth="1"/>
    <col min="14" max="14" width="23.6640625" bestFit="1" customWidth="1"/>
    <col min="15" max="15" width="21.5546875" bestFit="1" customWidth="1"/>
    <col min="16" max="16" width="14.77734375" bestFit="1" customWidth="1"/>
    <col min="17" max="17" width="12.33203125" bestFit="1" customWidth="1"/>
    <col min="18" max="18" width="13.44140625" bestFit="1" customWidth="1"/>
    <col min="19" max="19" width="15.5546875" bestFit="1" customWidth="1"/>
    <col min="20" max="20" width="23.5546875" bestFit="1" customWidth="1"/>
    <col min="21" max="21" width="25.77734375" bestFit="1" customWidth="1"/>
    <col min="22" max="22" width="24.33203125" bestFit="1" customWidth="1"/>
    <col min="23" max="23" width="30.6640625" bestFit="1" customWidth="1"/>
    <col min="24" max="24" width="11.109375" bestFit="1" customWidth="1"/>
    <col min="25" max="25" width="12" bestFit="1" customWidth="1"/>
    <col min="26" max="26" width="13.88671875" bestFit="1" customWidth="1"/>
  </cols>
  <sheetData>
    <row r="1" spans="1:26" x14ac:dyDescent="0.3">
      <c r="A1" s="1" t="s">
        <v>1807</v>
      </c>
      <c r="D1" t="s">
        <v>1780</v>
      </c>
      <c r="J1" t="s">
        <v>1779</v>
      </c>
      <c r="W1" t="s">
        <v>1776</v>
      </c>
    </row>
    <row r="2" spans="1:26" x14ac:dyDescent="0.3">
      <c r="A2" t="s">
        <v>1765</v>
      </c>
      <c r="B2" s="4" t="s">
        <v>2</v>
      </c>
      <c r="C2" t="s">
        <v>3</v>
      </c>
      <c r="D2" s="2" t="s">
        <v>1781</v>
      </c>
      <c r="E2" s="2" t="s">
        <v>5</v>
      </c>
      <c r="F2" s="3" t="s">
        <v>1782</v>
      </c>
      <c r="G2" s="4" t="s">
        <v>8</v>
      </c>
      <c r="H2" s="5" t="s">
        <v>1783</v>
      </c>
      <c r="I2" s="5" t="s">
        <v>10</v>
      </c>
      <c r="J2" t="s">
        <v>1784</v>
      </c>
      <c r="K2" t="s">
        <v>12</v>
      </c>
      <c r="L2" t="s">
        <v>13</v>
      </c>
      <c r="M2" t="s">
        <v>14</v>
      </c>
      <c r="N2" t="s">
        <v>15</v>
      </c>
      <c r="O2" s="15" t="s">
        <v>16</v>
      </c>
      <c r="P2" t="s">
        <v>18</v>
      </c>
      <c r="Q2" t="s">
        <v>20</v>
      </c>
      <c r="R2" t="s">
        <v>21</v>
      </c>
      <c r="S2" t="s">
        <v>22</v>
      </c>
      <c r="T2" t="s">
        <v>23</v>
      </c>
      <c r="U2" t="s">
        <v>25</v>
      </c>
      <c r="V2" t="s">
        <v>27</v>
      </c>
      <c r="W2" t="s">
        <v>1774</v>
      </c>
      <c r="X2" t="s">
        <v>1775</v>
      </c>
      <c r="Y2" t="s">
        <v>1777</v>
      </c>
      <c r="Z2" t="s">
        <v>1778</v>
      </c>
    </row>
    <row r="3" spans="1:26" x14ac:dyDescent="0.3">
      <c r="A3">
        <v>6243.2</v>
      </c>
      <c r="B3" s="4">
        <v>0.47399999999999998</v>
      </c>
      <c r="C3">
        <v>100</v>
      </c>
      <c r="D3" s="12">
        <v>0.42799999999999999</v>
      </c>
      <c r="E3" s="11">
        <v>1.325</v>
      </c>
      <c r="F3" s="13">
        <v>0.439</v>
      </c>
      <c r="G3" s="4" t="s">
        <v>384</v>
      </c>
      <c r="H3" s="9">
        <v>0.15</v>
      </c>
      <c r="I3" s="11">
        <f>-LOG(H3,2)</f>
        <v>2.7369655941662061</v>
      </c>
      <c r="J3" s="11">
        <v>0.26300000000000001</v>
      </c>
      <c r="K3" s="11">
        <f>-LOG(J3,2)</f>
        <v>1.9268652953697849</v>
      </c>
      <c r="L3" s="11">
        <v>3.0110000000000001</v>
      </c>
      <c r="M3" s="11">
        <v>1.196</v>
      </c>
      <c r="N3">
        <v>1.643</v>
      </c>
      <c r="O3" s="15">
        <v>1.3260000000000001</v>
      </c>
      <c r="P3">
        <v>0.85499999999999998</v>
      </c>
      <c r="Q3">
        <v>0.20399999999999999</v>
      </c>
      <c r="R3">
        <v>0.246</v>
      </c>
      <c r="S3">
        <v>0.79500000000000004</v>
      </c>
      <c r="T3" t="s">
        <v>1341</v>
      </c>
      <c r="U3" t="s">
        <v>1342</v>
      </c>
      <c r="V3" t="s">
        <v>1343</v>
      </c>
      <c r="W3" s="33">
        <v>0.40057157190635501</v>
      </c>
      <c r="X3" s="9">
        <v>0.24181360201511334</v>
      </c>
      <c r="Y3" s="33">
        <v>0.15875796989124166</v>
      </c>
      <c r="Z3" s="10">
        <f>Y3/W3</f>
        <v>0.39632859899592637</v>
      </c>
    </row>
    <row r="4" spans="1:26" x14ac:dyDescent="0.3">
      <c r="A4">
        <v>6247.4</v>
      </c>
      <c r="B4" s="4">
        <v>0.67600000000000005</v>
      </c>
      <c r="C4">
        <v>100</v>
      </c>
      <c r="D4" s="12">
        <v>0.49399999999999999</v>
      </c>
      <c r="E4" s="11">
        <v>1.125</v>
      </c>
      <c r="F4" s="13">
        <v>0.48899999999999999</v>
      </c>
      <c r="G4" s="4" t="s">
        <v>75</v>
      </c>
      <c r="H4" s="9">
        <v>0.184</v>
      </c>
      <c r="I4" s="11">
        <f t="shared" ref="I4:I22" si="0">-LOG(H4,2)</f>
        <v>2.4422223286050744</v>
      </c>
      <c r="J4" s="11">
        <v>0.50900000000000001</v>
      </c>
      <c r="K4" s="11">
        <f t="shared" ref="K4:K22" si="1">-LOG(J4,2)</f>
        <v>0.97426243858639183</v>
      </c>
      <c r="L4" s="11">
        <v>3.8660000000000001</v>
      </c>
      <c r="M4" s="11">
        <v>1.1539999999999999</v>
      </c>
      <c r="N4">
        <v>1.653</v>
      </c>
      <c r="O4" s="15">
        <v>1.417</v>
      </c>
      <c r="P4">
        <v>0.93300000000000005</v>
      </c>
      <c r="Q4">
        <v>0.25800000000000001</v>
      </c>
      <c r="R4">
        <v>0.22800000000000001</v>
      </c>
      <c r="S4">
        <v>0.90500000000000003</v>
      </c>
      <c r="T4" t="s">
        <v>1351</v>
      </c>
      <c r="U4" t="s">
        <v>1352</v>
      </c>
      <c r="V4" t="s">
        <v>796</v>
      </c>
      <c r="W4" s="33">
        <v>0.40754020797227036</v>
      </c>
      <c r="X4" s="9">
        <v>0.24365482233502539</v>
      </c>
      <c r="Y4" s="33">
        <v>0.16388538563724497</v>
      </c>
      <c r="Z4" s="10">
        <f t="shared" ref="Z4:Z22" si="2">Y4/W4</f>
        <v>0.40213304707445202</v>
      </c>
    </row>
    <row r="5" spans="1:26" x14ac:dyDescent="0.3">
      <c r="A5">
        <v>6252.3</v>
      </c>
      <c r="B5" s="4">
        <v>0.23200000000000001</v>
      </c>
      <c r="C5">
        <v>101</v>
      </c>
      <c r="D5" s="12">
        <v>0.44700000000000001</v>
      </c>
      <c r="E5" s="11">
        <v>1.286</v>
      </c>
      <c r="F5" s="13">
        <v>0.437</v>
      </c>
      <c r="G5" s="4" t="s">
        <v>384</v>
      </c>
      <c r="H5" s="9">
        <v>0.182</v>
      </c>
      <c r="I5" s="11">
        <f t="shared" si="0"/>
        <v>2.4579896444633906</v>
      </c>
      <c r="J5" s="11">
        <v>0.60299999999999998</v>
      </c>
      <c r="K5" s="11">
        <f t="shared" si="1"/>
        <v>0.72977009276200233</v>
      </c>
      <c r="L5" s="11">
        <v>2.8860000000000001</v>
      </c>
      <c r="M5" s="11">
        <v>1.2549999999999999</v>
      </c>
      <c r="N5">
        <v>1.8</v>
      </c>
      <c r="O5" s="15">
        <v>1.4</v>
      </c>
      <c r="P5">
        <v>0.85599999999999998</v>
      </c>
      <c r="Q5">
        <v>0.20100000000000001</v>
      </c>
      <c r="R5">
        <v>0.19900000000000001</v>
      </c>
      <c r="S5">
        <v>0.877</v>
      </c>
      <c r="T5" t="s">
        <v>622</v>
      </c>
      <c r="U5" t="s">
        <v>923</v>
      </c>
      <c r="V5" t="s">
        <v>278</v>
      </c>
      <c r="W5" s="33">
        <v>0.3915701195219124</v>
      </c>
      <c r="X5" s="9">
        <v>0.24310776942355888</v>
      </c>
      <c r="Y5" s="33">
        <v>0.14846235009835351</v>
      </c>
      <c r="Z5" s="10">
        <f t="shared" si="2"/>
        <v>0.37914626958670555</v>
      </c>
    </row>
    <row r="6" spans="1:26" x14ac:dyDescent="0.3">
      <c r="A6">
        <v>6255.5</v>
      </c>
      <c r="B6" s="4">
        <v>0.71199999999999997</v>
      </c>
      <c r="C6">
        <v>100</v>
      </c>
      <c r="D6" s="12">
        <v>0.41</v>
      </c>
      <c r="E6" s="11">
        <v>1.395</v>
      </c>
      <c r="F6" s="13">
        <v>0.38300000000000001</v>
      </c>
      <c r="G6" s="4" t="s">
        <v>384</v>
      </c>
      <c r="H6" s="9">
        <v>0.16700000000000001</v>
      </c>
      <c r="I6" s="11">
        <f t="shared" si="0"/>
        <v>2.5820799921880346</v>
      </c>
      <c r="J6" s="11">
        <v>1.4219999999999999</v>
      </c>
      <c r="K6" s="11">
        <f t="shared" si="1"/>
        <v>-0.50792146495732815</v>
      </c>
      <c r="L6" s="11">
        <v>6.2569999999999997</v>
      </c>
      <c r="M6" s="11">
        <v>1.3640000000000001</v>
      </c>
      <c r="N6">
        <v>1.62</v>
      </c>
      <c r="O6" s="15">
        <v>1.284</v>
      </c>
      <c r="P6">
        <v>0.95199999999999996</v>
      </c>
      <c r="Q6">
        <v>0.188</v>
      </c>
      <c r="R6">
        <v>0.23100000000000001</v>
      </c>
      <c r="S6">
        <v>0.95499999999999996</v>
      </c>
      <c r="T6" t="s">
        <v>1255</v>
      </c>
      <c r="U6" t="s">
        <v>1366</v>
      </c>
      <c r="V6" t="s">
        <v>1367</v>
      </c>
      <c r="W6" s="33">
        <v>0.37698856304985334</v>
      </c>
      <c r="X6" s="9">
        <v>0.23</v>
      </c>
      <c r="Y6" s="33">
        <v>0.14698856304985333</v>
      </c>
      <c r="Z6" s="10">
        <f t="shared" si="2"/>
        <v>0.38990191601758334</v>
      </c>
    </row>
    <row r="7" spans="1:26" x14ac:dyDescent="0.3">
      <c r="A7">
        <v>6258</v>
      </c>
      <c r="B7" s="4">
        <v>0.39600000000000002</v>
      </c>
      <c r="C7">
        <v>100</v>
      </c>
      <c r="D7" s="12">
        <v>0.40799999999999997</v>
      </c>
      <c r="E7" s="11">
        <v>1.3879999999999999</v>
      </c>
      <c r="F7" s="13">
        <v>0.39100000000000001</v>
      </c>
      <c r="G7" s="4" t="s">
        <v>384</v>
      </c>
      <c r="H7" s="9">
        <v>0.14599999999999999</v>
      </c>
      <c r="I7" s="11">
        <f t="shared" si="0"/>
        <v>2.7759597257820698</v>
      </c>
      <c r="J7" s="11">
        <v>0.89100000000000001</v>
      </c>
      <c r="K7" s="11">
        <f t="shared" si="1"/>
        <v>0.16650266314016504</v>
      </c>
      <c r="L7" s="11">
        <v>5.0250000000000004</v>
      </c>
      <c r="M7" s="11">
        <v>1.19</v>
      </c>
      <c r="N7">
        <v>1.651</v>
      </c>
      <c r="O7" s="15">
        <v>1.304</v>
      </c>
      <c r="P7">
        <v>0.94799999999999995</v>
      </c>
      <c r="Q7">
        <v>0.20599999999999999</v>
      </c>
      <c r="R7">
        <v>0.25</v>
      </c>
      <c r="S7">
        <v>1.0029999999999999</v>
      </c>
      <c r="T7" t="s">
        <v>1375</v>
      </c>
      <c r="U7" t="s">
        <v>1376</v>
      </c>
      <c r="V7" t="s">
        <v>1377</v>
      </c>
      <c r="W7" s="33">
        <v>0.40153697478991596</v>
      </c>
      <c r="X7" s="9">
        <v>0.255</v>
      </c>
      <c r="Y7" s="33">
        <v>0.14653697478991595</v>
      </c>
      <c r="Z7" s="10">
        <f t="shared" si="2"/>
        <v>0.36494017734377776</v>
      </c>
    </row>
    <row r="8" spans="1:26" x14ac:dyDescent="0.3">
      <c r="A8">
        <v>6260.8</v>
      </c>
      <c r="B8" s="4">
        <v>0.48399999999999999</v>
      </c>
      <c r="C8">
        <v>100</v>
      </c>
      <c r="D8" s="12">
        <v>0.38800000000000001</v>
      </c>
      <c r="E8" s="11">
        <v>1.5229999999999999</v>
      </c>
      <c r="F8" s="13">
        <v>0.35599999999999998</v>
      </c>
      <c r="G8" s="4" t="s">
        <v>384</v>
      </c>
      <c r="H8" s="9">
        <v>0.185</v>
      </c>
      <c r="I8" s="11">
        <f t="shared" si="0"/>
        <v>2.4344028241457751</v>
      </c>
      <c r="J8" s="11">
        <v>0.998</v>
      </c>
      <c r="K8" s="11">
        <f t="shared" si="1"/>
        <v>2.8882793248265121E-3</v>
      </c>
      <c r="L8" s="11">
        <v>3.7450000000000001</v>
      </c>
      <c r="M8" s="11">
        <v>1.337</v>
      </c>
      <c r="N8">
        <v>1.8069999999999999</v>
      </c>
      <c r="O8" s="15">
        <v>1.3380000000000001</v>
      </c>
      <c r="P8">
        <v>0.97799999999999998</v>
      </c>
      <c r="Q8">
        <v>0.156</v>
      </c>
      <c r="R8">
        <v>0.187</v>
      </c>
      <c r="S8">
        <v>0.94199999999999995</v>
      </c>
      <c r="T8" t="s">
        <v>715</v>
      </c>
      <c r="U8" t="s">
        <v>1376</v>
      </c>
      <c r="V8" t="s">
        <v>1383</v>
      </c>
      <c r="W8" s="33">
        <v>0.38037898279730742</v>
      </c>
      <c r="X8" s="9">
        <v>0.245</v>
      </c>
      <c r="Y8" s="33">
        <v>0.13537898279730742</v>
      </c>
      <c r="Z8" s="10">
        <f t="shared" si="2"/>
        <v>0.3559055282227484</v>
      </c>
    </row>
    <row r="9" spans="1:26" x14ac:dyDescent="0.3">
      <c r="A9">
        <v>6262.58</v>
      </c>
      <c r="B9" s="4">
        <v>0.11600000000000001</v>
      </c>
      <c r="C9">
        <v>100</v>
      </c>
      <c r="D9" s="12">
        <v>0.33400000000000002</v>
      </c>
      <c r="E9" s="11">
        <v>1.7470000000000001</v>
      </c>
      <c r="F9" s="13">
        <v>0.314</v>
      </c>
      <c r="G9" s="4" t="s">
        <v>384</v>
      </c>
      <c r="H9" s="9">
        <v>0.151</v>
      </c>
      <c r="I9" s="11">
        <f t="shared" si="0"/>
        <v>2.7273795453370084</v>
      </c>
      <c r="J9" s="11">
        <v>0.65</v>
      </c>
      <c r="K9" s="11">
        <f t="shared" si="1"/>
        <v>0.62148837674627011</v>
      </c>
      <c r="L9" s="11">
        <v>3.6219999999999999</v>
      </c>
      <c r="M9" s="11">
        <v>1.222</v>
      </c>
      <c r="N9">
        <v>1.927</v>
      </c>
      <c r="O9" s="15">
        <v>1.3420000000000001</v>
      </c>
      <c r="P9">
        <v>1.0209999999999999</v>
      </c>
      <c r="Q9">
        <v>0.121</v>
      </c>
      <c r="R9">
        <v>0.17699999999999999</v>
      </c>
      <c r="S9">
        <v>0.90400000000000003</v>
      </c>
      <c r="T9" t="s">
        <v>451</v>
      </c>
      <c r="U9" t="s">
        <v>1386</v>
      </c>
      <c r="V9" t="s">
        <v>1387</v>
      </c>
      <c r="W9" s="33">
        <v>0.39649770867430439</v>
      </c>
      <c r="X9" s="9">
        <v>0.23250000000000001</v>
      </c>
      <c r="Y9" s="33">
        <v>0.16399770867430438</v>
      </c>
      <c r="Z9" s="10">
        <f t="shared" si="2"/>
        <v>0.41361577907381358</v>
      </c>
    </row>
    <row r="10" spans="1:26" x14ac:dyDescent="0.3">
      <c r="A10">
        <v>6267.17</v>
      </c>
      <c r="B10" s="4"/>
      <c r="C10">
        <v>100</v>
      </c>
      <c r="D10" s="12">
        <v>0.38400000000000001</v>
      </c>
      <c r="E10" s="11">
        <v>1.552</v>
      </c>
      <c r="F10" s="13">
        <v>0.36099999999999999</v>
      </c>
      <c r="G10" s="4" t="s">
        <v>384</v>
      </c>
      <c r="H10" s="9">
        <v>0.185</v>
      </c>
      <c r="I10" s="11">
        <f t="shared" si="0"/>
        <v>2.4344028241457751</v>
      </c>
      <c r="J10" s="11">
        <v>0.94899999999999995</v>
      </c>
      <c r="K10" s="11">
        <f t="shared" si="1"/>
        <v>7.5520007640977729E-2</v>
      </c>
      <c r="L10" s="11">
        <v>4.2519999999999998</v>
      </c>
      <c r="M10" s="11">
        <v>1.2769999999999999</v>
      </c>
      <c r="N10">
        <v>1.9590000000000001</v>
      </c>
      <c r="O10" s="15">
        <v>1.385</v>
      </c>
      <c r="P10">
        <v>0.90900000000000003</v>
      </c>
      <c r="Q10">
        <v>0.152</v>
      </c>
      <c r="R10">
        <v>0.17799999999999999</v>
      </c>
      <c r="S10">
        <v>0.91600000000000004</v>
      </c>
      <c r="T10" t="s">
        <v>1391</v>
      </c>
      <c r="U10" t="s">
        <v>1392</v>
      </c>
      <c r="V10" t="s">
        <v>1393</v>
      </c>
      <c r="W10" s="33">
        <v>0.38842654659357867</v>
      </c>
      <c r="X10" s="9">
        <v>0.27</v>
      </c>
      <c r="Y10" s="33">
        <v>0.11842654659357865</v>
      </c>
      <c r="Z10" s="10">
        <f t="shared" si="2"/>
        <v>0.30488788068723732</v>
      </c>
    </row>
    <row r="11" spans="1:26" x14ac:dyDescent="0.3">
      <c r="A11">
        <v>6268.56</v>
      </c>
      <c r="B11" s="4">
        <v>0.53</v>
      </c>
      <c r="C11">
        <v>100</v>
      </c>
      <c r="D11" s="12">
        <v>0.56999999999999995</v>
      </c>
      <c r="E11" s="11">
        <v>0.96699999999999997</v>
      </c>
      <c r="F11" s="13">
        <v>0.50800000000000001</v>
      </c>
      <c r="G11" s="4" t="s">
        <v>75</v>
      </c>
      <c r="H11" s="9">
        <v>0.28399999999999997</v>
      </c>
      <c r="I11" s="11">
        <f t="shared" si="0"/>
        <v>1.816037165157405</v>
      </c>
      <c r="J11" s="11">
        <v>1.6279999999999999</v>
      </c>
      <c r="K11" s="11">
        <f t="shared" si="1"/>
        <v>-0.70310069960415988</v>
      </c>
      <c r="L11" s="11">
        <v>6.1139999999999999</v>
      </c>
      <c r="M11" s="11">
        <v>1.403</v>
      </c>
      <c r="N11">
        <v>1.581</v>
      </c>
      <c r="O11" s="15">
        <v>1.446</v>
      </c>
      <c r="P11">
        <v>1.0609999999999999</v>
      </c>
      <c r="Q11">
        <v>0.30399999999999999</v>
      </c>
      <c r="R11">
        <v>0.20200000000000001</v>
      </c>
      <c r="S11">
        <v>1.054</v>
      </c>
      <c r="T11" t="s">
        <v>1401</v>
      </c>
      <c r="U11" t="s">
        <v>1087</v>
      </c>
      <c r="V11" t="s">
        <v>1402</v>
      </c>
      <c r="W11" s="33">
        <v>0.37232166785459725</v>
      </c>
      <c r="X11" s="9">
        <v>0.27250000000000002</v>
      </c>
      <c r="Y11" s="33">
        <v>9.9821667854597229E-2</v>
      </c>
      <c r="Z11" s="10">
        <f t="shared" si="2"/>
        <v>0.26810598596045337</v>
      </c>
    </row>
    <row r="12" spans="1:26" x14ac:dyDescent="0.3">
      <c r="A12">
        <v>6270.46</v>
      </c>
      <c r="B12" s="4"/>
      <c r="C12">
        <v>106</v>
      </c>
      <c r="D12" s="12">
        <v>0.34300000000000003</v>
      </c>
      <c r="E12" s="11">
        <v>1.7989999999999999</v>
      </c>
      <c r="F12" s="13">
        <v>0.34499999999999997</v>
      </c>
      <c r="G12" s="4" t="s">
        <v>384</v>
      </c>
      <c r="H12" s="9">
        <v>0.20499999999999999</v>
      </c>
      <c r="I12" s="11">
        <f t="shared" si="0"/>
        <v>2.2863041851566415</v>
      </c>
      <c r="J12" s="11">
        <v>1.613</v>
      </c>
      <c r="K12" s="11">
        <f t="shared" si="1"/>
        <v>-0.68974643849355566</v>
      </c>
      <c r="L12" s="11">
        <v>8.9039999999999999</v>
      </c>
      <c r="M12" s="11">
        <v>1.1830000000000001</v>
      </c>
      <c r="N12">
        <v>2.552</v>
      </c>
      <c r="O12" s="15">
        <v>1.494</v>
      </c>
      <c r="P12">
        <v>0.72</v>
      </c>
      <c r="Q12">
        <v>0.1</v>
      </c>
      <c r="R12">
        <v>0.127</v>
      </c>
      <c r="S12">
        <v>0.78200000000000003</v>
      </c>
      <c r="T12" t="s">
        <v>1410</v>
      </c>
      <c r="U12" t="s">
        <v>1411</v>
      </c>
      <c r="V12" t="s">
        <v>1412</v>
      </c>
      <c r="W12" s="33">
        <v>0.40267565511411663</v>
      </c>
      <c r="X12" s="9">
        <v>0.14749999999999999</v>
      </c>
      <c r="Y12" s="33">
        <v>0.25517565511411666</v>
      </c>
      <c r="Z12" s="10">
        <f t="shared" si="2"/>
        <v>0.6337002296346943</v>
      </c>
    </row>
    <row r="13" spans="1:26" x14ac:dyDescent="0.3">
      <c r="A13">
        <v>6274.8</v>
      </c>
      <c r="B13" s="4">
        <v>0.21199999999999999</v>
      </c>
      <c r="C13">
        <v>100</v>
      </c>
      <c r="D13" s="12">
        <v>0.78</v>
      </c>
      <c r="E13" s="11">
        <v>0.92800000000000005</v>
      </c>
      <c r="F13" s="13">
        <v>0.46400000000000002</v>
      </c>
      <c r="G13" s="4" t="s">
        <v>384</v>
      </c>
      <c r="H13" s="9">
        <v>1.0109999999999999</v>
      </c>
      <c r="I13" s="11">
        <f t="shared" si="0"/>
        <v>-1.5782997240927459E-2</v>
      </c>
      <c r="J13" s="11">
        <v>2.645</v>
      </c>
      <c r="K13" s="11">
        <f t="shared" si="1"/>
        <v>-1.4032677223393011</v>
      </c>
      <c r="L13" s="11">
        <v>8.2149999999999999</v>
      </c>
      <c r="M13" s="11">
        <v>1.044</v>
      </c>
      <c r="N13">
        <v>1.7589999999999999</v>
      </c>
      <c r="O13" s="15">
        <v>1.4550000000000001</v>
      </c>
      <c r="P13">
        <v>0.96299999999999997</v>
      </c>
      <c r="Q13">
        <v>0.251</v>
      </c>
      <c r="R13">
        <v>0.20899999999999999</v>
      </c>
      <c r="S13">
        <v>0.98699999999999999</v>
      </c>
      <c r="T13" t="s">
        <v>979</v>
      </c>
      <c r="U13" t="s">
        <v>1418</v>
      </c>
      <c r="V13" t="s">
        <v>1419</v>
      </c>
      <c r="W13" s="33">
        <v>0.42844865900383139</v>
      </c>
      <c r="X13" s="9">
        <v>0.2781954887218045</v>
      </c>
      <c r="Y13" s="33">
        <v>0.15025317028202689</v>
      </c>
      <c r="Z13" s="10">
        <f t="shared" si="2"/>
        <v>0.35069119047162955</v>
      </c>
    </row>
    <row r="14" spans="1:26" x14ac:dyDescent="0.3">
      <c r="A14">
        <v>6276</v>
      </c>
      <c r="B14" s="4"/>
      <c r="C14">
        <v>102</v>
      </c>
      <c r="D14" s="12">
        <v>0.27300000000000002</v>
      </c>
      <c r="E14" s="11">
        <v>1.9890000000000001</v>
      </c>
      <c r="F14" s="13">
        <v>0.26300000000000001</v>
      </c>
      <c r="G14" s="4" t="s">
        <v>384</v>
      </c>
      <c r="H14" s="9">
        <v>0.106</v>
      </c>
      <c r="I14" s="11">
        <f t="shared" si="0"/>
        <v>3.2378638300988878</v>
      </c>
      <c r="J14" s="11">
        <v>0.58499999999999996</v>
      </c>
      <c r="K14" s="11">
        <f t="shared" si="1"/>
        <v>0.77349147019132036</v>
      </c>
      <c r="L14" s="11">
        <v>2.9039999999999999</v>
      </c>
      <c r="M14" s="11">
        <v>1.2330000000000001</v>
      </c>
      <c r="N14">
        <v>1.726</v>
      </c>
      <c r="O14" s="15">
        <v>1.222</v>
      </c>
      <c r="P14">
        <v>0.91</v>
      </c>
      <c r="Q14">
        <v>9.9000000000000005E-2</v>
      </c>
      <c r="R14">
        <v>0.216</v>
      </c>
      <c r="S14">
        <v>0.89100000000000001</v>
      </c>
      <c r="T14" t="s">
        <v>386</v>
      </c>
      <c r="U14" t="s">
        <v>1428</v>
      </c>
      <c r="V14" t="s">
        <v>486</v>
      </c>
      <c r="W14" s="33">
        <v>0.3948258718572587</v>
      </c>
      <c r="X14" s="9">
        <v>0.17249999999999999</v>
      </c>
      <c r="Y14" s="33">
        <v>0.22232587185725872</v>
      </c>
      <c r="Z14" s="10">
        <f t="shared" si="2"/>
        <v>0.56309853964594325</v>
      </c>
    </row>
    <row r="15" spans="1:26" x14ac:dyDescent="0.3">
      <c r="A15">
        <v>6279.25</v>
      </c>
      <c r="B15" s="4">
        <v>0.157</v>
      </c>
      <c r="C15">
        <v>98</v>
      </c>
      <c r="D15" s="12">
        <v>0.40100000000000002</v>
      </c>
      <c r="E15" s="11">
        <v>1.464</v>
      </c>
      <c r="F15" s="13">
        <v>0.373</v>
      </c>
      <c r="G15" s="4" t="s">
        <v>384</v>
      </c>
      <c r="H15" s="9">
        <v>0.16800000000000001</v>
      </c>
      <c r="I15" s="11">
        <f t="shared" si="0"/>
        <v>2.5734668618833267</v>
      </c>
      <c r="J15" s="11">
        <v>0.30499999999999999</v>
      </c>
      <c r="K15" s="11">
        <f t="shared" si="1"/>
        <v>1.7131188522118383</v>
      </c>
      <c r="L15" s="11">
        <v>2.4630000000000001</v>
      </c>
      <c r="M15" s="11">
        <v>1.2050000000000001</v>
      </c>
      <c r="N15">
        <v>1.8939999999999999</v>
      </c>
      <c r="O15" s="15">
        <v>1.4079999999999999</v>
      </c>
      <c r="P15">
        <v>1.036</v>
      </c>
      <c r="Q15">
        <v>0.17599999999999999</v>
      </c>
      <c r="R15">
        <v>0.192</v>
      </c>
      <c r="S15">
        <v>0.98199999999999998</v>
      </c>
      <c r="T15" t="s">
        <v>1538</v>
      </c>
      <c r="U15" t="s">
        <v>1539</v>
      </c>
      <c r="V15" t="s">
        <v>1540</v>
      </c>
      <c r="W15" s="33">
        <v>0.39914149377593361</v>
      </c>
      <c r="X15" s="9">
        <v>0.28000000000000003</v>
      </c>
      <c r="Y15" s="33">
        <v>0.11914149377593358</v>
      </c>
      <c r="Z15" s="10">
        <f t="shared" si="2"/>
        <v>0.29849438265322559</v>
      </c>
    </row>
    <row r="16" spans="1:26" x14ac:dyDescent="0.3">
      <c r="A16">
        <v>6282.96</v>
      </c>
      <c r="B16" s="4">
        <v>0.433</v>
      </c>
      <c r="C16">
        <v>101</v>
      </c>
      <c r="D16" s="12">
        <v>0.65100000000000002</v>
      </c>
      <c r="E16" s="11">
        <v>0.83899999999999997</v>
      </c>
      <c r="F16" s="13">
        <v>0.58799999999999997</v>
      </c>
      <c r="G16" s="4" t="s">
        <v>75</v>
      </c>
      <c r="H16" s="9">
        <v>0.34699999999999998</v>
      </c>
      <c r="I16" s="11">
        <f t="shared" si="0"/>
        <v>1.5269924320838264</v>
      </c>
      <c r="J16" s="11">
        <v>0.72099999999999997</v>
      </c>
      <c r="K16" s="11">
        <f t="shared" si="1"/>
        <v>0.47192883542126463</v>
      </c>
      <c r="L16" s="11">
        <v>2.8239999999999998</v>
      </c>
      <c r="M16" s="11">
        <v>1.2250000000000001</v>
      </c>
      <c r="N16">
        <v>2.363</v>
      </c>
      <c r="O16" s="15">
        <v>2.7410000000000001</v>
      </c>
      <c r="P16">
        <v>0.94099999999999995</v>
      </c>
      <c r="Q16">
        <v>0.28999999999999998</v>
      </c>
      <c r="R16">
        <v>0.14000000000000001</v>
      </c>
      <c r="S16">
        <v>0.91600000000000004</v>
      </c>
      <c r="T16" t="s">
        <v>1453</v>
      </c>
      <c r="U16" t="s">
        <v>1454</v>
      </c>
      <c r="V16" t="s">
        <v>1455</v>
      </c>
      <c r="W16" s="33">
        <v>0.39603877551020406</v>
      </c>
      <c r="X16" s="9">
        <v>0.2525</v>
      </c>
      <c r="Y16" s="33">
        <v>0.14353877551020405</v>
      </c>
      <c r="Z16" s="10">
        <f t="shared" si="2"/>
        <v>0.36243616632055192</v>
      </c>
    </row>
    <row r="17" spans="1:26" x14ac:dyDescent="0.3">
      <c r="A17">
        <v>6287.27</v>
      </c>
      <c r="B17" s="4">
        <v>0.52500000000000002</v>
      </c>
      <c r="C17">
        <v>100</v>
      </c>
      <c r="D17" s="12">
        <v>0.63600000000000001</v>
      </c>
      <c r="E17" s="11">
        <v>0.97199999999999998</v>
      </c>
      <c r="F17" s="13">
        <v>0.46800000000000003</v>
      </c>
      <c r="G17" s="4" t="s">
        <v>384</v>
      </c>
      <c r="H17" s="9">
        <v>0.54</v>
      </c>
      <c r="I17" s="11">
        <f t="shared" si="0"/>
        <v>0.88896868761125614</v>
      </c>
      <c r="J17" s="11">
        <v>2.4159999999999999</v>
      </c>
      <c r="K17" s="11">
        <f t="shared" si="1"/>
        <v>-1.2726204546629918</v>
      </c>
      <c r="L17" s="11">
        <v>8.1229999999999993</v>
      </c>
      <c r="M17" s="11">
        <v>1.0580000000000001</v>
      </c>
      <c r="N17">
        <v>1.8420000000000001</v>
      </c>
      <c r="O17" s="15">
        <v>1.5449999999999999</v>
      </c>
      <c r="P17">
        <v>1.0289999999999999</v>
      </c>
      <c r="Q17">
        <v>0.26600000000000001</v>
      </c>
      <c r="R17">
        <v>0.17399999999999999</v>
      </c>
      <c r="S17">
        <v>1.0720000000000001</v>
      </c>
      <c r="T17" t="s">
        <v>1437</v>
      </c>
      <c r="U17" t="s">
        <v>1438</v>
      </c>
      <c r="V17" t="s">
        <v>1439</v>
      </c>
      <c r="W17" s="33">
        <v>0.42554612476370507</v>
      </c>
      <c r="X17" s="9">
        <v>0.24249999999999999</v>
      </c>
      <c r="Y17" s="33">
        <v>0.18304612476370508</v>
      </c>
      <c r="Z17" s="10">
        <f t="shared" si="2"/>
        <v>0.43014402931138412</v>
      </c>
    </row>
    <row r="18" spans="1:26" x14ac:dyDescent="0.3">
      <c r="A18">
        <v>6290.4</v>
      </c>
      <c r="B18" s="4"/>
      <c r="C18">
        <v>100</v>
      </c>
      <c r="D18" s="12">
        <v>0.36799999999999999</v>
      </c>
      <c r="E18" s="11">
        <v>1.633</v>
      </c>
      <c r="F18" s="13">
        <v>0.31900000000000001</v>
      </c>
      <c r="G18" s="4" t="s">
        <v>384</v>
      </c>
      <c r="H18" s="9">
        <v>0.224</v>
      </c>
      <c r="I18" s="11">
        <f t="shared" si="0"/>
        <v>2.1584293626044833</v>
      </c>
      <c r="J18" s="11">
        <v>2.556</v>
      </c>
      <c r="K18" s="11">
        <f t="shared" si="1"/>
        <v>-1.3538878362849076</v>
      </c>
      <c r="L18" s="11">
        <v>11.21</v>
      </c>
      <c r="M18" s="11">
        <v>1.6</v>
      </c>
      <c r="N18">
        <v>1.831</v>
      </c>
      <c r="O18" s="15">
        <v>1.3120000000000001</v>
      </c>
      <c r="P18">
        <v>1.0049999999999999</v>
      </c>
      <c r="Q18">
        <v>0.14199999999999999</v>
      </c>
      <c r="R18">
        <v>0.19500000000000001</v>
      </c>
      <c r="S18">
        <v>0.999</v>
      </c>
      <c r="T18" t="s">
        <v>1401</v>
      </c>
      <c r="U18" t="s">
        <v>1431</v>
      </c>
      <c r="V18" t="s">
        <v>1432</v>
      </c>
      <c r="W18" s="33">
        <v>0.35222499999999995</v>
      </c>
      <c r="X18" s="9">
        <v>0.16209476309226933</v>
      </c>
      <c r="Y18" s="33">
        <v>0.19013023690773062</v>
      </c>
      <c r="Z18" s="10">
        <f t="shared" si="2"/>
        <v>0.53979767735887751</v>
      </c>
    </row>
    <row r="19" spans="1:26" x14ac:dyDescent="0.3">
      <c r="A19">
        <v>6293.28</v>
      </c>
      <c r="B19" s="4"/>
      <c r="C19">
        <v>100</v>
      </c>
      <c r="D19" s="12">
        <v>0.44800000000000001</v>
      </c>
      <c r="E19" s="11">
        <v>1.238</v>
      </c>
      <c r="F19" s="13">
        <v>0.436</v>
      </c>
      <c r="G19" s="4" t="s">
        <v>384</v>
      </c>
      <c r="H19" s="9">
        <v>0.14799999999999999</v>
      </c>
      <c r="I19" s="11">
        <f t="shared" si="0"/>
        <v>2.7563309190331373</v>
      </c>
      <c r="J19" s="11">
        <v>0.47499999999999998</v>
      </c>
      <c r="K19" s="11">
        <f t="shared" si="1"/>
        <v>1.074000581443777</v>
      </c>
      <c r="L19" s="11">
        <v>2.7050000000000001</v>
      </c>
      <c r="M19" s="11">
        <v>1.248</v>
      </c>
      <c r="N19">
        <v>1.6379999999999999</v>
      </c>
      <c r="O19" s="15">
        <v>1.345</v>
      </c>
      <c r="P19">
        <v>0.94699999999999995</v>
      </c>
      <c r="Q19">
        <v>0.22</v>
      </c>
      <c r="R19">
        <v>0.24</v>
      </c>
      <c r="S19">
        <v>0.89700000000000002</v>
      </c>
      <c r="T19" t="s">
        <v>1466</v>
      </c>
      <c r="U19" t="s">
        <v>1467</v>
      </c>
      <c r="V19" t="s">
        <v>1468</v>
      </c>
      <c r="W19" s="33">
        <v>0.39259358974358977</v>
      </c>
      <c r="X19" s="9">
        <v>0.245</v>
      </c>
      <c r="Y19" s="33">
        <v>0.14759358974358977</v>
      </c>
      <c r="Z19" s="10">
        <f t="shared" si="2"/>
        <v>0.3759449812718183</v>
      </c>
    </row>
    <row r="20" spans="1:26" x14ac:dyDescent="0.3">
      <c r="A20">
        <v>6294.6</v>
      </c>
      <c r="B20" s="4"/>
      <c r="C20">
        <v>100</v>
      </c>
      <c r="D20" s="12">
        <v>3.681</v>
      </c>
      <c r="E20" s="11">
        <v>-1.2849999999999999</v>
      </c>
      <c r="F20" s="13">
        <v>5.0839999999999996</v>
      </c>
      <c r="G20" s="4" t="s">
        <v>1476</v>
      </c>
      <c r="H20" s="9">
        <v>2.1019999999999999</v>
      </c>
      <c r="I20" s="11">
        <f t="shared" si="0"/>
        <v>-1.0717626693000912</v>
      </c>
      <c r="J20" s="11">
        <v>-0.86799999999999999</v>
      </c>
      <c r="K20" s="14" t="s">
        <v>1785</v>
      </c>
      <c r="L20" s="11">
        <v>1.768</v>
      </c>
      <c r="M20" s="11">
        <v>1</v>
      </c>
      <c r="N20">
        <v>7.319</v>
      </c>
      <c r="O20" s="15" t="s">
        <v>803</v>
      </c>
      <c r="P20">
        <v>0.13700000000000001</v>
      </c>
      <c r="Q20">
        <v>1.1240000000000001</v>
      </c>
      <c r="R20">
        <v>4.9000000000000002E-2</v>
      </c>
      <c r="S20">
        <v>0.5</v>
      </c>
      <c r="T20" t="s">
        <v>1480</v>
      </c>
      <c r="U20" t="s">
        <v>1481</v>
      </c>
      <c r="V20" t="s">
        <v>1482</v>
      </c>
      <c r="W20" s="33">
        <v>0.43810000000000004</v>
      </c>
      <c r="X20" s="9">
        <v>4.2500000000000003E-2</v>
      </c>
      <c r="Y20" s="33">
        <v>0.39560000000000006</v>
      </c>
      <c r="Z20" s="10">
        <f t="shared" si="2"/>
        <v>0.90299018488929472</v>
      </c>
    </row>
    <row r="21" spans="1:26" x14ac:dyDescent="0.3">
      <c r="A21">
        <v>6294.8</v>
      </c>
      <c r="B21" s="4"/>
      <c r="C21">
        <v>100</v>
      </c>
      <c r="D21" s="12">
        <v>4.194</v>
      </c>
      <c r="E21" s="11">
        <v>-1.7070000000000001</v>
      </c>
      <c r="F21" s="13">
        <v>5.0720000000000001</v>
      </c>
      <c r="G21" s="4" t="s">
        <v>1476</v>
      </c>
      <c r="H21" s="9">
        <v>1.696</v>
      </c>
      <c r="I21" s="11">
        <f t="shared" si="0"/>
        <v>-0.76213616990111199</v>
      </c>
      <c r="J21" s="11">
        <v>-1.7410000000000001</v>
      </c>
      <c r="K21" s="14" t="s">
        <v>1785</v>
      </c>
      <c r="L21" s="11">
        <v>4.12</v>
      </c>
      <c r="M21" s="11">
        <v>1.0009999999999999</v>
      </c>
      <c r="N21">
        <v>1.1259999999999999</v>
      </c>
      <c r="O21" s="15" t="s">
        <v>803</v>
      </c>
      <c r="P21">
        <v>0.89</v>
      </c>
      <c r="Q21">
        <v>1.2969999999999999</v>
      </c>
      <c r="R21">
        <v>5.7000000000000002E-2</v>
      </c>
      <c r="S21">
        <v>0.5</v>
      </c>
      <c r="T21" t="s">
        <v>1502</v>
      </c>
      <c r="U21" t="s">
        <v>1503</v>
      </c>
      <c r="V21" t="s">
        <v>1504</v>
      </c>
      <c r="W21" s="33">
        <v>0.4378712287712288</v>
      </c>
      <c r="X21" s="9">
        <v>3.7499999999999999E-2</v>
      </c>
      <c r="Y21" s="33">
        <v>0.40037122877122883</v>
      </c>
      <c r="Z21" s="10">
        <f t="shared" si="2"/>
        <v>0.91435838315928197</v>
      </c>
    </row>
    <row r="22" spans="1:26" x14ac:dyDescent="0.3">
      <c r="A22">
        <v>6295.5</v>
      </c>
      <c r="B22" s="4">
        <v>0.54400000000000004</v>
      </c>
      <c r="C22">
        <v>100</v>
      </c>
      <c r="D22" s="12">
        <v>0.83699999999999997</v>
      </c>
      <c r="E22" s="11">
        <v>0.48499999999999999</v>
      </c>
      <c r="F22" s="13">
        <v>0.81200000000000006</v>
      </c>
      <c r="G22" s="4" t="s">
        <v>828</v>
      </c>
      <c r="H22" s="9">
        <v>0.441</v>
      </c>
      <c r="I22" s="11">
        <f t="shared" si="0"/>
        <v>1.1811494391045665</v>
      </c>
      <c r="J22" s="11">
        <v>0.39700000000000002</v>
      </c>
      <c r="K22" s="11">
        <f t="shared" si="1"/>
        <v>1.3327890875191293</v>
      </c>
      <c r="L22" s="11">
        <v>2.032</v>
      </c>
      <c r="M22" s="11">
        <v>1.1619999999999999</v>
      </c>
      <c r="N22">
        <v>2.617</v>
      </c>
      <c r="O22" s="15" t="s">
        <v>803</v>
      </c>
      <c r="P22">
        <v>0.81200000000000006</v>
      </c>
      <c r="Q22">
        <v>0.38500000000000001</v>
      </c>
      <c r="R22">
        <v>0.125</v>
      </c>
      <c r="S22">
        <v>0.82</v>
      </c>
      <c r="T22" t="s">
        <v>1520</v>
      </c>
      <c r="U22" t="s">
        <v>1521</v>
      </c>
      <c r="V22" t="s">
        <v>1522</v>
      </c>
      <c r="W22" s="33">
        <v>0.40617401032702233</v>
      </c>
      <c r="X22" s="9">
        <v>0.17249999999999999</v>
      </c>
      <c r="Y22" s="33">
        <v>0.23367401032702234</v>
      </c>
      <c r="Z22" s="10">
        <f t="shared" si="2"/>
        <v>0.57530517557951255</v>
      </c>
    </row>
    <row r="24" spans="1:26" x14ac:dyDescent="0.3">
      <c r="A24" t="s">
        <v>1770</v>
      </c>
      <c r="B24" t="s">
        <v>1771</v>
      </c>
      <c r="C24" t="s">
        <v>1772</v>
      </c>
      <c r="D24" s="8" t="s">
        <v>1773</v>
      </c>
      <c r="F24" s="2" t="s">
        <v>1767</v>
      </c>
      <c r="G24" s="3" t="s">
        <v>39</v>
      </c>
      <c r="H24" s="6" t="s">
        <v>1768</v>
      </c>
      <c r="I24" s="5" t="s">
        <v>1769</v>
      </c>
    </row>
    <row r="25" spans="1:26" x14ac:dyDescent="0.3">
      <c r="A25" s="5">
        <v>6243.2</v>
      </c>
      <c r="B25" s="7">
        <v>0.29722921914357681</v>
      </c>
      <c r="C25" s="7">
        <v>0</v>
      </c>
      <c r="D25" s="7">
        <v>0.52896725440806047</v>
      </c>
    </row>
    <row r="26" spans="1:26" x14ac:dyDescent="0.3">
      <c r="A26" s="5">
        <v>6247.4</v>
      </c>
      <c r="B26" s="7">
        <v>0.30456852791878175</v>
      </c>
      <c r="C26" s="7">
        <v>4.060913705583756E-2</v>
      </c>
      <c r="D26" s="7">
        <v>0.47969543147208121</v>
      </c>
    </row>
    <row r="27" spans="1:26" x14ac:dyDescent="0.3">
      <c r="A27" s="5">
        <v>6252.3</v>
      </c>
      <c r="B27" s="7">
        <v>0.2807017543859649</v>
      </c>
      <c r="C27" s="7">
        <v>2.0050125313283207E-2</v>
      </c>
      <c r="D27" s="7">
        <v>0.45864661654135336</v>
      </c>
    </row>
    <row r="28" spans="1:26" x14ac:dyDescent="0.3">
      <c r="A28" s="5">
        <v>6255.5</v>
      </c>
      <c r="B28" s="7">
        <v>0.27750000000000002</v>
      </c>
      <c r="C28" s="7">
        <v>3.0000000000000002E-2</v>
      </c>
      <c r="D28" s="7">
        <v>0.44750000000000001</v>
      </c>
    </row>
    <row r="29" spans="1:26" x14ac:dyDescent="0.3">
      <c r="A29" s="5">
        <v>6258</v>
      </c>
      <c r="B29" s="7">
        <v>0.29749999999999999</v>
      </c>
      <c r="C29" s="7">
        <v>0.01</v>
      </c>
      <c r="D29" s="7">
        <v>0.45750000000000002</v>
      </c>
    </row>
    <row r="30" spans="1:26" x14ac:dyDescent="0.3">
      <c r="A30" s="5">
        <v>6260.8</v>
      </c>
      <c r="B30" s="7">
        <v>0.29749999999999999</v>
      </c>
      <c r="C30" s="7">
        <v>0.05</v>
      </c>
      <c r="D30" s="7">
        <v>0.41250000000000003</v>
      </c>
    </row>
    <row r="31" spans="1:26" x14ac:dyDescent="0.3">
      <c r="A31" s="5">
        <v>6262.58</v>
      </c>
      <c r="B31" s="7">
        <v>0.29250000000000004</v>
      </c>
      <c r="C31" s="7">
        <v>5.7500000000000002E-2</v>
      </c>
      <c r="D31" s="7">
        <v>0.42749999999999999</v>
      </c>
    </row>
    <row r="32" spans="1:26" x14ac:dyDescent="0.3">
      <c r="A32" s="5">
        <v>6267.17</v>
      </c>
      <c r="B32" s="7">
        <v>0.30750000000000005</v>
      </c>
      <c r="C32" s="7">
        <v>0.03</v>
      </c>
      <c r="D32" s="7">
        <v>0.44750000000000001</v>
      </c>
    </row>
    <row r="33" spans="1:28" x14ac:dyDescent="0.3">
      <c r="A33" s="5">
        <v>6268.56</v>
      </c>
      <c r="B33" s="7">
        <v>0.30750000000000005</v>
      </c>
      <c r="C33" s="7">
        <v>2.7500000000000004E-2</v>
      </c>
      <c r="D33" s="7">
        <v>0.47000000000000003</v>
      </c>
    </row>
    <row r="34" spans="1:28" x14ac:dyDescent="0.3">
      <c r="A34" s="5">
        <v>6270.46</v>
      </c>
      <c r="B34" s="7">
        <v>0.20500000000000002</v>
      </c>
      <c r="C34" s="7">
        <v>5.7499999999999996E-2</v>
      </c>
      <c r="D34" s="7">
        <v>0.50249999999999995</v>
      </c>
    </row>
    <row r="35" spans="1:28" x14ac:dyDescent="0.3">
      <c r="A35" s="5">
        <v>6274.8</v>
      </c>
      <c r="B35" s="7">
        <v>0.30576441102756891</v>
      </c>
      <c r="C35" s="7">
        <v>2.7568922305764409E-2</v>
      </c>
      <c r="D35" s="7">
        <v>0.55889724310776945</v>
      </c>
    </row>
    <row r="36" spans="1:28" x14ac:dyDescent="0.3">
      <c r="A36" s="5">
        <v>6276</v>
      </c>
      <c r="B36" s="7">
        <v>0.215</v>
      </c>
      <c r="C36" s="7">
        <v>3.7499999999999999E-2</v>
      </c>
      <c r="D36" s="7">
        <v>0.49249999999999999</v>
      </c>
    </row>
    <row r="37" spans="1:28" x14ac:dyDescent="0.3">
      <c r="A37" s="5">
        <v>6279.25</v>
      </c>
      <c r="B37" s="7">
        <v>0.30000000000000004</v>
      </c>
      <c r="C37" s="7">
        <v>1.4999999999999999E-2</v>
      </c>
      <c r="D37" s="7">
        <v>0.54749999999999999</v>
      </c>
    </row>
    <row r="38" spans="1:28" x14ac:dyDescent="0.3">
      <c r="A38" s="5">
        <v>6282.96</v>
      </c>
      <c r="B38" s="7">
        <v>0.28749999999999998</v>
      </c>
      <c r="C38" s="7">
        <v>3.2500000000000001E-2</v>
      </c>
      <c r="D38" s="7">
        <v>0.48499999999999999</v>
      </c>
    </row>
    <row r="39" spans="1:28" x14ac:dyDescent="0.3">
      <c r="A39" s="5">
        <v>6287.27</v>
      </c>
      <c r="B39" s="7">
        <v>0.25</v>
      </c>
      <c r="C39" s="7">
        <v>5.0000000000000001E-3</v>
      </c>
      <c r="D39" s="7">
        <v>0.52249999999999996</v>
      </c>
    </row>
    <row r="40" spans="1:28" x14ac:dyDescent="0.3">
      <c r="A40" s="5">
        <v>6290.4</v>
      </c>
      <c r="B40" s="7">
        <v>0.19700748129675813</v>
      </c>
      <c r="C40" s="7">
        <v>3.4912718204488775E-2</v>
      </c>
      <c r="D40" s="7">
        <v>0.48877805486284293</v>
      </c>
    </row>
    <row r="41" spans="1:28" x14ac:dyDescent="0.3">
      <c r="A41" s="5">
        <v>6293.28</v>
      </c>
      <c r="B41" s="7">
        <v>0.29250000000000004</v>
      </c>
      <c r="C41" s="7">
        <v>4.2499999999999996E-2</v>
      </c>
      <c r="D41" s="7">
        <v>0.52749999999999997</v>
      </c>
    </row>
    <row r="42" spans="1:28" ht="15" thickBot="1" x14ac:dyDescent="0.35">
      <c r="A42" s="5">
        <v>6294.6</v>
      </c>
      <c r="B42" s="7">
        <v>4.7500000000000001E-2</v>
      </c>
      <c r="C42" s="7">
        <v>5.0000000000000001E-3</v>
      </c>
      <c r="D42" s="7">
        <v>0.10750000000000001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 ht="15.6" thickTop="1" thickBot="1" x14ac:dyDescent="0.35">
      <c r="A43" s="5">
        <v>6294.8</v>
      </c>
      <c r="B43" s="7">
        <v>6.0000000000000005E-2</v>
      </c>
      <c r="C43" s="7">
        <v>0.01</v>
      </c>
      <c r="D43" s="7">
        <v>0.5575</v>
      </c>
      <c r="L43" s="45" t="s">
        <v>1796</v>
      </c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7"/>
      <c r="X43" s="16"/>
      <c r="Y43" s="16"/>
      <c r="Z43" s="16"/>
      <c r="AA43" s="16"/>
      <c r="AB43" s="16"/>
    </row>
    <row r="44" spans="1:28" ht="15" thickTop="1" x14ac:dyDescent="0.3">
      <c r="A44" s="5">
        <v>6295.5</v>
      </c>
      <c r="B44" s="7">
        <v>0.26999999999999996</v>
      </c>
      <c r="C44" s="7">
        <v>6.5000000000000002E-2</v>
      </c>
      <c r="D44" s="7">
        <v>0.48750000000000004</v>
      </c>
      <c r="L44" s="22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4"/>
      <c r="X44" s="16"/>
      <c r="Y44" s="16"/>
      <c r="Z44" s="16"/>
      <c r="AA44" s="16"/>
      <c r="AB44" s="16"/>
    </row>
    <row r="45" spans="1:28" x14ac:dyDescent="0.3">
      <c r="L45" s="22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4"/>
      <c r="X45" s="16"/>
      <c r="Y45" s="16"/>
      <c r="Z45" s="16"/>
      <c r="AA45" s="16"/>
      <c r="AB45" s="16"/>
    </row>
    <row r="46" spans="1:28" x14ac:dyDescent="0.3">
      <c r="L46" s="22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4"/>
      <c r="X46" s="16"/>
      <c r="Y46" s="16"/>
      <c r="Z46" s="16"/>
      <c r="AA46" s="16"/>
      <c r="AB46" s="16"/>
    </row>
    <row r="47" spans="1:28" x14ac:dyDescent="0.3">
      <c r="L47" s="22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4"/>
      <c r="X47" s="16"/>
      <c r="Y47" s="16"/>
      <c r="Z47" s="16"/>
      <c r="AA47" s="16"/>
      <c r="AB47" s="16"/>
    </row>
    <row r="48" spans="1:28" x14ac:dyDescent="0.3">
      <c r="L48" s="22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4"/>
      <c r="X48" s="16"/>
      <c r="Y48" s="16"/>
      <c r="Z48" s="16"/>
      <c r="AA48" s="16"/>
      <c r="AB48" s="16"/>
    </row>
    <row r="49" spans="1:28" x14ac:dyDescent="0.3">
      <c r="D49" s="11"/>
      <c r="E49" s="11"/>
      <c r="F49" s="11"/>
      <c r="H49" s="11"/>
      <c r="I49" s="11"/>
      <c r="J49" s="11"/>
      <c r="K49" s="11"/>
      <c r="L49" s="25"/>
      <c r="M49" s="26"/>
      <c r="N49" s="23"/>
      <c r="O49" s="23"/>
      <c r="P49" s="23"/>
      <c r="Q49" s="23"/>
      <c r="R49" s="23"/>
      <c r="S49" s="23"/>
      <c r="T49" s="23"/>
      <c r="U49" s="23"/>
      <c r="V49" s="23"/>
      <c r="W49" s="24"/>
      <c r="X49" s="16"/>
      <c r="Y49" s="16"/>
      <c r="Z49" s="16"/>
      <c r="AA49" s="16"/>
      <c r="AB49" s="16"/>
    </row>
    <row r="50" spans="1:28" x14ac:dyDescent="0.3">
      <c r="D50" s="11"/>
      <c r="E50" s="11"/>
      <c r="F50" s="11"/>
      <c r="H50" s="11"/>
      <c r="I50" s="11"/>
      <c r="J50" s="11"/>
      <c r="K50" s="11"/>
      <c r="L50" s="25"/>
      <c r="M50" s="26"/>
      <c r="N50" s="23"/>
      <c r="O50" s="23"/>
      <c r="P50" s="23"/>
      <c r="Q50" s="23"/>
      <c r="R50" s="23"/>
      <c r="S50" s="23"/>
      <c r="T50" s="23"/>
      <c r="U50" s="23"/>
      <c r="V50" s="23"/>
      <c r="W50" s="24"/>
      <c r="X50" s="16"/>
      <c r="Y50" s="16"/>
      <c r="Z50" s="16"/>
      <c r="AA50" s="16"/>
      <c r="AB50" s="16"/>
    </row>
    <row r="51" spans="1:28" x14ac:dyDescent="0.3">
      <c r="D51" s="11"/>
      <c r="E51" s="11"/>
      <c r="F51" s="11"/>
      <c r="H51" s="11"/>
      <c r="I51" s="11"/>
      <c r="J51" s="11"/>
      <c r="K51" s="11"/>
      <c r="L51" s="25"/>
      <c r="M51" s="26"/>
      <c r="N51" s="23"/>
      <c r="O51" s="23"/>
      <c r="P51" s="23"/>
      <c r="Q51" s="23"/>
      <c r="R51" s="23"/>
      <c r="S51" s="23"/>
      <c r="T51" s="23"/>
      <c r="U51" s="23"/>
      <c r="V51" s="23"/>
      <c r="W51" s="24"/>
      <c r="X51" s="16"/>
      <c r="Y51" s="16"/>
      <c r="Z51" s="16"/>
      <c r="AA51" s="16"/>
      <c r="AB51" s="16"/>
    </row>
    <row r="52" spans="1:28" x14ac:dyDescent="0.3">
      <c r="D52" s="11"/>
      <c r="E52" s="11"/>
      <c r="F52" s="11"/>
      <c r="H52" s="11"/>
      <c r="I52" s="11"/>
      <c r="J52" s="11"/>
      <c r="K52" s="11"/>
      <c r="L52" s="25"/>
      <c r="M52" s="26"/>
      <c r="N52" s="23"/>
      <c r="O52" s="23"/>
      <c r="P52" s="23"/>
      <c r="Q52" s="23"/>
      <c r="R52" s="23"/>
      <c r="S52" s="23"/>
      <c r="T52" s="23"/>
      <c r="U52" s="23"/>
      <c r="V52" s="23"/>
      <c r="W52" s="24"/>
      <c r="X52" s="16"/>
      <c r="Y52" s="16"/>
      <c r="Z52" s="16"/>
      <c r="AA52" s="16"/>
      <c r="AB52" s="16"/>
    </row>
    <row r="53" spans="1:28" x14ac:dyDescent="0.3">
      <c r="D53" s="11"/>
      <c r="E53" s="11"/>
      <c r="F53" s="11"/>
      <c r="H53" s="11"/>
      <c r="I53" s="11"/>
      <c r="J53" s="11"/>
      <c r="K53" s="11"/>
      <c r="L53" s="25"/>
      <c r="M53" s="26"/>
      <c r="N53" s="23"/>
      <c r="O53" s="23"/>
      <c r="P53" s="23"/>
      <c r="Q53" s="23"/>
      <c r="R53" s="23"/>
      <c r="S53" s="23"/>
      <c r="T53" s="23"/>
      <c r="U53" s="23"/>
      <c r="V53" s="23"/>
      <c r="W53" s="24"/>
      <c r="X53" s="16"/>
      <c r="Y53" s="16"/>
      <c r="Z53" s="16"/>
      <c r="AA53" s="16"/>
      <c r="AB53" s="16"/>
    </row>
    <row r="54" spans="1:28" x14ac:dyDescent="0.3">
      <c r="D54" s="11"/>
      <c r="E54" s="11"/>
      <c r="F54" s="11"/>
      <c r="H54" s="11"/>
      <c r="I54" s="11"/>
      <c r="J54" s="11"/>
      <c r="K54" s="11"/>
      <c r="L54" s="25"/>
      <c r="M54" s="26"/>
      <c r="N54" s="23"/>
      <c r="O54" s="23"/>
      <c r="P54" s="23"/>
      <c r="Q54" s="23"/>
      <c r="R54" s="23"/>
      <c r="S54" s="23"/>
      <c r="T54" s="23"/>
      <c r="U54" s="23"/>
      <c r="V54" s="23"/>
      <c r="W54" s="24"/>
      <c r="X54" s="16"/>
      <c r="Y54" s="16"/>
      <c r="Z54" s="16"/>
      <c r="AA54" s="16"/>
      <c r="AB54" s="16"/>
    </row>
    <row r="55" spans="1:28" x14ac:dyDescent="0.3">
      <c r="D55" s="11"/>
      <c r="E55" s="11"/>
      <c r="F55" s="11"/>
      <c r="H55" s="11"/>
      <c r="I55" s="11"/>
      <c r="J55" s="11"/>
      <c r="K55" s="11"/>
      <c r="L55" s="25"/>
      <c r="M55" s="26"/>
      <c r="N55" s="23"/>
      <c r="O55" s="23"/>
      <c r="P55" s="23"/>
      <c r="Q55" s="23"/>
      <c r="R55" s="23"/>
      <c r="S55" s="23"/>
      <c r="T55" s="23"/>
      <c r="U55" s="23"/>
      <c r="V55" s="23"/>
      <c r="W55" s="24"/>
      <c r="X55" s="16"/>
      <c r="Y55" s="16"/>
      <c r="Z55" s="16"/>
      <c r="AA55" s="16"/>
      <c r="AB55" s="16"/>
    </row>
    <row r="56" spans="1:28" x14ac:dyDescent="0.3">
      <c r="D56" s="11"/>
      <c r="E56" s="11"/>
      <c r="F56" s="11"/>
      <c r="H56" s="11"/>
      <c r="I56" s="11"/>
      <c r="J56" s="11"/>
      <c r="K56" s="11"/>
      <c r="L56" s="25"/>
      <c r="M56" s="26"/>
      <c r="N56" s="23"/>
      <c r="O56" s="23"/>
      <c r="P56" s="23"/>
      <c r="Q56" s="23"/>
      <c r="R56" s="23"/>
      <c r="S56" s="23"/>
      <c r="T56" s="23"/>
      <c r="U56" s="23"/>
      <c r="V56" s="23"/>
      <c r="W56" s="24"/>
      <c r="X56" s="16"/>
      <c r="Y56" s="16"/>
      <c r="Z56" s="16"/>
      <c r="AA56" s="16"/>
      <c r="AB56" s="16"/>
    </row>
    <row r="57" spans="1:28" x14ac:dyDescent="0.3">
      <c r="D57" s="11"/>
      <c r="E57" s="11"/>
      <c r="F57" s="11"/>
      <c r="H57" s="11"/>
      <c r="I57" s="11"/>
      <c r="J57" s="11"/>
      <c r="K57" s="11"/>
      <c r="L57" s="25"/>
      <c r="M57" s="26"/>
      <c r="N57" s="23"/>
      <c r="O57" s="23"/>
      <c r="P57" s="23"/>
      <c r="Q57" s="23"/>
      <c r="R57" s="23"/>
      <c r="S57" s="23"/>
      <c r="T57" s="23"/>
      <c r="U57" s="23"/>
      <c r="V57" s="23"/>
      <c r="W57" s="24"/>
      <c r="X57" s="16"/>
      <c r="Y57" s="16"/>
      <c r="Z57" s="16"/>
      <c r="AA57" s="16"/>
      <c r="AB57" s="16"/>
    </row>
    <row r="58" spans="1:28" x14ac:dyDescent="0.3">
      <c r="D58" s="11"/>
      <c r="E58" s="11"/>
      <c r="F58" s="11"/>
      <c r="H58" s="11"/>
      <c r="I58" s="11"/>
      <c r="J58" s="11"/>
      <c r="K58" s="11"/>
      <c r="L58" s="25"/>
      <c r="M58" s="26"/>
      <c r="N58" s="23"/>
      <c r="O58" s="23"/>
      <c r="P58" s="23"/>
      <c r="Q58" s="23"/>
      <c r="R58" s="23"/>
      <c r="S58" s="23"/>
      <c r="T58" s="23"/>
      <c r="U58" s="23"/>
      <c r="V58" s="23"/>
      <c r="W58" s="24"/>
      <c r="X58" s="16"/>
      <c r="Y58" s="16"/>
      <c r="Z58" s="16"/>
      <c r="AA58" s="16"/>
      <c r="AB58" s="16"/>
    </row>
    <row r="59" spans="1:28" ht="15" thickBot="1" x14ac:dyDescent="0.35">
      <c r="D59" s="11"/>
      <c r="E59" s="11"/>
      <c r="F59" s="11"/>
      <c r="H59" s="11"/>
      <c r="I59" s="11"/>
      <c r="J59" s="11"/>
      <c r="K59" s="11"/>
      <c r="L59" s="25"/>
      <c r="M59" s="26"/>
      <c r="N59" s="23"/>
      <c r="O59" s="23"/>
      <c r="P59" s="23"/>
      <c r="Q59" s="23"/>
      <c r="R59" s="23"/>
      <c r="S59" s="23"/>
      <c r="T59" s="23"/>
      <c r="U59" s="23"/>
      <c r="V59" s="23"/>
      <c r="W59" s="24"/>
      <c r="X59" s="16"/>
      <c r="Y59" s="16"/>
      <c r="Z59" s="16"/>
      <c r="AA59" s="16"/>
      <c r="AB59" s="16"/>
    </row>
    <row r="60" spans="1:28" x14ac:dyDescent="0.3">
      <c r="A60" s="57" t="s">
        <v>1786</v>
      </c>
      <c r="B60" s="58"/>
      <c r="C60" s="58"/>
      <c r="D60" s="58"/>
      <c r="E60" s="58"/>
      <c r="F60" s="58"/>
      <c r="G60" s="58"/>
      <c r="H60" s="58"/>
      <c r="I60" s="58"/>
      <c r="J60" s="59"/>
      <c r="K60" s="11"/>
      <c r="L60" s="25"/>
      <c r="M60" s="26"/>
      <c r="N60" s="23"/>
      <c r="O60" s="23"/>
      <c r="P60" s="23"/>
      <c r="Q60" s="23"/>
      <c r="R60" s="23"/>
      <c r="S60" s="23"/>
      <c r="T60" s="23"/>
      <c r="U60" s="23"/>
      <c r="V60" s="23"/>
      <c r="W60" s="24"/>
      <c r="X60" s="16"/>
      <c r="Y60" s="16"/>
      <c r="Z60" s="16"/>
      <c r="AA60" s="16"/>
      <c r="AB60" s="16"/>
    </row>
    <row r="61" spans="1:28" x14ac:dyDescent="0.3">
      <c r="A61" s="48"/>
      <c r="B61" s="53" t="s">
        <v>1787</v>
      </c>
      <c r="C61" s="54" t="s">
        <v>1788</v>
      </c>
      <c r="D61" s="55" t="s">
        <v>1792</v>
      </c>
      <c r="E61" s="55" t="s">
        <v>1789</v>
      </c>
      <c r="F61" s="55" t="s">
        <v>1790</v>
      </c>
      <c r="G61" s="55" t="s">
        <v>1791</v>
      </c>
      <c r="H61" s="55" t="s">
        <v>1771</v>
      </c>
      <c r="I61" s="56" t="s">
        <v>1798</v>
      </c>
      <c r="J61" s="60" t="s">
        <v>1797</v>
      </c>
      <c r="K61" s="11"/>
      <c r="L61" s="25"/>
      <c r="M61" s="26"/>
      <c r="N61" s="23"/>
      <c r="O61" s="23"/>
      <c r="P61" s="23"/>
      <c r="Q61" s="23"/>
      <c r="R61" s="23"/>
      <c r="S61" s="23"/>
      <c r="T61" s="23"/>
      <c r="U61" s="23"/>
      <c r="V61" s="23"/>
      <c r="W61" s="24"/>
      <c r="X61" s="16"/>
      <c r="Y61" s="16"/>
      <c r="Z61" s="16"/>
      <c r="AA61" s="16"/>
      <c r="AB61" s="16"/>
    </row>
    <row r="62" spans="1:28" x14ac:dyDescent="0.3">
      <c r="A62" s="61" t="s">
        <v>1787</v>
      </c>
      <c r="B62" s="16">
        <v>1</v>
      </c>
      <c r="C62" s="16"/>
      <c r="D62" s="17"/>
      <c r="E62" s="17"/>
      <c r="F62" s="17"/>
      <c r="G62" s="16"/>
      <c r="H62" s="17"/>
      <c r="I62" s="17"/>
      <c r="J62" s="49"/>
      <c r="K62" s="11"/>
      <c r="L62" s="25"/>
      <c r="M62" s="26"/>
      <c r="N62" s="23"/>
      <c r="O62" s="23"/>
      <c r="P62" s="23"/>
      <c r="Q62" s="23"/>
      <c r="R62" s="23"/>
      <c r="S62" s="23"/>
      <c r="T62" s="23"/>
      <c r="U62" s="23"/>
      <c r="V62" s="23"/>
      <c r="W62" s="24"/>
      <c r="X62" s="16"/>
      <c r="Y62" s="16"/>
      <c r="Z62" s="16"/>
      <c r="AA62" s="16"/>
      <c r="AB62" s="16"/>
    </row>
    <row r="63" spans="1:28" x14ac:dyDescent="0.3">
      <c r="A63" s="62" t="s">
        <v>1788</v>
      </c>
      <c r="B63" s="16">
        <v>-0.5677686405905501</v>
      </c>
      <c r="C63" s="16">
        <v>1</v>
      </c>
      <c r="D63" s="17"/>
      <c r="E63" s="17"/>
      <c r="F63" s="17"/>
      <c r="G63" s="16"/>
      <c r="H63" s="17"/>
      <c r="I63" s="17"/>
      <c r="J63" s="49"/>
      <c r="K63" s="11"/>
      <c r="L63" s="25"/>
      <c r="M63" s="26"/>
      <c r="N63" s="23"/>
      <c r="O63" s="23"/>
      <c r="P63" s="23"/>
      <c r="Q63" s="23"/>
      <c r="R63" s="23"/>
      <c r="S63" s="23"/>
      <c r="T63" s="23"/>
      <c r="U63" s="23"/>
      <c r="V63" s="23"/>
      <c r="W63" s="24"/>
      <c r="X63" s="16"/>
      <c r="Y63" s="16"/>
      <c r="Z63" s="16"/>
      <c r="AA63" s="16"/>
      <c r="AB63" s="16"/>
    </row>
    <row r="64" spans="1:28" ht="15" thickBot="1" x14ac:dyDescent="0.35">
      <c r="A64" s="62" t="s">
        <v>1792</v>
      </c>
      <c r="B64" s="16">
        <v>-0.41100519778177402</v>
      </c>
      <c r="C64" s="16">
        <v>0.11242200790178491</v>
      </c>
      <c r="D64" s="17">
        <v>1</v>
      </c>
      <c r="E64" s="17"/>
      <c r="F64" s="17"/>
      <c r="G64" s="16"/>
      <c r="H64" s="17"/>
      <c r="I64" s="17"/>
      <c r="J64" s="49"/>
      <c r="K64" s="11"/>
      <c r="L64" s="27"/>
      <c r="M64" s="28"/>
      <c r="N64" s="29"/>
      <c r="O64" s="29"/>
      <c r="P64" s="29"/>
      <c r="Q64" s="29"/>
      <c r="R64" s="29"/>
      <c r="S64" s="29"/>
      <c r="T64" s="29"/>
      <c r="U64" s="29"/>
      <c r="V64" s="29"/>
      <c r="W64" s="30"/>
      <c r="X64" s="16"/>
      <c r="Y64" s="16"/>
      <c r="Z64" s="16"/>
      <c r="AA64" s="16"/>
      <c r="AB64" s="16"/>
    </row>
    <row r="65" spans="1:28" ht="15" thickTop="1" x14ac:dyDescent="0.3">
      <c r="A65" s="62" t="s">
        <v>1789</v>
      </c>
      <c r="B65" s="16">
        <v>-9.650959601279295E-2</v>
      </c>
      <c r="C65" s="16">
        <v>-7.2066093258269695E-2</v>
      </c>
      <c r="D65" s="17">
        <v>0.17547296849478641</v>
      </c>
      <c r="E65" s="17">
        <v>1</v>
      </c>
      <c r="F65" s="17"/>
      <c r="G65" s="16"/>
      <c r="H65" s="17"/>
      <c r="I65" s="17"/>
      <c r="J65" s="49"/>
      <c r="K65" s="11"/>
      <c r="L65" s="17"/>
      <c r="M65" s="17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x14ac:dyDescent="0.3">
      <c r="A66" s="62" t="s">
        <v>1790</v>
      </c>
      <c r="B66" s="16">
        <v>-0.39553167509299458</v>
      </c>
      <c r="C66" s="16">
        <v>0.31571994250909807</v>
      </c>
      <c r="D66" s="17">
        <v>0.10335487029772635</v>
      </c>
      <c r="E66" s="17">
        <v>-0.24936232989179236</v>
      </c>
      <c r="F66" s="17">
        <v>1</v>
      </c>
      <c r="G66" s="16"/>
      <c r="H66" s="17"/>
      <c r="I66" s="17"/>
      <c r="J66" s="49"/>
      <c r="K66" s="11"/>
      <c r="L66" s="17"/>
      <c r="M66" s="17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1:28" x14ac:dyDescent="0.3">
      <c r="A67" s="62" t="s">
        <v>1791</v>
      </c>
      <c r="B67" s="16">
        <v>-0.42775190193886758</v>
      </c>
      <c r="C67" s="16">
        <v>0.23742116672038457</v>
      </c>
      <c r="D67" s="17">
        <v>0.21659590859108493</v>
      </c>
      <c r="E67" s="17">
        <v>0.47039923264926292</v>
      </c>
      <c r="F67" s="17">
        <v>0.73727738301060164</v>
      </c>
      <c r="G67" s="16">
        <v>1</v>
      </c>
      <c r="H67" s="17"/>
      <c r="I67" s="17"/>
      <c r="J67" s="49"/>
      <c r="K67" s="11"/>
      <c r="L67" s="17"/>
      <c r="M67" s="17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 x14ac:dyDescent="0.3">
      <c r="A68" s="62" t="s">
        <v>1771</v>
      </c>
      <c r="B68" s="16">
        <v>-0.86567461430990911</v>
      </c>
      <c r="C68" s="16">
        <v>0.36485027726299474</v>
      </c>
      <c r="D68" s="17">
        <v>0.44501301379085623</v>
      </c>
      <c r="E68" s="17">
        <v>0.23599595944878465</v>
      </c>
      <c r="F68" s="17">
        <v>0.26996175653022597</v>
      </c>
      <c r="G68" s="16">
        <v>0.41063722664028346</v>
      </c>
      <c r="H68" s="17">
        <v>1</v>
      </c>
      <c r="I68" s="17"/>
      <c r="J68" s="49"/>
      <c r="K68" s="11"/>
      <c r="L68" s="17"/>
      <c r="M68" s="17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 x14ac:dyDescent="0.3">
      <c r="A69" s="63" t="s">
        <v>1798</v>
      </c>
      <c r="B69" s="16">
        <v>-0.81305697741316263</v>
      </c>
      <c r="C69" s="16">
        <v>0.32593659451835377</v>
      </c>
      <c r="D69" s="16">
        <v>0.41892970194976564</v>
      </c>
      <c r="E69" s="16">
        <v>0.11802005581680894</v>
      </c>
      <c r="F69" s="16">
        <v>7.666351877747736E-2</v>
      </c>
      <c r="G69" s="16">
        <v>0.15219293049254459</v>
      </c>
      <c r="H69" s="16">
        <v>0.96367316891980404</v>
      </c>
      <c r="I69" s="16">
        <v>1</v>
      </c>
      <c r="J69" s="50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1:28" ht="15" thickBot="1" x14ac:dyDescent="0.35">
      <c r="A70" s="64" t="s">
        <v>1797</v>
      </c>
      <c r="B70" s="51">
        <v>0.83124269197031231</v>
      </c>
      <c r="C70" s="51">
        <v>-0.44298366128945366</v>
      </c>
      <c r="D70" s="51">
        <v>-0.39441791444056123</v>
      </c>
      <c r="E70" s="51">
        <v>-0.10616586951422589</v>
      </c>
      <c r="F70" s="51">
        <v>-0.10667433166416022</v>
      </c>
      <c r="G70" s="51">
        <v>-0.17127015692968184</v>
      </c>
      <c r="H70" s="51">
        <v>-0.96008326110017095</v>
      </c>
      <c r="I70" s="51">
        <v>-0.99052058867515058</v>
      </c>
      <c r="J70" s="52">
        <v>1</v>
      </c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 x14ac:dyDescent="0.3"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x14ac:dyDescent="0.3"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1:28" x14ac:dyDescent="0.3"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1:28" x14ac:dyDescent="0.3">
      <c r="A74" s="18" t="s">
        <v>1793</v>
      </c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1:28" x14ac:dyDescent="0.3">
      <c r="A75" s="19" t="s">
        <v>1794</v>
      </c>
      <c r="C75" t="s">
        <v>1778</v>
      </c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 x14ac:dyDescent="0.3">
      <c r="A76" s="20" t="s">
        <v>1795</v>
      </c>
      <c r="C76">
        <v>0.39632859899592637</v>
      </c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x14ac:dyDescent="0.3">
      <c r="C77">
        <v>0.40213304707445202</v>
      </c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x14ac:dyDescent="0.3">
      <c r="C78">
        <v>0.37914626958670555</v>
      </c>
      <c r="F78" s="31">
        <v>0.29722921914357681</v>
      </c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1:28" x14ac:dyDescent="0.3">
      <c r="C79">
        <v>0.38990191601758334</v>
      </c>
      <c r="F79" s="31">
        <v>0.30456852791878175</v>
      </c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1:28" x14ac:dyDescent="0.3">
      <c r="C80">
        <v>0.36494017734377776</v>
      </c>
      <c r="F80" s="31">
        <v>0.2807017543859649</v>
      </c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3:28" x14ac:dyDescent="0.3">
      <c r="C81">
        <v>0.3559055282227484</v>
      </c>
      <c r="F81" s="31">
        <v>0.27750000000000002</v>
      </c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3:28" x14ac:dyDescent="0.3">
      <c r="C82">
        <v>0.41361577907381358</v>
      </c>
      <c r="F82" s="31">
        <v>0.29749999999999999</v>
      </c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3:28" x14ac:dyDescent="0.3">
      <c r="C83">
        <v>0.30488788068723732</v>
      </c>
      <c r="F83" s="31">
        <v>0.29749999999999999</v>
      </c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3:28" x14ac:dyDescent="0.3">
      <c r="C84">
        <v>0.26810598596045337</v>
      </c>
      <c r="F84" s="31">
        <v>0.29250000000000004</v>
      </c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3:28" x14ac:dyDescent="0.3">
      <c r="C85">
        <v>0.6337002296346943</v>
      </c>
      <c r="F85" s="31">
        <v>0.30750000000000005</v>
      </c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3:28" x14ac:dyDescent="0.3">
      <c r="C86">
        <v>0.35069119047162955</v>
      </c>
      <c r="F86" s="31">
        <v>0.30750000000000005</v>
      </c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3:28" x14ac:dyDescent="0.3">
      <c r="C87">
        <v>0.56309853964594325</v>
      </c>
      <c r="F87" s="31">
        <v>0.20500000000000002</v>
      </c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3:28" x14ac:dyDescent="0.3">
      <c r="C88">
        <v>0.29849438265322559</v>
      </c>
      <c r="F88" s="31">
        <v>0.30576441102756891</v>
      </c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3:28" x14ac:dyDescent="0.3">
      <c r="C89">
        <v>0.36243616632055192</v>
      </c>
      <c r="F89" s="31">
        <v>0.215</v>
      </c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3:28" x14ac:dyDescent="0.3">
      <c r="C90">
        <v>0.43014402931138412</v>
      </c>
      <c r="F90" s="31">
        <v>0.30000000000000004</v>
      </c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3:28" x14ac:dyDescent="0.3">
      <c r="C91">
        <v>0.53979767735887751</v>
      </c>
      <c r="F91" s="31">
        <v>0.28749999999999998</v>
      </c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3:28" x14ac:dyDescent="0.3">
      <c r="C92">
        <v>0.3759449812718183</v>
      </c>
      <c r="F92" s="31">
        <v>0.25</v>
      </c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3:28" x14ac:dyDescent="0.3">
      <c r="C93">
        <v>0.90299018488929472</v>
      </c>
      <c r="F93" s="31">
        <v>0.19700748129675813</v>
      </c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3:28" x14ac:dyDescent="0.3">
      <c r="C94">
        <v>0.91435838315928197</v>
      </c>
      <c r="F94" s="31">
        <v>0.29250000000000004</v>
      </c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3:28" x14ac:dyDescent="0.3">
      <c r="C95">
        <v>0.57530517557951255</v>
      </c>
      <c r="F95" s="31">
        <v>4.7500000000000001E-2</v>
      </c>
    </row>
    <row r="96" spans="3:28" x14ac:dyDescent="0.3">
      <c r="F96" s="31">
        <v>6.0000000000000005E-2</v>
      </c>
    </row>
    <row r="97" spans="6:6" x14ac:dyDescent="0.3">
      <c r="F97" s="31">
        <v>0.26999999999999996</v>
      </c>
    </row>
  </sheetData>
  <mergeCells count="2">
    <mergeCell ref="L43:W43"/>
    <mergeCell ref="A60:J60"/>
  </mergeCells>
  <conditionalFormatting sqref="B62:H68">
    <cfRule type="colorScale" priority="3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B62:I69">
    <cfRule type="colorScale" priority="2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B62:J70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279E-FA16-4614-806C-DDD4A6F948E2}">
  <dimension ref="A1:M216"/>
  <sheetViews>
    <sheetView topLeftCell="E1" workbookViewId="0">
      <selection activeCell="C146" sqref="C146"/>
    </sheetView>
  </sheetViews>
  <sheetFormatPr defaultRowHeight="14.4" x14ac:dyDescent="0.3"/>
  <cols>
    <col min="2" max="2" width="30.77734375" bestFit="1" customWidth="1"/>
    <col min="3" max="3" width="21.33203125" bestFit="1" customWidth="1"/>
    <col min="4" max="4" width="12.6640625" bestFit="1" customWidth="1"/>
    <col min="5" max="5" width="12.5546875" bestFit="1" customWidth="1"/>
    <col min="6" max="6" width="22.21875" customWidth="1"/>
    <col min="7" max="7" width="15.33203125" bestFit="1" customWidth="1"/>
    <col min="8" max="8" width="21.33203125" bestFit="1" customWidth="1"/>
    <col min="9" max="9" width="20.33203125" bestFit="1" customWidth="1"/>
    <col min="10" max="10" width="28" bestFit="1" customWidth="1"/>
    <col min="11" max="11" width="29.21875" bestFit="1" customWidth="1"/>
    <col min="12" max="12" width="24" bestFit="1" customWidth="1"/>
    <col min="13" max="13" width="23.5546875" bestFit="1" customWidth="1"/>
    <col min="23" max="23" width="24.33203125" bestFit="1" customWidth="1"/>
    <col min="24" max="24" width="14.109375" bestFit="1" customWidth="1"/>
    <col min="25" max="25" width="11.6640625" bestFit="1" customWidth="1"/>
    <col min="26" max="26" width="14.77734375" bestFit="1" customWidth="1"/>
    <col min="27" max="27" width="7" bestFit="1" customWidth="1"/>
    <col min="28" max="28" width="9.21875" bestFit="1" customWidth="1"/>
    <col min="29" max="29" width="16.77734375" bestFit="1" customWidth="1"/>
    <col min="30" max="30" width="18.109375" bestFit="1" customWidth="1"/>
    <col min="31" max="31" width="12.77734375" bestFit="1" customWidth="1"/>
    <col min="32" max="32" width="12.33203125" bestFit="1" customWidth="1"/>
  </cols>
  <sheetData>
    <row r="1" spans="1:12" x14ac:dyDescent="0.3">
      <c r="A1" t="s">
        <v>1805</v>
      </c>
      <c r="B1" s="2" t="s">
        <v>1809</v>
      </c>
      <c r="C1" s="5" t="s">
        <v>1810</v>
      </c>
      <c r="D1" t="s">
        <v>14</v>
      </c>
      <c r="E1" t="s">
        <v>1774</v>
      </c>
      <c r="F1" t="s">
        <v>1777</v>
      </c>
      <c r="G1" s="32" t="s">
        <v>1799</v>
      </c>
      <c r="H1" s="32" t="s">
        <v>1800</v>
      </c>
      <c r="I1" s="32" t="s">
        <v>1801</v>
      </c>
      <c r="J1" s="32" t="s">
        <v>1802</v>
      </c>
      <c r="K1" s="32" t="s">
        <v>1803</v>
      </c>
      <c r="L1" s="32" t="s">
        <v>1804</v>
      </c>
    </row>
    <row r="2" spans="1:12" x14ac:dyDescent="0.3">
      <c r="A2">
        <v>6243.2</v>
      </c>
      <c r="B2" s="12">
        <v>0.42799999999999999</v>
      </c>
      <c r="C2" s="9">
        <v>0.15</v>
      </c>
      <c r="D2" s="11">
        <v>1.196</v>
      </c>
      <c r="E2" s="33">
        <v>0.40057157190635501</v>
      </c>
      <c r="F2" s="33">
        <v>0.158757969891242</v>
      </c>
      <c r="G2" s="31">
        <v>0.29722921914357681</v>
      </c>
      <c r="H2" s="31">
        <v>0</v>
      </c>
      <c r="I2" s="31">
        <v>0.52896725440806047</v>
      </c>
      <c r="J2" s="31">
        <v>5.5415617128463476E-2</v>
      </c>
      <c r="K2" s="31">
        <v>5.5415617128463476E-2</v>
      </c>
      <c r="L2" s="31">
        <v>0.24181360201511334</v>
      </c>
    </row>
    <row r="3" spans="1:12" x14ac:dyDescent="0.3">
      <c r="A3">
        <v>6247.4</v>
      </c>
      <c r="B3" s="12">
        <v>0.49399999999999999</v>
      </c>
      <c r="C3" s="9">
        <v>0.184</v>
      </c>
      <c r="D3" s="11">
        <v>1.1539999999999999</v>
      </c>
      <c r="E3" s="33">
        <v>0.40754020797227036</v>
      </c>
      <c r="F3" s="33">
        <v>0.16388538563724497</v>
      </c>
      <c r="G3" s="31">
        <v>0.30456852791878175</v>
      </c>
      <c r="H3" s="31">
        <v>4.060913705583756E-2</v>
      </c>
      <c r="I3" s="31">
        <v>0.47969543147208121</v>
      </c>
      <c r="J3" s="31">
        <v>2.030456852791878E-2</v>
      </c>
      <c r="K3" s="31">
        <v>6.0913705583756347E-2</v>
      </c>
      <c r="L3" s="31">
        <v>0.24365482233502539</v>
      </c>
    </row>
    <row r="4" spans="1:12" x14ac:dyDescent="0.3">
      <c r="A4">
        <v>6252.3</v>
      </c>
      <c r="B4" s="12">
        <v>0.44700000000000001</v>
      </c>
      <c r="C4" s="9">
        <v>0.182</v>
      </c>
      <c r="D4" s="11">
        <v>1.2549999999999999</v>
      </c>
      <c r="E4" s="33">
        <v>0.3915701195219124</v>
      </c>
      <c r="F4" s="33">
        <v>0.14846235009835351</v>
      </c>
      <c r="G4" s="31">
        <v>0.2807017543859649</v>
      </c>
      <c r="H4" s="31">
        <v>2.0050125313283207E-2</v>
      </c>
      <c r="I4" s="31">
        <v>0.45864661654135336</v>
      </c>
      <c r="J4" s="31">
        <v>1.7543859649122806E-2</v>
      </c>
      <c r="K4" s="31">
        <v>3.7593984962406013E-2</v>
      </c>
      <c r="L4" s="31">
        <v>0.24310776942355888</v>
      </c>
    </row>
    <row r="5" spans="1:12" x14ac:dyDescent="0.3">
      <c r="A5">
        <v>6255.5</v>
      </c>
      <c r="B5" s="12">
        <v>0.41</v>
      </c>
      <c r="C5" s="9">
        <v>0.16700000000000001</v>
      </c>
      <c r="D5" s="11">
        <v>1.3640000000000001</v>
      </c>
      <c r="E5" s="33">
        <v>0.37698856304985334</v>
      </c>
      <c r="F5" s="33">
        <v>0.14698856304985333</v>
      </c>
      <c r="G5" s="31">
        <v>0.27750000000000002</v>
      </c>
      <c r="H5" s="31">
        <v>3.0000000000000002E-2</v>
      </c>
      <c r="I5" s="31">
        <v>0.44750000000000001</v>
      </c>
      <c r="J5" s="31">
        <v>1.7500000000000002E-2</v>
      </c>
      <c r="K5" s="31">
        <v>4.7500000000000001E-2</v>
      </c>
      <c r="L5" s="31">
        <v>0.23</v>
      </c>
    </row>
    <row r="6" spans="1:12" x14ac:dyDescent="0.3">
      <c r="A6">
        <v>6258</v>
      </c>
      <c r="B6" s="12">
        <v>0.40799999999999997</v>
      </c>
      <c r="C6" s="9">
        <v>0.14599999999999999</v>
      </c>
      <c r="D6" s="11">
        <v>1.19</v>
      </c>
      <c r="E6" s="33">
        <v>0.40153697478991596</v>
      </c>
      <c r="F6" s="33">
        <v>0.14653697478991595</v>
      </c>
      <c r="G6" s="31">
        <v>0.29749999999999999</v>
      </c>
      <c r="H6" s="31">
        <v>0.01</v>
      </c>
      <c r="I6" s="31">
        <v>0.45750000000000002</v>
      </c>
      <c r="J6" s="31">
        <v>3.2500000000000001E-2</v>
      </c>
      <c r="K6" s="31">
        <v>4.2500000000000003E-2</v>
      </c>
      <c r="L6" s="31">
        <v>0.255</v>
      </c>
    </row>
    <row r="7" spans="1:12" x14ac:dyDescent="0.3">
      <c r="A7">
        <v>6260.8</v>
      </c>
      <c r="B7" s="12">
        <v>0.38800000000000001</v>
      </c>
      <c r="C7" s="9">
        <v>0.185</v>
      </c>
      <c r="D7" s="11">
        <v>1.337</v>
      </c>
      <c r="E7" s="33">
        <v>0.38037898279730742</v>
      </c>
      <c r="F7" s="33">
        <v>0.13537898279730742</v>
      </c>
      <c r="G7" s="31">
        <v>0.29749999999999999</v>
      </c>
      <c r="H7" s="31">
        <v>0.05</v>
      </c>
      <c r="I7" s="31">
        <v>0.41250000000000003</v>
      </c>
      <c r="J7" s="31">
        <v>2.5000000000000001E-3</v>
      </c>
      <c r="K7" s="31">
        <v>5.2499999999999998E-2</v>
      </c>
      <c r="L7" s="31">
        <v>0.245</v>
      </c>
    </row>
    <row r="8" spans="1:12" x14ac:dyDescent="0.3">
      <c r="A8">
        <v>6262.58</v>
      </c>
      <c r="B8" s="12">
        <v>0.33400000000000002</v>
      </c>
      <c r="C8" s="9">
        <v>0.151</v>
      </c>
      <c r="D8" s="11">
        <v>1.222</v>
      </c>
      <c r="E8" s="33">
        <v>0.39649770867430439</v>
      </c>
      <c r="F8" s="33">
        <v>0.16399770867430438</v>
      </c>
      <c r="G8" s="31">
        <v>0.29250000000000004</v>
      </c>
      <c r="H8" s="31">
        <v>5.7500000000000002E-2</v>
      </c>
      <c r="I8" s="31">
        <v>0.42749999999999999</v>
      </c>
      <c r="J8" s="31">
        <v>2.5000000000000001E-3</v>
      </c>
      <c r="K8" s="31">
        <v>0.06</v>
      </c>
      <c r="L8" s="31">
        <v>0.23250000000000001</v>
      </c>
    </row>
    <row r="9" spans="1:12" x14ac:dyDescent="0.3">
      <c r="A9">
        <v>6267.17</v>
      </c>
      <c r="B9" s="12">
        <v>0.38400000000000001</v>
      </c>
      <c r="C9" s="9">
        <v>0.185</v>
      </c>
      <c r="D9" s="11">
        <v>1.2769999999999999</v>
      </c>
      <c r="E9" s="33">
        <v>0.38842654659357867</v>
      </c>
      <c r="F9" s="33">
        <v>0.11842654659357865</v>
      </c>
      <c r="G9" s="31">
        <v>0.30750000000000005</v>
      </c>
      <c r="H9" s="31">
        <v>0.03</v>
      </c>
      <c r="I9" s="31">
        <v>0.44750000000000001</v>
      </c>
      <c r="J9" s="31">
        <v>7.4999999999999997E-3</v>
      </c>
      <c r="K9" s="31">
        <v>3.7500000000000006E-2</v>
      </c>
      <c r="L9" s="31">
        <v>0.27</v>
      </c>
    </row>
    <row r="10" spans="1:12" x14ac:dyDescent="0.3">
      <c r="A10">
        <v>6268.56</v>
      </c>
      <c r="B10" s="12">
        <v>0.56999999999999995</v>
      </c>
      <c r="C10" s="9">
        <v>0.28399999999999997</v>
      </c>
      <c r="D10" s="11">
        <v>1.403</v>
      </c>
      <c r="E10" s="33">
        <v>0.37232166785459725</v>
      </c>
      <c r="F10" s="33">
        <v>9.9821667854597229E-2</v>
      </c>
      <c r="G10" s="31">
        <v>0.30750000000000005</v>
      </c>
      <c r="H10" s="31">
        <v>2.7500000000000004E-2</v>
      </c>
      <c r="I10" s="31">
        <v>0.47000000000000003</v>
      </c>
      <c r="J10" s="31">
        <v>7.4999999999999997E-3</v>
      </c>
      <c r="K10" s="31">
        <v>3.5000000000000003E-2</v>
      </c>
      <c r="L10" s="31">
        <v>0.27250000000000002</v>
      </c>
    </row>
    <row r="11" spans="1:12" x14ac:dyDescent="0.3">
      <c r="A11">
        <v>6270.46</v>
      </c>
      <c r="B11" s="12">
        <v>0.34300000000000003</v>
      </c>
      <c r="C11" s="9">
        <v>0.20499999999999999</v>
      </c>
      <c r="D11" s="11">
        <v>1.1830000000000001</v>
      </c>
      <c r="E11" s="33">
        <v>0.40267565511411663</v>
      </c>
      <c r="F11" s="33">
        <v>0.25517565511411666</v>
      </c>
      <c r="G11" s="31">
        <v>0.20500000000000002</v>
      </c>
      <c r="H11" s="31">
        <v>5.7499999999999996E-2</v>
      </c>
      <c r="I11" s="31">
        <v>0.50249999999999995</v>
      </c>
      <c r="J11" s="31">
        <v>0</v>
      </c>
      <c r="K11" s="31">
        <v>5.7499999999999996E-2</v>
      </c>
      <c r="L11" s="31">
        <v>0.14749999999999999</v>
      </c>
    </row>
    <row r="12" spans="1:12" x14ac:dyDescent="0.3">
      <c r="A12">
        <v>6274.8</v>
      </c>
      <c r="B12" s="12">
        <v>0.78</v>
      </c>
      <c r="C12" s="9">
        <v>1.0109999999999999</v>
      </c>
      <c r="D12" s="11">
        <v>1.044</v>
      </c>
      <c r="E12" s="33">
        <v>0.42844865900383139</v>
      </c>
      <c r="F12" s="33">
        <v>0.15025317028202689</v>
      </c>
      <c r="G12" s="31">
        <v>0.30576441102756891</v>
      </c>
      <c r="H12" s="31">
        <v>2.7568922305764409E-2</v>
      </c>
      <c r="I12" s="31">
        <v>0.55889724310776945</v>
      </c>
      <c r="J12" s="31">
        <v>0</v>
      </c>
      <c r="K12" s="31">
        <v>2.7568922305764409E-2</v>
      </c>
      <c r="L12" s="31">
        <v>0.2781954887218045</v>
      </c>
    </row>
    <row r="13" spans="1:12" x14ac:dyDescent="0.3">
      <c r="A13">
        <v>6276</v>
      </c>
      <c r="B13" s="12">
        <v>0.27300000000000002</v>
      </c>
      <c r="C13" s="9">
        <v>0.106</v>
      </c>
      <c r="D13" s="11">
        <v>1.2330000000000001</v>
      </c>
      <c r="E13" s="33">
        <v>0.3948258718572587</v>
      </c>
      <c r="F13" s="33">
        <v>0.22232587185725872</v>
      </c>
      <c r="G13" s="31">
        <v>0.215</v>
      </c>
      <c r="H13" s="31">
        <v>3.7499999999999999E-2</v>
      </c>
      <c r="I13" s="31">
        <v>0.49249999999999999</v>
      </c>
      <c r="J13" s="31">
        <v>5.0000000000000001E-3</v>
      </c>
      <c r="K13" s="31">
        <v>4.2500000000000003E-2</v>
      </c>
      <c r="L13" s="31">
        <v>0.17249999999999999</v>
      </c>
    </row>
    <row r="14" spans="1:12" x14ac:dyDescent="0.3">
      <c r="A14">
        <v>6279.25</v>
      </c>
      <c r="B14" s="12">
        <v>0.40100000000000002</v>
      </c>
      <c r="C14" s="9">
        <v>0.16800000000000001</v>
      </c>
      <c r="D14" s="11">
        <v>1.2050000000000001</v>
      </c>
      <c r="E14" s="33">
        <v>0.39914149377593361</v>
      </c>
      <c r="F14" s="33">
        <v>0.11914149377593358</v>
      </c>
      <c r="G14" s="31">
        <v>0.30000000000000004</v>
      </c>
      <c r="H14" s="31">
        <v>1.4999999999999999E-2</v>
      </c>
      <c r="I14" s="31">
        <v>0.54749999999999999</v>
      </c>
      <c r="J14" s="31">
        <v>5.0000000000000001E-3</v>
      </c>
      <c r="K14" s="31">
        <v>0.02</v>
      </c>
      <c r="L14" s="31">
        <v>0.28000000000000003</v>
      </c>
    </row>
    <row r="15" spans="1:12" x14ac:dyDescent="0.3">
      <c r="A15">
        <v>6282.96</v>
      </c>
      <c r="B15" s="12">
        <v>0.65100000000000002</v>
      </c>
      <c r="C15" s="9">
        <v>0.34699999999999998</v>
      </c>
      <c r="D15" s="11">
        <v>1.2250000000000001</v>
      </c>
      <c r="E15" s="33">
        <v>0.39603877551020406</v>
      </c>
      <c r="F15" s="33">
        <v>0.14353877551020405</v>
      </c>
      <c r="G15" s="31">
        <v>0.28749999999999998</v>
      </c>
      <c r="H15" s="31">
        <v>3.2500000000000001E-2</v>
      </c>
      <c r="I15" s="31">
        <v>0.48499999999999999</v>
      </c>
      <c r="J15" s="31">
        <v>2.5000000000000001E-3</v>
      </c>
      <c r="K15" s="31">
        <v>3.4999999999999996E-2</v>
      </c>
      <c r="L15" s="31">
        <v>0.2525</v>
      </c>
    </row>
    <row r="16" spans="1:12" x14ac:dyDescent="0.3">
      <c r="A16">
        <v>6287.27</v>
      </c>
      <c r="B16" s="12">
        <v>0.63600000000000001</v>
      </c>
      <c r="C16" s="9">
        <v>0.54</v>
      </c>
      <c r="D16" s="11">
        <v>1.0580000000000001</v>
      </c>
      <c r="E16" s="33">
        <v>0.42554612476370507</v>
      </c>
      <c r="F16" s="33">
        <v>0.18304612476370508</v>
      </c>
      <c r="G16" s="31">
        <v>0.25</v>
      </c>
      <c r="H16" s="31">
        <v>5.0000000000000001E-3</v>
      </c>
      <c r="I16" s="31">
        <v>0.52249999999999996</v>
      </c>
      <c r="J16" s="31">
        <v>2.5000000000000001E-3</v>
      </c>
      <c r="K16" s="31">
        <v>7.4999999999999997E-3</v>
      </c>
      <c r="L16" s="31">
        <v>0.24249999999999999</v>
      </c>
    </row>
    <row r="17" spans="1:12" x14ac:dyDescent="0.3">
      <c r="A17">
        <v>6290.4</v>
      </c>
      <c r="B17" s="12">
        <v>0.36799999999999999</v>
      </c>
      <c r="C17" s="9">
        <v>0.224</v>
      </c>
      <c r="D17" s="11">
        <v>1.6</v>
      </c>
      <c r="E17" s="33">
        <v>0.35222499999999995</v>
      </c>
      <c r="F17" s="33">
        <v>0.19013023690773062</v>
      </c>
      <c r="G17" s="31">
        <v>0.19700748129675813</v>
      </c>
      <c r="H17" s="31">
        <v>3.4912718204488775E-2</v>
      </c>
      <c r="I17" s="31">
        <v>0.48877805486284293</v>
      </c>
      <c r="J17" s="31">
        <v>0</v>
      </c>
      <c r="K17" s="31">
        <v>3.4912718204488775E-2</v>
      </c>
      <c r="L17" s="31">
        <v>0.16209476309226933</v>
      </c>
    </row>
    <row r="18" spans="1:12" x14ac:dyDescent="0.3">
      <c r="A18">
        <v>6293.28</v>
      </c>
      <c r="B18" s="12">
        <v>0.44800000000000001</v>
      </c>
      <c r="C18" s="9">
        <v>0.14799999999999999</v>
      </c>
      <c r="D18" s="11">
        <v>1.248</v>
      </c>
      <c r="E18" s="33">
        <v>0.39259358974358977</v>
      </c>
      <c r="F18" s="33">
        <v>0.14759358974358977</v>
      </c>
      <c r="G18" s="31">
        <v>0.29250000000000004</v>
      </c>
      <c r="H18" s="31">
        <v>4.2499999999999996E-2</v>
      </c>
      <c r="I18" s="31">
        <v>0.52749999999999997</v>
      </c>
      <c r="J18" s="31">
        <v>5.0000000000000001E-3</v>
      </c>
      <c r="K18" s="31">
        <v>4.7500000000000001E-2</v>
      </c>
      <c r="L18" s="31">
        <v>0.245</v>
      </c>
    </row>
    <row r="19" spans="1:12" x14ac:dyDescent="0.3">
      <c r="A19">
        <v>6294.6</v>
      </c>
      <c r="B19" s="12">
        <v>3.681</v>
      </c>
      <c r="C19" s="9">
        <v>2.1019999999999999</v>
      </c>
      <c r="D19" s="11">
        <v>1</v>
      </c>
      <c r="E19" s="33">
        <v>0.43810000000000004</v>
      </c>
      <c r="F19" s="33">
        <v>0.39560000000000006</v>
      </c>
      <c r="G19" s="31">
        <v>4.7500000000000001E-2</v>
      </c>
      <c r="H19" s="31">
        <v>5.0000000000000001E-3</v>
      </c>
      <c r="I19" s="31">
        <v>0.10750000000000001</v>
      </c>
      <c r="J19" s="31">
        <v>0</v>
      </c>
      <c r="K19" s="31">
        <v>5.0000000000000001E-3</v>
      </c>
      <c r="L19" s="31">
        <v>4.2500000000000003E-2</v>
      </c>
    </row>
    <row r="20" spans="1:12" x14ac:dyDescent="0.3">
      <c r="A20">
        <v>6294.8</v>
      </c>
      <c r="B20" s="12">
        <v>4.194</v>
      </c>
      <c r="C20" s="9">
        <v>1.696</v>
      </c>
      <c r="D20" s="11">
        <v>1.0009999999999999</v>
      </c>
      <c r="E20" s="33">
        <v>0.4378712287712288</v>
      </c>
      <c r="F20" s="33">
        <v>0.40037122877122883</v>
      </c>
      <c r="G20" s="31">
        <v>6.0000000000000005E-2</v>
      </c>
      <c r="H20" s="31">
        <v>0.01</v>
      </c>
      <c r="I20" s="31">
        <v>0.5575</v>
      </c>
      <c r="J20" s="31">
        <v>1.2500000000000001E-2</v>
      </c>
      <c r="K20" s="31">
        <v>2.2499999999999999E-2</v>
      </c>
      <c r="L20" s="31">
        <v>3.7499999999999999E-2</v>
      </c>
    </row>
    <row r="21" spans="1:12" x14ac:dyDescent="0.3">
      <c r="A21">
        <v>6295.5</v>
      </c>
      <c r="B21" s="12">
        <v>0.83699999999999997</v>
      </c>
      <c r="C21" s="9">
        <v>0.441</v>
      </c>
      <c r="D21" s="11">
        <v>1.1619999999999999</v>
      </c>
      <c r="E21" s="33">
        <v>0.40617401032702233</v>
      </c>
      <c r="F21" s="33">
        <v>0.23367401032702234</v>
      </c>
      <c r="G21" s="31">
        <v>0.26999999999999996</v>
      </c>
      <c r="H21" s="31">
        <v>6.5000000000000002E-2</v>
      </c>
      <c r="I21" s="31">
        <v>0.48750000000000004</v>
      </c>
      <c r="J21" s="31">
        <v>3.2500000000000001E-2</v>
      </c>
      <c r="K21" s="31">
        <v>9.7500000000000003E-2</v>
      </c>
      <c r="L21" s="31">
        <v>0.17249999999999999</v>
      </c>
    </row>
    <row r="23" spans="1:12" x14ac:dyDescent="0.3">
      <c r="B23" s="33">
        <f>L2</f>
        <v>0.24181360201511334</v>
      </c>
      <c r="C23" s="33"/>
    </row>
    <row r="24" spans="1:12" x14ac:dyDescent="0.3">
      <c r="C24">
        <f>A24</f>
        <v>0</v>
      </c>
      <c r="D24" s="33"/>
    </row>
    <row r="25" spans="1:12" x14ac:dyDescent="0.3">
      <c r="C25" t="str">
        <f t="shared" ref="C25:C41" si="0">C24&amp;", "&amp;L4</f>
        <v>0, 0.243107769423559</v>
      </c>
    </row>
    <row r="26" spans="1:12" x14ac:dyDescent="0.3">
      <c r="C26" t="str">
        <f t="shared" si="0"/>
        <v>0, 0.243107769423559, 0.23</v>
      </c>
    </row>
    <row r="27" spans="1:12" x14ac:dyDescent="0.3">
      <c r="C27" t="str">
        <f t="shared" si="0"/>
        <v>0, 0.243107769423559, 0.23, 0.255</v>
      </c>
    </row>
    <row r="28" spans="1:12" x14ac:dyDescent="0.3">
      <c r="C28" t="str">
        <f t="shared" si="0"/>
        <v>0, 0.243107769423559, 0.23, 0.255, 0.245</v>
      </c>
    </row>
    <row r="29" spans="1:12" x14ac:dyDescent="0.3">
      <c r="C29" t="str">
        <f t="shared" si="0"/>
        <v>0, 0.243107769423559, 0.23, 0.255, 0.245, 0.2325</v>
      </c>
    </row>
    <row r="30" spans="1:12" x14ac:dyDescent="0.3">
      <c r="C30" t="str">
        <f t="shared" si="0"/>
        <v>0, 0.243107769423559, 0.23, 0.255, 0.245, 0.2325, 0.27</v>
      </c>
    </row>
    <row r="31" spans="1:12" x14ac:dyDescent="0.3">
      <c r="C31" t="str">
        <f t="shared" si="0"/>
        <v>0, 0.243107769423559, 0.23, 0.255, 0.245, 0.2325, 0.27, 0.2725</v>
      </c>
    </row>
    <row r="32" spans="1:12" x14ac:dyDescent="0.3">
      <c r="C32" t="str">
        <f t="shared" si="0"/>
        <v>0, 0.243107769423559, 0.23, 0.255, 0.245, 0.2325, 0.27, 0.2725, 0.1475</v>
      </c>
    </row>
    <row r="33" spans="1:13" x14ac:dyDescent="0.3">
      <c r="C33" t="str">
        <f t="shared" si="0"/>
        <v>0, 0.243107769423559, 0.23, 0.255, 0.245, 0.2325, 0.27, 0.2725, 0.1475, 0.278195488721804</v>
      </c>
    </row>
    <row r="34" spans="1:13" x14ac:dyDescent="0.3">
      <c r="C34" t="str">
        <f t="shared" si="0"/>
        <v>0, 0.243107769423559, 0.23, 0.255, 0.245, 0.2325, 0.27, 0.2725, 0.1475, 0.278195488721804, 0.1725</v>
      </c>
    </row>
    <row r="35" spans="1:13" x14ac:dyDescent="0.3">
      <c r="C35" t="str">
        <f t="shared" si="0"/>
        <v>0, 0.243107769423559, 0.23, 0.255, 0.245, 0.2325, 0.27, 0.2725, 0.1475, 0.278195488721804, 0.1725, 0.28</v>
      </c>
    </row>
    <row r="36" spans="1:13" x14ac:dyDescent="0.3">
      <c r="C36" t="str">
        <f t="shared" si="0"/>
        <v>0, 0.243107769423559, 0.23, 0.255, 0.245, 0.2325, 0.27, 0.2725, 0.1475, 0.278195488721804, 0.1725, 0.28, 0.2525</v>
      </c>
    </row>
    <row r="37" spans="1:13" x14ac:dyDescent="0.3">
      <c r="C37" t="str">
        <f t="shared" si="0"/>
        <v>0, 0.243107769423559, 0.23, 0.255, 0.245, 0.2325, 0.27, 0.2725, 0.1475, 0.278195488721804, 0.1725, 0.28, 0.2525, 0.2425</v>
      </c>
    </row>
    <row r="38" spans="1:13" x14ac:dyDescent="0.3">
      <c r="C38" t="str">
        <f t="shared" si="0"/>
        <v>0, 0.243107769423559, 0.23, 0.255, 0.245, 0.2325, 0.27, 0.2725, 0.1475, 0.278195488721804, 0.1725, 0.28, 0.2525, 0.2425, 0.162094763092269</v>
      </c>
    </row>
    <row r="39" spans="1:13" x14ac:dyDescent="0.3">
      <c r="C39" t="str">
        <f t="shared" si="0"/>
        <v>0, 0.243107769423559, 0.23, 0.255, 0.245, 0.2325, 0.27, 0.2725, 0.1475, 0.278195488721804, 0.1725, 0.28, 0.2525, 0.2425, 0.162094763092269, 0.245</v>
      </c>
    </row>
    <row r="40" spans="1:13" x14ac:dyDescent="0.3">
      <c r="C40" t="str">
        <f t="shared" si="0"/>
        <v>0, 0.243107769423559, 0.23, 0.255, 0.245, 0.2325, 0.27, 0.2725, 0.1475, 0.278195488721804, 0.1725, 0.28, 0.2525, 0.2425, 0.162094763092269, 0.245, 0.0425</v>
      </c>
    </row>
    <row r="41" spans="1:13" x14ac:dyDescent="0.3">
      <c r="C41" t="str">
        <f t="shared" si="0"/>
        <v>0, 0.243107769423559, 0.23, 0.255, 0.245, 0.2325, 0.27, 0.2725, 0.1475, 0.278195488721804, 0.1725, 0.28, 0.2525, 0.2425, 0.162094763092269, 0.245, 0.0425, 0.0375</v>
      </c>
    </row>
    <row r="42" spans="1:13" x14ac:dyDescent="0.3">
      <c r="C42" t="s">
        <v>1806</v>
      </c>
    </row>
    <row r="46" spans="1:13" x14ac:dyDescent="0.3">
      <c r="B46" t="s">
        <v>1812</v>
      </c>
    </row>
    <row r="47" spans="1:13" x14ac:dyDescent="0.3">
      <c r="B47" t="s">
        <v>1808</v>
      </c>
    </row>
    <row r="48" spans="1:13" x14ac:dyDescent="0.3">
      <c r="A48" t="s">
        <v>1805</v>
      </c>
      <c r="B48" t="s">
        <v>4</v>
      </c>
      <c r="C48" t="s">
        <v>9</v>
      </c>
      <c r="D48" t="s">
        <v>14</v>
      </c>
      <c r="E48" t="s">
        <v>1811</v>
      </c>
      <c r="F48" t="s">
        <v>1797</v>
      </c>
      <c r="G48" s="32" t="s">
        <v>1799</v>
      </c>
      <c r="H48" s="32" t="s">
        <v>1820</v>
      </c>
      <c r="I48" s="32" t="s">
        <v>1821</v>
      </c>
      <c r="J48" s="32" t="s">
        <v>1822</v>
      </c>
      <c r="K48" s="32" t="s">
        <v>1823</v>
      </c>
      <c r="L48" s="32" t="s">
        <v>1824</v>
      </c>
      <c r="M48" s="32" t="s">
        <v>1819</v>
      </c>
    </row>
    <row r="49" spans="1:13" x14ac:dyDescent="0.3">
      <c r="A49" s="39">
        <v>4638.12</v>
      </c>
      <c r="B49">
        <v>7.8E-2</v>
      </c>
      <c r="C49">
        <v>0.128</v>
      </c>
      <c r="D49">
        <v>1</v>
      </c>
      <c r="E49">
        <v>0.43810000000000004</v>
      </c>
      <c r="F49" s="33">
        <v>0.43810000000000004</v>
      </c>
      <c r="G49" s="34">
        <v>0.94750000000000001</v>
      </c>
      <c r="H49" s="34">
        <v>2.2499999999999999E-2</v>
      </c>
      <c r="I49" s="34">
        <v>1.4999999999999999E-2</v>
      </c>
      <c r="J49" s="34">
        <v>0</v>
      </c>
      <c r="K49" s="34">
        <v>0.94750000000000001</v>
      </c>
      <c r="L49" s="34">
        <v>0</v>
      </c>
      <c r="M49" s="39" t="s">
        <v>1814</v>
      </c>
    </row>
    <row r="50" spans="1:13" x14ac:dyDescent="0.3">
      <c r="A50" s="39">
        <v>4661.9799999999996</v>
      </c>
      <c r="B50">
        <v>0.159</v>
      </c>
      <c r="C50">
        <v>0.10199999999999999</v>
      </c>
      <c r="D50">
        <v>1.4630000000000001</v>
      </c>
      <c r="E50">
        <v>0.3656276828434723</v>
      </c>
      <c r="F50" s="33">
        <v>0.32552743221690589</v>
      </c>
      <c r="G50" s="34">
        <v>0.54385964912280693</v>
      </c>
      <c r="H50" s="34">
        <v>2.5062656641604009E-2</v>
      </c>
      <c r="I50" s="34">
        <v>0.16290726817042606</v>
      </c>
      <c r="J50" s="34">
        <v>2.5062656641604009E-2</v>
      </c>
      <c r="K50" s="34">
        <v>0.50375939849624052</v>
      </c>
      <c r="L50" s="34">
        <v>4.0100250626566414E-2</v>
      </c>
      <c r="M50" s="39" t="s">
        <v>1814</v>
      </c>
    </row>
    <row r="51" spans="1:13" x14ac:dyDescent="0.3">
      <c r="A51" s="39">
        <v>4750.01</v>
      </c>
      <c r="B51">
        <v>9.9000000000000005E-2</v>
      </c>
      <c r="C51">
        <v>8.6999999999999994E-2</v>
      </c>
      <c r="D51">
        <v>1.175</v>
      </c>
      <c r="E51">
        <v>0.40399361702127656</v>
      </c>
      <c r="F51" s="33">
        <v>0.40399361702127656</v>
      </c>
      <c r="G51" s="34">
        <v>0.88500000000000001</v>
      </c>
      <c r="H51" s="34">
        <v>0.03</v>
      </c>
      <c r="I51" s="34">
        <v>2.5000000000000001E-3</v>
      </c>
      <c r="J51" s="34">
        <v>0</v>
      </c>
      <c r="K51" s="34">
        <v>0.88500000000000001</v>
      </c>
      <c r="L51" s="34">
        <v>0</v>
      </c>
      <c r="M51" s="39" t="s">
        <v>1814</v>
      </c>
    </row>
    <row r="52" spans="1:13" x14ac:dyDescent="0.3">
      <c r="A52" s="39">
        <v>4830.07</v>
      </c>
      <c r="B52">
        <v>6.8000000000000005E-2</v>
      </c>
      <c r="C52">
        <v>0.03</v>
      </c>
      <c r="D52">
        <v>1.35</v>
      </c>
      <c r="E52">
        <v>0.37872962962962958</v>
      </c>
      <c r="F52" s="33">
        <v>0.19122962962962958</v>
      </c>
      <c r="G52" s="34">
        <v>0.35250000000000004</v>
      </c>
      <c r="H52" s="34">
        <v>1.2500000000000001E-2</v>
      </c>
      <c r="I52" s="34">
        <v>0.14249999999999999</v>
      </c>
      <c r="J52" s="34">
        <v>0.04</v>
      </c>
      <c r="K52" s="34">
        <v>0.16500000000000001</v>
      </c>
      <c r="L52" s="34">
        <v>0.1875</v>
      </c>
      <c r="M52" s="39" t="s">
        <v>1814</v>
      </c>
    </row>
    <row r="53" spans="1:13" x14ac:dyDescent="0.3">
      <c r="A53" s="39">
        <v>4930</v>
      </c>
      <c r="B53">
        <v>0.17699999999999999</v>
      </c>
      <c r="C53">
        <v>7.2999999999999995E-2</v>
      </c>
      <c r="D53">
        <v>1.2849999999999999</v>
      </c>
      <c r="E53">
        <v>0.38731011673151755</v>
      </c>
      <c r="F53" s="33">
        <v>0.35981011673151753</v>
      </c>
      <c r="G53" s="34">
        <v>0.55249999999999999</v>
      </c>
      <c r="H53" s="34">
        <v>0.1825</v>
      </c>
      <c r="I53" s="34">
        <v>0.36249999999999999</v>
      </c>
      <c r="J53" s="34">
        <v>0</v>
      </c>
      <c r="K53" s="34">
        <v>0.52499999999999991</v>
      </c>
      <c r="L53" s="34">
        <v>2.75E-2</v>
      </c>
      <c r="M53" s="39" t="s">
        <v>1814</v>
      </c>
    </row>
    <row r="54" spans="1:13" x14ac:dyDescent="0.3">
      <c r="A54" s="39">
        <v>5000.05</v>
      </c>
      <c r="B54">
        <v>7.4999999999999997E-2</v>
      </c>
      <c r="C54">
        <v>2.9000000000000001E-2</v>
      </c>
      <c r="D54">
        <v>1.31</v>
      </c>
      <c r="E54">
        <v>0.3839091603053435</v>
      </c>
      <c r="F54" s="33">
        <v>0.3164091603053435</v>
      </c>
      <c r="G54" s="34">
        <v>0.28500000000000003</v>
      </c>
      <c r="H54" s="34">
        <v>6.7500000000000004E-2</v>
      </c>
      <c r="I54" s="34">
        <v>0.20499999999999999</v>
      </c>
      <c r="J54" s="34">
        <v>7.7499999999999999E-2</v>
      </c>
      <c r="K54" s="34">
        <v>0.21749999999999997</v>
      </c>
      <c r="L54" s="34">
        <v>6.7500000000000004E-2</v>
      </c>
      <c r="M54" s="39" t="s">
        <v>1814</v>
      </c>
    </row>
    <row r="55" spans="1:13" x14ac:dyDescent="0.3">
      <c r="A55" s="39">
        <v>5049.87</v>
      </c>
      <c r="B55">
        <v>0.109</v>
      </c>
      <c r="C55">
        <v>5.6000000000000001E-2</v>
      </c>
      <c r="D55">
        <v>1.5329999999999999</v>
      </c>
      <c r="E55">
        <v>0.35848030006523163</v>
      </c>
      <c r="F55" s="33">
        <v>0.12348030006523164</v>
      </c>
      <c r="G55" s="34">
        <v>0.39750000000000002</v>
      </c>
      <c r="H55" s="34">
        <v>1.4999999999999999E-2</v>
      </c>
      <c r="I55" s="34">
        <v>0.27500000000000002</v>
      </c>
      <c r="J55" s="34">
        <v>0.08</v>
      </c>
      <c r="K55" s="34">
        <v>0.16250000000000001</v>
      </c>
      <c r="L55" s="34">
        <v>0.23499999999999999</v>
      </c>
      <c r="M55" s="39" t="s">
        <v>1814</v>
      </c>
    </row>
    <row r="56" spans="1:13" x14ac:dyDescent="0.3">
      <c r="A56" s="39">
        <v>5062.05</v>
      </c>
      <c r="B56">
        <v>7.0000000000000007E-2</v>
      </c>
      <c r="C56">
        <v>3.1E-2</v>
      </c>
      <c r="D56">
        <v>1.379</v>
      </c>
      <c r="E56">
        <v>0.37516236403190717</v>
      </c>
      <c r="F56" s="33">
        <v>0.37516236403190717</v>
      </c>
      <c r="G56" s="34">
        <v>0.58987341772151902</v>
      </c>
      <c r="H56" s="34">
        <v>0.19746835443037974</v>
      </c>
      <c r="I56" s="34">
        <v>0.1240506329113924</v>
      </c>
      <c r="J56" s="34">
        <v>5.0632911392405064E-3</v>
      </c>
      <c r="K56" s="34">
        <v>0.58987341772151902</v>
      </c>
      <c r="L56" s="34">
        <v>0</v>
      </c>
      <c r="M56" s="39" t="s">
        <v>1814</v>
      </c>
    </row>
    <row r="57" spans="1:13" x14ac:dyDescent="0.3">
      <c r="A57" s="39">
        <v>5100.92</v>
      </c>
      <c r="B57">
        <v>5.6000000000000001E-2</v>
      </c>
      <c r="C57">
        <v>2.4E-2</v>
      </c>
      <c r="D57">
        <v>1.53</v>
      </c>
      <c r="E57">
        <v>0.35877320261437906</v>
      </c>
      <c r="F57" s="33">
        <v>0.35877320261437906</v>
      </c>
      <c r="G57" s="34">
        <v>0.89749999999999996</v>
      </c>
      <c r="H57" s="34">
        <v>5.5E-2</v>
      </c>
      <c r="I57" s="34">
        <v>8.2500000000000004E-2</v>
      </c>
      <c r="J57" s="34">
        <v>0</v>
      </c>
      <c r="K57" s="34">
        <v>0.89749999999999996</v>
      </c>
      <c r="L57" s="34">
        <v>0</v>
      </c>
      <c r="M57" s="39" t="s">
        <v>1814</v>
      </c>
    </row>
    <row r="58" spans="1:13" x14ac:dyDescent="0.3">
      <c r="A58" s="39">
        <v>5118.97</v>
      </c>
      <c r="B58">
        <v>9.1999999999999998E-2</v>
      </c>
      <c r="C58">
        <v>3.1E-2</v>
      </c>
      <c r="D58">
        <v>1.266</v>
      </c>
      <c r="E58">
        <v>0.38998467614533966</v>
      </c>
      <c r="F58" s="33">
        <v>0.2662473024079659</v>
      </c>
      <c r="G58" s="34">
        <v>0.5</v>
      </c>
      <c r="H58" s="34">
        <v>0.26010101010101011</v>
      </c>
      <c r="I58" s="34">
        <v>0.27777777777777779</v>
      </c>
      <c r="J58" s="34">
        <v>0.11616161616161616</v>
      </c>
      <c r="K58" s="34">
        <v>0.3762626262626263</v>
      </c>
      <c r="L58" s="34">
        <v>0.12373737373737374</v>
      </c>
      <c r="M58" s="39" t="s">
        <v>1814</v>
      </c>
    </row>
    <row r="59" spans="1:13" x14ac:dyDescent="0.3">
      <c r="A59" s="39">
        <v>5140.0200000000004</v>
      </c>
      <c r="B59">
        <v>0.36599999999999999</v>
      </c>
      <c r="C59">
        <v>0.28499999999999998</v>
      </c>
      <c r="D59">
        <v>1.157</v>
      </c>
      <c r="E59">
        <v>0.4070256698357822</v>
      </c>
      <c r="F59" s="33">
        <v>0.22702566983578221</v>
      </c>
      <c r="G59" s="34">
        <v>0.26750000000000002</v>
      </c>
      <c r="H59" s="34">
        <v>2.75E-2</v>
      </c>
      <c r="I59" s="34">
        <v>0.64249999999999996</v>
      </c>
      <c r="J59" s="34">
        <v>0.06</v>
      </c>
      <c r="K59" s="34">
        <v>8.7499999999999994E-2</v>
      </c>
      <c r="L59" s="34">
        <v>0.18</v>
      </c>
      <c r="M59" s="39" t="s">
        <v>1814</v>
      </c>
    </row>
    <row r="60" spans="1:13" x14ac:dyDescent="0.3">
      <c r="A60" s="40">
        <v>5155.04</v>
      </c>
      <c r="B60">
        <v>0.28199999999999997</v>
      </c>
      <c r="C60">
        <v>0.192</v>
      </c>
      <c r="D60">
        <v>1.2689999999999999</v>
      </c>
      <c r="E60">
        <v>0.38955705279747832</v>
      </c>
      <c r="F60" s="33">
        <v>0.29205705279747829</v>
      </c>
      <c r="G60" s="35">
        <v>0.26</v>
      </c>
      <c r="H60" s="35">
        <v>2.2499999999999999E-2</v>
      </c>
      <c r="I60" s="35">
        <v>0.68499999999999994</v>
      </c>
      <c r="J60" s="35">
        <v>0.14000000000000001</v>
      </c>
      <c r="K60" s="35">
        <v>0.16250000000000001</v>
      </c>
      <c r="L60" s="35">
        <v>9.7500000000000003E-2</v>
      </c>
      <c r="M60" s="40" t="s">
        <v>1815</v>
      </c>
    </row>
    <row r="61" spans="1:13" x14ac:dyDescent="0.3">
      <c r="A61" s="40">
        <v>5172.97</v>
      </c>
      <c r="B61">
        <v>0.64700000000000002</v>
      </c>
      <c r="C61">
        <v>0.36799999999999999</v>
      </c>
      <c r="D61">
        <v>1.254</v>
      </c>
      <c r="E61">
        <v>0.39171562998405107</v>
      </c>
      <c r="F61" s="33">
        <v>0.30921562998405105</v>
      </c>
      <c r="G61" s="35">
        <v>0.125</v>
      </c>
      <c r="H61" s="35">
        <v>0.02</v>
      </c>
      <c r="I61" s="35">
        <v>0.86749999999999994</v>
      </c>
      <c r="J61" s="35">
        <v>2.2499999999999999E-2</v>
      </c>
      <c r="K61" s="35">
        <v>4.2499999999999996E-2</v>
      </c>
      <c r="L61" s="35">
        <v>8.2500000000000004E-2</v>
      </c>
      <c r="M61" s="40" t="s">
        <v>1815</v>
      </c>
    </row>
    <row r="62" spans="1:13" x14ac:dyDescent="0.3">
      <c r="A62" s="40">
        <v>5190.04</v>
      </c>
      <c r="B62">
        <v>0.33</v>
      </c>
      <c r="C62">
        <v>0.19900000000000001</v>
      </c>
      <c r="D62">
        <v>1.905</v>
      </c>
      <c r="E62">
        <v>0.3293099737532808</v>
      </c>
      <c r="F62" s="33">
        <v>0.2293099737532808</v>
      </c>
      <c r="G62" s="35">
        <v>0.30000000000000004</v>
      </c>
      <c r="H62" s="35">
        <v>7.0000000000000007E-2</v>
      </c>
      <c r="I62" s="35">
        <v>0.6925</v>
      </c>
      <c r="J62" s="35">
        <v>0.13</v>
      </c>
      <c r="K62" s="35">
        <v>0.2</v>
      </c>
      <c r="L62" s="35">
        <v>0.1</v>
      </c>
      <c r="M62" s="40" t="s">
        <v>1815</v>
      </c>
    </row>
    <row r="63" spans="1:13" x14ac:dyDescent="0.3">
      <c r="A63" s="40">
        <v>5200.01</v>
      </c>
      <c r="B63">
        <v>1.474</v>
      </c>
      <c r="C63">
        <v>1.073</v>
      </c>
      <c r="D63">
        <v>1.127</v>
      </c>
      <c r="E63">
        <v>0.41229432120674359</v>
      </c>
      <c r="F63" s="33">
        <v>0.37979432120674361</v>
      </c>
      <c r="G63" s="35">
        <v>0.1275</v>
      </c>
      <c r="H63" s="35">
        <v>0</v>
      </c>
      <c r="I63" s="35">
        <v>0.87249999999999994</v>
      </c>
      <c r="J63" s="35">
        <v>9.5000000000000001E-2</v>
      </c>
      <c r="K63" s="35">
        <v>9.5000000000000001E-2</v>
      </c>
      <c r="L63" s="35">
        <v>3.2500000000000001E-2</v>
      </c>
      <c r="M63" s="40" t="s">
        <v>1815</v>
      </c>
    </row>
    <row r="64" spans="1:13" x14ac:dyDescent="0.3">
      <c r="A64" s="40">
        <v>5234.05</v>
      </c>
      <c r="B64">
        <v>0.39400000000000002</v>
      </c>
      <c r="C64">
        <v>0.21</v>
      </c>
      <c r="D64">
        <v>1.19</v>
      </c>
      <c r="E64">
        <v>0.40153697478991596</v>
      </c>
      <c r="F64" s="33">
        <v>0.32403697478991594</v>
      </c>
      <c r="G64" s="35">
        <v>0.245</v>
      </c>
      <c r="H64" s="35">
        <v>6.25E-2</v>
      </c>
      <c r="I64" s="35">
        <v>0.755</v>
      </c>
      <c r="J64" s="35">
        <v>0.105</v>
      </c>
      <c r="K64" s="35">
        <v>0.16749999999999998</v>
      </c>
      <c r="L64" s="35">
        <v>7.7499999999999999E-2</v>
      </c>
      <c r="M64" s="40" t="s">
        <v>1815</v>
      </c>
    </row>
    <row r="65" spans="1:13" x14ac:dyDescent="0.3">
      <c r="A65" s="40">
        <v>5238.0600000000004</v>
      </c>
      <c r="B65">
        <v>0.38600000000000001</v>
      </c>
      <c r="C65">
        <v>0.16200000000000001</v>
      </c>
      <c r="D65">
        <v>1.2430000000000001</v>
      </c>
      <c r="E65">
        <v>0.39333169750603375</v>
      </c>
      <c r="F65" s="33">
        <v>0.30833169750603373</v>
      </c>
      <c r="G65" s="35">
        <v>0.16500000000000004</v>
      </c>
      <c r="H65" s="35">
        <v>0.01</v>
      </c>
      <c r="I65" s="35">
        <v>0.82750000000000001</v>
      </c>
      <c r="J65" s="35">
        <v>6.7500000000000004E-2</v>
      </c>
      <c r="K65" s="35">
        <v>0.08</v>
      </c>
      <c r="L65" s="35">
        <v>8.5000000000000006E-2</v>
      </c>
      <c r="M65" s="40" t="s">
        <v>1815</v>
      </c>
    </row>
    <row r="66" spans="1:13" x14ac:dyDescent="0.3">
      <c r="A66" s="40">
        <v>5275.03</v>
      </c>
      <c r="B66">
        <v>0.26</v>
      </c>
      <c r="C66">
        <v>0.159</v>
      </c>
      <c r="D66">
        <v>1.4690000000000001</v>
      </c>
      <c r="E66">
        <v>0.36498835942818247</v>
      </c>
      <c r="F66" s="33">
        <v>0.25748835942818249</v>
      </c>
      <c r="G66" s="35">
        <v>0.2525</v>
      </c>
      <c r="H66" s="35">
        <v>2.5000000000000001E-2</v>
      </c>
      <c r="I66" s="35">
        <v>0.6875</v>
      </c>
      <c r="J66" s="35">
        <v>0.12</v>
      </c>
      <c r="K66" s="35">
        <v>0.14499999999999999</v>
      </c>
      <c r="L66" s="35">
        <v>0.1075</v>
      </c>
      <c r="M66" s="40" t="s">
        <v>1815</v>
      </c>
    </row>
    <row r="67" spans="1:13" x14ac:dyDescent="0.3">
      <c r="A67" s="41">
        <v>5299.93</v>
      </c>
      <c r="B67">
        <v>0.38200000000000001</v>
      </c>
      <c r="C67">
        <v>0.13800000000000001</v>
      </c>
      <c r="D67">
        <v>1.19</v>
      </c>
      <c r="E67">
        <v>0.40153697478991596</v>
      </c>
      <c r="F67" s="33">
        <v>0.29403697478991597</v>
      </c>
      <c r="G67" s="36">
        <v>0.17750000000000002</v>
      </c>
      <c r="H67" s="36">
        <v>3.5000000000000003E-2</v>
      </c>
      <c r="I67" s="36">
        <v>0.8125</v>
      </c>
      <c r="J67" s="36">
        <v>3.5000000000000003E-2</v>
      </c>
      <c r="K67" s="36">
        <v>7.0000000000000007E-2</v>
      </c>
      <c r="L67" s="36">
        <v>0.1075</v>
      </c>
      <c r="M67" s="41" t="s">
        <v>1816</v>
      </c>
    </row>
    <row r="68" spans="1:13" x14ac:dyDescent="0.3">
      <c r="A68" s="41">
        <v>5325.03</v>
      </c>
      <c r="B68">
        <v>0.308</v>
      </c>
      <c r="C68">
        <v>0.114</v>
      </c>
      <c r="D68">
        <v>1.1519999999999999</v>
      </c>
      <c r="E68">
        <v>0.40788472222222227</v>
      </c>
      <c r="F68" s="33">
        <v>0.33038472222222226</v>
      </c>
      <c r="G68" s="36">
        <v>0.2225</v>
      </c>
      <c r="H68" s="36">
        <v>9.2499999999999999E-2</v>
      </c>
      <c r="I68" s="36">
        <v>0.77749999999999997</v>
      </c>
      <c r="J68" s="36">
        <v>5.2499999999999998E-2</v>
      </c>
      <c r="K68" s="36">
        <v>0.14499999999999999</v>
      </c>
      <c r="L68" s="36">
        <v>7.7499999999999999E-2</v>
      </c>
      <c r="M68" s="41" t="s">
        <v>1816</v>
      </c>
    </row>
    <row r="69" spans="1:13" x14ac:dyDescent="0.3">
      <c r="A69" s="41">
        <v>5346.09</v>
      </c>
      <c r="B69">
        <v>0.28299999999999997</v>
      </c>
      <c r="C69">
        <v>0.12</v>
      </c>
      <c r="D69">
        <v>1.18</v>
      </c>
      <c r="E69">
        <v>0.40316779661016949</v>
      </c>
      <c r="F69" s="33">
        <v>0.30066779661016951</v>
      </c>
      <c r="G69" s="36">
        <v>0.31250000000000006</v>
      </c>
      <c r="H69" s="36">
        <v>0.04</v>
      </c>
      <c r="I69" s="36">
        <v>0.6875</v>
      </c>
      <c r="J69" s="36">
        <v>0.17</v>
      </c>
      <c r="K69" s="36">
        <v>0.21000000000000002</v>
      </c>
      <c r="L69" s="36">
        <v>0.10249999999999999</v>
      </c>
      <c r="M69" s="41" t="s">
        <v>1816</v>
      </c>
    </row>
    <row r="70" spans="1:13" x14ac:dyDescent="0.3">
      <c r="A70" s="41">
        <v>5374.99</v>
      </c>
      <c r="B70">
        <v>0.28299999999999997</v>
      </c>
      <c r="C70">
        <v>9.7000000000000003E-2</v>
      </c>
      <c r="D70">
        <v>1.1830000000000001</v>
      </c>
      <c r="E70">
        <v>0.40267565511411663</v>
      </c>
      <c r="F70" s="33">
        <v>0.38017565511411661</v>
      </c>
      <c r="G70" s="36">
        <v>0.29249999999999998</v>
      </c>
      <c r="H70" s="36">
        <v>0.1075</v>
      </c>
      <c r="I70" s="36">
        <v>0.70749999999999991</v>
      </c>
      <c r="J70" s="36">
        <v>0.16250000000000001</v>
      </c>
      <c r="K70" s="36">
        <v>0.27</v>
      </c>
      <c r="L70" s="36">
        <v>2.2499999999999999E-2</v>
      </c>
      <c r="M70" s="41" t="s">
        <v>1816</v>
      </c>
    </row>
    <row r="71" spans="1:13" x14ac:dyDescent="0.3">
      <c r="A71" s="41">
        <v>5412.02</v>
      </c>
      <c r="B71">
        <v>0.27700000000000002</v>
      </c>
      <c r="C71">
        <v>9.2999999999999999E-2</v>
      </c>
      <c r="D71">
        <v>1.202</v>
      </c>
      <c r="E71">
        <v>0.39961580698835275</v>
      </c>
      <c r="F71" s="33">
        <v>0.36461580698835272</v>
      </c>
      <c r="G71" s="36">
        <v>0.115</v>
      </c>
      <c r="H71" s="36">
        <v>0.04</v>
      </c>
      <c r="I71" s="36">
        <v>0.8849999999999999</v>
      </c>
      <c r="J71" s="36">
        <v>0.04</v>
      </c>
      <c r="K71" s="36">
        <v>0.08</v>
      </c>
      <c r="L71" s="36">
        <v>3.5000000000000003E-2</v>
      </c>
      <c r="M71" s="41" t="s">
        <v>1816</v>
      </c>
    </row>
    <row r="72" spans="1:13" x14ac:dyDescent="0.3">
      <c r="A72" s="41">
        <v>5412.07</v>
      </c>
      <c r="B72">
        <v>0.17799999999999999</v>
      </c>
      <c r="C72">
        <v>8.5000000000000006E-2</v>
      </c>
      <c r="D72">
        <v>1.3260000000000001</v>
      </c>
      <c r="E72">
        <v>0.38179984917043741</v>
      </c>
      <c r="F72" s="33">
        <v>0.29679984917043739</v>
      </c>
      <c r="G72" s="36">
        <v>0.27250000000000002</v>
      </c>
      <c r="H72" s="36">
        <v>6.0000000000000005E-2</v>
      </c>
      <c r="I72" s="36">
        <v>0.72749999999999992</v>
      </c>
      <c r="J72" s="36">
        <v>0.1275</v>
      </c>
      <c r="K72" s="36">
        <v>0.1875</v>
      </c>
      <c r="L72" s="36">
        <v>8.5000000000000006E-2</v>
      </c>
      <c r="M72" s="41" t="s">
        <v>1816</v>
      </c>
    </row>
    <row r="73" spans="1:13" x14ac:dyDescent="0.3">
      <c r="A73" s="41">
        <v>5450.05</v>
      </c>
      <c r="B73">
        <v>0.27300000000000002</v>
      </c>
      <c r="C73">
        <v>0.124</v>
      </c>
      <c r="D73">
        <v>1.2649999999999999</v>
      </c>
      <c r="E73">
        <v>0.39012766798418974</v>
      </c>
      <c r="F73" s="33">
        <v>0.26762766798418974</v>
      </c>
      <c r="G73" s="36">
        <v>0.23499999999999999</v>
      </c>
      <c r="H73" s="36">
        <v>2.2499999999999999E-2</v>
      </c>
      <c r="I73" s="36">
        <v>0.7649999999999999</v>
      </c>
      <c r="J73" s="36">
        <v>0.09</v>
      </c>
      <c r="K73" s="36">
        <v>0.11249999999999999</v>
      </c>
      <c r="L73" s="36">
        <v>0.1225</v>
      </c>
      <c r="M73" s="41" t="s">
        <v>1816</v>
      </c>
    </row>
    <row r="74" spans="1:13" x14ac:dyDescent="0.3">
      <c r="A74" s="41">
        <v>5499.93</v>
      </c>
      <c r="B74">
        <v>0.191</v>
      </c>
      <c r="C74">
        <v>7.3999999999999996E-2</v>
      </c>
      <c r="D74">
        <v>1.37</v>
      </c>
      <c r="E74">
        <v>0.37625328467153279</v>
      </c>
      <c r="F74" s="33">
        <v>0.27125328467153281</v>
      </c>
      <c r="G74" s="36">
        <v>0.3775</v>
      </c>
      <c r="H74" s="36">
        <v>0.1925</v>
      </c>
      <c r="I74" s="36">
        <v>0.62249999999999994</v>
      </c>
      <c r="J74" s="36">
        <v>0.08</v>
      </c>
      <c r="K74" s="36">
        <v>0.27250000000000002</v>
      </c>
      <c r="L74" s="36">
        <v>0.105</v>
      </c>
      <c r="M74" s="41" t="s">
        <v>1816</v>
      </c>
    </row>
    <row r="75" spans="1:13" x14ac:dyDescent="0.3">
      <c r="A75" s="41">
        <v>5559.97</v>
      </c>
      <c r="B75">
        <v>0.30299999999999999</v>
      </c>
      <c r="C75">
        <v>0.113</v>
      </c>
      <c r="D75">
        <v>1.26</v>
      </c>
      <c r="E75">
        <v>0.39084603174603172</v>
      </c>
      <c r="F75" s="33">
        <v>0.25084603174603171</v>
      </c>
      <c r="G75" s="36">
        <v>0.30750000000000005</v>
      </c>
      <c r="H75" s="36">
        <v>3.7499999999999999E-2</v>
      </c>
      <c r="I75" s="36">
        <v>0.6925</v>
      </c>
      <c r="J75" s="36">
        <v>0.13</v>
      </c>
      <c r="K75" s="36">
        <v>0.16750000000000001</v>
      </c>
      <c r="L75" s="36">
        <v>0.14000000000000001</v>
      </c>
      <c r="M75" s="41" t="s">
        <v>1816</v>
      </c>
    </row>
    <row r="76" spans="1:13" x14ac:dyDescent="0.3">
      <c r="A76" s="41">
        <v>5599.99</v>
      </c>
      <c r="B76">
        <v>1.006</v>
      </c>
      <c r="C76">
        <v>0.61799999999999999</v>
      </c>
      <c r="D76">
        <v>1.1819999999999999</v>
      </c>
      <c r="E76">
        <v>0.40283942470389172</v>
      </c>
      <c r="F76" s="33">
        <v>0.26033942470389171</v>
      </c>
      <c r="G76" s="36">
        <v>0.31</v>
      </c>
      <c r="H76" s="36">
        <v>6.5000000000000002E-2</v>
      </c>
      <c r="I76" s="36">
        <v>0.69000000000000006</v>
      </c>
      <c r="J76" s="36">
        <v>9.5000000000000001E-2</v>
      </c>
      <c r="K76" s="36">
        <v>0.16750000000000001</v>
      </c>
      <c r="L76" s="36">
        <v>0.14249999999999999</v>
      </c>
      <c r="M76" s="41" t="s">
        <v>1816</v>
      </c>
    </row>
    <row r="77" spans="1:13" x14ac:dyDescent="0.3">
      <c r="A77" s="41">
        <v>5650.12</v>
      </c>
      <c r="B77">
        <v>1.1220000000000001</v>
      </c>
      <c r="C77">
        <v>1.179</v>
      </c>
      <c r="D77">
        <v>1.2350000000000001</v>
      </c>
      <c r="E77">
        <v>0.39452510121457485</v>
      </c>
      <c r="F77" s="33">
        <v>0.22702510121457484</v>
      </c>
      <c r="G77" s="36">
        <v>0.18750000000000003</v>
      </c>
      <c r="H77" s="36">
        <v>7.4999999999999997E-3</v>
      </c>
      <c r="I77" s="36">
        <v>0.73499999999999999</v>
      </c>
      <c r="J77" s="36">
        <v>1.2500000000000001E-2</v>
      </c>
      <c r="K77" s="36">
        <v>0.02</v>
      </c>
      <c r="L77" s="36">
        <v>0.16750000000000001</v>
      </c>
      <c r="M77" s="41" t="s">
        <v>1816</v>
      </c>
    </row>
    <row r="78" spans="1:13" x14ac:dyDescent="0.3">
      <c r="A78" s="41">
        <v>5718.08</v>
      </c>
      <c r="B78">
        <v>1.784</v>
      </c>
      <c r="C78">
        <v>1.214</v>
      </c>
      <c r="D78">
        <v>1.133</v>
      </c>
      <c r="E78">
        <v>0.41121827007943507</v>
      </c>
      <c r="F78" s="33">
        <v>0.27871827007943506</v>
      </c>
      <c r="G78" s="36">
        <v>0.25750000000000001</v>
      </c>
      <c r="H78" s="36">
        <v>9.2499999999999999E-2</v>
      </c>
      <c r="I78" s="36">
        <v>0.70750000000000002</v>
      </c>
      <c r="J78" s="36">
        <v>3.2500000000000001E-2</v>
      </c>
      <c r="K78" s="36">
        <v>0.125</v>
      </c>
      <c r="L78" s="36">
        <v>0.13250000000000001</v>
      </c>
      <c r="M78" s="41" t="s">
        <v>1816</v>
      </c>
    </row>
    <row r="79" spans="1:13" x14ac:dyDescent="0.3">
      <c r="A79" s="41">
        <v>5720.11</v>
      </c>
      <c r="B79">
        <v>0.77800000000000002</v>
      </c>
      <c r="C79">
        <v>0.77800000000000002</v>
      </c>
      <c r="D79">
        <v>1.006</v>
      </c>
      <c r="E79">
        <v>0.43673419483101389</v>
      </c>
      <c r="F79" s="33">
        <v>0.28923419483101387</v>
      </c>
      <c r="G79" s="36">
        <v>0.19750000000000001</v>
      </c>
      <c r="H79" s="36">
        <v>2.5000000000000001E-3</v>
      </c>
      <c r="I79" s="36">
        <v>0.66249999999999998</v>
      </c>
      <c r="J79" s="36">
        <v>4.7500000000000001E-2</v>
      </c>
      <c r="K79" s="36">
        <v>0.05</v>
      </c>
      <c r="L79" s="36">
        <v>0.14749999999999999</v>
      </c>
      <c r="M79" s="41" t="s">
        <v>1816</v>
      </c>
    </row>
    <row r="80" spans="1:13" x14ac:dyDescent="0.3">
      <c r="A80" s="42">
        <v>5778.08</v>
      </c>
      <c r="B80">
        <v>1.1759999999999999</v>
      </c>
      <c r="C80">
        <v>0.96699999999999997</v>
      </c>
      <c r="D80">
        <v>1.1200000000000001</v>
      </c>
      <c r="E80">
        <v>0.41356428571428566</v>
      </c>
      <c r="F80" s="33">
        <v>0.2635642857142857</v>
      </c>
      <c r="G80" s="36">
        <v>0.22749999999999998</v>
      </c>
      <c r="H80" s="36">
        <v>2.2499999999999999E-2</v>
      </c>
      <c r="I80" s="36">
        <v>0.71000000000000008</v>
      </c>
      <c r="J80" s="36">
        <v>5.2499999999999998E-2</v>
      </c>
      <c r="K80" s="36">
        <v>7.7499999999999999E-2</v>
      </c>
      <c r="L80" s="36">
        <v>0.15</v>
      </c>
      <c r="M80" s="41" t="s">
        <v>1816</v>
      </c>
    </row>
    <row r="81" spans="1:13" x14ac:dyDescent="0.3">
      <c r="A81" s="41">
        <v>5811.11</v>
      </c>
      <c r="B81">
        <v>1.2929999999999999</v>
      </c>
      <c r="C81">
        <v>0.88100000000000001</v>
      </c>
      <c r="D81">
        <v>1.2629999999999999</v>
      </c>
      <c r="E81">
        <v>0.3904143309580364</v>
      </c>
      <c r="F81" s="33">
        <v>0.36780126563140325</v>
      </c>
      <c r="G81" s="36">
        <v>7.0351758793969849E-2</v>
      </c>
      <c r="H81" s="36">
        <v>2.5125628140703518E-3</v>
      </c>
      <c r="I81" s="36">
        <v>0.69849246231155782</v>
      </c>
      <c r="J81" s="36">
        <v>4.2713567839195977E-2</v>
      </c>
      <c r="K81" s="36">
        <v>4.7738693467336682E-2</v>
      </c>
      <c r="L81" s="36">
        <v>2.2613065326633167E-2</v>
      </c>
      <c r="M81" s="41" t="s">
        <v>1816</v>
      </c>
    </row>
    <row r="82" spans="1:13" x14ac:dyDescent="0.3">
      <c r="A82" s="43">
        <v>5903.98</v>
      </c>
      <c r="B82">
        <v>0.76100000000000001</v>
      </c>
      <c r="C82">
        <v>0.48899999999999999</v>
      </c>
      <c r="D82">
        <v>1.4550000000000001</v>
      </c>
      <c r="E82">
        <v>0.3664883161512027</v>
      </c>
      <c r="F82" s="33">
        <v>0.3089883161512027</v>
      </c>
      <c r="G82" s="37">
        <v>0.13750000000000001</v>
      </c>
      <c r="H82" s="37">
        <v>5.0000000000000001E-3</v>
      </c>
      <c r="I82" s="37">
        <v>0.82000000000000006</v>
      </c>
      <c r="J82" s="37">
        <v>7.2499999999999995E-2</v>
      </c>
      <c r="K82" s="37">
        <v>0.08</v>
      </c>
      <c r="L82" s="37">
        <v>5.7500000000000002E-2</v>
      </c>
      <c r="M82" s="43" t="s">
        <v>1817</v>
      </c>
    </row>
    <row r="83" spans="1:13" x14ac:dyDescent="0.3">
      <c r="A83" s="43">
        <v>5907.99</v>
      </c>
      <c r="B83">
        <v>0.192</v>
      </c>
      <c r="C83">
        <v>9.7000000000000003E-2</v>
      </c>
      <c r="D83">
        <v>1.359</v>
      </c>
      <c r="E83">
        <v>0.37760625459896985</v>
      </c>
      <c r="F83" s="33">
        <v>0.22260625459896985</v>
      </c>
      <c r="G83" s="37">
        <v>0.33500000000000002</v>
      </c>
      <c r="H83" s="37">
        <v>1.7500000000000002E-2</v>
      </c>
      <c r="I83" s="37">
        <v>0.63</v>
      </c>
      <c r="J83" s="37">
        <v>0.13250000000000001</v>
      </c>
      <c r="K83" s="37">
        <v>0.18000000000000002</v>
      </c>
      <c r="L83" s="37">
        <v>0.155</v>
      </c>
      <c r="M83" s="43" t="s">
        <v>1817</v>
      </c>
    </row>
    <row r="84" spans="1:13" x14ac:dyDescent="0.3">
      <c r="A84" s="43">
        <v>5914.01</v>
      </c>
      <c r="B84">
        <v>0.20499999999999999</v>
      </c>
      <c r="C84">
        <v>7.4999999999999997E-2</v>
      </c>
      <c r="D84">
        <v>1.25</v>
      </c>
      <c r="E84">
        <v>0.39230000000000004</v>
      </c>
      <c r="F84" s="33">
        <v>0.15980000000000003</v>
      </c>
      <c r="G84" s="37">
        <v>0.41000000000000003</v>
      </c>
      <c r="H84" s="37">
        <v>5.7499999999999996E-2</v>
      </c>
      <c r="I84" s="37">
        <v>0.51749999999999996</v>
      </c>
      <c r="J84" s="37">
        <v>0.10249999999999999</v>
      </c>
      <c r="K84" s="37">
        <v>0.17749999999999999</v>
      </c>
      <c r="L84" s="37">
        <v>0.23250000000000001</v>
      </c>
      <c r="M84" s="43" t="s">
        <v>1817</v>
      </c>
    </row>
    <row r="85" spans="1:13" x14ac:dyDescent="0.3">
      <c r="A85" s="43">
        <v>5918.97</v>
      </c>
      <c r="B85">
        <v>0.187</v>
      </c>
      <c r="C85">
        <v>5.7000000000000002E-2</v>
      </c>
      <c r="D85">
        <v>1.1930000000000001</v>
      </c>
      <c r="E85">
        <v>0.40105305951383063</v>
      </c>
      <c r="F85" s="33">
        <v>0.23105305951383062</v>
      </c>
      <c r="G85" s="37">
        <v>0.39750000000000002</v>
      </c>
      <c r="H85" s="37">
        <v>0.14500000000000002</v>
      </c>
      <c r="I85" s="37">
        <v>0.5</v>
      </c>
      <c r="J85" s="37">
        <v>5.5E-2</v>
      </c>
      <c r="K85" s="37">
        <v>0.22750000000000001</v>
      </c>
      <c r="L85" s="37">
        <v>0.17</v>
      </c>
      <c r="M85" s="43" t="s">
        <v>1817</v>
      </c>
    </row>
    <row r="86" spans="1:13" x14ac:dyDescent="0.3">
      <c r="A86" s="43">
        <v>5925.05</v>
      </c>
      <c r="B86">
        <v>0.17599999999999999</v>
      </c>
      <c r="C86">
        <v>7.0000000000000007E-2</v>
      </c>
      <c r="D86">
        <v>1.3520000000000001</v>
      </c>
      <c r="E86">
        <v>0.37847869822485208</v>
      </c>
      <c r="F86" s="33">
        <v>0.21097869822485207</v>
      </c>
      <c r="G86" s="37">
        <v>0.37250000000000005</v>
      </c>
      <c r="H86" s="37">
        <v>9.7500000000000003E-2</v>
      </c>
      <c r="I86" s="37">
        <v>0.5625</v>
      </c>
      <c r="J86" s="37">
        <v>8.5000000000000006E-2</v>
      </c>
      <c r="K86" s="37">
        <v>0.20499999999999999</v>
      </c>
      <c r="L86" s="37">
        <v>0.16750000000000001</v>
      </c>
      <c r="M86" s="43" t="s">
        <v>1817</v>
      </c>
    </row>
    <row r="87" spans="1:13" x14ac:dyDescent="0.3">
      <c r="A87" s="43">
        <v>5950.49</v>
      </c>
      <c r="B87">
        <v>0.22500000000000001</v>
      </c>
      <c r="C87">
        <v>0.125</v>
      </c>
      <c r="D87">
        <v>1.4079999999999999</v>
      </c>
      <c r="E87">
        <v>0.37174204545454542</v>
      </c>
      <c r="F87" s="33">
        <v>0.30174204545454542</v>
      </c>
      <c r="G87" s="37">
        <v>0.22000000000000003</v>
      </c>
      <c r="H87" s="37">
        <v>4.7500000000000001E-2</v>
      </c>
      <c r="I87" s="37">
        <v>0.70499999999999996</v>
      </c>
      <c r="J87" s="37">
        <v>8.5000000000000006E-2</v>
      </c>
      <c r="K87" s="37">
        <v>0.15000000000000002</v>
      </c>
      <c r="L87" s="37">
        <v>7.0000000000000007E-2</v>
      </c>
      <c r="M87" s="43" t="s">
        <v>1817</v>
      </c>
    </row>
    <row r="88" spans="1:13" x14ac:dyDescent="0.3">
      <c r="A88" s="43">
        <v>5965.07</v>
      </c>
      <c r="B88">
        <v>0.188</v>
      </c>
      <c r="C88">
        <v>0.107</v>
      </c>
      <c r="D88">
        <v>1.5289999999999999</v>
      </c>
      <c r="E88">
        <v>0.35887109221713537</v>
      </c>
      <c r="F88" s="33">
        <v>0.1583698390843033</v>
      </c>
      <c r="G88" s="37">
        <v>0.37343358395989973</v>
      </c>
      <c r="H88" s="37">
        <v>5.5137844611528819E-2</v>
      </c>
      <c r="I88" s="37">
        <v>0.56892230576441105</v>
      </c>
      <c r="J88" s="37">
        <v>0.10275689223057644</v>
      </c>
      <c r="K88" s="37">
        <v>0.17293233082706766</v>
      </c>
      <c r="L88" s="37">
        <v>0.20050125313283207</v>
      </c>
      <c r="M88" s="43" t="s">
        <v>1817</v>
      </c>
    </row>
    <row r="89" spans="1:13" x14ac:dyDescent="0.3">
      <c r="A89" s="43">
        <v>5965.33</v>
      </c>
      <c r="B89">
        <v>0.161</v>
      </c>
      <c r="C89">
        <v>5.6000000000000001E-2</v>
      </c>
      <c r="D89">
        <v>1.216</v>
      </c>
      <c r="E89">
        <v>0.39742236842105266</v>
      </c>
      <c r="F89" s="33">
        <v>0.34242236842105267</v>
      </c>
      <c r="G89" s="37">
        <v>0.25750000000000001</v>
      </c>
      <c r="H89" s="37">
        <v>5.7500000000000002E-2</v>
      </c>
      <c r="I89" s="37">
        <v>0.66749999999999998</v>
      </c>
      <c r="J89" s="37">
        <v>0.115</v>
      </c>
      <c r="K89" s="37">
        <v>0.20250000000000001</v>
      </c>
      <c r="L89" s="37">
        <v>5.5E-2</v>
      </c>
      <c r="M89" s="43" t="s">
        <v>1817</v>
      </c>
    </row>
    <row r="90" spans="1:13" x14ac:dyDescent="0.3">
      <c r="A90" s="43">
        <v>5972.38</v>
      </c>
      <c r="B90">
        <v>0.19500000000000001</v>
      </c>
      <c r="C90">
        <v>0.111</v>
      </c>
      <c r="D90">
        <v>1.3819999999999999</v>
      </c>
      <c r="E90">
        <v>0.37480188133140374</v>
      </c>
      <c r="F90" s="33">
        <v>0.30492236325911459</v>
      </c>
      <c r="G90" s="37">
        <v>0.33734939759036142</v>
      </c>
      <c r="H90" s="37">
        <v>0.24578313253012046</v>
      </c>
      <c r="I90" s="37">
        <v>0.61445783132530118</v>
      </c>
      <c r="J90" s="37">
        <v>2.1686746987951807E-2</v>
      </c>
      <c r="K90" s="37">
        <v>0.26746987951807227</v>
      </c>
      <c r="L90" s="37">
        <v>6.9879518072289162E-2</v>
      </c>
      <c r="M90" s="43" t="s">
        <v>1817</v>
      </c>
    </row>
    <row r="91" spans="1:13" x14ac:dyDescent="0.3">
      <c r="A91" s="43">
        <v>5979.03</v>
      </c>
      <c r="B91">
        <v>0.20799999999999999</v>
      </c>
      <c r="C91">
        <v>0.182</v>
      </c>
      <c r="D91">
        <v>1.0529999999999999</v>
      </c>
      <c r="E91">
        <v>0.42657388414055075</v>
      </c>
      <c r="F91" s="33">
        <v>0.35443458065796368</v>
      </c>
      <c r="G91" s="37">
        <v>0.29850746268656714</v>
      </c>
      <c r="H91" s="37">
        <v>0.15174129353233831</v>
      </c>
      <c r="I91" s="37">
        <v>0.63184079601990051</v>
      </c>
      <c r="J91" s="37">
        <v>7.4626865671641784E-2</v>
      </c>
      <c r="K91" s="37">
        <v>0.2263681592039801</v>
      </c>
      <c r="L91" s="37">
        <v>7.2139303482587069E-2</v>
      </c>
      <c r="M91" s="43" t="s">
        <v>1817</v>
      </c>
    </row>
    <row r="92" spans="1:13" x14ac:dyDescent="0.3">
      <c r="A92" s="43">
        <v>5982.39</v>
      </c>
      <c r="B92">
        <v>0.193</v>
      </c>
      <c r="C92">
        <v>0.11</v>
      </c>
      <c r="D92">
        <v>1.3140000000000001</v>
      </c>
      <c r="E92">
        <v>0.38337701674277014</v>
      </c>
      <c r="F92" s="33">
        <v>0.21878848806446591</v>
      </c>
      <c r="G92" s="37">
        <v>0.35162094763092266</v>
      </c>
      <c r="H92" s="37">
        <v>9.7256857855361589E-2</v>
      </c>
      <c r="I92" s="37">
        <v>0.60099750623441395</v>
      </c>
      <c r="J92" s="37">
        <v>8.9775561097256859E-2</v>
      </c>
      <c r="K92" s="37">
        <v>0.18703241895261846</v>
      </c>
      <c r="L92" s="37">
        <v>0.16458852867830423</v>
      </c>
      <c r="M92" s="43" t="s">
        <v>1817</v>
      </c>
    </row>
    <row r="93" spans="1:13" x14ac:dyDescent="0.3">
      <c r="A93" s="43">
        <v>5990.03</v>
      </c>
      <c r="B93">
        <v>0.151</v>
      </c>
      <c r="C93">
        <v>6.0999999999999999E-2</v>
      </c>
      <c r="D93">
        <v>1.262</v>
      </c>
      <c r="E93">
        <v>0.39055800316957212</v>
      </c>
      <c r="F93" s="33">
        <v>0.22555800316957211</v>
      </c>
      <c r="G93" s="37">
        <v>0.44</v>
      </c>
      <c r="H93" s="37">
        <v>0.17</v>
      </c>
      <c r="I93" s="37">
        <v>0.48499999999999999</v>
      </c>
      <c r="J93" s="37">
        <v>0.105</v>
      </c>
      <c r="K93" s="37">
        <v>0.27500000000000002</v>
      </c>
      <c r="L93" s="37">
        <v>0.16500000000000001</v>
      </c>
      <c r="M93" s="43" t="s">
        <v>1817</v>
      </c>
    </row>
    <row r="94" spans="1:13" x14ac:dyDescent="0.3">
      <c r="A94" s="43">
        <v>5995.1</v>
      </c>
      <c r="B94">
        <v>0.19400000000000001</v>
      </c>
      <c r="C94">
        <v>0.124</v>
      </c>
      <c r="D94">
        <v>1.2889999999999999</v>
      </c>
      <c r="E94">
        <v>0.38675709852598916</v>
      </c>
      <c r="F94" s="33">
        <v>0.20925709852598917</v>
      </c>
      <c r="G94" s="37">
        <v>0.35249999999999998</v>
      </c>
      <c r="H94" s="37">
        <v>0.09</v>
      </c>
      <c r="I94" s="37">
        <v>0.57499999999999996</v>
      </c>
      <c r="J94" s="37">
        <v>8.5000000000000006E-2</v>
      </c>
      <c r="K94" s="37">
        <v>0.17499999999999999</v>
      </c>
      <c r="L94" s="37">
        <v>0.17749999999999999</v>
      </c>
      <c r="M94" s="43" t="s">
        <v>1817</v>
      </c>
    </row>
    <row r="95" spans="1:13" x14ac:dyDescent="0.3">
      <c r="A95" s="43">
        <v>6000.08</v>
      </c>
      <c r="B95">
        <v>0.30599999999999999</v>
      </c>
      <c r="C95">
        <v>0.115</v>
      </c>
      <c r="D95">
        <v>1.177</v>
      </c>
      <c r="E95">
        <v>0.40366244689889547</v>
      </c>
      <c r="F95" s="33">
        <v>0.16116244689889547</v>
      </c>
      <c r="G95" s="37">
        <v>0.3775</v>
      </c>
      <c r="H95" s="37">
        <v>7.5000000000000011E-2</v>
      </c>
      <c r="I95" s="37">
        <v>0.56999999999999995</v>
      </c>
      <c r="J95" s="37">
        <v>0.06</v>
      </c>
      <c r="K95" s="37">
        <v>0.13500000000000001</v>
      </c>
      <c r="L95" s="37">
        <v>0.24249999999999999</v>
      </c>
      <c r="M95" s="43" t="s">
        <v>1817</v>
      </c>
    </row>
    <row r="96" spans="1:13" x14ac:dyDescent="0.3">
      <c r="A96" s="43">
        <v>6003.08</v>
      </c>
      <c r="B96">
        <v>0.28999999999999998</v>
      </c>
      <c r="C96">
        <v>0.17199999999999999</v>
      </c>
      <c r="D96">
        <v>1.2330000000000001</v>
      </c>
      <c r="E96">
        <v>0.3948258718572587</v>
      </c>
      <c r="F96" s="33">
        <v>0.24097971801110485</v>
      </c>
      <c r="G96" s="37">
        <v>0.26550868486352358</v>
      </c>
      <c r="H96" s="37">
        <v>6.4516129032258063E-2</v>
      </c>
      <c r="I96" s="37">
        <v>0.62779156327543428</v>
      </c>
      <c r="J96" s="37">
        <v>4.7146401985111663E-2</v>
      </c>
      <c r="K96" s="37">
        <v>0.11166253101736973</v>
      </c>
      <c r="L96" s="37">
        <v>0.15384615384615385</v>
      </c>
      <c r="M96" s="43" t="s">
        <v>1817</v>
      </c>
    </row>
    <row r="97" spans="1:13" x14ac:dyDescent="0.3">
      <c r="A97" s="43">
        <v>6008.03</v>
      </c>
      <c r="B97">
        <v>0.21199999999999999</v>
      </c>
      <c r="C97">
        <v>8.1000000000000003E-2</v>
      </c>
      <c r="D97">
        <v>1.27</v>
      </c>
      <c r="E97">
        <v>0.38941496062992131</v>
      </c>
      <c r="F97" s="33">
        <v>0.18139491050460804</v>
      </c>
      <c r="G97" s="37">
        <v>0.44110275689223055</v>
      </c>
      <c r="H97" s="37">
        <v>0.13283208020050125</v>
      </c>
      <c r="I97" s="37">
        <v>0.48621553884711777</v>
      </c>
      <c r="J97" s="37">
        <v>0.10025062656641603</v>
      </c>
      <c r="K97" s="37">
        <v>0.23308270676691728</v>
      </c>
      <c r="L97" s="37">
        <v>0.20802005012531327</v>
      </c>
      <c r="M97" s="43" t="s">
        <v>1817</v>
      </c>
    </row>
    <row r="98" spans="1:13" x14ac:dyDescent="0.3">
      <c r="A98" s="43">
        <v>6035.99</v>
      </c>
      <c r="B98">
        <v>0.54300000000000004</v>
      </c>
      <c r="C98">
        <v>0.254</v>
      </c>
      <c r="D98">
        <v>1.9890000000000001</v>
      </c>
      <c r="E98">
        <v>0.32423323278029159</v>
      </c>
      <c r="F98" s="33">
        <v>3.4233232780291611E-2</v>
      </c>
      <c r="G98" s="37">
        <v>0.34249999999999997</v>
      </c>
      <c r="H98" s="37">
        <v>5.0000000000000001E-3</v>
      </c>
      <c r="I98" s="37">
        <v>0.5575</v>
      </c>
      <c r="J98" s="37">
        <v>4.7500000000000001E-2</v>
      </c>
      <c r="K98" s="37">
        <v>5.2499999999999998E-2</v>
      </c>
      <c r="L98" s="37">
        <v>0.28999999999999998</v>
      </c>
      <c r="M98" s="43" t="s">
        <v>1817</v>
      </c>
    </row>
    <row r="99" spans="1:13" x14ac:dyDescent="0.3">
      <c r="A99" s="43">
        <v>6050</v>
      </c>
      <c r="B99">
        <v>0.254</v>
      </c>
      <c r="C99">
        <v>0.11600000000000001</v>
      </c>
      <c r="D99">
        <v>1.2070000000000001</v>
      </c>
      <c r="E99">
        <v>0.39882659486329741</v>
      </c>
      <c r="F99" s="33">
        <v>0.28324870541606123</v>
      </c>
      <c r="G99" s="37">
        <v>0.25125628140703515</v>
      </c>
      <c r="H99" s="37">
        <v>5.5276381909547735E-2</v>
      </c>
      <c r="I99" s="37">
        <v>0.6105527638190954</v>
      </c>
      <c r="J99" s="37">
        <v>8.0402010050251257E-2</v>
      </c>
      <c r="K99" s="37">
        <v>0.135678391959799</v>
      </c>
      <c r="L99" s="37">
        <v>0.11557788944723618</v>
      </c>
      <c r="M99" s="43" t="s">
        <v>1817</v>
      </c>
    </row>
    <row r="100" spans="1:13" x14ac:dyDescent="0.3">
      <c r="A100" s="43">
        <v>6053.07</v>
      </c>
      <c r="B100">
        <v>0.254</v>
      </c>
      <c r="C100">
        <v>0.1</v>
      </c>
      <c r="D100">
        <v>1.1379999999999999</v>
      </c>
      <c r="E100">
        <v>0.41033022847100176</v>
      </c>
      <c r="F100" s="33">
        <v>0.25533022847100173</v>
      </c>
      <c r="G100" s="37">
        <v>0.23500000000000001</v>
      </c>
      <c r="H100" s="37">
        <v>5.7500000000000002E-2</v>
      </c>
      <c r="I100" s="37">
        <v>0.66500000000000004</v>
      </c>
      <c r="J100" s="37">
        <v>2.2499999999999999E-2</v>
      </c>
      <c r="K100" s="37">
        <v>0.08</v>
      </c>
      <c r="L100" s="37">
        <v>0.155</v>
      </c>
      <c r="M100" s="43" t="s">
        <v>1817</v>
      </c>
    </row>
    <row r="101" spans="1:13" x14ac:dyDescent="0.3">
      <c r="A101" s="43">
        <v>6070.04</v>
      </c>
      <c r="B101">
        <v>0.28399999999999997</v>
      </c>
      <c r="C101">
        <v>0.154</v>
      </c>
      <c r="D101">
        <v>1.3149999999999999</v>
      </c>
      <c r="E101">
        <v>0.38324448669201516</v>
      </c>
      <c r="F101" s="33">
        <v>0.23324448669201517</v>
      </c>
      <c r="G101" s="37">
        <v>0.22500000000000003</v>
      </c>
      <c r="H101" s="37">
        <v>2.75E-2</v>
      </c>
      <c r="I101" s="37">
        <v>0.60499999999999998</v>
      </c>
      <c r="J101" s="37">
        <v>4.4999999999999998E-2</v>
      </c>
      <c r="K101" s="37">
        <v>7.4999999999999997E-2</v>
      </c>
      <c r="L101" s="37">
        <v>0.15</v>
      </c>
      <c r="M101" s="43" t="s">
        <v>1817</v>
      </c>
    </row>
    <row r="102" spans="1:13" x14ac:dyDescent="0.3">
      <c r="A102" s="43">
        <v>6078.01</v>
      </c>
      <c r="B102">
        <v>0.377</v>
      </c>
      <c r="C102">
        <v>0.13300000000000001</v>
      </c>
      <c r="D102">
        <v>1.179</v>
      </c>
      <c r="E102">
        <v>0.40333240033927054</v>
      </c>
      <c r="F102" s="33">
        <v>0.23040006951220288</v>
      </c>
      <c r="G102" s="37">
        <v>0.22055137844611528</v>
      </c>
      <c r="H102" s="37">
        <v>4.0100250626566414E-2</v>
      </c>
      <c r="I102" s="37">
        <v>0.67669172932330834</v>
      </c>
      <c r="J102" s="37">
        <v>5.0125313283208017E-3</v>
      </c>
      <c r="K102" s="37">
        <v>4.7619047619047616E-2</v>
      </c>
      <c r="L102" s="37">
        <v>0.17293233082706766</v>
      </c>
      <c r="M102" s="43" t="s">
        <v>1817</v>
      </c>
    </row>
    <row r="103" spans="1:13" x14ac:dyDescent="0.3">
      <c r="A103" s="43">
        <v>6089.07</v>
      </c>
      <c r="B103">
        <v>0.34599999999999997</v>
      </c>
      <c r="C103">
        <v>8.5999999999999993E-2</v>
      </c>
      <c r="D103">
        <v>1.1020000000000001</v>
      </c>
      <c r="E103">
        <v>0.4169039927404718</v>
      </c>
      <c r="F103" s="33">
        <v>0.20836127917263261</v>
      </c>
      <c r="G103" s="37">
        <v>0.40703517587939697</v>
      </c>
      <c r="H103" s="37">
        <v>0.14824120603015076</v>
      </c>
      <c r="I103" s="37">
        <v>0.48743718592964824</v>
      </c>
      <c r="J103" s="37">
        <v>4.7738693467336682E-2</v>
      </c>
      <c r="K103" s="37">
        <v>0.19849246231155782</v>
      </c>
      <c r="L103" s="37">
        <v>0.20854271356783918</v>
      </c>
      <c r="M103" s="43" t="s">
        <v>1817</v>
      </c>
    </row>
    <row r="104" spans="1:13" x14ac:dyDescent="0.3">
      <c r="A104" s="43">
        <v>6096.03</v>
      </c>
      <c r="B104">
        <v>0.31900000000000001</v>
      </c>
      <c r="C104">
        <v>0.159</v>
      </c>
      <c r="D104">
        <v>1.1639999999999999</v>
      </c>
      <c r="E104">
        <v>0.40583539518900347</v>
      </c>
      <c r="F104" s="33">
        <v>0.19824045848014271</v>
      </c>
      <c r="G104" s="37">
        <v>0.32658227848101268</v>
      </c>
      <c r="H104" s="37">
        <v>8.8607594936708861E-2</v>
      </c>
      <c r="I104" s="37">
        <v>0.55443037974683551</v>
      </c>
      <c r="J104" s="37">
        <v>3.0379746835443037E-2</v>
      </c>
      <c r="K104" s="37">
        <v>0.11898734177215189</v>
      </c>
      <c r="L104" s="37">
        <v>0.20759493670886076</v>
      </c>
      <c r="M104" s="43" t="s">
        <v>1817</v>
      </c>
    </row>
    <row r="105" spans="1:13" x14ac:dyDescent="0.3">
      <c r="A105" s="43">
        <v>6100.08</v>
      </c>
      <c r="B105">
        <v>0.36399999999999999</v>
      </c>
      <c r="C105">
        <v>0.153</v>
      </c>
      <c r="D105">
        <v>1.276</v>
      </c>
      <c r="E105">
        <v>0.38856708463949841</v>
      </c>
      <c r="F105" s="33">
        <v>0.19558462849914754</v>
      </c>
      <c r="G105" s="37">
        <v>0.33834586466165412</v>
      </c>
      <c r="H105" s="37">
        <v>0.10776942355889724</v>
      </c>
      <c r="I105" s="37">
        <v>0.55388471177944865</v>
      </c>
      <c r="J105" s="37">
        <v>3.7593984962406013E-2</v>
      </c>
      <c r="K105" s="37">
        <v>0.14536340852130325</v>
      </c>
      <c r="L105" s="37">
        <v>0.19298245614035087</v>
      </c>
      <c r="M105" s="43" t="s">
        <v>1817</v>
      </c>
    </row>
    <row r="106" spans="1:13" x14ac:dyDescent="0.3">
      <c r="A106" s="43">
        <v>6119.06</v>
      </c>
      <c r="B106">
        <v>0.33200000000000002</v>
      </c>
      <c r="C106">
        <v>0.188</v>
      </c>
      <c r="D106">
        <v>1.1619999999999999</v>
      </c>
      <c r="E106">
        <v>0.40617401032702233</v>
      </c>
      <c r="F106" s="33">
        <v>0.18255591987476102</v>
      </c>
      <c r="G106" s="37">
        <v>0.29648241206030151</v>
      </c>
      <c r="H106" s="37">
        <v>2.7638190954773871E-2</v>
      </c>
      <c r="I106" s="37">
        <v>0.58040201005025127</v>
      </c>
      <c r="J106" s="37">
        <v>4.5226130653266333E-2</v>
      </c>
      <c r="K106" s="37">
        <v>7.2864321608040211E-2</v>
      </c>
      <c r="L106" s="37">
        <v>0.2236180904522613</v>
      </c>
      <c r="M106" s="43" t="s">
        <v>1817</v>
      </c>
    </row>
    <row r="107" spans="1:13" x14ac:dyDescent="0.3">
      <c r="A107" s="43">
        <v>6124.07</v>
      </c>
      <c r="B107">
        <v>0.52500000000000002</v>
      </c>
      <c r="C107">
        <v>0.223</v>
      </c>
      <c r="D107">
        <v>1.173</v>
      </c>
      <c r="E107">
        <v>0.40432591645353794</v>
      </c>
      <c r="F107" s="33">
        <v>0.17932591645353793</v>
      </c>
      <c r="G107" s="37">
        <v>0.3125</v>
      </c>
      <c r="H107" s="37">
        <v>7.0000000000000007E-2</v>
      </c>
      <c r="I107" s="37">
        <v>0.54</v>
      </c>
      <c r="J107" s="37">
        <v>1.7500000000000002E-2</v>
      </c>
      <c r="K107" s="37">
        <v>8.7500000000000008E-2</v>
      </c>
      <c r="L107" s="37">
        <v>0.22500000000000001</v>
      </c>
      <c r="M107" s="43" t="s">
        <v>1817</v>
      </c>
    </row>
    <row r="108" spans="1:13" x14ac:dyDescent="0.3">
      <c r="A108" s="43">
        <v>6133.97</v>
      </c>
      <c r="B108">
        <v>0.21099999999999999</v>
      </c>
      <c r="C108">
        <v>0.104</v>
      </c>
      <c r="D108">
        <v>1.218</v>
      </c>
      <c r="E108">
        <v>0.3971131362889983</v>
      </c>
      <c r="F108" s="33">
        <v>0.29686250972258227</v>
      </c>
      <c r="G108" s="37">
        <v>0.2907268170426065</v>
      </c>
      <c r="H108" s="37">
        <v>0.13283208020050125</v>
      </c>
      <c r="I108" s="37">
        <v>0.52882205513784464</v>
      </c>
      <c r="J108" s="37">
        <v>5.764411027568922E-2</v>
      </c>
      <c r="K108" s="37">
        <v>0.19047619047619047</v>
      </c>
      <c r="L108" s="37">
        <v>0.10025062656641603</v>
      </c>
      <c r="M108" s="43" t="s">
        <v>1817</v>
      </c>
    </row>
    <row r="109" spans="1:13" x14ac:dyDescent="0.3">
      <c r="A109" s="43">
        <v>6151.02</v>
      </c>
      <c r="B109">
        <v>0.54900000000000004</v>
      </c>
      <c r="C109">
        <v>0.24</v>
      </c>
      <c r="D109">
        <v>1.2190000000000001</v>
      </c>
      <c r="E109">
        <v>0.39695890073831008</v>
      </c>
      <c r="F109" s="33">
        <v>0.25695890073831007</v>
      </c>
      <c r="G109" s="37">
        <v>0.28250000000000003</v>
      </c>
      <c r="H109" s="37">
        <v>0.1075</v>
      </c>
      <c r="I109" s="37">
        <v>0.60750000000000004</v>
      </c>
      <c r="J109" s="37">
        <v>3.2500000000000001E-2</v>
      </c>
      <c r="K109" s="37">
        <v>0.14250000000000002</v>
      </c>
      <c r="L109" s="37">
        <v>0.14000000000000001</v>
      </c>
      <c r="M109" s="43" t="s">
        <v>1817</v>
      </c>
    </row>
    <row r="110" spans="1:13" x14ac:dyDescent="0.3">
      <c r="A110" s="43">
        <v>6178.08</v>
      </c>
      <c r="B110">
        <v>0.374</v>
      </c>
      <c r="C110">
        <v>0.16400000000000001</v>
      </c>
      <c r="D110">
        <v>1.2789999999999999</v>
      </c>
      <c r="E110">
        <v>0.38814612978889756</v>
      </c>
      <c r="F110" s="33">
        <v>0.26595161607318685</v>
      </c>
      <c r="G110" s="37">
        <v>0.16209476309226936</v>
      </c>
      <c r="H110" s="37">
        <v>7.481296758104738E-3</v>
      </c>
      <c r="I110" s="37">
        <v>0.70324189526184533</v>
      </c>
      <c r="J110" s="37">
        <v>1.4962593516209476E-2</v>
      </c>
      <c r="K110" s="37">
        <v>3.9900249376558602E-2</v>
      </c>
      <c r="L110" s="37">
        <v>0.12219451371571072</v>
      </c>
      <c r="M110" s="43" t="s">
        <v>1817</v>
      </c>
    </row>
    <row r="111" spans="1:13" x14ac:dyDescent="0.3">
      <c r="A111" s="43">
        <v>6200.09</v>
      </c>
      <c r="B111">
        <v>0.40400000000000003</v>
      </c>
      <c r="C111">
        <v>0.128</v>
      </c>
      <c r="D111">
        <v>1.204</v>
      </c>
      <c r="E111">
        <v>0.39929933554817276</v>
      </c>
      <c r="F111" s="33">
        <v>0.26396098968351112</v>
      </c>
      <c r="G111" s="37">
        <v>0.25814536340852129</v>
      </c>
      <c r="H111" s="37">
        <v>1.2531328320802004E-2</v>
      </c>
      <c r="I111" s="37">
        <v>0.58897243107769426</v>
      </c>
      <c r="J111" s="37">
        <v>9.0225563909774431E-2</v>
      </c>
      <c r="K111" s="37">
        <v>0.12280701754385964</v>
      </c>
      <c r="L111" s="37">
        <v>0.13533834586466165</v>
      </c>
      <c r="M111" s="43" t="s">
        <v>1817</v>
      </c>
    </row>
    <row r="112" spans="1:13" x14ac:dyDescent="0.3">
      <c r="A112" s="43">
        <v>6220.13</v>
      </c>
      <c r="B112">
        <v>0.39800000000000002</v>
      </c>
      <c r="C112">
        <v>0.17699999999999999</v>
      </c>
      <c r="D112">
        <v>1.25</v>
      </c>
      <c r="E112">
        <v>0.39230000000000004</v>
      </c>
      <c r="F112" s="33">
        <v>0.15480000000000005</v>
      </c>
      <c r="G112" s="37">
        <v>0.3175</v>
      </c>
      <c r="H112" s="37">
        <v>0.03</v>
      </c>
      <c r="I112" s="37">
        <v>0.505</v>
      </c>
      <c r="J112" s="37">
        <v>0.05</v>
      </c>
      <c r="K112" s="37">
        <v>0.08</v>
      </c>
      <c r="L112" s="37">
        <v>0.23749999999999999</v>
      </c>
      <c r="M112" s="43" t="s">
        <v>1817</v>
      </c>
    </row>
    <row r="113" spans="1:13" x14ac:dyDescent="0.3">
      <c r="A113" s="43">
        <v>6222.99</v>
      </c>
      <c r="B113">
        <v>0.48</v>
      </c>
      <c r="C113">
        <v>0.20899999999999999</v>
      </c>
      <c r="D113">
        <v>1.2370000000000001</v>
      </c>
      <c r="E113">
        <v>0.39422530315278898</v>
      </c>
      <c r="F113" s="33">
        <v>0.24922530315278899</v>
      </c>
      <c r="G113" s="37">
        <v>0.30750000000000005</v>
      </c>
      <c r="H113" s="37">
        <v>9.5000000000000001E-2</v>
      </c>
      <c r="I113" s="37">
        <v>0.53749999999999998</v>
      </c>
      <c r="J113" s="37">
        <v>6.25E-2</v>
      </c>
      <c r="K113" s="37">
        <v>0.16250000000000001</v>
      </c>
      <c r="L113" s="37">
        <v>0.14499999999999999</v>
      </c>
      <c r="M113" s="43" t="s">
        <v>1817</v>
      </c>
    </row>
    <row r="114" spans="1:13" x14ac:dyDescent="0.3">
      <c r="A114" s="43">
        <v>6230.08</v>
      </c>
      <c r="B114">
        <v>0.40699999999999997</v>
      </c>
      <c r="C114">
        <v>0.18099999999999999</v>
      </c>
      <c r="D114">
        <v>1.2310000000000001</v>
      </c>
      <c r="E114">
        <v>0.39512761982128353</v>
      </c>
      <c r="F114" s="33">
        <v>0.24262761982128353</v>
      </c>
      <c r="G114" s="37">
        <v>0.22750000000000001</v>
      </c>
      <c r="H114" s="37">
        <v>3.7499999999999999E-2</v>
      </c>
      <c r="I114" s="37">
        <v>0.5625</v>
      </c>
      <c r="J114" s="37">
        <v>3.5000000000000003E-2</v>
      </c>
      <c r="K114" s="37">
        <v>7.5000000000000011E-2</v>
      </c>
      <c r="L114" s="37">
        <v>0.1525</v>
      </c>
      <c r="M114" s="43" t="s">
        <v>1817</v>
      </c>
    </row>
    <row r="115" spans="1:13" x14ac:dyDescent="0.3">
      <c r="A115" s="43">
        <v>6249.99</v>
      </c>
      <c r="B115">
        <v>0.379</v>
      </c>
      <c r="C115">
        <v>0.14499999999999999</v>
      </c>
      <c r="D115">
        <v>1.234</v>
      </c>
      <c r="E115">
        <v>0.39467536466774716</v>
      </c>
      <c r="F115" s="33">
        <v>9.7175364667747177E-2</v>
      </c>
      <c r="G115" s="37">
        <v>0.38500000000000001</v>
      </c>
      <c r="H115" s="37">
        <v>2.75E-2</v>
      </c>
      <c r="I115" s="37">
        <v>0.40500000000000003</v>
      </c>
      <c r="J115" s="37">
        <v>0.06</v>
      </c>
      <c r="K115" s="37">
        <v>8.7499999999999994E-2</v>
      </c>
      <c r="L115" s="37">
        <v>0.29749999999999999</v>
      </c>
      <c r="M115" s="43" t="s">
        <v>1817</v>
      </c>
    </row>
    <row r="116" spans="1:13" x14ac:dyDescent="0.3">
      <c r="A116" s="43">
        <v>6251.09</v>
      </c>
      <c r="B116">
        <v>5.1999999999999998E-2</v>
      </c>
      <c r="C116">
        <v>2.5999999999999999E-2</v>
      </c>
      <c r="D116">
        <v>1.3560000000000001</v>
      </c>
      <c r="E116">
        <v>0.37797905604719761</v>
      </c>
      <c r="F116" s="33">
        <v>0.37547905604719761</v>
      </c>
      <c r="G116" s="37">
        <v>0.64999999999999991</v>
      </c>
      <c r="H116" s="37">
        <v>0.5774999999999999</v>
      </c>
      <c r="I116" s="37">
        <v>0.2175</v>
      </c>
      <c r="J116" s="37">
        <v>7.0000000000000007E-2</v>
      </c>
      <c r="K116" s="37">
        <v>0.64749999999999996</v>
      </c>
      <c r="L116" s="37">
        <v>2.5000000000000001E-3</v>
      </c>
      <c r="M116" s="43" t="s">
        <v>1817</v>
      </c>
    </row>
    <row r="117" spans="1:13" x14ac:dyDescent="0.3">
      <c r="A117" s="43">
        <v>6285.02</v>
      </c>
      <c r="B117">
        <v>0.41399999999999998</v>
      </c>
      <c r="C117">
        <v>0.13900000000000001</v>
      </c>
      <c r="D117">
        <v>1.216</v>
      </c>
      <c r="E117">
        <v>0.39742236842105266</v>
      </c>
      <c r="F117" s="33">
        <v>0.13479610579479001</v>
      </c>
      <c r="G117" s="37">
        <v>0.35101010101010105</v>
      </c>
      <c r="H117" s="37">
        <v>6.0606060606060608E-2</v>
      </c>
      <c r="I117" s="37">
        <v>0.49242424242424243</v>
      </c>
      <c r="J117" s="37">
        <v>2.7777777777777776E-2</v>
      </c>
      <c r="K117" s="37">
        <v>8.8383838383838384E-2</v>
      </c>
      <c r="L117" s="37">
        <v>0.26262626262626265</v>
      </c>
      <c r="M117" s="43" t="s">
        <v>1817</v>
      </c>
    </row>
    <row r="118" spans="1:13" x14ac:dyDescent="0.3">
      <c r="A118" s="15">
        <v>6303.07</v>
      </c>
      <c r="B118">
        <v>0.47699999999999998</v>
      </c>
      <c r="C118">
        <v>0.309</v>
      </c>
      <c r="D118">
        <v>1.456</v>
      </c>
      <c r="E118">
        <v>0.36638021978021984</v>
      </c>
      <c r="F118" s="33">
        <v>0.19388021978021985</v>
      </c>
      <c r="G118" s="38">
        <v>0.30249999999999999</v>
      </c>
      <c r="H118" s="38">
        <v>3.7499999999999999E-2</v>
      </c>
      <c r="I118" s="38">
        <v>0.40250000000000002</v>
      </c>
      <c r="J118" s="38">
        <v>9.2499999999999999E-2</v>
      </c>
      <c r="K118" s="38">
        <v>0.13</v>
      </c>
      <c r="L118" s="38">
        <v>0.17249999999999999</v>
      </c>
      <c r="M118" s="15" t="s">
        <v>1818</v>
      </c>
    </row>
    <row r="119" spans="1:13" x14ac:dyDescent="0.3">
      <c r="A119" s="15">
        <v>6307.17</v>
      </c>
      <c r="B119">
        <v>0.21099999999999999</v>
      </c>
      <c r="C119">
        <v>0.104</v>
      </c>
      <c r="D119">
        <v>1.236</v>
      </c>
      <c r="E119">
        <v>0.39437508090614881</v>
      </c>
      <c r="F119" s="33">
        <v>0.34187508090614882</v>
      </c>
      <c r="G119" s="38">
        <v>0.48499999999999999</v>
      </c>
      <c r="H119" s="38">
        <v>0.11750000000000001</v>
      </c>
      <c r="I119" s="38">
        <v>0.34</v>
      </c>
      <c r="J119" s="38">
        <v>9.7500000000000003E-2</v>
      </c>
      <c r="K119" s="38">
        <v>0.4325</v>
      </c>
      <c r="L119" s="38">
        <v>5.2499999999999998E-2</v>
      </c>
      <c r="M119" s="15" t="s">
        <v>1818</v>
      </c>
    </row>
    <row r="120" spans="1:13" x14ac:dyDescent="0.3">
      <c r="A120" s="15">
        <v>6309.02</v>
      </c>
      <c r="B120">
        <v>1.3919999999999999</v>
      </c>
      <c r="C120">
        <v>1.232</v>
      </c>
      <c r="D120">
        <v>1.2170000000000001</v>
      </c>
      <c r="E120">
        <v>0.39726762530813475</v>
      </c>
      <c r="F120" s="33">
        <v>0.34450380621265736</v>
      </c>
      <c r="G120" s="38">
        <v>0.23115577889447236</v>
      </c>
      <c r="H120" s="38">
        <v>0.10301507537688442</v>
      </c>
      <c r="I120" s="38">
        <v>0.63819095477386933</v>
      </c>
      <c r="J120" s="38">
        <v>7.5376884422110546E-2</v>
      </c>
      <c r="K120" s="38">
        <v>0.17839195979899497</v>
      </c>
      <c r="L120" s="38">
        <v>5.2763819095477386E-2</v>
      </c>
      <c r="M120" s="15" t="s">
        <v>1818</v>
      </c>
    </row>
    <row r="121" spans="1:13" x14ac:dyDescent="0.3">
      <c r="A121" s="15">
        <v>6313.07</v>
      </c>
      <c r="B121">
        <v>1.151</v>
      </c>
      <c r="C121">
        <v>0.73</v>
      </c>
      <c r="D121">
        <v>1.3620000000000001</v>
      </c>
      <c r="E121">
        <v>0.37723509544787076</v>
      </c>
      <c r="F121" s="33">
        <v>0.1892651706358407</v>
      </c>
      <c r="G121" s="38">
        <v>0.32080200501253131</v>
      </c>
      <c r="H121" s="38">
        <v>9.0225563909774431E-2</v>
      </c>
      <c r="I121" s="38">
        <v>0.58897243107769426</v>
      </c>
      <c r="J121" s="38">
        <v>3.5087719298245612E-2</v>
      </c>
      <c r="K121" s="38">
        <v>0.13283208020050125</v>
      </c>
      <c r="L121" s="38">
        <v>0.18796992481203006</v>
      </c>
      <c r="M121" s="15" t="s">
        <v>1818</v>
      </c>
    </row>
    <row r="122" spans="1:13" x14ac:dyDescent="0.3">
      <c r="A122" s="15">
        <v>6314.95</v>
      </c>
      <c r="B122">
        <v>0.77800000000000002</v>
      </c>
      <c r="C122">
        <v>0.72299999999999998</v>
      </c>
      <c r="D122">
        <v>1.111</v>
      </c>
      <c r="E122">
        <v>0.41522061206120608</v>
      </c>
      <c r="F122" s="33">
        <v>0.35772061206120609</v>
      </c>
      <c r="G122" s="38">
        <v>0.2175</v>
      </c>
      <c r="H122" s="38">
        <v>0.1275</v>
      </c>
      <c r="I122" s="38">
        <v>0.72500000000000009</v>
      </c>
      <c r="J122" s="38">
        <v>3.2500000000000001E-2</v>
      </c>
      <c r="K122" s="38">
        <v>0.16</v>
      </c>
      <c r="L122" s="38">
        <v>5.7500000000000002E-2</v>
      </c>
      <c r="M122" s="15" t="s">
        <v>1818</v>
      </c>
    </row>
    <row r="123" spans="1:13" x14ac:dyDescent="0.3">
      <c r="A123" s="15">
        <v>6318</v>
      </c>
      <c r="B123">
        <v>0.51500000000000001</v>
      </c>
      <c r="C123">
        <v>0.47299999999999998</v>
      </c>
      <c r="D123">
        <v>1.411</v>
      </c>
      <c r="E123">
        <v>0.37139624379872432</v>
      </c>
      <c r="F123" s="33">
        <v>0.17889624379872432</v>
      </c>
      <c r="G123" s="38">
        <v>0.35</v>
      </c>
      <c r="H123" s="38">
        <v>5.7500000000000002E-2</v>
      </c>
      <c r="I123" s="38">
        <v>0.47749999999999998</v>
      </c>
      <c r="J123" s="38">
        <v>0.1</v>
      </c>
      <c r="K123" s="38">
        <v>0.1575</v>
      </c>
      <c r="L123" s="38">
        <v>0.1925</v>
      </c>
      <c r="M123" s="15" t="s">
        <v>1818</v>
      </c>
    </row>
    <row r="124" spans="1:13" x14ac:dyDescent="0.3">
      <c r="A124" s="15">
        <v>6320.07</v>
      </c>
      <c r="B124">
        <v>0.64</v>
      </c>
      <c r="C124">
        <v>0.43099999999999999</v>
      </c>
      <c r="D124">
        <v>1.2450000000000001</v>
      </c>
      <c r="E124">
        <v>0.39303574297188754</v>
      </c>
      <c r="F124" s="33">
        <v>0.30053574297188757</v>
      </c>
      <c r="G124" s="38">
        <v>0.28250000000000003</v>
      </c>
      <c r="H124" s="38">
        <v>1.2500000000000001E-2</v>
      </c>
      <c r="I124" s="38">
        <v>0.65749999999999997</v>
      </c>
      <c r="J124" s="38">
        <v>0.17749999999999999</v>
      </c>
      <c r="K124" s="38">
        <v>0.19</v>
      </c>
      <c r="L124" s="38">
        <v>9.2499999999999999E-2</v>
      </c>
      <c r="M124" s="15" t="s">
        <v>1818</v>
      </c>
    </row>
    <row r="125" spans="1:13" x14ac:dyDescent="0.3">
      <c r="A125" s="15">
        <v>6325.03</v>
      </c>
      <c r="B125">
        <v>0.64100000000000001</v>
      </c>
      <c r="C125">
        <v>0.43099999999999999</v>
      </c>
      <c r="D125">
        <v>1.4359999999999999</v>
      </c>
      <c r="E125">
        <v>0.36857075208913648</v>
      </c>
      <c r="F125" s="33">
        <v>0.28857075208913646</v>
      </c>
      <c r="G125" s="38">
        <v>0.37</v>
      </c>
      <c r="H125" s="38">
        <v>7.0000000000000007E-2</v>
      </c>
      <c r="I125" s="38">
        <v>0.54</v>
      </c>
      <c r="J125" s="38">
        <v>0.22</v>
      </c>
      <c r="K125" s="38">
        <v>0.29000000000000004</v>
      </c>
      <c r="L125" s="38">
        <v>0.08</v>
      </c>
      <c r="M125" s="15" t="s">
        <v>1818</v>
      </c>
    </row>
    <row r="126" spans="1:13" x14ac:dyDescent="0.3">
      <c r="A126" s="15">
        <v>6327.92</v>
      </c>
      <c r="B126">
        <v>0.90300000000000002</v>
      </c>
      <c r="C126">
        <v>0.52200000000000002</v>
      </c>
      <c r="D126">
        <v>1.3129999999999999</v>
      </c>
      <c r="E126">
        <v>0.38350974866717435</v>
      </c>
      <c r="F126" s="33">
        <v>0.37849721733885355</v>
      </c>
      <c r="G126" s="38">
        <v>0.27568922305764409</v>
      </c>
      <c r="H126" s="38">
        <v>0.22305764411027568</v>
      </c>
      <c r="I126" s="38">
        <v>0.69172932330827064</v>
      </c>
      <c r="J126" s="38">
        <v>4.7619047619047616E-2</v>
      </c>
      <c r="K126" s="38">
        <v>0.27067669172932329</v>
      </c>
      <c r="L126" s="38">
        <v>5.0125313283208017E-3</v>
      </c>
      <c r="M126" s="15" t="s">
        <v>1818</v>
      </c>
    </row>
    <row r="127" spans="1:13" x14ac:dyDescent="0.3">
      <c r="A127" s="15">
        <v>6339.01</v>
      </c>
      <c r="B127">
        <v>0.36399999999999999</v>
      </c>
      <c r="C127">
        <v>0.26600000000000001</v>
      </c>
      <c r="D127">
        <v>1.4610000000000001</v>
      </c>
      <c r="E127">
        <v>0.36584195756331278</v>
      </c>
      <c r="F127" s="33">
        <v>0.36584195756331278</v>
      </c>
      <c r="G127" s="38">
        <v>0.3</v>
      </c>
      <c r="H127" s="38">
        <v>0.215</v>
      </c>
      <c r="I127" s="38">
        <v>0.47000000000000003</v>
      </c>
      <c r="J127" s="38">
        <v>8.5000000000000006E-2</v>
      </c>
      <c r="K127" s="38">
        <v>0.3</v>
      </c>
      <c r="L127" s="38">
        <v>0</v>
      </c>
      <c r="M127" s="15" t="s">
        <v>1818</v>
      </c>
    </row>
    <row r="128" spans="1:13" x14ac:dyDescent="0.3">
      <c r="A128" s="15">
        <v>6341.93</v>
      </c>
      <c r="B128">
        <v>0.28699999999999998</v>
      </c>
      <c r="C128">
        <v>0.13700000000000001</v>
      </c>
      <c r="D128">
        <v>1.4490000000000001</v>
      </c>
      <c r="E128">
        <v>0.36714002760524495</v>
      </c>
      <c r="F128" s="33">
        <v>0.1908176094692248</v>
      </c>
      <c r="G128" s="38">
        <v>0.33249370277078089</v>
      </c>
      <c r="H128" s="38">
        <v>5.5415617128463476E-2</v>
      </c>
      <c r="I128" s="38">
        <v>0.46851385390428213</v>
      </c>
      <c r="J128" s="38">
        <v>0.10075566750629723</v>
      </c>
      <c r="K128" s="38">
        <v>0.15617128463476071</v>
      </c>
      <c r="L128" s="38">
        <v>0.17632241813602015</v>
      </c>
      <c r="M128" s="15" t="s">
        <v>1818</v>
      </c>
    </row>
    <row r="129" spans="1:13" x14ac:dyDescent="0.3">
      <c r="A129" s="15">
        <v>6350.07</v>
      </c>
      <c r="B129">
        <v>0.10299999999999999</v>
      </c>
      <c r="C129">
        <v>7.9000000000000001E-2</v>
      </c>
      <c r="D129">
        <v>1.429</v>
      </c>
      <c r="E129">
        <v>0.36935192442267323</v>
      </c>
      <c r="F129" s="33">
        <v>0.36935192442267323</v>
      </c>
      <c r="G129" s="38">
        <v>0.89500000000000002</v>
      </c>
      <c r="H129" s="38">
        <v>0.875</v>
      </c>
      <c r="I129" s="38">
        <v>9.5000000000000001E-2</v>
      </c>
      <c r="J129" s="38">
        <v>0.02</v>
      </c>
      <c r="K129" s="38">
        <v>0.89500000000000002</v>
      </c>
      <c r="L129" s="38">
        <v>0</v>
      </c>
      <c r="M129" s="15" t="s">
        <v>1818</v>
      </c>
    </row>
    <row r="130" spans="1:13" x14ac:dyDescent="0.3">
      <c r="A130" s="15">
        <v>6359.98</v>
      </c>
      <c r="B130">
        <v>0.68700000000000006</v>
      </c>
      <c r="C130">
        <v>0.371</v>
      </c>
      <c r="D130">
        <v>1.1910000000000001</v>
      </c>
      <c r="E130">
        <v>0.40137539882451717</v>
      </c>
      <c r="F130" s="33">
        <v>0.40137539882451717</v>
      </c>
      <c r="G130" s="38">
        <v>0.61749999999999994</v>
      </c>
      <c r="H130" s="38">
        <v>0.61</v>
      </c>
      <c r="I130" s="38">
        <v>0.35250000000000004</v>
      </c>
      <c r="J130" s="38">
        <v>7.4999999999999997E-3</v>
      </c>
      <c r="K130" s="38">
        <v>0.61749999999999994</v>
      </c>
      <c r="L130" s="38">
        <v>0</v>
      </c>
      <c r="M130" s="15" t="s">
        <v>1818</v>
      </c>
    </row>
    <row r="134" spans="1:13" x14ac:dyDescent="0.3">
      <c r="A134" s="15">
        <v>6303.07</v>
      </c>
      <c r="C134" s="33">
        <f>L118</f>
        <v>0.17249999999999999</v>
      </c>
    </row>
    <row r="135" spans="1:13" x14ac:dyDescent="0.3">
      <c r="A135" s="15">
        <v>6307.17</v>
      </c>
      <c r="C135" t="str">
        <f>C134&amp;", "&amp;L119</f>
        <v>0.1725, 0.0525</v>
      </c>
    </row>
    <row r="136" spans="1:13" x14ac:dyDescent="0.3">
      <c r="A136" s="15">
        <v>6309.02</v>
      </c>
      <c r="C136" t="str">
        <f t="shared" ref="C136:C145" si="1">C135&amp;", "&amp;L120</f>
        <v>0.1725, 0.0525, 0.0527638190954774</v>
      </c>
    </row>
    <row r="137" spans="1:13" x14ac:dyDescent="0.3">
      <c r="A137" s="15">
        <v>6313.07</v>
      </c>
      <c r="C137" t="str">
        <f t="shared" si="1"/>
        <v>0.1725, 0.0525, 0.0527638190954774, 0.18796992481203</v>
      </c>
    </row>
    <row r="138" spans="1:13" x14ac:dyDescent="0.3">
      <c r="A138" s="15">
        <v>6314.95</v>
      </c>
      <c r="C138" t="str">
        <f t="shared" si="1"/>
        <v>0.1725, 0.0525, 0.0527638190954774, 0.18796992481203, 0.0575</v>
      </c>
    </row>
    <row r="139" spans="1:13" x14ac:dyDescent="0.3">
      <c r="A139" s="15">
        <v>6318</v>
      </c>
      <c r="C139" t="str">
        <f t="shared" si="1"/>
        <v>0.1725, 0.0525, 0.0527638190954774, 0.18796992481203, 0.0575, 0.1925</v>
      </c>
    </row>
    <row r="140" spans="1:13" x14ac:dyDescent="0.3">
      <c r="A140" s="15">
        <v>6320.07</v>
      </c>
      <c r="C140" t="str">
        <f t="shared" si="1"/>
        <v>0.1725, 0.0525, 0.0527638190954774, 0.18796992481203, 0.0575, 0.1925, 0.0925</v>
      </c>
    </row>
    <row r="141" spans="1:13" x14ac:dyDescent="0.3">
      <c r="A141" s="15">
        <v>6325.03</v>
      </c>
      <c r="C141" t="str">
        <f t="shared" si="1"/>
        <v>0.1725, 0.0525, 0.0527638190954774, 0.18796992481203, 0.0575, 0.1925, 0.0925, 0.08</v>
      </c>
    </row>
    <row r="142" spans="1:13" x14ac:dyDescent="0.3">
      <c r="A142" s="15">
        <v>6327.92</v>
      </c>
      <c r="C142" t="str">
        <f t="shared" si="1"/>
        <v>0.1725, 0.0525, 0.0527638190954774, 0.18796992481203, 0.0575, 0.1925, 0.0925, 0.08, 0.0050125313283208</v>
      </c>
    </row>
    <row r="143" spans="1:13" x14ac:dyDescent="0.3">
      <c r="A143" s="15">
        <v>6339.01</v>
      </c>
      <c r="C143" t="str">
        <f t="shared" si="1"/>
        <v>0.1725, 0.0525, 0.0527638190954774, 0.18796992481203, 0.0575, 0.1925, 0.0925, 0.08, 0.0050125313283208, 0</v>
      </c>
    </row>
    <row r="144" spans="1:13" x14ac:dyDescent="0.3">
      <c r="A144" s="15">
        <v>6341.93</v>
      </c>
      <c r="C144" t="str">
        <f t="shared" si="1"/>
        <v>0.1725, 0.0525, 0.0527638190954774, 0.18796992481203, 0.0575, 0.1925, 0.0925, 0.08, 0.0050125313283208, 0, 0.17632241813602</v>
      </c>
    </row>
    <row r="145" spans="1:3" x14ac:dyDescent="0.3">
      <c r="A145" s="15">
        <v>6350.07</v>
      </c>
      <c r="C145" t="str">
        <f t="shared" si="1"/>
        <v>0.1725, 0.0525, 0.0527638190954774, 0.18796992481203, 0.0575, 0.1925, 0.0925, 0.08, 0.0050125313283208, 0, 0.17632241813602, 0</v>
      </c>
    </row>
    <row r="146" spans="1:3" x14ac:dyDescent="0.3">
      <c r="A146" s="15">
        <v>6359.98</v>
      </c>
      <c r="C146" t="s">
        <v>1825</v>
      </c>
    </row>
    <row r="147" spans="1:3" x14ac:dyDescent="0.3">
      <c r="A147" s="8"/>
    </row>
    <row r="148" spans="1:3" x14ac:dyDescent="0.3">
      <c r="A148" s="8"/>
    </row>
    <row r="149" spans="1:3" x14ac:dyDescent="0.3">
      <c r="A149" s="8"/>
    </row>
    <row r="150" spans="1:3" x14ac:dyDescent="0.3">
      <c r="A150" s="8"/>
    </row>
    <row r="151" spans="1:3" x14ac:dyDescent="0.3">
      <c r="A151" s="8"/>
    </row>
    <row r="152" spans="1:3" x14ac:dyDescent="0.3">
      <c r="A152" s="8"/>
    </row>
    <row r="153" spans="1:3" x14ac:dyDescent="0.3">
      <c r="A153" s="8"/>
    </row>
    <row r="154" spans="1:3" x14ac:dyDescent="0.3">
      <c r="A154" s="8"/>
    </row>
    <row r="155" spans="1:3" x14ac:dyDescent="0.3">
      <c r="A155" s="8"/>
    </row>
    <row r="156" spans="1:3" x14ac:dyDescent="0.3">
      <c r="A156" s="8"/>
    </row>
    <row r="157" spans="1:3" x14ac:dyDescent="0.3">
      <c r="A157" s="8"/>
    </row>
    <row r="158" spans="1:3" x14ac:dyDescent="0.3">
      <c r="A158" s="43">
        <v>6119.06</v>
      </c>
    </row>
    <row r="159" spans="1:3" x14ac:dyDescent="0.3">
      <c r="A159" s="43">
        <v>6124.07</v>
      </c>
    </row>
    <row r="160" spans="1:3" x14ac:dyDescent="0.3">
      <c r="A160" s="43">
        <v>6133.97</v>
      </c>
    </row>
    <row r="161" spans="1:1" x14ac:dyDescent="0.3">
      <c r="A161" s="43">
        <v>6151.02</v>
      </c>
    </row>
    <row r="162" spans="1:1" x14ac:dyDescent="0.3">
      <c r="A162" s="43">
        <v>6178.08</v>
      </c>
    </row>
    <row r="163" spans="1:1" x14ac:dyDescent="0.3">
      <c r="A163" s="43">
        <v>6200.09</v>
      </c>
    </row>
    <row r="164" spans="1:1" x14ac:dyDescent="0.3">
      <c r="A164" s="43">
        <v>6220.13</v>
      </c>
    </row>
    <row r="165" spans="1:1" x14ac:dyDescent="0.3">
      <c r="A165" s="43">
        <v>6222.99</v>
      </c>
    </row>
    <row r="166" spans="1:1" x14ac:dyDescent="0.3">
      <c r="A166" s="43">
        <v>6230.08</v>
      </c>
    </row>
    <row r="167" spans="1:1" x14ac:dyDescent="0.3">
      <c r="A167" s="43">
        <v>6249.99</v>
      </c>
    </row>
    <row r="168" spans="1:1" x14ac:dyDescent="0.3">
      <c r="A168" s="43">
        <v>6251.09</v>
      </c>
    </row>
    <row r="169" spans="1:1" x14ac:dyDescent="0.3">
      <c r="A169" s="43">
        <v>6285.02</v>
      </c>
    </row>
    <row r="216" s="44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Descriptions</vt:lpstr>
      <vt:lpstr>Numerical</vt:lpstr>
      <vt:lpstr>Percentiles</vt:lpstr>
      <vt:lpstr>Whole Core Draft</vt:lpstr>
      <vt:lpstr>Python Correlation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2020-05-11T21:45:27Z</dcterms:modified>
</cp:coreProperties>
</file>