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ertuld\Downloads\"/>
    </mc:Choice>
  </mc:AlternateContent>
  <xr:revisionPtr revIDLastSave="0" documentId="8_{EEDA1875-84A3-4E6F-BDC8-CD64C5B160EB}" xr6:coauthVersionLast="47" xr6:coauthVersionMax="47" xr10:uidLastSave="{00000000-0000-0000-0000-000000000000}"/>
  <bookViews>
    <workbookView xWindow="390" yWindow="390" windowWidth="21600" windowHeight="11505" xr2:uid="{C0606DFC-6D45-428E-A590-684CC43F4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" i="1" l="1" a="1"/>
  <c r="M38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F38" i="1" a="1"/>
  <c r="F38" i="1" s="1"/>
  <c r="E38" i="1" a="1"/>
  <c r="E38" i="1" s="1"/>
  <c r="D38" i="1" a="1"/>
  <c r="D38" i="1" s="1"/>
  <c r="C38" i="1" a="1"/>
  <c r="C38" i="1" s="1"/>
  <c r="B38" i="1" a="1"/>
  <c r="B38" i="1" s="1"/>
  <c r="M35" i="1" a="1"/>
  <c r="M35" i="1" s="1"/>
  <c r="L35" i="1" a="1"/>
  <c r="L35" i="1" s="1"/>
  <c r="K35" i="1" a="1"/>
  <c r="K35" i="1" s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D35" i="1" a="1"/>
  <c r="D35" i="1" s="1"/>
  <c r="C35" i="1" a="1"/>
  <c r="C35" i="1" s="1"/>
  <c r="B35" i="1" a="1"/>
  <c r="B35" i="1" s="1"/>
  <c r="M32" i="1" a="1"/>
  <c r="M32" i="1" s="1"/>
  <c r="L32" i="1" a="1"/>
  <c r="L32" i="1" s="1"/>
  <c r="K32" i="1" a="1"/>
  <c r="K32" i="1" s="1"/>
  <c r="J32" i="1" a="1"/>
  <c r="J32" i="1" s="1"/>
  <c r="I32" i="1" a="1"/>
  <c r="I32" i="1" s="1"/>
  <c r="H32" i="1" a="1"/>
  <c r="H32" i="1" s="1"/>
  <c r="G32" i="1" a="1"/>
  <c r="G32" i="1" s="1"/>
  <c r="F32" i="1" a="1"/>
  <c r="F32" i="1" s="1"/>
  <c r="E32" i="1" a="1"/>
  <c r="E32" i="1" s="1"/>
  <c r="D32" i="1" a="1"/>
  <c r="D32" i="1" s="1"/>
  <c r="C32" i="1" a="1"/>
  <c r="C32" i="1" s="1"/>
  <c r="B32" i="1" a="1"/>
  <c r="B32" i="1" s="1"/>
  <c r="M29" i="1" a="1"/>
  <c r="M29" i="1" s="1"/>
  <c r="L29" i="1" a="1"/>
  <c r="L29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F29" i="1" a="1"/>
  <c r="F29" i="1" s="1"/>
  <c r="E29" i="1" a="1"/>
  <c r="E29" i="1" s="1"/>
  <c r="D29" i="1" a="1"/>
  <c r="D29" i="1" s="1"/>
  <c r="C29" i="1" a="1"/>
  <c r="C29" i="1" s="1"/>
  <c r="B29" i="1" a="1"/>
  <c r="B29" i="1" s="1"/>
  <c r="M26" i="1" a="1"/>
  <c r="M26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C26" i="1" a="1"/>
  <c r="C26" i="1" s="1"/>
  <c r="B26" i="1" a="1"/>
  <c r="B26" i="1" s="1"/>
  <c r="M23" i="1" a="1"/>
  <c r="M23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F23" i="1" a="1"/>
  <c r="F23" i="1" s="1"/>
  <c r="E23" i="1" a="1"/>
  <c r="E23" i="1" s="1"/>
  <c r="D23" i="1" a="1"/>
  <c r="D23" i="1" s="1"/>
  <c r="C23" i="1" a="1"/>
  <c r="C23" i="1" s="1"/>
  <c r="B23" i="1" a="1"/>
  <c r="B23" i="1" s="1"/>
  <c r="M20" i="1" a="1"/>
  <c r="M20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G20" i="1" a="1"/>
  <c r="G20" i="1" s="1"/>
  <c r="F20" i="1" a="1"/>
  <c r="F20" i="1" s="1"/>
  <c r="E20" i="1" a="1"/>
  <c r="E20" i="1" s="1"/>
  <c r="D20" i="1" a="1"/>
  <c r="D20" i="1" s="1"/>
  <c r="C20" i="1" a="1"/>
  <c r="C20" i="1" s="1"/>
  <c r="B20" i="1" a="1"/>
  <c r="B20" i="1" s="1"/>
  <c r="M17" i="1" a="1"/>
  <c r="M17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a="1"/>
  <c r="G17" i="1" s="1"/>
  <c r="F17" i="1" a="1"/>
  <c r="F17" i="1" s="1"/>
  <c r="E17" i="1" a="1"/>
  <c r="E17" i="1" s="1"/>
  <c r="D17" i="1" a="1"/>
  <c r="D17" i="1" s="1"/>
  <c r="C17" i="1" a="1"/>
  <c r="C17" i="1" s="1"/>
  <c r="B17" i="1" a="1"/>
  <c r="B17" i="1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D14" i="1" a="1"/>
  <c r="D14" i="1" s="1"/>
  <c r="C14" i="1" a="1"/>
  <c r="C14" i="1" s="1"/>
  <c r="B14" i="1" a="1"/>
  <c r="B14" i="1" s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D11" i="1" a="1"/>
  <c r="D11" i="1" s="1"/>
  <c r="C11" i="1" a="1"/>
  <c r="C11" i="1" s="1"/>
  <c r="B11" i="1" a="1"/>
  <c r="B11" i="1" s="1"/>
  <c r="M8" i="1" a="1"/>
  <c r="M8" i="1" s="1"/>
  <c r="L8" i="1" a="1"/>
  <c r="L8" i="1" s="1"/>
  <c r="K8" i="1" a="1"/>
  <c r="K8" i="1" s="1"/>
  <c r="J8" i="1" a="1"/>
  <c r="J8" i="1" s="1"/>
  <c r="I8" i="1" a="1"/>
  <c r="I8" i="1" s="1"/>
  <c r="H8" i="1" a="1"/>
  <c r="H8" i="1" s="1"/>
  <c r="G8" i="1" a="1"/>
  <c r="G8" i="1" s="1"/>
  <c r="F8" i="1" a="1"/>
  <c r="F8" i="1" s="1"/>
  <c r="E8" i="1" a="1"/>
  <c r="E8" i="1" s="1"/>
  <c r="D8" i="1" a="1"/>
  <c r="D8" i="1" s="1"/>
  <c r="C8" i="1" a="1"/>
  <c r="C8" i="1" s="1"/>
  <c r="B8" i="1" a="1"/>
  <c r="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<sst xmlns="http://schemas.openxmlformats.org/spreadsheetml/2006/main" count="110" uniqueCount="57">
  <si>
    <t>Employee ID</t>
  </si>
  <si>
    <t>Employee Name</t>
  </si>
  <si>
    <t>Bautista, Jodanel</t>
  </si>
  <si>
    <t>Quirante, Joseph</t>
  </si>
  <si>
    <t>Nallos Jr, Benedicto</t>
  </si>
  <si>
    <t>Betchaida, Kyra</t>
  </si>
  <si>
    <t>De Vera, Nica Marie</t>
  </si>
  <si>
    <t>Reyes, J Ann</t>
  </si>
  <si>
    <t>Villanueva, Anne Marjorie</t>
  </si>
  <si>
    <t>Abantao, Jonalyn</t>
  </si>
  <si>
    <t>Grimaldo, Anne Michelle</t>
  </si>
  <si>
    <t>Buendia, Gerlyn Mae</t>
  </si>
  <si>
    <t>Quintana, Justine Emily</t>
  </si>
  <si>
    <t>Tuddao, Carmella Dawn</t>
  </si>
  <si>
    <t>Final Score</t>
  </si>
  <si>
    <t>Total Deduction/Reward</t>
  </si>
  <si>
    <t>Initial Score</t>
  </si>
  <si>
    <t>UES Actual Score</t>
  </si>
  <si>
    <t>-</t>
  </si>
  <si>
    <t>UES Rating</t>
  </si>
  <si>
    <t>UES Points</t>
  </si>
  <si>
    <t>NPS Actual Score</t>
  </si>
  <si>
    <t>NPS Rating</t>
  </si>
  <si>
    <t>NPS Points</t>
  </si>
  <si>
    <t>External Quality Actual Score</t>
  </si>
  <si>
    <t>External Quality Rating</t>
  </si>
  <si>
    <t>External Quality Points</t>
  </si>
  <si>
    <t>2in48 Actual Score</t>
  </si>
  <si>
    <t>2in48 Rating</t>
  </si>
  <si>
    <t>2in48 Points</t>
  </si>
  <si>
    <t>Transfer Rate Actual Score</t>
  </si>
  <si>
    <t>Transfer Rate Rating</t>
  </si>
  <si>
    <t>Transfer Rate Points</t>
  </si>
  <si>
    <t>Accept Rate Actual Score</t>
  </si>
  <si>
    <t>Accept Rate Rating</t>
  </si>
  <si>
    <t>Accept Rate Points</t>
  </si>
  <si>
    <t>AIS Actual Score</t>
  </si>
  <si>
    <t>AIS Rating</t>
  </si>
  <si>
    <t>AIS Points</t>
  </si>
  <si>
    <t>A&amp;G Score Actual Score</t>
  </si>
  <si>
    <t>A&amp;G Score Rating</t>
  </si>
  <si>
    <t>A&amp;G Score Points</t>
  </si>
  <si>
    <t>VG  Submmission Actual Score</t>
  </si>
  <si>
    <t>VG  Submmission Rating</t>
  </si>
  <si>
    <t>VG  Submmission Points</t>
  </si>
  <si>
    <t>QOC  Submmission Actual Score</t>
  </si>
  <si>
    <t>QOC  Submmission Rating</t>
  </si>
  <si>
    <t>QOC  Submmission Points</t>
  </si>
  <si>
    <t>Digital Adoption Actual Score</t>
  </si>
  <si>
    <t>Digital Adoption Rating</t>
  </si>
  <si>
    <t>Digital Adoption Points</t>
  </si>
  <si>
    <t>Release Rate Actual Score</t>
  </si>
  <si>
    <t>Release Rate Penalty Point</t>
  </si>
  <si>
    <t>Late/Undertime/MIA Actual Score</t>
  </si>
  <si>
    <t>Late/Undertime/MIA Penalty Point</t>
  </si>
  <si>
    <t>OOO Unplanned Actual Score</t>
  </si>
  <si>
    <t>OOO Unplanned Penalty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</si>
</sst>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b/>
      <sz val="9"/>
      <color rgb="FFC00000"/>
      <name val="Aptos Narrow"/>
      <family val="2"/>
      <scheme val="minor"/>
    </font>
    <font>
      <b/>
      <sz val="8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2" fontId="3" fillId="3" borderId="3" xfId="0" applyNumberFormat="1" applyFont="1" applyFill="1" applyBorder="1" applyAlignment="1">
      <alignment horizontal="left" vertical="center" wrapText="1"/>
    </xf>
    <xf numFmtId="10" fontId="2" fillId="2" borderId="3" xfId="1" applyNumberFormat="1" applyFont="1" applyFill="1" applyBorder="1" applyAlignment="1">
      <alignment horizontal="left" vertical="center" wrapText="1"/>
    </xf>
    <xf numFmtId="10" fontId="0" fillId="0" borderId="0" xfId="1" applyNumberFormat="1" applyFont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2" fontId="0" fillId="0" borderId="0" xfId="0" applyNumberFormat="1" applyAlignment="1">
      <alignment horizontal="left"/>
    </xf>
    <xf numFmtId="0" fontId="2" fillId="5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  <xf numFmtId="0" fontId="4" fillId="10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3205-7E3B-4C8D-825C-1E16E5FE7E98}">
  <dimension ref="A1:M44"/>
  <sheetViews>
    <sheetView tabSelected="1" workbookViewId="0">
      <selection sqref="A1:M44"/>
    </sheetView>
  </sheetViews>
  <sheetFormatPr defaultRowHeight="15" x14ac:dyDescent="0.25"/>
  <sheetData>
    <row r="1" spans="1:13" ht="24.75" thickBot="1" x14ac:dyDescent="0.3">
      <c r="A1" s="1" t="s">
        <v>0</v>
      </c>
      <c r="B1" s="2">
        <v>1474794</v>
      </c>
      <c r="C1" s="2">
        <v>1460726</v>
      </c>
      <c r="D1" s="2">
        <v>1945204</v>
      </c>
      <c r="E1" s="2">
        <v>2106240</v>
      </c>
      <c r="F1" s="2">
        <v>2132082</v>
      </c>
      <c r="G1" s="2">
        <v>1769416</v>
      </c>
      <c r="H1" s="2">
        <v>1544113</v>
      </c>
      <c r="I1" s="2">
        <v>1387120</v>
      </c>
      <c r="J1" s="2">
        <v>1742133</v>
      </c>
      <c r="K1" s="2">
        <v>1753898</v>
      </c>
      <c r="L1" s="2">
        <v>2132103</v>
      </c>
      <c r="M1" s="2">
        <v>1920331</v>
      </c>
    </row>
    <row r="2" spans="1:13" ht="24" x14ac:dyDescent="0.2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4" t="s">
        <v>14</v>
      </c>
      <c r="B3" s="2">
        <v>2.8000000000000003</v>
      </c>
      <c r="C3" s="2">
        <v>2.5499999999999998</v>
      </c>
      <c r="D3" s="2">
        <v>2.3500000000000005</v>
      </c>
      <c r="E3" s="2">
        <v>2.3499999999999996</v>
      </c>
      <c r="F3" s="2">
        <v>2.2000000000000002</v>
      </c>
      <c r="G3" s="2">
        <v>2.1</v>
      </c>
      <c r="H3" s="2">
        <v>1.8499999999999996</v>
      </c>
      <c r="I3" s="2">
        <v>1.8499999999999994</v>
      </c>
      <c r="J3" s="2">
        <v>1.0500000000000003</v>
      </c>
      <c r="K3" s="2">
        <v>1.0500000000000003</v>
      </c>
      <c r="L3" s="2">
        <v>1.0500000000000003</v>
      </c>
      <c r="M3" s="2">
        <v>1</v>
      </c>
    </row>
    <row r="4" spans="1:13" ht="36" x14ac:dyDescent="0.25">
      <c r="A4" s="4" t="s">
        <v>15</v>
      </c>
      <c r="B4" s="2">
        <v>-0.89999999999999991</v>
      </c>
      <c r="C4" s="2">
        <v>-1.4</v>
      </c>
      <c r="D4" s="2">
        <v>-1.1499999999999999</v>
      </c>
      <c r="E4" s="2">
        <v>-1.45</v>
      </c>
      <c r="F4" s="2">
        <v>-1.45</v>
      </c>
      <c r="G4" s="2">
        <v>0</v>
      </c>
      <c r="H4" s="2">
        <v>-0.75</v>
      </c>
      <c r="I4" s="2">
        <v>-1.45</v>
      </c>
      <c r="J4" s="2">
        <v>-0.55000000000000004</v>
      </c>
      <c r="K4" s="2">
        <v>-0.55000000000000004</v>
      </c>
      <c r="L4" s="2">
        <v>-0.55000000000000004</v>
      </c>
      <c r="M4" s="2">
        <v>-1.5</v>
      </c>
    </row>
    <row r="5" spans="1:13" ht="24" x14ac:dyDescent="0.25">
      <c r="A5" s="4" t="s">
        <v>16</v>
      </c>
      <c r="B5" s="2">
        <v>3.7</v>
      </c>
      <c r="C5" s="2">
        <v>3.9499999999999997</v>
      </c>
      <c r="D5" s="2">
        <v>3.5000000000000004</v>
      </c>
      <c r="E5" s="2">
        <v>3.8</v>
      </c>
      <c r="F5" s="2">
        <v>3.65</v>
      </c>
      <c r="G5" s="2">
        <v>2.1</v>
      </c>
      <c r="H5" s="2">
        <v>2.5999999999999996</v>
      </c>
      <c r="I5" s="2">
        <v>3.2999999999999994</v>
      </c>
      <c r="J5" s="2">
        <v>1.6000000000000003</v>
      </c>
      <c r="K5" s="2">
        <v>1.6000000000000003</v>
      </c>
      <c r="L5" s="2">
        <v>1.6000000000000003</v>
      </c>
      <c r="M5" s="2">
        <v>1.6000000000000003</v>
      </c>
    </row>
    <row r="6" spans="1:13" ht="24" x14ac:dyDescent="0.25">
      <c r="A6" s="5" t="s">
        <v>17</v>
      </c>
      <c r="B6" s="6">
        <v>0.97599999999999998</v>
      </c>
      <c r="C6" s="6">
        <v>0.97090909090909105</v>
      </c>
      <c r="D6" s="6">
        <v>0.97599999999999998</v>
      </c>
      <c r="E6" s="6">
        <v>0.99636363636363645</v>
      </c>
      <c r="F6" s="6">
        <v>0.97666666666666657</v>
      </c>
      <c r="G6" s="6">
        <v>0.72333333333333327</v>
      </c>
      <c r="H6" s="6">
        <v>0.5</v>
      </c>
      <c r="I6" s="6">
        <v>0.98</v>
      </c>
      <c r="J6" s="6" t="s">
        <v>18</v>
      </c>
      <c r="K6" s="6" t="s">
        <v>18</v>
      </c>
      <c r="L6" s="6" t="s">
        <v>18</v>
      </c>
      <c r="M6" s="6" t="s">
        <v>18</v>
      </c>
    </row>
    <row r="7" spans="1:13" x14ac:dyDescent="0.25">
      <c r="A7" s="7" t="s">
        <v>19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1</v>
      </c>
      <c r="H7" s="2">
        <v>1</v>
      </c>
      <c r="I7" s="2">
        <v>5</v>
      </c>
      <c r="J7" s="2">
        <v>1</v>
      </c>
      <c r="K7" s="2">
        <v>1</v>
      </c>
      <c r="L7" s="2">
        <v>1</v>
      </c>
      <c r="M7" s="2">
        <v>1</v>
      </c>
    </row>
    <row r="8" spans="1:13" x14ac:dyDescent="0.25">
      <c r="A8" s="7" t="s">
        <v>20</v>
      </c>
      <c r="B8" s="2" t="str" cm="1">
        <f t="array" ref="B8">_xlfn.IFS(B7&gt;=4,"Higher than expected",B7=3,"Passing",B7&lt;=2,"Failing")</f>
        <v>Higher than expected</v>
      </c>
      <c r="C8" s="2" t="str" cm="1">
        <f t="array" ref="C8">_xlfn.IFS(C7&gt;=4,"Higher than expected",C7=3,"Passing",C7&lt;=2,"Failing")</f>
        <v>Higher than expected</v>
      </c>
      <c r="D8" s="2" t="str" cm="1">
        <f t="array" ref="D8">_xlfn.IFS(D7&gt;=4,"Higher than expected",D7=3,"Passing",D7&lt;=2,"Failing")</f>
        <v>Higher than expected</v>
      </c>
      <c r="E8" s="2" t="str" cm="1">
        <f t="array" ref="E8">_xlfn.IFS(E7&gt;=4,"Higher than expected",E7=3,"Passing",E7&lt;=2,"Failing")</f>
        <v>Higher than expected</v>
      </c>
      <c r="F8" s="2" t="str" cm="1">
        <f t="array" ref="F8">_xlfn.IFS(F7&gt;=4,"Higher than expected",F7=3,"Passing",F7&lt;=2,"Failing")</f>
        <v>Higher than expected</v>
      </c>
      <c r="G8" s="2" t="str" cm="1">
        <f t="array" ref="G8">_xlfn.IFS(G7&gt;=4,"Higher than expected",G7=3,"Passing",G7&lt;=2,"Failing")</f>
        <v>Failing</v>
      </c>
      <c r="H8" s="2" t="str" cm="1">
        <f t="array" ref="H8">_xlfn.IFS(H7&gt;=4,"Higher than expected",H7=3,"Passing",H7&lt;=2,"Failing")</f>
        <v>Failing</v>
      </c>
      <c r="I8" s="2" t="str" cm="1">
        <f t="array" ref="I8">_xlfn.IFS(I7&gt;=4,"Higher than expected",I7=3,"Passing",I7&lt;=2,"Failing")</f>
        <v>Higher than expected</v>
      </c>
      <c r="J8" s="2" t="str" cm="1">
        <f t="array" ref="J8">_xlfn.IFS(J7&gt;=4,"Higher than expected",J7=3,"Passing",J7&lt;=2,"Failing")</f>
        <v>Failing</v>
      </c>
      <c r="K8" s="2" t="str" cm="1">
        <f t="array" ref="K8">_xlfn.IFS(K7&gt;=4,"Higher than expected",K7=3,"Passing",K7&lt;=2,"Failing")</f>
        <v>Failing</v>
      </c>
      <c r="L8" s="2" t="str" cm="1">
        <f t="array" ref="L8">_xlfn.IFS(L7&gt;=4,"Higher than expected",L7=3,"Passing",L7&lt;=2,"Failing")</f>
        <v>Failing</v>
      </c>
      <c r="M8" s="2" t="str" cm="1">
        <f t="array" ref="M8">_xlfn.IFS(M7&gt;=4,"Higher than expected",M7=3,"Passing",M7&lt;=2,"Failing")</f>
        <v>Failing</v>
      </c>
    </row>
    <row r="9" spans="1:13" ht="24" x14ac:dyDescent="0.25">
      <c r="A9" s="8" t="s">
        <v>21</v>
      </c>
      <c r="B9" s="9">
        <v>60</v>
      </c>
      <c r="C9" s="9">
        <v>81.818181818181813</v>
      </c>
      <c r="D9" s="9">
        <v>100</v>
      </c>
      <c r="E9" s="9">
        <v>100</v>
      </c>
      <c r="F9" s="9">
        <v>100</v>
      </c>
      <c r="G9" s="9">
        <v>33.333333333333336</v>
      </c>
      <c r="H9" s="9">
        <v>0</v>
      </c>
      <c r="I9" s="9">
        <v>50</v>
      </c>
      <c r="J9" s="9" t="s">
        <v>18</v>
      </c>
      <c r="K9" s="9" t="s">
        <v>18</v>
      </c>
      <c r="L9" s="9" t="s">
        <v>18</v>
      </c>
      <c r="M9" s="9" t="s">
        <v>18</v>
      </c>
    </row>
    <row r="10" spans="1:13" x14ac:dyDescent="0.25">
      <c r="A10" s="8" t="s">
        <v>22</v>
      </c>
      <c r="B10" s="2">
        <v>1</v>
      </c>
      <c r="C10" s="2">
        <v>4</v>
      </c>
      <c r="D10" s="2">
        <v>5</v>
      </c>
      <c r="E10" s="2">
        <v>5</v>
      </c>
      <c r="F10" s="2">
        <v>5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</row>
    <row r="11" spans="1:13" x14ac:dyDescent="0.25">
      <c r="A11" s="8" t="s">
        <v>23</v>
      </c>
      <c r="B11" s="2" t="str" cm="1">
        <f t="array" ref="B11">_xlfn.IFS(B10&gt;=4,"Higher than expected",B10=3,"Passing",B10&lt;=2,"Failing")</f>
        <v>Failing</v>
      </c>
      <c r="C11" s="2" t="str" cm="1">
        <f t="array" ref="C11">_xlfn.IFS(C10&gt;=4,"Higher than expected",C10=3,"Passing",C10&lt;=2,"Failing")</f>
        <v>Higher than expected</v>
      </c>
      <c r="D11" s="2" t="str" cm="1">
        <f t="array" ref="D11">_xlfn.IFS(D10&gt;=4,"Higher than expected",D10=3,"Passing",D10&lt;=2,"Failing")</f>
        <v>Higher than expected</v>
      </c>
      <c r="E11" s="2" t="str" cm="1">
        <f t="array" ref="E11">_xlfn.IFS(E10&gt;=4,"Higher than expected",E10=3,"Passing",E10&lt;=2,"Failing")</f>
        <v>Higher than expected</v>
      </c>
      <c r="F11" s="2" t="str" cm="1">
        <f t="array" ref="F11">_xlfn.IFS(F10&gt;=4,"Higher than expected",F10=3,"Passing",F10&lt;=2,"Failing")</f>
        <v>Higher than expected</v>
      </c>
      <c r="G11" s="2" t="str" cm="1">
        <f t="array" ref="G11">_xlfn.IFS(G10&gt;=4,"Higher than expected",G10=3,"Passing",G10&lt;=2,"Failing")</f>
        <v>Failing</v>
      </c>
      <c r="H11" s="2" t="str" cm="1">
        <f t="array" ref="H11">_xlfn.IFS(H10&gt;=4,"Higher than expected",H10=3,"Passing",H10&lt;=2,"Failing")</f>
        <v>Failing</v>
      </c>
      <c r="I11" s="2" t="str" cm="1">
        <f t="array" ref="I11">_xlfn.IFS(I10&gt;=4,"Higher than expected",I10=3,"Passing",I10&lt;=2,"Failing")</f>
        <v>Failing</v>
      </c>
      <c r="J11" s="2" t="str" cm="1">
        <f t="array" ref="J11">_xlfn.IFS(J10&gt;=4,"Higher than expected",J10=3,"Passing",J10&lt;=2,"Failing")</f>
        <v>Failing</v>
      </c>
      <c r="K11" s="2" t="str" cm="1">
        <f t="array" ref="K11">_xlfn.IFS(K10&gt;=4,"Higher than expected",K10=3,"Passing",K10&lt;=2,"Failing")</f>
        <v>Failing</v>
      </c>
      <c r="L11" s="2" t="str" cm="1">
        <f t="array" ref="L11">_xlfn.IFS(L10&gt;=4,"Higher than expected",L10=3,"Passing",L10&lt;=2,"Failing")</f>
        <v>Failing</v>
      </c>
      <c r="M11" s="2" t="str" cm="1">
        <f t="array" ref="M11">_xlfn.IFS(M10&gt;=4,"Higher than expected",M10=3,"Passing",M10&lt;=2,"Failing")</f>
        <v>Failing</v>
      </c>
    </row>
    <row r="12" spans="1:13" ht="48" x14ac:dyDescent="0.25">
      <c r="A12" s="10" t="s">
        <v>24</v>
      </c>
      <c r="B12" s="6">
        <v>0.92500000000000004</v>
      </c>
      <c r="C12" s="6">
        <v>0.78333333333333299</v>
      </c>
      <c r="D12" s="6">
        <v>0.92500000000000004</v>
      </c>
      <c r="E12" s="6">
        <v>0.82499999999999996</v>
      </c>
      <c r="F12" s="6">
        <v>0.77500000000000002</v>
      </c>
      <c r="G12" s="6">
        <v>0.76249999999999996</v>
      </c>
      <c r="H12" s="6">
        <v>0.86666666666666703</v>
      </c>
      <c r="I12" s="6">
        <v>0.68500000000000005</v>
      </c>
      <c r="J12" s="6" t="s">
        <v>18</v>
      </c>
      <c r="K12" s="6" t="s">
        <v>18</v>
      </c>
      <c r="L12" s="6" t="s">
        <v>18</v>
      </c>
      <c r="M12" s="6" t="s">
        <v>18</v>
      </c>
    </row>
    <row r="13" spans="1:13" ht="36" x14ac:dyDescent="0.25">
      <c r="A13" s="10" t="s">
        <v>25</v>
      </c>
      <c r="B13" s="2">
        <v>3</v>
      </c>
      <c r="C13" s="2">
        <v>1</v>
      </c>
      <c r="D13" s="2">
        <v>3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</row>
    <row r="14" spans="1:13" ht="36" x14ac:dyDescent="0.25">
      <c r="A14" s="10" t="s">
        <v>26</v>
      </c>
      <c r="B14" s="2" t="str" cm="1">
        <f t="array" ref="B14">_xlfn.IFS(B13&gt;=4,"Higher than expected",B13=3,"Passing",B13&lt;=2,"Failing")</f>
        <v>Passing</v>
      </c>
      <c r="C14" s="2" t="str" cm="1">
        <f t="array" ref="C14">_xlfn.IFS(C13&gt;=4,"Higher than expected",C13=3,"Passing",C13&lt;=2,"Failing")</f>
        <v>Failing</v>
      </c>
      <c r="D14" s="2" t="str" cm="1">
        <f t="array" ref="D14">_xlfn.IFS(D13&gt;=4,"Higher than expected",D13=3,"Passing",D13&lt;=2,"Failing")</f>
        <v>Passing</v>
      </c>
      <c r="E14" s="2" t="str" cm="1">
        <f t="array" ref="E14">_xlfn.IFS(E13&gt;=4,"Higher than expected",E13=3,"Passing",E13&lt;=2,"Failing")</f>
        <v>Failing</v>
      </c>
      <c r="F14" s="2" t="str" cm="1">
        <f t="array" ref="F14">_xlfn.IFS(F13&gt;=4,"Higher than expected",F13=3,"Passing",F13&lt;=2,"Failing")</f>
        <v>Failing</v>
      </c>
      <c r="G14" s="2" t="str" cm="1">
        <f t="array" ref="G14">_xlfn.IFS(G13&gt;=4,"Higher than expected",G13=3,"Passing",G13&lt;=2,"Failing")</f>
        <v>Failing</v>
      </c>
      <c r="H14" s="2" t="str" cm="1">
        <f t="array" ref="H14">_xlfn.IFS(H13&gt;=4,"Higher than expected",H13=3,"Passing",H13&lt;=2,"Failing")</f>
        <v>Failing</v>
      </c>
      <c r="I14" s="2" t="str" cm="1">
        <f t="array" ref="I14">_xlfn.IFS(I13&gt;=4,"Higher than expected",I13=3,"Passing",I13&lt;=2,"Failing")</f>
        <v>Failing</v>
      </c>
      <c r="J14" s="2" t="str" cm="1">
        <f t="array" ref="J14">_xlfn.IFS(J13&gt;=4,"Higher than expected",J13=3,"Passing",J13&lt;=2,"Failing")</f>
        <v>Failing</v>
      </c>
      <c r="K14" s="2" t="str" cm="1">
        <f t="array" ref="K14">_xlfn.IFS(K13&gt;=4,"Higher than expected",K13=3,"Passing",K13&lt;=2,"Failing")</f>
        <v>Failing</v>
      </c>
      <c r="L14" s="2" t="str" cm="1">
        <f t="array" ref="L14">_xlfn.IFS(L13&gt;=4,"Higher than expected",L13=3,"Passing",L13&lt;=2,"Failing")</f>
        <v>Failing</v>
      </c>
      <c r="M14" s="2" t="str" cm="1">
        <f t="array" ref="M14">_xlfn.IFS(M13&gt;=4,"Higher than expected",M13=3,"Passing",M13&lt;=2,"Failing")</f>
        <v>Failing</v>
      </c>
    </row>
    <row r="15" spans="1:13" ht="36" x14ac:dyDescent="0.25">
      <c r="A15" s="11" t="s">
        <v>27</v>
      </c>
      <c r="B15" s="6">
        <v>6.0377358490565997E-2</v>
      </c>
      <c r="C15" s="6">
        <v>7.3015873015873006E-2</v>
      </c>
      <c r="D15" s="6">
        <v>0.17316017316017299</v>
      </c>
      <c r="E15" s="6">
        <v>0.130111524163569</v>
      </c>
      <c r="F15" s="6">
        <v>0.13888888888888901</v>
      </c>
      <c r="G15" s="6">
        <v>0.142045454545455</v>
      </c>
      <c r="H15" s="6">
        <v>0.16571428571428601</v>
      </c>
      <c r="I15" s="6">
        <v>9.1954022988505704E-2</v>
      </c>
      <c r="J15" s="6" t="s">
        <v>18</v>
      </c>
      <c r="K15" s="6" t="s">
        <v>18</v>
      </c>
      <c r="L15" s="6" t="s">
        <v>18</v>
      </c>
      <c r="M15" s="6" t="s">
        <v>18</v>
      </c>
    </row>
    <row r="16" spans="1:13" ht="24" x14ac:dyDescent="0.25">
      <c r="A16" s="11" t="s">
        <v>28</v>
      </c>
      <c r="B16" s="2">
        <v>5</v>
      </c>
      <c r="C16" s="2">
        <v>5</v>
      </c>
      <c r="D16" s="2">
        <v>1</v>
      </c>
      <c r="E16" s="2">
        <v>2</v>
      </c>
      <c r="F16" s="2">
        <v>2</v>
      </c>
      <c r="G16" s="2">
        <v>2</v>
      </c>
      <c r="H16" s="2">
        <v>1</v>
      </c>
      <c r="I16" s="2">
        <v>4</v>
      </c>
      <c r="J16" s="2">
        <v>1</v>
      </c>
      <c r="K16" s="2">
        <v>1</v>
      </c>
      <c r="L16" s="2">
        <v>1</v>
      </c>
      <c r="M16" s="2">
        <v>1</v>
      </c>
    </row>
    <row r="17" spans="1:13" ht="24" x14ac:dyDescent="0.25">
      <c r="A17" s="11" t="s">
        <v>29</v>
      </c>
      <c r="B17" s="2" t="str" cm="1">
        <f t="array" ref="B17">_xlfn.IFS(B16&gt;=4,"Higher than expected",B16=3,"Passing",B16&lt;=2,"Failing")</f>
        <v>Higher than expected</v>
      </c>
      <c r="C17" s="2" t="str" cm="1">
        <f t="array" ref="C17">_xlfn.IFS(C16&gt;=4,"Higher than expected",C16=3,"Passing",C16&lt;=2,"Failing")</f>
        <v>Higher than expected</v>
      </c>
      <c r="D17" s="2" t="str" cm="1">
        <f t="array" ref="D17">_xlfn.IFS(D16&gt;=4,"Higher than expected",D16=3,"Passing",D16&lt;=2,"Failing")</f>
        <v>Failing</v>
      </c>
      <c r="E17" s="2" t="str" cm="1">
        <f t="array" ref="E17">_xlfn.IFS(E16&gt;=4,"Higher than expected",E16=3,"Passing",E16&lt;=2,"Failing")</f>
        <v>Failing</v>
      </c>
      <c r="F17" s="2" t="str" cm="1">
        <f t="array" ref="F17">_xlfn.IFS(F16&gt;=4,"Higher than expected",F16=3,"Passing",F16&lt;=2,"Failing")</f>
        <v>Failing</v>
      </c>
      <c r="G17" s="2" t="str" cm="1">
        <f t="array" ref="G17">_xlfn.IFS(G16&gt;=4,"Higher than expected",G16=3,"Passing",G16&lt;=2,"Failing")</f>
        <v>Failing</v>
      </c>
      <c r="H17" s="2" t="str" cm="1">
        <f t="array" ref="H17">_xlfn.IFS(H16&gt;=4,"Higher than expected",H16=3,"Passing",H16&lt;=2,"Failing")</f>
        <v>Failing</v>
      </c>
      <c r="I17" s="2" t="str" cm="1">
        <f t="array" ref="I17">_xlfn.IFS(I16&gt;=4,"Higher than expected",I16=3,"Passing",I16&lt;=2,"Failing")</f>
        <v>Higher than expected</v>
      </c>
      <c r="J17" s="2" t="str" cm="1">
        <f t="array" ref="J17">_xlfn.IFS(J16&gt;=4,"Higher than expected",J16=3,"Passing",J16&lt;=2,"Failing")</f>
        <v>Failing</v>
      </c>
      <c r="K17" s="2" t="str" cm="1">
        <f t="array" ref="K17">_xlfn.IFS(K16&gt;=4,"Higher than expected",K16=3,"Passing",K16&lt;=2,"Failing")</f>
        <v>Failing</v>
      </c>
      <c r="L17" s="2" t="str" cm="1">
        <f t="array" ref="L17">_xlfn.IFS(L16&gt;=4,"Higher than expected",L16=3,"Passing",L16&lt;=2,"Failing")</f>
        <v>Failing</v>
      </c>
      <c r="M17" s="2" t="str" cm="1">
        <f t="array" ref="M17">_xlfn.IFS(M16&gt;=4,"Higher than expected",M16=3,"Passing",M16&lt;=2,"Failing")</f>
        <v>Failing</v>
      </c>
    </row>
    <row r="18" spans="1:13" ht="36" x14ac:dyDescent="0.25">
      <c r="A18" s="7" t="s">
        <v>30</v>
      </c>
      <c r="B18" s="6">
        <v>5.0377833753148617E-2</v>
      </c>
      <c r="C18" s="6">
        <v>0</v>
      </c>
      <c r="D18" s="6">
        <v>3.0487804878048782E-3</v>
      </c>
      <c r="E18" s="6">
        <v>1.2779552715654952E-2</v>
      </c>
      <c r="F18" s="6">
        <v>1.2539184952978056E-2</v>
      </c>
      <c r="G18" s="6">
        <v>2.2123893805309734E-2</v>
      </c>
      <c r="H18" s="6">
        <v>0</v>
      </c>
      <c r="I18" s="6">
        <v>4.807692307692308E-3</v>
      </c>
      <c r="J18" s="6" t="s">
        <v>18</v>
      </c>
      <c r="K18" s="6" t="s">
        <v>18</v>
      </c>
      <c r="L18" s="6" t="s">
        <v>18</v>
      </c>
      <c r="M18" s="6" t="s">
        <v>18</v>
      </c>
    </row>
    <row r="19" spans="1:13" ht="24" x14ac:dyDescent="0.25">
      <c r="A19" s="7" t="s">
        <v>31</v>
      </c>
      <c r="B19" s="2">
        <v>3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1</v>
      </c>
      <c r="K19" s="2">
        <v>1</v>
      </c>
      <c r="L19" s="2">
        <v>1</v>
      </c>
      <c r="M19" s="2">
        <v>1</v>
      </c>
    </row>
    <row r="20" spans="1:13" ht="24" x14ac:dyDescent="0.25">
      <c r="A20" s="7" t="s">
        <v>32</v>
      </c>
      <c r="B20" s="2" t="str" cm="1">
        <f t="array" ref="B20">_xlfn.IFS(B19&gt;=4,"Higher than expected",B19=3,"Passing",B19&lt;=2,"Failing")</f>
        <v>Passing</v>
      </c>
      <c r="C20" s="2" t="str" cm="1">
        <f t="array" ref="C20">_xlfn.IFS(C19&gt;=4,"Higher than expected",C19=3,"Passing",C19&lt;=2,"Failing")</f>
        <v>Higher than expected</v>
      </c>
      <c r="D20" s="2" t="str" cm="1">
        <f t="array" ref="D20">_xlfn.IFS(D19&gt;=4,"Higher than expected",D19=3,"Passing",D19&lt;=2,"Failing")</f>
        <v>Higher than expected</v>
      </c>
      <c r="E20" s="2" t="str" cm="1">
        <f t="array" ref="E20">_xlfn.IFS(E19&gt;=4,"Higher than expected",E19=3,"Passing",E19&lt;=2,"Failing")</f>
        <v>Higher than expected</v>
      </c>
      <c r="F20" s="2" t="str" cm="1">
        <f t="array" ref="F20">_xlfn.IFS(F19&gt;=4,"Higher than expected",F19=3,"Passing",F19&lt;=2,"Failing")</f>
        <v>Higher than expected</v>
      </c>
      <c r="G20" s="2" t="str" cm="1">
        <f t="array" ref="G20">_xlfn.IFS(G19&gt;=4,"Higher than expected",G19=3,"Passing",G19&lt;=2,"Failing")</f>
        <v>Higher than expected</v>
      </c>
      <c r="H20" s="2" t="str" cm="1">
        <f t="array" ref="H20">_xlfn.IFS(H19&gt;=4,"Higher than expected",H19=3,"Passing",H19&lt;=2,"Failing")</f>
        <v>Higher than expected</v>
      </c>
      <c r="I20" s="2" t="str" cm="1">
        <f t="array" ref="I20">_xlfn.IFS(I19&gt;=4,"Higher than expected",I19=3,"Passing",I19&lt;=2,"Failing")</f>
        <v>Higher than expected</v>
      </c>
      <c r="J20" s="2" t="str" cm="1">
        <f t="array" ref="J20">_xlfn.IFS(J19&gt;=4,"Higher than expected",J19=3,"Passing",J19&lt;=2,"Failing")</f>
        <v>Failing</v>
      </c>
      <c r="K20" s="2" t="str" cm="1">
        <f t="array" ref="K20">_xlfn.IFS(K19&gt;=4,"Higher than expected",K19=3,"Passing",K19&lt;=2,"Failing")</f>
        <v>Failing</v>
      </c>
      <c r="L20" s="2" t="str" cm="1">
        <f t="array" ref="L20">_xlfn.IFS(L19&gt;=4,"Higher than expected",L19=3,"Passing",L19&lt;=2,"Failing")</f>
        <v>Failing</v>
      </c>
      <c r="M20" s="2" t="str" cm="1">
        <f t="array" ref="M20">_xlfn.IFS(M19&gt;=4,"Higher than expected",M19=3,"Passing",M19&lt;=2,"Failing")</f>
        <v>Failing</v>
      </c>
    </row>
    <row r="21" spans="1:13" ht="36" x14ac:dyDescent="0.25">
      <c r="A21" s="8" t="s">
        <v>33</v>
      </c>
      <c r="B21" s="6">
        <v>1</v>
      </c>
      <c r="C21" s="6">
        <v>0.66666666666666663</v>
      </c>
      <c r="D21" s="6">
        <v>0.8571428571428571</v>
      </c>
      <c r="E21" s="6">
        <v>1</v>
      </c>
      <c r="F21" s="6">
        <v>0.96969696969696972</v>
      </c>
      <c r="G21" s="6">
        <v>0.84210526315789469</v>
      </c>
      <c r="H21" s="6">
        <v>1</v>
      </c>
      <c r="I21" s="6">
        <v>1</v>
      </c>
      <c r="J21" s="6" t="s">
        <v>18</v>
      </c>
      <c r="K21" s="6" t="s">
        <v>18</v>
      </c>
      <c r="L21" s="6" t="s">
        <v>18</v>
      </c>
      <c r="M21" s="6" t="s">
        <v>18</v>
      </c>
    </row>
    <row r="22" spans="1:13" ht="24" x14ac:dyDescent="0.25">
      <c r="A22" s="8" t="s">
        <v>34</v>
      </c>
      <c r="B22" s="2">
        <v>5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</row>
    <row r="23" spans="1:13" ht="24" x14ac:dyDescent="0.25">
      <c r="A23" s="8" t="s">
        <v>35</v>
      </c>
      <c r="B23" s="2" t="str" cm="1">
        <f t="array" ref="B23">_xlfn.IFS(B22&gt;=4,"Higher than expected",B22=3,"Passing",B22&lt;=2,"Failing")</f>
        <v>Higher than expected</v>
      </c>
      <c r="C23" s="2" t="str" cm="1">
        <f t="array" ref="C23">_xlfn.IFS(C22&gt;=4,"Higher than expected",C22=3,"Passing",C22&lt;=2,"Failing")</f>
        <v>Higher than expected</v>
      </c>
      <c r="D23" s="2" t="str" cm="1">
        <f t="array" ref="D23">_xlfn.IFS(D22&gt;=4,"Higher than expected",D22=3,"Passing",D22&lt;=2,"Failing")</f>
        <v>Higher than expected</v>
      </c>
      <c r="E23" s="2" t="str" cm="1">
        <f t="array" ref="E23">_xlfn.IFS(E22&gt;=4,"Higher than expected",E22=3,"Passing",E22&lt;=2,"Failing")</f>
        <v>Higher than expected</v>
      </c>
      <c r="F23" s="2" t="str" cm="1">
        <f t="array" ref="F23">_xlfn.IFS(F22&gt;=4,"Higher than expected",F22=3,"Passing",F22&lt;=2,"Failing")</f>
        <v>Higher than expected</v>
      </c>
      <c r="G23" s="2" t="str" cm="1">
        <f t="array" ref="G23">_xlfn.IFS(G22&gt;=4,"Higher than expected",G22=3,"Passing",G22&lt;=2,"Failing")</f>
        <v>Higher than expected</v>
      </c>
      <c r="H23" s="2" t="str" cm="1">
        <f t="array" ref="H23">_xlfn.IFS(H22&gt;=4,"Higher than expected",H22=3,"Passing",H22&lt;=2,"Failing")</f>
        <v>Higher than expected</v>
      </c>
      <c r="I23" s="2" t="str" cm="1">
        <f t="array" ref="I23">_xlfn.IFS(I22&gt;=4,"Higher than expected",I22=3,"Passing",I22&lt;=2,"Failing")</f>
        <v>Higher than expected</v>
      </c>
      <c r="J23" s="2" t="str" cm="1">
        <f t="array" ref="J23">_xlfn.IFS(J22&gt;=4,"Higher than expected",J22=3,"Passing",J22&lt;=2,"Failing")</f>
        <v>Higher than expected</v>
      </c>
      <c r="K23" s="2" t="str" cm="1">
        <f t="array" ref="K23">_xlfn.IFS(K22&gt;=4,"Higher than expected",K22=3,"Passing",K22&lt;=2,"Failing")</f>
        <v>Higher than expected</v>
      </c>
      <c r="L23" s="2" t="str" cm="1">
        <f t="array" ref="L23">_xlfn.IFS(L22&gt;=4,"Higher than expected",L22=3,"Passing",L22&lt;=2,"Failing")</f>
        <v>Higher than expected</v>
      </c>
      <c r="M23" s="2" t="str" cm="1">
        <f t="array" ref="M23">_xlfn.IFS(M22&gt;=4,"Higher than expected",M22=3,"Passing",M22&lt;=2,"Failing")</f>
        <v>Higher than expected</v>
      </c>
    </row>
    <row r="24" spans="1:13" ht="24" x14ac:dyDescent="0.25">
      <c r="A24" s="12" t="s">
        <v>36</v>
      </c>
      <c r="B24" s="6">
        <v>0.65</v>
      </c>
      <c r="C24" s="6">
        <v>6.8965517241379309E-2</v>
      </c>
      <c r="D24" s="6">
        <v>5.5555555555555552E-2</v>
      </c>
      <c r="E24" s="6">
        <v>0.11428571428571428</v>
      </c>
      <c r="F24" s="6">
        <v>0</v>
      </c>
      <c r="G24" s="6">
        <v>0</v>
      </c>
      <c r="H24" s="6">
        <v>0</v>
      </c>
      <c r="I24" s="6">
        <v>0</v>
      </c>
      <c r="J24" s="6" t="s">
        <v>18</v>
      </c>
      <c r="K24" s="6" t="s">
        <v>18</v>
      </c>
      <c r="L24" s="6" t="s">
        <v>18</v>
      </c>
      <c r="M24" s="6" t="s">
        <v>18</v>
      </c>
    </row>
    <row r="25" spans="1:13" x14ac:dyDescent="0.25">
      <c r="A25" s="12" t="s">
        <v>37</v>
      </c>
      <c r="B25" s="2">
        <v>5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5</v>
      </c>
      <c r="K25" s="2">
        <v>5</v>
      </c>
      <c r="L25" s="2">
        <v>5</v>
      </c>
      <c r="M25" s="2">
        <v>5</v>
      </c>
    </row>
    <row r="26" spans="1:13" x14ac:dyDescent="0.25">
      <c r="A26" s="12" t="s">
        <v>38</v>
      </c>
      <c r="B26" s="2" t="str" cm="1">
        <f t="array" ref="B26">_xlfn.IFS(B25&gt;=4,"Higher than expected",B25=3,"Passing",B25&lt;=2,"Failing")</f>
        <v>Higher than expected</v>
      </c>
      <c r="C26" s="2" t="str" cm="1">
        <f t="array" ref="C26">_xlfn.IFS(C25&gt;=4,"Higher than expected",C25=3,"Passing",C25&lt;=2,"Failing")</f>
        <v>Failing</v>
      </c>
      <c r="D26" s="2" t="str" cm="1">
        <f t="array" ref="D26">_xlfn.IFS(D25&gt;=4,"Higher than expected",D25=3,"Passing",D25&lt;=2,"Failing")</f>
        <v>Failing</v>
      </c>
      <c r="E26" s="2" t="str" cm="1">
        <f t="array" ref="E26">_xlfn.IFS(E25&gt;=4,"Higher than expected",E25=3,"Passing",E25&lt;=2,"Failing")</f>
        <v>Failing</v>
      </c>
      <c r="F26" s="2" t="str" cm="1">
        <f t="array" ref="F26">_xlfn.IFS(F25&gt;=4,"Higher than expected",F25=3,"Passing",F25&lt;=2,"Failing")</f>
        <v>Failing</v>
      </c>
      <c r="G26" s="2" t="str" cm="1">
        <f t="array" ref="G26">_xlfn.IFS(G25&gt;=4,"Higher than expected",G25=3,"Passing",G25&lt;=2,"Failing")</f>
        <v>Failing</v>
      </c>
      <c r="H26" s="2" t="str" cm="1">
        <f t="array" ref="H26">_xlfn.IFS(H25&gt;=4,"Higher than expected",H25=3,"Passing",H25&lt;=2,"Failing")</f>
        <v>Failing</v>
      </c>
      <c r="I26" s="2" t="str" cm="1">
        <f t="array" ref="I26">_xlfn.IFS(I25&gt;=4,"Higher than expected",I25=3,"Passing",I25&lt;=2,"Failing")</f>
        <v>Failing</v>
      </c>
      <c r="J26" s="2" t="str" cm="1">
        <f t="array" ref="J26">_xlfn.IFS(J25&gt;=4,"Higher than expected",J25=3,"Passing",J25&lt;=2,"Failing")</f>
        <v>Higher than expected</v>
      </c>
      <c r="K26" s="2" t="str" cm="1">
        <f t="array" ref="K26">_xlfn.IFS(K25&gt;=4,"Higher than expected",K25=3,"Passing",K25&lt;=2,"Failing")</f>
        <v>Higher than expected</v>
      </c>
      <c r="L26" s="2" t="str" cm="1">
        <f t="array" ref="L26">_xlfn.IFS(L25&gt;=4,"Higher than expected",L25=3,"Passing",L25&lt;=2,"Failing")</f>
        <v>Higher than expected</v>
      </c>
      <c r="M26" s="2" t="str" cm="1">
        <f t="array" ref="M26">_xlfn.IFS(M25&gt;=4,"Higher than expected",M25=3,"Passing",M25&lt;=2,"Failing")</f>
        <v>Higher than expected</v>
      </c>
    </row>
    <row r="27" spans="1:13" ht="36" x14ac:dyDescent="0.25">
      <c r="A27" s="10" t="s">
        <v>39</v>
      </c>
      <c r="B27" s="6">
        <v>0</v>
      </c>
      <c r="C27" s="6" t="s">
        <v>18</v>
      </c>
      <c r="D27" s="6" t="s">
        <v>18</v>
      </c>
      <c r="E27" s="6" t="s">
        <v>18</v>
      </c>
      <c r="F27" s="6" t="s">
        <v>18</v>
      </c>
      <c r="G27" s="6" t="s">
        <v>18</v>
      </c>
      <c r="H27" s="6">
        <v>1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</row>
    <row r="28" spans="1:13" ht="24" x14ac:dyDescent="0.25">
      <c r="A28" s="10" t="s">
        <v>40</v>
      </c>
      <c r="B28" s="2">
        <v>1</v>
      </c>
      <c r="C28" s="2">
        <v>5</v>
      </c>
      <c r="D28" s="2">
        <v>1</v>
      </c>
      <c r="E28" s="2">
        <v>2</v>
      </c>
      <c r="F28" s="2">
        <v>2</v>
      </c>
      <c r="G28" s="2">
        <v>2</v>
      </c>
      <c r="H28" s="2">
        <v>5</v>
      </c>
      <c r="I28" s="2">
        <v>4</v>
      </c>
      <c r="J28" s="2">
        <v>1</v>
      </c>
      <c r="K28" s="2">
        <v>1</v>
      </c>
      <c r="L28" s="2">
        <v>1</v>
      </c>
      <c r="M28" s="2">
        <v>1</v>
      </c>
    </row>
    <row r="29" spans="1:13" ht="24" x14ac:dyDescent="0.25">
      <c r="A29" s="10" t="s">
        <v>41</v>
      </c>
      <c r="B29" s="2" t="str" cm="1">
        <f t="array" ref="B29">_xlfn.IFS(B28&gt;=4,"Higher than expected",B28=3,"Passing",B28&lt;=2,"Failing")</f>
        <v>Failing</v>
      </c>
      <c r="C29" s="2" t="str" cm="1">
        <f t="array" ref="C29">_xlfn.IFS(C28&gt;=4,"Higher than expected",C28=3,"Passing",C28&lt;=2,"Failing")</f>
        <v>Higher than expected</v>
      </c>
      <c r="D29" s="2" t="str" cm="1">
        <f t="array" ref="D29">_xlfn.IFS(D28&gt;=4,"Higher than expected",D28=3,"Passing",D28&lt;=2,"Failing")</f>
        <v>Failing</v>
      </c>
      <c r="E29" s="2" t="str" cm="1">
        <f t="array" ref="E29">_xlfn.IFS(E28&gt;=4,"Higher than expected",E28=3,"Passing",E28&lt;=2,"Failing")</f>
        <v>Failing</v>
      </c>
      <c r="F29" s="2" t="str" cm="1">
        <f t="array" ref="F29">_xlfn.IFS(F28&gt;=4,"Higher than expected",F28=3,"Passing",F28&lt;=2,"Failing")</f>
        <v>Failing</v>
      </c>
      <c r="G29" s="2" t="str" cm="1">
        <f t="array" ref="G29">_xlfn.IFS(G28&gt;=4,"Higher than expected",G28=3,"Passing",G28&lt;=2,"Failing")</f>
        <v>Failing</v>
      </c>
      <c r="H29" s="2" t="str" cm="1">
        <f t="array" ref="H29">_xlfn.IFS(H28&gt;=4,"Higher than expected",H28=3,"Passing",H28&lt;=2,"Failing")</f>
        <v>Higher than expected</v>
      </c>
      <c r="I29" s="2" t="str" cm="1">
        <f t="array" ref="I29">_xlfn.IFS(I28&gt;=4,"Higher than expected",I28=3,"Passing",I28&lt;=2,"Failing")</f>
        <v>Higher than expected</v>
      </c>
      <c r="J29" s="2" t="str" cm="1">
        <f t="array" ref="J29">_xlfn.IFS(J28&gt;=4,"Higher than expected",J28=3,"Passing",J28&lt;=2,"Failing")</f>
        <v>Failing</v>
      </c>
      <c r="K29" s="2" t="str" cm="1">
        <f t="array" ref="K29">_xlfn.IFS(K28&gt;=4,"Higher than expected",K28=3,"Passing",K28&lt;=2,"Failing")</f>
        <v>Failing</v>
      </c>
      <c r="L29" s="2" t="str" cm="1">
        <f t="array" ref="L29">_xlfn.IFS(L28&gt;=4,"Higher than expected",L28=3,"Passing",L28&lt;=2,"Failing")</f>
        <v>Failing</v>
      </c>
      <c r="M29" s="2" t="str" cm="1">
        <f t="array" ref="M29">_xlfn.IFS(M28&gt;=4,"Higher than expected",M28=3,"Passing",M28&lt;=2,"Failing")</f>
        <v>Failing</v>
      </c>
    </row>
    <row r="30" spans="1:13" ht="48" x14ac:dyDescent="0.25">
      <c r="A30" s="13" t="s">
        <v>42</v>
      </c>
      <c r="B30" s="2">
        <v>4</v>
      </c>
      <c r="C30" s="2">
        <v>2</v>
      </c>
      <c r="D30" s="2">
        <v>1</v>
      </c>
      <c r="E30" s="2">
        <v>3</v>
      </c>
      <c r="F30" s="2">
        <v>2</v>
      </c>
      <c r="G30" s="2">
        <v>1</v>
      </c>
      <c r="H30" s="2">
        <v>3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</row>
    <row r="31" spans="1:13" ht="36" x14ac:dyDescent="0.25">
      <c r="A31" s="13" t="s">
        <v>43</v>
      </c>
      <c r="B31" s="2">
        <v>5</v>
      </c>
      <c r="C31" s="2">
        <v>4</v>
      </c>
      <c r="D31" s="2">
        <v>3</v>
      </c>
      <c r="E31" s="2">
        <v>5</v>
      </c>
      <c r="F31" s="2">
        <v>4</v>
      </c>
      <c r="G31" s="2">
        <v>3</v>
      </c>
      <c r="H31" s="2">
        <v>5</v>
      </c>
      <c r="I31" s="2">
        <v>3</v>
      </c>
      <c r="J31" s="2">
        <v>1</v>
      </c>
      <c r="K31" s="2">
        <v>1</v>
      </c>
      <c r="L31" s="2">
        <v>1</v>
      </c>
      <c r="M31" s="2">
        <v>1</v>
      </c>
    </row>
    <row r="32" spans="1:13" ht="36" x14ac:dyDescent="0.25">
      <c r="A32" s="13" t="s">
        <v>44</v>
      </c>
      <c r="B32" s="2" t="str" cm="1">
        <f t="array" ref="B32">_xlfn.IFS(B31&gt;=4,"Higher than expected",B31=3,"Passing",B31&lt;=2,"Failing")</f>
        <v>Higher than expected</v>
      </c>
      <c r="C32" s="2" t="str" cm="1">
        <f t="array" ref="C32">_xlfn.IFS(C31&gt;=4,"Higher than expected",C31=3,"Passing",C31&lt;=2,"Failing")</f>
        <v>Higher than expected</v>
      </c>
      <c r="D32" s="2" t="str" cm="1">
        <f t="array" ref="D32">_xlfn.IFS(D31&gt;=4,"Higher than expected",D31=3,"Passing",D31&lt;=2,"Failing")</f>
        <v>Passing</v>
      </c>
      <c r="E32" s="2" t="str" cm="1">
        <f t="array" ref="E32">_xlfn.IFS(E31&gt;=4,"Higher than expected",E31=3,"Passing",E31&lt;=2,"Failing")</f>
        <v>Higher than expected</v>
      </c>
      <c r="F32" s="2" t="str" cm="1">
        <f t="array" ref="F32">_xlfn.IFS(F31&gt;=4,"Higher than expected",F31=3,"Passing",F31&lt;=2,"Failing")</f>
        <v>Higher than expected</v>
      </c>
      <c r="G32" s="2" t="str" cm="1">
        <f t="array" ref="G32">_xlfn.IFS(G31&gt;=4,"Higher than expected",G31=3,"Passing",G31&lt;=2,"Failing")</f>
        <v>Passing</v>
      </c>
      <c r="H32" s="2" t="str" cm="1">
        <f t="array" ref="H32">_xlfn.IFS(H31&gt;=4,"Higher than expected",H31=3,"Passing",H31&lt;=2,"Failing")</f>
        <v>Higher than expected</v>
      </c>
      <c r="I32" s="2" t="str" cm="1">
        <f t="array" ref="I32">_xlfn.IFS(I31&gt;=4,"Higher than expected",I31=3,"Passing",I31&lt;=2,"Failing")</f>
        <v>Passing</v>
      </c>
      <c r="J32" s="2" t="str" cm="1">
        <f t="array" ref="J32">_xlfn.IFS(J31&gt;=4,"Higher than expected",J31=3,"Passing",J31&lt;=2,"Failing")</f>
        <v>Failing</v>
      </c>
      <c r="K32" s="2" t="str" cm="1">
        <f t="array" ref="K32">_xlfn.IFS(K31&gt;=4,"Higher than expected",K31=3,"Passing",K31&lt;=2,"Failing")</f>
        <v>Failing</v>
      </c>
      <c r="L32" s="2" t="str" cm="1">
        <f t="array" ref="L32">_xlfn.IFS(L31&gt;=4,"Higher than expected",L31=3,"Passing",L31&lt;=2,"Failing")</f>
        <v>Failing</v>
      </c>
      <c r="M32" s="2" t="str" cm="1">
        <f t="array" ref="M32">_xlfn.IFS(M31&gt;=4,"Higher than expected",M31=3,"Passing",M31&lt;=2,"Failing")</f>
        <v>Failing</v>
      </c>
    </row>
    <row r="33" spans="1:13" ht="48" x14ac:dyDescent="0.25">
      <c r="A33" s="14" t="s">
        <v>45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ht="36" x14ac:dyDescent="0.25">
      <c r="A34" s="14" t="s">
        <v>46</v>
      </c>
      <c r="B34" s="2">
        <v>5</v>
      </c>
      <c r="C34" s="2">
        <v>1</v>
      </c>
      <c r="D34" s="2">
        <v>3</v>
      </c>
      <c r="E34" s="2">
        <v>5</v>
      </c>
      <c r="F34" s="2">
        <v>4</v>
      </c>
      <c r="G34" s="2">
        <v>3</v>
      </c>
      <c r="H34" s="2">
        <v>5</v>
      </c>
      <c r="I34" s="2">
        <v>3</v>
      </c>
      <c r="J34" s="2">
        <v>1</v>
      </c>
      <c r="K34" s="2">
        <v>1</v>
      </c>
      <c r="L34" s="2">
        <v>1</v>
      </c>
      <c r="M34" s="2">
        <v>1</v>
      </c>
    </row>
    <row r="35" spans="1:13" ht="36" x14ac:dyDescent="0.25">
      <c r="A35" s="14" t="s">
        <v>47</v>
      </c>
      <c r="B35" s="2" t="str" cm="1">
        <f t="array" ref="B35">_xlfn.IFS(B34&gt;=4,"Higher than expected",B34=3,"Passing",B34&lt;=2,"Failing")</f>
        <v>Higher than expected</v>
      </c>
      <c r="C35" s="2" t="str" cm="1">
        <f t="array" ref="C35">_xlfn.IFS(C34&gt;=4,"Higher than expected",C34=3,"Passing",C34&lt;=2,"Failing")</f>
        <v>Failing</v>
      </c>
      <c r="D35" s="2" t="str" cm="1">
        <f t="array" ref="D35">_xlfn.IFS(D34&gt;=4,"Higher than expected",D34=3,"Passing",D34&lt;=2,"Failing")</f>
        <v>Passing</v>
      </c>
      <c r="E35" s="2" t="str" cm="1">
        <f t="array" ref="E35">_xlfn.IFS(E34&gt;=4,"Higher than expected",E34=3,"Passing",E34&lt;=2,"Failing")</f>
        <v>Higher than expected</v>
      </c>
      <c r="F35" s="2" t="str" cm="1">
        <f t="array" ref="F35">_xlfn.IFS(F34&gt;=4,"Higher than expected",F34=3,"Passing",F34&lt;=2,"Failing")</f>
        <v>Higher than expected</v>
      </c>
      <c r="G35" s="2" t="str" cm="1">
        <f t="array" ref="G35">_xlfn.IFS(G34&gt;=4,"Higher than expected",G34=3,"Passing",G34&lt;=2,"Failing")</f>
        <v>Passing</v>
      </c>
      <c r="H35" s="2" t="str" cm="1">
        <f t="array" ref="H35">_xlfn.IFS(H34&gt;=4,"Higher than expected",H34=3,"Passing",H34&lt;=2,"Failing")</f>
        <v>Higher than expected</v>
      </c>
      <c r="I35" s="2" t="str" cm="1">
        <f t="array" ref="I35">_xlfn.IFS(I34&gt;=4,"Higher than expected",I34=3,"Passing",I34&lt;=2,"Failing")</f>
        <v>Passing</v>
      </c>
      <c r="J35" s="2" t="str" cm="1">
        <f t="array" ref="J35">_xlfn.IFS(J34&gt;=4,"Higher than expected",J34=3,"Passing",J34&lt;=2,"Failing")</f>
        <v>Failing</v>
      </c>
      <c r="K35" s="2" t="str" cm="1">
        <f t="array" ref="K35">_xlfn.IFS(K34&gt;=4,"Higher than expected",K34=3,"Passing",K34&lt;=2,"Failing")</f>
        <v>Failing</v>
      </c>
      <c r="L35" s="2" t="str" cm="1">
        <f t="array" ref="L35">_xlfn.IFS(L34&gt;=4,"Higher than expected",L34=3,"Passing",L34&lt;=2,"Failing")</f>
        <v>Failing</v>
      </c>
      <c r="M35" s="2" t="str" cm="1">
        <f t="array" ref="M35">_xlfn.IFS(M34&gt;=4,"Higher than expected",M34=3,"Passing",M34&lt;=2,"Failing")</f>
        <v>Failing</v>
      </c>
    </row>
    <row r="36" spans="1:13" ht="48" x14ac:dyDescent="0.25">
      <c r="A36" s="12" t="s">
        <v>48</v>
      </c>
      <c r="B36" s="2" t="s">
        <v>18</v>
      </c>
      <c r="C36" s="2" t="s">
        <v>18</v>
      </c>
      <c r="D36" s="2" t="s">
        <v>18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18</v>
      </c>
    </row>
    <row r="37" spans="1:13" ht="36" x14ac:dyDescent="0.25">
      <c r="A37" s="12" t="s">
        <v>49</v>
      </c>
      <c r="B37" s="2">
        <v>5</v>
      </c>
      <c r="C37" s="2">
        <v>5</v>
      </c>
      <c r="D37" s="2">
        <v>5</v>
      </c>
      <c r="E37" s="2">
        <v>5</v>
      </c>
      <c r="F37" s="2">
        <v>5</v>
      </c>
      <c r="G37" s="2">
        <v>1</v>
      </c>
      <c r="H37" s="2">
        <v>1</v>
      </c>
      <c r="I37" s="2">
        <v>5</v>
      </c>
      <c r="J37" s="2">
        <v>1</v>
      </c>
      <c r="K37" s="2">
        <v>1</v>
      </c>
      <c r="L37" s="2">
        <v>1</v>
      </c>
      <c r="M37" s="2">
        <v>1</v>
      </c>
    </row>
    <row r="38" spans="1:13" ht="36" x14ac:dyDescent="0.25">
      <c r="A38" s="12" t="s">
        <v>50</v>
      </c>
      <c r="B38" s="2" t="str" cm="1">
        <f t="array" ref="B38">_xlfn.IFS(B37&gt;=4,"Higher than expected",B37=3,"Passing",B37&lt;=2,"Failing")</f>
        <v>Higher than expected</v>
      </c>
      <c r="C38" s="2" t="str" cm="1">
        <f t="array" ref="C38">_xlfn.IFS(C37&gt;=4,"Higher than expected",C37=3,"Passing",C37&lt;=2,"Failing")</f>
        <v>Higher than expected</v>
      </c>
      <c r="D38" s="2" t="str" cm="1">
        <f t="array" ref="D38">_xlfn.IFS(D37&gt;=4,"Higher than expected",D37=3,"Passing",D37&lt;=2,"Failing")</f>
        <v>Higher than expected</v>
      </c>
      <c r="E38" s="2" t="str" cm="1">
        <f t="array" ref="E38">_xlfn.IFS(E37&gt;=4,"Higher than expected",E37=3,"Passing",E37&lt;=2,"Failing")</f>
        <v>Higher than expected</v>
      </c>
      <c r="F38" s="2" t="str" cm="1">
        <f t="array" ref="F38">_xlfn.IFS(F37&gt;=4,"Higher than expected",F37=3,"Passing",F37&lt;=2,"Failing")</f>
        <v>Higher than expected</v>
      </c>
      <c r="G38" s="2" t="str" cm="1">
        <f t="array" ref="G38">_xlfn.IFS(G37&gt;=4,"Higher than expected",G37=3,"Passing",G37&lt;=2,"Failing")</f>
        <v>Failing</v>
      </c>
      <c r="H38" s="2" t="str" cm="1">
        <f t="array" ref="H38">_xlfn.IFS(H37&gt;=4,"Higher than expected",H37=3,"Passing",H37&lt;=2,"Failing")</f>
        <v>Failing</v>
      </c>
      <c r="I38" s="2" t="str" cm="1">
        <f t="array" ref="I38">_xlfn.IFS(I37&gt;=4,"Higher than expected",I37=3,"Passing",I37&lt;=2,"Failing")</f>
        <v>Higher than expected</v>
      </c>
      <c r="J38" s="2" t="str" cm="1">
        <f t="array" ref="J38">_xlfn.IFS(J37&gt;=4,"Higher than expected",J37=3,"Passing",J37&lt;=2,"Failing")</f>
        <v>Failing</v>
      </c>
      <c r="K38" s="2" t="str" cm="1">
        <f t="array" ref="K38">_xlfn.IFS(K37&gt;=4,"Higher than expected",K37=3,"Passing",K37&lt;=2,"Failing")</f>
        <v>Failing</v>
      </c>
      <c r="L38" s="2" t="str" cm="1">
        <f t="array" ref="L38">_xlfn.IFS(L37&gt;=4,"Higher than expected",L37=3,"Passing",L37&lt;=2,"Failing")</f>
        <v>Failing</v>
      </c>
      <c r="M38" s="2" t="str" cm="1">
        <f t="array" ref="M38">_xlfn.IFS(M37&gt;=4,"Higher than expected",M37=3,"Passing",M37&lt;=2,"Failing")</f>
        <v>Failing</v>
      </c>
    </row>
    <row r="39" spans="1:13" ht="36" x14ac:dyDescent="0.25">
      <c r="A39" s="15" t="s">
        <v>51</v>
      </c>
      <c r="B39" s="6">
        <v>0.66926070038910501</v>
      </c>
      <c r="C39" s="6">
        <v>0.54458598726114649</v>
      </c>
      <c r="D39" s="6">
        <v>0.58518518518518514</v>
      </c>
      <c r="E39" s="6">
        <v>0.70512820512820518</v>
      </c>
      <c r="F39" s="6">
        <v>0.7539936102236422</v>
      </c>
      <c r="G39" s="6">
        <v>0.67741935483870963</v>
      </c>
      <c r="H39" s="6">
        <v>0.7923728813559322</v>
      </c>
      <c r="I39" s="6">
        <v>0.83091787439613529</v>
      </c>
      <c r="J39" s="6" t="s">
        <v>18</v>
      </c>
      <c r="K39" s="6" t="s">
        <v>18</v>
      </c>
      <c r="L39" s="6" t="s">
        <v>18</v>
      </c>
      <c r="M39" s="6" t="s">
        <v>18</v>
      </c>
    </row>
    <row r="40" spans="1:13" ht="48" x14ac:dyDescent="0.25">
      <c r="A40" s="15" t="s">
        <v>52</v>
      </c>
      <c r="B40" s="2">
        <v>-0.2</v>
      </c>
      <c r="C40" s="2">
        <v>-0.2</v>
      </c>
      <c r="D40" s="2">
        <v>-0.2</v>
      </c>
      <c r="E40" s="2">
        <v>0</v>
      </c>
      <c r="F40" s="2">
        <v>0</v>
      </c>
      <c r="G40" s="2">
        <v>-0.2</v>
      </c>
      <c r="H40" s="2">
        <v>0</v>
      </c>
      <c r="I40" s="2">
        <v>0</v>
      </c>
      <c r="J40" s="2">
        <v>-0.75</v>
      </c>
      <c r="K40" s="2">
        <v>-0.75</v>
      </c>
      <c r="L40" s="2">
        <v>-0.75</v>
      </c>
      <c r="M40" s="2">
        <v>-0.75</v>
      </c>
    </row>
    <row r="41" spans="1:13" ht="48" x14ac:dyDescent="0.25">
      <c r="A41" s="15" t="s">
        <v>53</v>
      </c>
      <c r="B41" s="6">
        <v>8.6334256694367506E-2</v>
      </c>
      <c r="C41" s="6">
        <v>8.5422469823584049E-2</v>
      </c>
      <c r="D41" s="6">
        <v>5.5248618784530384E-2</v>
      </c>
      <c r="E41" s="6">
        <v>7.4187558031569178E-2</v>
      </c>
      <c r="F41" s="6">
        <v>8.8148148148148156E-2</v>
      </c>
      <c r="G41" s="6">
        <v>1.9444444444444445E-2</v>
      </c>
      <c r="H41" s="6">
        <v>4.3148148148148151E-2</v>
      </c>
      <c r="I41" s="6">
        <v>0.1019607843137255</v>
      </c>
      <c r="J41" s="6">
        <v>0</v>
      </c>
      <c r="K41" s="6">
        <v>0</v>
      </c>
      <c r="L41" s="6">
        <v>0</v>
      </c>
      <c r="M41" s="6">
        <v>0</v>
      </c>
    </row>
    <row r="42" spans="1:13" ht="48" x14ac:dyDescent="0.25">
      <c r="A42" s="15" t="s">
        <v>54</v>
      </c>
      <c r="B42" s="2">
        <v>-0.7</v>
      </c>
      <c r="C42" s="2">
        <v>-0.7</v>
      </c>
      <c r="D42" s="2">
        <v>-0.2</v>
      </c>
      <c r="E42" s="2">
        <v>-0.7</v>
      </c>
      <c r="F42" s="2">
        <v>-0.7</v>
      </c>
      <c r="G42" s="2">
        <v>0</v>
      </c>
      <c r="H42" s="2">
        <v>0</v>
      </c>
      <c r="I42" s="2">
        <v>-0.7</v>
      </c>
      <c r="J42" s="2">
        <v>0</v>
      </c>
      <c r="K42" s="2">
        <v>0</v>
      </c>
      <c r="L42" s="2">
        <v>0</v>
      </c>
      <c r="M42" s="2">
        <v>0</v>
      </c>
    </row>
    <row r="43" spans="1:13" ht="48" x14ac:dyDescent="0.25">
      <c r="A43" s="15" t="s">
        <v>55</v>
      </c>
      <c r="B43" s="6">
        <v>8.6334256694367506E-2</v>
      </c>
      <c r="C43" s="6">
        <v>0.12999071494893222</v>
      </c>
      <c r="D43" s="6">
        <v>0.143646408839779</v>
      </c>
      <c r="E43" s="6">
        <v>0.20789229340761375</v>
      </c>
      <c r="F43" s="6">
        <v>0.17703703703703705</v>
      </c>
      <c r="G43" s="6">
        <v>6.3888888888888884E-2</v>
      </c>
      <c r="H43" s="6">
        <v>0.22092592592592591</v>
      </c>
      <c r="I43" s="6">
        <v>0.41568627450980383</v>
      </c>
      <c r="J43" s="6">
        <v>0</v>
      </c>
      <c r="K43" s="6">
        <v>0</v>
      </c>
      <c r="L43" s="6">
        <v>0</v>
      </c>
      <c r="M43" s="6">
        <v>0.36363636363636365</v>
      </c>
    </row>
    <row r="44" spans="1:13" ht="45" x14ac:dyDescent="0.25">
      <c r="A44" s="16" t="s">
        <v>56</v>
      </c>
      <c r="B44" s="2">
        <v>0</v>
      </c>
      <c r="C44" s="2">
        <v>-0.5</v>
      </c>
      <c r="D44" s="2">
        <v>-0.75</v>
      </c>
      <c r="E44" s="2">
        <v>-0.75</v>
      </c>
      <c r="F44" s="2">
        <v>-0.75</v>
      </c>
      <c r="G44" s="2">
        <v>0.2</v>
      </c>
      <c r="H44" s="2">
        <v>-0.75</v>
      </c>
      <c r="I44" s="2">
        <v>-0.75</v>
      </c>
      <c r="J44" s="2">
        <v>0.2</v>
      </c>
      <c r="K44" s="2">
        <v>0.2</v>
      </c>
      <c r="L44" s="2">
        <v>0.2</v>
      </c>
      <c r="M44" s="2">
        <v>-0.75</v>
      </c>
    </row>
  </sheetData>
  <conditionalFormatting sqref="A1">
    <cfRule type="duplicateValues" dxfId="5" priority="1"/>
    <cfRule type="duplicateValues" dxfId="4" priority="2"/>
    <cfRule type="duplicateValues" dxfId="3" priority="3"/>
    <cfRule type="duplicateValues" dxfId="2" priority="4"/>
    <cfRule type="duplicateValues" dxfId="1" priority="5"/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Bertuldo, Jian Karlo A. (JK)</dc:creator>
  <cp:lastModifiedBy>Bertuldo, Jian Karlo A. (JK)</cp:lastModifiedBy>
  <dcterms:created xsi:type="dcterms:W3CDTF">2025-02-13T23:07:55Z</dcterms:created>
  <dcterms:modified xsi:type="dcterms:W3CDTF">2025-02-13T23:08:23Z</dcterms:modified>
</cp:coreProperties>
</file>