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51200" windowHeight="28800" tabRatio="500" activeTab="1"/>
  </bookViews>
  <sheets>
    <sheet name="Problem 1" sheetId="1" r:id="rId1"/>
    <sheet name="Problem 2" sheetId="2" r:id="rId2"/>
    <sheet name="Problem 3" sheetId="3" r:id="rId3"/>
  </sheets>
  <definedNames>
    <definedName name="solver_adj" localSheetId="0" hidden="1">'Problem 1'!$B$20:$J$20</definedName>
    <definedName name="solver_adj" localSheetId="1" hidden="1">'Problem 2'!$C$5:$AY$5</definedName>
    <definedName name="solver_adj" localSheetId="2" hidden="1">'Problem 3'!$C$5:$H$5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'Problem 1'!$K$22:$K$24</definedName>
    <definedName name="solver_lhs1" localSheetId="1" hidden="1">'Problem 2'!$AZ$20:$AZ$31</definedName>
    <definedName name="solver_lhs1" localSheetId="2" hidden="1">'Problem 3'!$I$7</definedName>
    <definedName name="solver_lhs2" localSheetId="1" hidden="1">'Problem 2'!$AZ$32:$AZ$55</definedName>
    <definedName name="solver_lhs2" localSheetId="2" hidden="1">'Problem 3'!$I$8:$I$16</definedName>
    <definedName name="solver_lhs3" localSheetId="1" hidden="1">'Problem 2'!$AZ$7:$AZ$8</definedName>
    <definedName name="solver_lhs4" localSheetId="1" hidden="1">'Problem 2'!$AZ$9:$AZ$19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4</definedName>
    <definedName name="solver_num" localSheetId="2" hidden="1">2</definedName>
    <definedName name="solver_opt" localSheetId="0" hidden="1">'Problem 1'!$L$20</definedName>
    <definedName name="solver_opt" localSheetId="1" hidden="1">'Problem 2'!$BB$5</definedName>
    <definedName name="solver_opt" localSheetId="2" hidden="1">'Problem 3'!$K$5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2" localSheetId="1" hidden="1">3</definedName>
    <definedName name="solver_rel2" localSheetId="2" hidden="1">1</definedName>
    <definedName name="solver_rel3" localSheetId="1" hidden="1">2</definedName>
    <definedName name="solver_rel4" localSheetId="1" hidden="1">1</definedName>
    <definedName name="solver_rhs1" localSheetId="0" hidden="1">'Problem 1'!$M$22:$M$24</definedName>
    <definedName name="solver_rhs1" localSheetId="1" hidden="1">'Problem 2'!$BB$20:$BB$31</definedName>
    <definedName name="solver_rhs1" localSheetId="2" hidden="1">'Problem 3'!$K$7</definedName>
    <definedName name="solver_rhs2" localSheetId="1" hidden="1">'Problem 2'!$BB$32:$BB$55</definedName>
    <definedName name="solver_rhs2" localSheetId="2" hidden="1">'Problem 3'!$K$8:$K$16</definedName>
    <definedName name="solver_rhs3" localSheetId="1" hidden="1">'Problem 2'!$BB$7:$BB$8</definedName>
    <definedName name="solver_rhs4" localSheetId="1" hidden="1">'Problem 2'!$BB$9:$BB$19</definedName>
    <definedName name="solver_rlx" localSheetId="0" hidden="1">2</definedName>
    <definedName name="solver_rlx" localSheetId="1" hidden="1">2</definedName>
    <definedName name="solver_rlx" localSheetId="2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31" i="2" l="1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7" i="2"/>
  <c r="BB5" i="2"/>
  <c r="I8" i="3"/>
  <c r="I9" i="3"/>
  <c r="I10" i="3"/>
  <c r="I11" i="3"/>
  <c r="I12" i="3"/>
  <c r="I13" i="3"/>
  <c r="I14" i="3"/>
  <c r="I15" i="3"/>
  <c r="I16" i="3"/>
  <c r="I7" i="3"/>
  <c r="K5" i="3"/>
  <c r="K23" i="1"/>
  <c r="K24" i="1"/>
  <c r="K22" i="1"/>
  <c r="L20" i="1"/>
</calcChain>
</file>

<file path=xl/sharedStrings.xml><?xml version="1.0" encoding="utf-8"?>
<sst xmlns="http://schemas.openxmlformats.org/spreadsheetml/2006/main" count="99" uniqueCount="33">
  <si>
    <t>January</t>
  </si>
  <si>
    <t>P_J</t>
  </si>
  <si>
    <t>O_J</t>
  </si>
  <si>
    <t>U_J</t>
  </si>
  <si>
    <t>February</t>
  </si>
  <si>
    <t>March</t>
  </si>
  <si>
    <t>P_F</t>
  </si>
  <si>
    <t>O_F</t>
  </si>
  <si>
    <t>U_F</t>
  </si>
  <si>
    <t>P_M</t>
  </si>
  <si>
    <t>O_M</t>
  </si>
  <si>
    <t>U_M</t>
  </si>
  <si>
    <t>cost</t>
  </si>
  <si>
    <t>dec</t>
  </si>
  <si>
    <t>obj</t>
  </si>
  <si>
    <t>LHS</t>
  </si>
  <si>
    <t>=</t>
  </si>
  <si>
    <t>Feb</t>
  </si>
  <si>
    <t>A</t>
  </si>
  <si>
    <t>B</t>
  </si>
  <si>
    <t>C</t>
  </si>
  <si>
    <t>D</t>
  </si>
  <si>
    <t>E</t>
  </si>
  <si>
    <t>F</t>
  </si>
  <si>
    <t>dec var</t>
  </si>
  <si>
    <t>Obj</t>
  </si>
  <si>
    <t>&lt;=</t>
  </si>
  <si>
    <t>x+</t>
  </si>
  <si>
    <t>x-</t>
  </si>
  <si>
    <t>yt</t>
  </si>
  <si>
    <t>It</t>
  </si>
  <si>
    <t>dec vars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</si>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</sst>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M24"/>
  <sheetViews>
    <sheetView topLeftCell="A8" workbookViewId="0">
      <selection activeCell="K33" sqref="K33"/>
    </sheetView>
  </sheetViews>
  <sheetFormatPr baseColWidth="10" defaultRowHeight="15" x14ac:dyDescent="0"/>
  <sheetData>
    <row r="17" spans="1:13">
      <c r="C17" t="s">
        <v>0</v>
      </c>
      <c r="F17" t="s">
        <v>4</v>
      </c>
      <c r="I17" t="s">
        <v>5</v>
      </c>
    </row>
    <row r="18" spans="1:13">
      <c r="B18" t="s">
        <v>1</v>
      </c>
      <c r="C18" t="s">
        <v>2</v>
      </c>
      <c r="D18" t="s">
        <v>3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</row>
    <row r="19" spans="1:13">
      <c r="A19" t="s">
        <v>12</v>
      </c>
      <c r="B19">
        <v>10</v>
      </c>
      <c r="C19">
        <v>5</v>
      </c>
      <c r="D19">
        <v>11</v>
      </c>
      <c r="E19">
        <v>8</v>
      </c>
      <c r="F19">
        <v>5</v>
      </c>
      <c r="G19">
        <v>11</v>
      </c>
      <c r="H19">
        <v>15</v>
      </c>
      <c r="I19">
        <v>5</v>
      </c>
      <c r="J19">
        <v>11</v>
      </c>
      <c r="L19" t="s">
        <v>14</v>
      </c>
    </row>
    <row r="20" spans="1:13">
      <c r="A20" t="s">
        <v>13</v>
      </c>
      <c r="B20" s="1">
        <v>5</v>
      </c>
      <c r="C20" s="1">
        <v>0</v>
      </c>
      <c r="D20" s="1">
        <v>0</v>
      </c>
      <c r="E20" s="1">
        <v>15</v>
      </c>
      <c r="F20" s="1">
        <v>0</v>
      </c>
      <c r="G20" s="1">
        <v>0</v>
      </c>
      <c r="H20" s="1">
        <v>0</v>
      </c>
      <c r="I20" s="1">
        <v>0</v>
      </c>
      <c r="J20" s="1">
        <v>12</v>
      </c>
      <c r="L20" s="2">
        <f>SUMPRODUCT(B20:J20,B19:J19)</f>
        <v>302</v>
      </c>
    </row>
    <row r="21" spans="1:13">
      <c r="K21" t="s">
        <v>15</v>
      </c>
    </row>
    <row r="22" spans="1:13">
      <c r="A22" t="s">
        <v>0</v>
      </c>
      <c r="B22">
        <v>-1</v>
      </c>
      <c r="C22">
        <v>1</v>
      </c>
      <c r="D22">
        <v>-1</v>
      </c>
      <c r="K22">
        <f>SUMPRODUCT($B$20:$J$20,B22:J22)</f>
        <v>-5</v>
      </c>
      <c r="L22" t="s">
        <v>16</v>
      </c>
      <c r="M22">
        <v>-5</v>
      </c>
    </row>
    <row r="23" spans="1:13">
      <c r="A23" t="s">
        <v>17</v>
      </c>
      <c r="C23">
        <v>-1</v>
      </c>
      <c r="E23">
        <v>-1</v>
      </c>
      <c r="F23">
        <v>1</v>
      </c>
      <c r="G23">
        <v>-1</v>
      </c>
      <c r="K23">
        <f t="shared" ref="K23:K24" si="0">SUMPRODUCT($B$20:$J$20,B23:J23)</f>
        <v>-15</v>
      </c>
      <c r="L23" t="s">
        <v>16</v>
      </c>
      <c r="M23">
        <v>-15</v>
      </c>
    </row>
    <row r="24" spans="1:13">
      <c r="A24" t="s">
        <v>5</v>
      </c>
      <c r="F24">
        <v>-1</v>
      </c>
      <c r="H24">
        <v>-1</v>
      </c>
      <c r="I24">
        <v>1</v>
      </c>
      <c r="J24">
        <v>-1</v>
      </c>
      <c r="K24">
        <f t="shared" si="0"/>
        <v>-12</v>
      </c>
      <c r="L24" t="s">
        <v>16</v>
      </c>
      <c r="M24">
        <v>-12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55"/>
  <sheetViews>
    <sheetView tabSelected="1" topLeftCell="AI1" workbookViewId="0">
      <selection activeCell="BB31" sqref="BB31"/>
    </sheetView>
  </sheetViews>
  <sheetFormatPr baseColWidth="10" defaultRowHeight="15" x14ac:dyDescent="0"/>
  <sheetData>
    <row r="2" spans="2:54">
      <c r="H2" t="s">
        <v>27</v>
      </c>
      <c r="T2" t="s">
        <v>28</v>
      </c>
      <c r="AG2" t="s">
        <v>29</v>
      </c>
      <c r="AS2" t="s">
        <v>30</v>
      </c>
    </row>
    <row r="3" spans="2:5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  <c r="Y3">
        <v>11</v>
      </c>
      <c r="Z3">
        <v>12</v>
      </c>
      <c r="AA3">
        <v>0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  <c r="AN3" s="4">
        <v>1</v>
      </c>
      <c r="AO3" s="4">
        <v>2</v>
      </c>
      <c r="AP3" s="4">
        <v>3</v>
      </c>
      <c r="AQ3" s="4">
        <v>4</v>
      </c>
      <c r="AR3" s="4">
        <v>5</v>
      </c>
      <c r="AS3" s="4">
        <v>6</v>
      </c>
      <c r="AT3" s="4">
        <v>7</v>
      </c>
      <c r="AU3" s="4">
        <v>8</v>
      </c>
      <c r="AV3" s="4">
        <v>9</v>
      </c>
      <c r="AW3" s="4">
        <v>10</v>
      </c>
      <c r="AX3" s="4">
        <v>11</v>
      </c>
      <c r="AY3" s="4">
        <v>12</v>
      </c>
    </row>
    <row r="4" spans="2:54">
      <c r="B4" t="s">
        <v>12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0.25</v>
      </c>
      <c r="P4">
        <v>0.25</v>
      </c>
      <c r="Q4">
        <v>0.25</v>
      </c>
      <c r="R4">
        <v>0.25</v>
      </c>
      <c r="S4">
        <v>0.25</v>
      </c>
      <c r="T4">
        <v>0.25</v>
      </c>
      <c r="U4">
        <v>0.25</v>
      </c>
      <c r="V4">
        <v>0.25</v>
      </c>
      <c r="W4">
        <v>0.25</v>
      </c>
      <c r="X4">
        <v>0.25</v>
      </c>
      <c r="Y4">
        <v>0.25</v>
      </c>
      <c r="Z4">
        <v>0.25</v>
      </c>
      <c r="BB4" t="s">
        <v>25</v>
      </c>
    </row>
    <row r="5" spans="2:54">
      <c r="B5" t="s">
        <v>31</v>
      </c>
      <c r="C5" s="1">
        <v>3555.5555555555547</v>
      </c>
      <c r="D5" s="1">
        <v>0</v>
      </c>
      <c r="E5" s="1">
        <v>0</v>
      </c>
      <c r="F5" s="1">
        <v>7777.7777777777792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10000</v>
      </c>
      <c r="X5" s="1">
        <v>0</v>
      </c>
      <c r="Y5" s="1">
        <v>1333.3333333333337</v>
      </c>
      <c r="Z5" s="1">
        <v>0</v>
      </c>
      <c r="AA5" s="1">
        <v>4000</v>
      </c>
      <c r="AB5" s="1">
        <v>7555.5555555555547</v>
      </c>
      <c r="AC5" s="1">
        <v>7555.5555555555547</v>
      </c>
      <c r="AD5" s="1">
        <v>7555.5555555555547</v>
      </c>
      <c r="AE5" s="1">
        <v>15333.333333333334</v>
      </c>
      <c r="AF5" s="1">
        <v>15333.333333333334</v>
      </c>
      <c r="AG5" s="1">
        <v>15333.333333333334</v>
      </c>
      <c r="AH5" s="1">
        <v>15333.333333333334</v>
      </c>
      <c r="AI5" s="1">
        <v>15333.333333333334</v>
      </c>
      <c r="AJ5" s="1">
        <v>5333.333333333333</v>
      </c>
      <c r="AK5" s="1">
        <v>5333.333333333333</v>
      </c>
      <c r="AL5" s="1">
        <v>4000</v>
      </c>
      <c r="AM5" s="1">
        <v>4000</v>
      </c>
      <c r="AN5" s="1">
        <v>2000</v>
      </c>
      <c r="AO5" s="1">
        <v>5555.5555555555547</v>
      </c>
      <c r="AP5" s="1">
        <v>7111.1111111111095</v>
      </c>
      <c r="AQ5" s="1">
        <v>6666.6666666666661</v>
      </c>
      <c r="AR5" s="1">
        <v>10000</v>
      </c>
      <c r="AS5" s="1">
        <v>9333.3333333333321</v>
      </c>
      <c r="AT5" s="1">
        <v>4666.6666666666679</v>
      </c>
      <c r="AU5" s="1">
        <v>0</v>
      </c>
      <c r="AV5" s="1">
        <v>3333.3333333333326</v>
      </c>
      <c r="AW5" s="1">
        <v>666.66666666666652</v>
      </c>
      <c r="AX5" s="1">
        <v>0</v>
      </c>
      <c r="AY5" s="1">
        <v>0</v>
      </c>
      <c r="BB5" s="2">
        <f>SUMPRODUCT(C5:AY5,C4:AY4)</f>
        <v>8500</v>
      </c>
    </row>
    <row r="6" spans="2:54">
      <c r="AZ6" t="s">
        <v>15</v>
      </c>
    </row>
    <row r="7" spans="2:54">
      <c r="AA7">
        <v>1</v>
      </c>
      <c r="AZ7">
        <f>SUMPRODUCT($C$5:$AY$5,C7:AY7)</f>
        <v>4000</v>
      </c>
      <c r="BA7" t="s">
        <v>16</v>
      </c>
      <c r="BB7">
        <v>4000</v>
      </c>
    </row>
    <row r="8" spans="2:54">
      <c r="AN8">
        <v>1</v>
      </c>
      <c r="AZ8">
        <f t="shared" ref="AZ8:AZ55" si="0">SUMPRODUCT($C$5:$AY$5,C8:AY8)</f>
        <v>2000</v>
      </c>
      <c r="BA8" t="s">
        <v>16</v>
      </c>
      <c r="BB8">
        <v>2000</v>
      </c>
    </row>
    <row r="9" spans="2:54">
      <c r="AO9">
        <v>1</v>
      </c>
      <c r="AZ9">
        <f t="shared" si="0"/>
        <v>5555.5555555555547</v>
      </c>
      <c r="BA9" t="s">
        <v>26</v>
      </c>
      <c r="BB9">
        <v>10000</v>
      </c>
    </row>
    <row r="10" spans="2:54">
      <c r="AP10">
        <v>1</v>
      </c>
      <c r="AZ10">
        <f t="shared" si="0"/>
        <v>7111.1111111111095</v>
      </c>
      <c r="BA10" t="s">
        <v>26</v>
      </c>
      <c r="BB10">
        <v>10000</v>
      </c>
    </row>
    <row r="11" spans="2:54">
      <c r="AQ11">
        <v>1</v>
      </c>
      <c r="AZ11">
        <f t="shared" si="0"/>
        <v>6666.6666666666661</v>
      </c>
      <c r="BA11" t="s">
        <v>26</v>
      </c>
      <c r="BB11">
        <v>10000</v>
      </c>
    </row>
    <row r="12" spans="2:54">
      <c r="AR12">
        <v>1</v>
      </c>
      <c r="AZ12">
        <f t="shared" si="0"/>
        <v>10000</v>
      </c>
      <c r="BA12" t="s">
        <v>26</v>
      </c>
      <c r="BB12">
        <v>10000</v>
      </c>
    </row>
    <row r="13" spans="2:54">
      <c r="AS13">
        <v>1</v>
      </c>
      <c r="AZ13">
        <f t="shared" si="0"/>
        <v>9333.3333333333321</v>
      </c>
      <c r="BA13" t="s">
        <v>26</v>
      </c>
      <c r="BB13">
        <v>10000</v>
      </c>
    </row>
    <row r="14" spans="2:54">
      <c r="AT14">
        <v>1</v>
      </c>
      <c r="AZ14">
        <f t="shared" si="0"/>
        <v>4666.6666666666679</v>
      </c>
      <c r="BA14" t="s">
        <v>26</v>
      </c>
      <c r="BB14">
        <v>10000</v>
      </c>
    </row>
    <row r="15" spans="2:54">
      <c r="AU15">
        <v>1</v>
      </c>
      <c r="AZ15">
        <f t="shared" si="0"/>
        <v>0</v>
      </c>
      <c r="BA15" t="s">
        <v>26</v>
      </c>
      <c r="BB15">
        <v>10000</v>
      </c>
    </row>
    <row r="16" spans="2:54">
      <c r="AV16">
        <v>1</v>
      </c>
      <c r="AZ16">
        <f t="shared" si="0"/>
        <v>3333.3333333333326</v>
      </c>
      <c r="BA16" t="s">
        <v>26</v>
      </c>
      <c r="BB16">
        <v>10000</v>
      </c>
    </row>
    <row r="17" spans="3:54">
      <c r="AW17">
        <v>1</v>
      </c>
      <c r="AZ17">
        <f t="shared" si="0"/>
        <v>666.66666666666652</v>
      </c>
      <c r="BA17" t="s">
        <v>26</v>
      </c>
      <c r="BB17">
        <v>10000</v>
      </c>
    </row>
    <row r="18" spans="3:54">
      <c r="AX18">
        <v>1</v>
      </c>
      <c r="AZ18">
        <f t="shared" si="0"/>
        <v>0</v>
      </c>
      <c r="BA18" t="s">
        <v>26</v>
      </c>
      <c r="BB18">
        <v>10000</v>
      </c>
    </row>
    <row r="19" spans="3:54">
      <c r="AY19">
        <v>1</v>
      </c>
      <c r="AZ19">
        <f t="shared" si="0"/>
        <v>0</v>
      </c>
      <c r="BA19" t="s">
        <v>26</v>
      </c>
      <c r="BB19">
        <v>10000</v>
      </c>
    </row>
    <row r="20" spans="3:54">
      <c r="AB20">
        <v>-1</v>
      </c>
      <c r="AN20">
        <v>-1</v>
      </c>
      <c r="AO20">
        <v>1</v>
      </c>
      <c r="AZ20">
        <f t="shared" si="0"/>
        <v>-4000</v>
      </c>
      <c r="BA20" t="s">
        <v>16</v>
      </c>
      <c r="BB20">
        <v>-4000</v>
      </c>
    </row>
    <row r="21" spans="3:54">
      <c r="AC21">
        <v>-1</v>
      </c>
      <c r="AO21">
        <v>-1</v>
      </c>
      <c r="AP21">
        <v>1</v>
      </c>
      <c r="AZ21">
        <f t="shared" si="0"/>
        <v>-6000</v>
      </c>
      <c r="BA21" t="s">
        <v>16</v>
      </c>
      <c r="BB21">
        <v>-6000</v>
      </c>
    </row>
    <row r="22" spans="3:54">
      <c r="AD22">
        <v>-1</v>
      </c>
      <c r="AP22">
        <v>-1</v>
      </c>
      <c r="AQ22">
        <v>1</v>
      </c>
      <c r="AZ22">
        <f t="shared" si="0"/>
        <v>-7999.9999999999982</v>
      </c>
      <c r="BA22" t="s">
        <v>16</v>
      </c>
      <c r="BB22">
        <v>-8000</v>
      </c>
    </row>
    <row r="23" spans="3:54">
      <c r="AE23">
        <v>-1</v>
      </c>
      <c r="AQ23">
        <v>-1</v>
      </c>
      <c r="AR23">
        <v>1</v>
      </c>
      <c r="AZ23">
        <f t="shared" si="0"/>
        <v>-12000</v>
      </c>
      <c r="BA23" t="s">
        <v>16</v>
      </c>
      <c r="BB23">
        <v>-12000</v>
      </c>
    </row>
    <row r="24" spans="3:54">
      <c r="AF24">
        <v>-1</v>
      </c>
      <c r="AR24">
        <v>-1</v>
      </c>
      <c r="AS24">
        <v>1</v>
      </c>
      <c r="AZ24">
        <f t="shared" si="0"/>
        <v>-16000.000000000004</v>
      </c>
      <c r="BA24" t="s">
        <v>16</v>
      </c>
      <c r="BB24">
        <v>-16000</v>
      </c>
    </row>
    <row r="25" spans="3:54">
      <c r="AG25">
        <v>-1</v>
      </c>
      <c r="AS25">
        <v>-1</v>
      </c>
      <c r="AT25">
        <v>1</v>
      </c>
      <c r="AZ25">
        <f t="shared" si="0"/>
        <v>-19999.999999999996</v>
      </c>
      <c r="BA25" t="s">
        <v>16</v>
      </c>
      <c r="BB25">
        <v>-20000</v>
      </c>
    </row>
    <row r="26" spans="3:54">
      <c r="AH26">
        <v>-1</v>
      </c>
      <c r="AT26">
        <v>-1</v>
      </c>
      <c r="AU26">
        <v>1</v>
      </c>
      <c r="AZ26">
        <f t="shared" si="0"/>
        <v>-20000</v>
      </c>
      <c r="BA26" t="s">
        <v>16</v>
      </c>
      <c r="BB26">
        <v>-20000</v>
      </c>
    </row>
    <row r="27" spans="3:54">
      <c r="AI27">
        <v>-1</v>
      </c>
      <c r="AU27">
        <v>-1</v>
      </c>
      <c r="AV27">
        <v>1</v>
      </c>
      <c r="AZ27">
        <f t="shared" si="0"/>
        <v>-12000.000000000002</v>
      </c>
      <c r="BA27" t="s">
        <v>16</v>
      </c>
      <c r="BB27">
        <v>-12000</v>
      </c>
    </row>
    <row r="28" spans="3:54">
      <c r="AJ28">
        <v>-1</v>
      </c>
      <c r="AV28">
        <v>-1</v>
      </c>
      <c r="AW28">
        <v>1</v>
      </c>
      <c r="AZ28">
        <f t="shared" si="0"/>
        <v>-8000</v>
      </c>
      <c r="BA28" t="s">
        <v>16</v>
      </c>
      <c r="BB28">
        <v>-8000</v>
      </c>
    </row>
    <row r="29" spans="3:54">
      <c r="AK29">
        <v>-1</v>
      </c>
      <c r="AW29">
        <v>-1</v>
      </c>
      <c r="AX29">
        <v>1</v>
      </c>
      <c r="AZ29">
        <f t="shared" si="0"/>
        <v>-6000</v>
      </c>
      <c r="BA29" t="s">
        <v>16</v>
      </c>
      <c r="BB29">
        <v>-6000</v>
      </c>
    </row>
    <row r="30" spans="3:54">
      <c r="AL30">
        <v>-1</v>
      </c>
      <c r="AX30">
        <v>-1</v>
      </c>
      <c r="AY30">
        <v>1</v>
      </c>
      <c r="AZ30">
        <f t="shared" si="0"/>
        <v>-4000</v>
      </c>
      <c r="BA30" t="s">
        <v>16</v>
      </c>
      <c r="BB30">
        <v>-4000</v>
      </c>
    </row>
    <row r="31" spans="3:54">
      <c r="AM31">
        <v>-1</v>
      </c>
      <c r="AY31">
        <v>-1</v>
      </c>
      <c r="AZ31">
        <f t="shared" si="0"/>
        <v>-4000</v>
      </c>
      <c r="BA31" t="s">
        <v>16</v>
      </c>
      <c r="BB31">
        <f>-4000+AW20</f>
        <v>-4000</v>
      </c>
    </row>
    <row r="32" spans="3:54">
      <c r="C32">
        <v>1</v>
      </c>
      <c r="AA32">
        <v>1</v>
      </c>
      <c r="AB32">
        <v>-1</v>
      </c>
      <c r="AZ32">
        <f t="shared" si="0"/>
        <v>0</v>
      </c>
      <c r="BA32" t="s">
        <v>32</v>
      </c>
      <c r="BB32">
        <v>0</v>
      </c>
    </row>
    <row r="33" spans="4:54">
      <c r="D33">
        <v>1</v>
      </c>
      <c r="AB33">
        <v>1</v>
      </c>
      <c r="AC33">
        <v>-1</v>
      </c>
      <c r="AZ33">
        <f t="shared" si="0"/>
        <v>0</v>
      </c>
      <c r="BA33" t="s">
        <v>32</v>
      </c>
      <c r="BB33">
        <v>0</v>
      </c>
    </row>
    <row r="34" spans="4:54">
      <c r="E34">
        <v>1</v>
      </c>
      <c r="AC34">
        <v>1</v>
      </c>
      <c r="AD34">
        <v>-1</v>
      </c>
      <c r="AZ34">
        <f t="shared" si="0"/>
        <v>0</v>
      </c>
      <c r="BA34" t="s">
        <v>32</v>
      </c>
      <c r="BB34">
        <v>0</v>
      </c>
    </row>
    <row r="35" spans="4:54">
      <c r="F35">
        <v>1</v>
      </c>
      <c r="AD35">
        <v>1</v>
      </c>
      <c r="AE35">
        <v>-1</v>
      </c>
      <c r="AZ35">
        <f t="shared" si="0"/>
        <v>0</v>
      </c>
      <c r="BA35" t="s">
        <v>32</v>
      </c>
      <c r="BB35">
        <v>0</v>
      </c>
    </row>
    <row r="36" spans="4:54">
      <c r="G36">
        <v>1</v>
      </c>
      <c r="AE36">
        <v>1</v>
      </c>
      <c r="AF36">
        <v>-1</v>
      </c>
      <c r="AZ36">
        <f t="shared" si="0"/>
        <v>0</v>
      </c>
      <c r="BA36" t="s">
        <v>32</v>
      </c>
      <c r="BB36">
        <v>0</v>
      </c>
    </row>
    <row r="37" spans="4:54">
      <c r="H37">
        <v>1</v>
      </c>
      <c r="AF37">
        <v>1</v>
      </c>
      <c r="AG37">
        <v>-1</v>
      </c>
      <c r="AZ37">
        <f t="shared" si="0"/>
        <v>0</v>
      </c>
      <c r="BA37" t="s">
        <v>32</v>
      </c>
      <c r="BB37">
        <v>0</v>
      </c>
    </row>
    <row r="38" spans="4:54">
      <c r="I38">
        <v>1</v>
      </c>
      <c r="AG38">
        <v>1</v>
      </c>
      <c r="AH38">
        <v>-1</v>
      </c>
      <c r="AZ38">
        <f t="shared" si="0"/>
        <v>0</v>
      </c>
      <c r="BA38" t="s">
        <v>32</v>
      </c>
      <c r="BB38">
        <v>0</v>
      </c>
    </row>
    <row r="39" spans="4:54">
      <c r="J39">
        <v>1</v>
      </c>
      <c r="AH39">
        <v>1</v>
      </c>
      <c r="AI39">
        <v>-1</v>
      </c>
      <c r="AZ39">
        <f t="shared" si="0"/>
        <v>0</v>
      </c>
      <c r="BA39" t="s">
        <v>32</v>
      </c>
      <c r="BB39">
        <v>0</v>
      </c>
    </row>
    <row r="40" spans="4:54">
      <c r="K40">
        <v>1</v>
      </c>
      <c r="AI40">
        <v>1</v>
      </c>
      <c r="AJ40">
        <v>-1</v>
      </c>
      <c r="AZ40">
        <f t="shared" si="0"/>
        <v>10000</v>
      </c>
      <c r="BA40" t="s">
        <v>32</v>
      </c>
      <c r="BB40">
        <v>0</v>
      </c>
    </row>
    <row r="41" spans="4:54">
      <c r="L41">
        <v>1</v>
      </c>
      <c r="AJ41">
        <v>1</v>
      </c>
      <c r="AK41">
        <v>-1</v>
      </c>
      <c r="AZ41">
        <f t="shared" si="0"/>
        <v>0</v>
      </c>
      <c r="BA41" t="s">
        <v>32</v>
      </c>
      <c r="BB41">
        <v>0</v>
      </c>
    </row>
    <row r="42" spans="4:54">
      <c r="M42">
        <v>1</v>
      </c>
      <c r="AK42">
        <v>1</v>
      </c>
      <c r="AL42">
        <v>-1</v>
      </c>
      <c r="AZ42">
        <f t="shared" si="0"/>
        <v>1333.333333333333</v>
      </c>
      <c r="BA42" t="s">
        <v>32</v>
      </c>
      <c r="BB42">
        <v>0</v>
      </c>
    </row>
    <row r="43" spans="4:54">
      <c r="N43">
        <v>1</v>
      </c>
      <c r="AL43">
        <v>1</v>
      </c>
      <c r="AM43">
        <v>-1</v>
      </c>
      <c r="AZ43">
        <f t="shared" si="0"/>
        <v>0</v>
      </c>
      <c r="BA43" t="s">
        <v>32</v>
      </c>
      <c r="BB43">
        <v>0</v>
      </c>
    </row>
    <row r="44" spans="4:54">
      <c r="O44">
        <v>1</v>
      </c>
      <c r="AA44">
        <v>-1</v>
      </c>
      <c r="AB44">
        <v>1</v>
      </c>
      <c r="AZ44">
        <f t="shared" si="0"/>
        <v>3555.5555555555547</v>
      </c>
      <c r="BA44" t="s">
        <v>32</v>
      </c>
      <c r="BB44">
        <v>0</v>
      </c>
    </row>
    <row r="45" spans="4:54">
      <c r="P45">
        <v>1</v>
      </c>
      <c r="AB45">
        <v>-1</v>
      </c>
      <c r="AC45">
        <v>1</v>
      </c>
      <c r="AZ45">
        <f t="shared" si="0"/>
        <v>0</v>
      </c>
      <c r="BA45" t="s">
        <v>32</v>
      </c>
      <c r="BB45">
        <v>0</v>
      </c>
    </row>
    <row r="46" spans="4:54">
      <c r="Q46">
        <v>1</v>
      </c>
      <c r="AC46">
        <v>-1</v>
      </c>
      <c r="AD46">
        <v>1</v>
      </c>
      <c r="AZ46">
        <f t="shared" si="0"/>
        <v>0</v>
      </c>
      <c r="BA46" t="s">
        <v>32</v>
      </c>
      <c r="BB46">
        <v>0</v>
      </c>
    </row>
    <row r="47" spans="4:54">
      <c r="R47">
        <v>1</v>
      </c>
      <c r="AD47">
        <v>-1</v>
      </c>
      <c r="AE47">
        <v>1</v>
      </c>
      <c r="AZ47">
        <f t="shared" si="0"/>
        <v>7777.7777777777792</v>
      </c>
      <c r="BA47" t="s">
        <v>32</v>
      </c>
      <c r="BB47">
        <v>0</v>
      </c>
    </row>
    <row r="48" spans="4:54">
      <c r="S48">
        <v>1</v>
      </c>
      <c r="AE48">
        <v>-1</v>
      </c>
      <c r="AF48">
        <v>1</v>
      </c>
      <c r="AZ48">
        <f t="shared" si="0"/>
        <v>0</v>
      </c>
      <c r="BA48" t="s">
        <v>32</v>
      </c>
      <c r="BB48">
        <v>0</v>
      </c>
    </row>
    <row r="49" spans="20:54">
      <c r="T49">
        <v>1</v>
      </c>
      <c r="AF49">
        <v>-1</v>
      </c>
      <c r="AG49">
        <v>1</v>
      </c>
      <c r="AZ49">
        <f t="shared" si="0"/>
        <v>0</v>
      </c>
      <c r="BA49" t="s">
        <v>32</v>
      </c>
      <c r="BB49">
        <v>0</v>
      </c>
    </row>
    <row r="50" spans="20:54">
      <c r="U50">
        <v>1</v>
      </c>
      <c r="AG50">
        <v>-1</v>
      </c>
      <c r="AH50">
        <v>1</v>
      </c>
      <c r="AZ50">
        <f t="shared" si="0"/>
        <v>0</v>
      </c>
      <c r="BA50" t="s">
        <v>32</v>
      </c>
      <c r="BB50">
        <v>0</v>
      </c>
    </row>
    <row r="51" spans="20:54">
      <c r="V51">
        <v>1</v>
      </c>
      <c r="AH51">
        <v>-1</v>
      </c>
      <c r="AI51">
        <v>1</v>
      </c>
      <c r="AZ51">
        <f t="shared" si="0"/>
        <v>0</v>
      </c>
      <c r="BA51" t="s">
        <v>32</v>
      </c>
      <c r="BB51">
        <v>0</v>
      </c>
    </row>
    <row r="52" spans="20:54">
      <c r="W52">
        <v>1</v>
      </c>
      <c r="AI52">
        <v>-1</v>
      </c>
      <c r="AJ52">
        <v>1</v>
      </c>
      <c r="AZ52">
        <f t="shared" si="0"/>
        <v>-9.0949470177292824E-13</v>
      </c>
      <c r="BA52" t="s">
        <v>32</v>
      </c>
      <c r="BB52">
        <v>0</v>
      </c>
    </row>
    <row r="53" spans="20:54">
      <c r="X53">
        <v>1</v>
      </c>
      <c r="AJ53">
        <v>-1</v>
      </c>
      <c r="AK53">
        <v>1</v>
      </c>
      <c r="AZ53">
        <f t="shared" si="0"/>
        <v>0</v>
      </c>
      <c r="BA53" t="s">
        <v>32</v>
      </c>
      <c r="BB53">
        <v>0</v>
      </c>
    </row>
    <row r="54" spans="20:54">
      <c r="Y54">
        <v>1</v>
      </c>
      <c r="AK54">
        <v>-1</v>
      </c>
      <c r="AL54">
        <v>1</v>
      </c>
      <c r="AZ54">
        <f t="shared" si="0"/>
        <v>9.0949470177292824E-13</v>
      </c>
      <c r="BA54" t="s">
        <v>32</v>
      </c>
      <c r="BB54">
        <v>0</v>
      </c>
    </row>
    <row r="55" spans="20:54">
      <c r="Z55">
        <v>1</v>
      </c>
      <c r="AL55">
        <v>-1</v>
      </c>
      <c r="AM55">
        <v>1</v>
      </c>
      <c r="AZ55">
        <f t="shared" si="0"/>
        <v>0</v>
      </c>
      <c r="BA55" t="s">
        <v>32</v>
      </c>
      <c r="BB5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6"/>
  <sheetViews>
    <sheetView topLeftCell="A2" workbookViewId="0">
      <selection activeCell="D15" sqref="D15"/>
    </sheetView>
  </sheetViews>
  <sheetFormatPr baseColWidth="10" defaultRowHeight="15" x14ac:dyDescent="0"/>
  <sheetData>
    <row r="3" spans="2:11"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2:11">
      <c r="B4" t="s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K4" t="s">
        <v>25</v>
      </c>
    </row>
    <row r="5" spans="2:11">
      <c r="B5" t="s">
        <v>24</v>
      </c>
      <c r="C5" s="1">
        <v>0</v>
      </c>
      <c r="D5" s="1">
        <v>3</v>
      </c>
      <c r="E5" s="1">
        <v>1</v>
      </c>
      <c r="F5" s="1">
        <v>0</v>
      </c>
      <c r="G5" s="1">
        <v>3</v>
      </c>
      <c r="H5" s="1">
        <v>5</v>
      </c>
      <c r="I5" s="3"/>
      <c r="K5" s="2">
        <f>SUMPRODUCT(C5:H5,C4:H4)</f>
        <v>5</v>
      </c>
    </row>
    <row r="6" spans="2:11">
      <c r="I6" t="s">
        <v>15</v>
      </c>
    </row>
    <row r="7" spans="2:11">
      <c r="C7">
        <v>1</v>
      </c>
      <c r="I7">
        <f>SUMPRODUCT($C$5:$H$5,C7:H7)</f>
        <v>0</v>
      </c>
      <c r="J7" t="s">
        <v>16</v>
      </c>
      <c r="K7">
        <v>0</v>
      </c>
    </row>
    <row r="8" spans="2:11">
      <c r="C8">
        <v>-1</v>
      </c>
      <c r="D8">
        <v>1</v>
      </c>
      <c r="I8">
        <f t="shared" ref="I8:I16" si="0">SUMPRODUCT($C$5:$H$5,C8:H8)</f>
        <v>3</v>
      </c>
      <c r="J8" t="s">
        <v>26</v>
      </c>
      <c r="K8">
        <v>6</v>
      </c>
    </row>
    <row r="9" spans="2:11">
      <c r="D9">
        <v>1</v>
      </c>
      <c r="E9">
        <v>-1</v>
      </c>
      <c r="I9">
        <f t="shared" si="0"/>
        <v>2</v>
      </c>
      <c r="J9" t="s">
        <v>26</v>
      </c>
      <c r="K9">
        <v>6</v>
      </c>
    </row>
    <row r="10" spans="2:11">
      <c r="C10">
        <v>-1</v>
      </c>
      <c r="E10">
        <v>1</v>
      </c>
      <c r="I10">
        <f t="shared" si="0"/>
        <v>1</v>
      </c>
      <c r="J10" t="s">
        <v>26</v>
      </c>
      <c r="K10">
        <v>1</v>
      </c>
    </row>
    <row r="11" spans="2:11">
      <c r="C11">
        <v>-1</v>
      </c>
      <c r="F11">
        <v>1</v>
      </c>
      <c r="I11">
        <f t="shared" si="0"/>
        <v>0</v>
      </c>
      <c r="J11" t="s">
        <v>26</v>
      </c>
      <c r="K11">
        <v>2</v>
      </c>
    </row>
    <row r="12" spans="2:11">
      <c r="E12">
        <v>-1</v>
      </c>
      <c r="F12">
        <v>1</v>
      </c>
      <c r="I12">
        <f t="shared" si="0"/>
        <v>-1</v>
      </c>
      <c r="J12" t="s">
        <v>26</v>
      </c>
      <c r="K12">
        <v>3</v>
      </c>
    </row>
    <row r="13" spans="2:11">
      <c r="E13">
        <v>-1</v>
      </c>
      <c r="G13">
        <v>1</v>
      </c>
      <c r="I13">
        <f t="shared" si="0"/>
        <v>2</v>
      </c>
      <c r="J13" t="s">
        <v>26</v>
      </c>
      <c r="K13">
        <v>2</v>
      </c>
    </row>
    <row r="14" spans="2:11">
      <c r="F14">
        <v>-1</v>
      </c>
      <c r="G14">
        <v>1</v>
      </c>
      <c r="I14">
        <f t="shared" si="0"/>
        <v>3</v>
      </c>
      <c r="J14" t="s">
        <v>26</v>
      </c>
      <c r="K14">
        <v>4</v>
      </c>
    </row>
    <row r="15" spans="2:11">
      <c r="G15">
        <v>-1</v>
      </c>
      <c r="H15">
        <v>1</v>
      </c>
      <c r="I15">
        <f t="shared" si="0"/>
        <v>2</v>
      </c>
      <c r="J15" t="s">
        <v>26</v>
      </c>
      <c r="K15">
        <v>2</v>
      </c>
    </row>
    <row r="16" spans="2:11">
      <c r="D16">
        <v>-1</v>
      </c>
      <c r="H16">
        <v>1</v>
      </c>
      <c r="I16">
        <f t="shared" si="0"/>
        <v>2</v>
      </c>
      <c r="J16" t="s">
        <v>26</v>
      </c>
      <c r="K16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>Washington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Feldman</dc:creator>
  <cp:lastModifiedBy>Jacob Feldman</cp:lastModifiedBy>
  <dcterms:created xsi:type="dcterms:W3CDTF">2015-10-02T22:07:15Z</dcterms:created>
  <dcterms:modified xsi:type="dcterms:W3CDTF">2015-10-05T19:19:34Z</dcterms:modified>
</cp:coreProperties>
</file>