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SA_Sporulation_Objective_1_Loss\Tyson_Firms\data\"/>
    </mc:Choice>
  </mc:AlternateContent>
  <xr:revisionPtr revIDLastSave="0" documentId="13_ncr:1_{CA2B12EB-3370-4069-A983-61A4B1904BCB}" xr6:coauthVersionLast="40" xr6:coauthVersionMax="40" xr10:uidLastSave="{00000000-0000-0000-0000-000000000000}"/>
  <bookViews>
    <workbookView xWindow="0" yWindow="0" windowWidth="19200" windowHeight="7050" xr2:uid="{DA342E3D-7F68-4FD7-A5CC-8AB4E1D0F8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1" l="1"/>
  <c r="C97" i="1"/>
  <c r="C41" i="1"/>
  <c r="C28" i="1"/>
  <c r="C189" i="1"/>
  <c r="C31" i="1"/>
  <c r="C84" i="1"/>
  <c r="C222" i="1"/>
  <c r="C225" i="1"/>
  <c r="C218" i="1"/>
  <c r="C55" i="1"/>
  <c r="C173" i="1"/>
  <c r="C51" i="1"/>
  <c r="C229" i="1"/>
  <c r="C127" i="1"/>
  <c r="C138" i="1"/>
  <c r="C59" i="1"/>
  <c r="C226" i="1"/>
  <c r="C143" i="1"/>
  <c r="C14" i="1"/>
  <c r="C236" i="1"/>
  <c r="C122" i="1"/>
  <c r="C255" i="1"/>
  <c r="C170" i="1"/>
  <c r="C231" i="1"/>
  <c r="C137" i="1"/>
  <c r="C120" i="1"/>
  <c r="C113" i="1"/>
  <c r="C220" i="1"/>
  <c r="C230" i="1"/>
  <c r="C223" i="1"/>
  <c r="C82" i="1"/>
  <c r="C61" i="1"/>
  <c r="C46" i="1"/>
  <c r="C22" i="1"/>
  <c r="C227" i="1"/>
  <c r="C63" i="1"/>
  <c r="C184" i="1"/>
  <c r="C172" i="1"/>
  <c r="C57" i="1"/>
  <c r="C62" i="1"/>
  <c r="C239" i="1"/>
  <c r="C33" i="1"/>
  <c r="C216" i="1"/>
  <c r="C96" i="1"/>
  <c r="C68" i="1"/>
  <c r="C12" i="1"/>
  <c r="C4" i="1"/>
  <c r="C6" i="1"/>
  <c r="C213" i="1"/>
  <c r="C116" i="1"/>
  <c r="C242" i="1"/>
  <c r="C81" i="1"/>
  <c r="C89" i="1"/>
  <c r="C124" i="1"/>
  <c r="C256" i="1"/>
  <c r="C185" i="1"/>
  <c r="C134" i="1"/>
  <c r="C243" i="1"/>
  <c r="C5" i="1"/>
  <c r="C183" i="1"/>
  <c r="C7" i="1"/>
  <c r="C214" i="1"/>
  <c r="C142" i="1"/>
  <c r="C43" i="1"/>
  <c r="C70" i="1"/>
  <c r="C245" i="1"/>
  <c r="C250" i="1"/>
  <c r="C234" i="1"/>
  <c r="C131" i="1"/>
  <c r="C130" i="1"/>
  <c r="C219" i="1"/>
  <c r="C235" i="1"/>
  <c r="C42" i="1"/>
  <c r="C80" i="1"/>
  <c r="C38" i="1"/>
  <c r="C9" i="1"/>
  <c r="C107" i="1"/>
  <c r="C108" i="1"/>
  <c r="C10" i="1"/>
  <c r="C248" i="1"/>
  <c r="C240" i="1"/>
  <c r="C254" i="1"/>
  <c r="C3" i="1"/>
  <c r="C101" i="1"/>
  <c r="C37" i="1"/>
  <c r="C246" i="1"/>
  <c r="C90" i="1"/>
  <c r="C238" i="1"/>
  <c r="C167" i="1"/>
  <c r="C151" i="1"/>
  <c r="C98" i="1"/>
  <c r="C2" i="1"/>
  <c r="C104" i="1"/>
  <c r="C71" i="1"/>
  <c r="C106" i="1"/>
  <c r="C78" i="1"/>
  <c r="C20" i="1"/>
  <c r="C8" i="1"/>
  <c r="C72" i="1"/>
  <c r="C58" i="1"/>
  <c r="C76" i="1"/>
  <c r="C73" i="1"/>
  <c r="C75" i="1"/>
  <c r="C66" i="1"/>
  <c r="C180" i="1"/>
  <c r="C179" i="1"/>
  <c r="C176" i="1"/>
  <c r="C251" i="1"/>
  <c r="C77" i="1"/>
  <c r="C21" i="1"/>
  <c r="C56" i="1"/>
  <c r="C23" i="1"/>
  <c r="C16" i="1"/>
  <c r="C105" i="1"/>
  <c r="C171" i="1"/>
  <c r="C47" i="1"/>
  <c r="C112" i="1"/>
  <c r="C186" i="1"/>
  <c r="C247" i="1"/>
  <c r="C166" i="1"/>
  <c r="C103" i="1"/>
</calcChain>
</file>

<file path=xl/sharedStrings.xml><?xml version="1.0" encoding="utf-8"?>
<sst xmlns="http://schemas.openxmlformats.org/spreadsheetml/2006/main" count="3372" uniqueCount="1398">
  <si>
    <t>NC_017061.1</t>
  </si>
  <si>
    <t>NC_021362.1</t>
  </si>
  <si>
    <t>NC_009848.4</t>
  </si>
  <si>
    <t>NC_021171.1</t>
  </si>
  <si>
    <t>NC_022524.1</t>
  </si>
  <si>
    <t>NC_014103.1</t>
  </si>
  <si>
    <t>NC_014650.1</t>
  </si>
  <si>
    <t>NC_016023.1</t>
  </si>
  <si>
    <t>NC_011567.1</t>
  </si>
  <si>
    <t>NC_010184.1</t>
  </si>
  <si>
    <t>NC_006582.1</t>
  </si>
  <si>
    <t>NC_002570.2</t>
  </si>
  <si>
    <t>NC_013791.2</t>
  </si>
  <si>
    <t>NC_014829.1</t>
  </si>
  <si>
    <t>NC_004193.1</t>
  </si>
  <si>
    <t>NC_014622.2</t>
  </si>
  <si>
    <t>NC_019897.1</t>
  </si>
  <si>
    <t>NC_012491.1</t>
  </si>
  <si>
    <t>NC_013406.1</t>
  </si>
  <si>
    <t>NC_017668.1</t>
  </si>
  <si>
    <t>NC_018704.1</t>
  </si>
  <si>
    <t>NC_012914.1</t>
  </si>
  <si>
    <t>NC_015690.1</t>
  </si>
  <si>
    <t>NC_014098.1</t>
  </si>
  <si>
    <t>NC_017167.1</t>
  </si>
  <si>
    <t>NC_018065.1</t>
  </si>
  <si>
    <t>NC_015565.1</t>
  </si>
  <si>
    <t>NC_014152.1</t>
  </si>
  <si>
    <t>NC_014219.1</t>
  </si>
  <si>
    <t>NC_014377.1</t>
  </si>
  <si>
    <t>NC_015589.1</t>
  </si>
  <si>
    <t>NC_009253.1</t>
  </si>
  <si>
    <t>NC_018870.1</t>
  </si>
  <si>
    <t>NZ_KI912609.1</t>
  </si>
  <si>
    <t>NC_010337.2</t>
  </si>
  <si>
    <t>NC_015519.1</t>
  </si>
  <si>
    <t>NC_019954.2</t>
  </si>
  <si>
    <t>NC_013385.1</t>
  </si>
  <si>
    <t>NC_013216.1</t>
  </si>
  <si>
    <t>NC_008346.1</t>
  </si>
  <si>
    <t>NC_017304.1</t>
  </si>
  <si>
    <t>NZ_AXDU01000007.1</t>
  </si>
  <si>
    <t>NC_017353.1</t>
  </si>
  <si>
    <t>NC_004461.1</t>
  </si>
  <si>
    <t>NC_007168.1</t>
  </si>
  <si>
    <t>NC_007350.1</t>
  </si>
  <si>
    <t>NC_011999.1</t>
  </si>
  <si>
    <t>NC_010079.1</t>
  </si>
  <si>
    <t>NC_010424.1</t>
  </si>
  <si>
    <t>NC_017568.1</t>
  </si>
  <si>
    <t>NC_021184.1</t>
  </si>
  <si>
    <t>NC_012121.1</t>
  </si>
  <si>
    <t>NC_007644.1</t>
  </si>
  <si>
    <t>NC_011899.1</t>
  </si>
  <si>
    <t>NC_007503.1</t>
  </si>
  <si>
    <t>NC_014378.1</t>
  </si>
  <si>
    <t>NC_018068.1</t>
  </si>
  <si>
    <t>NC_014720.1</t>
  </si>
  <si>
    <t>NC_009437.1</t>
  </si>
  <si>
    <t>NC_009633.1</t>
  </si>
  <si>
    <t>NC_018515.1</t>
  </si>
  <si>
    <t>NC_016627.1</t>
  </si>
  <si>
    <t>NC_006177.1</t>
  </si>
  <si>
    <t>NC_014220.1</t>
  </si>
  <si>
    <t>NC_012673.1</t>
  </si>
  <si>
    <t>NC_011830.1</t>
  </si>
  <si>
    <t>NC_011837.1</t>
  </si>
  <si>
    <t>NC_016584.1</t>
  </si>
  <si>
    <t>NC_022592.1</t>
  </si>
  <si>
    <t>NC_020164.1</t>
  </si>
  <si>
    <t>NC_018665.1</t>
  </si>
  <si>
    <t>NC_022794.1</t>
  </si>
  <si>
    <t>NC_021182.1</t>
  </si>
  <si>
    <t>NC_014831.1</t>
  </si>
  <si>
    <t>NC_019903.1</t>
  </si>
  <si>
    <t>NC_022777.1</t>
  </si>
  <si>
    <t>NC_020995.1</t>
  </si>
  <si>
    <t>NC_015172.1</t>
  </si>
  <si>
    <t>NC_021994.1</t>
  </si>
  <si>
    <t>NC_018081.1</t>
  </si>
  <si>
    <t>NC_018866.1</t>
  </si>
  <si>
    <t>NC_008593.1</t>
  </si>
  <si>
    <t>NC_009697.1</t>
  </si>
  <si>
    <t>NC_009922.1</t>
  </si>
  <si>
    <t>NC_016052.1</t>
  </si>
  <si>
    <t>NC_015275.1</t>
  </si>
  <si>
    <t>NC_015516.1</t>
  </si>
  <si>
    <t>NC_018664.1</t>
  </si>
  <si>
    <t>NC_014828.1</t>
  </si>
  <si>
    <t>NC_015975.1</t>
  </si>
  <si>
    <t>NC_019978.1</t>
  </si>
  <si>
    <t>NC_009617.1</t>
  </si>
  <si>
    <t>NC_017295.1</t>
  </si>
  <si>
    <t>NC_015425.1</t>
  </si>
  <si>
    <t>NC_020819.1</t>
  </si>
  <si>
    <t>NC_008526.1</t>
  </si>
  <si>
    <t>NC_010180.1</t>
  </si>
  <si>
    <t>NC_020291.1</t>
  </si>
  <si>
    <t>NC_007929.1</t>
  </si>
  <si>
    <t>NC_014393.1</t>
  </si>
  <si>
    <t>NC_015428.1</t>
  </si>
  <si>
    <t>NC_019425.2</t>
  </si>
  <si>
    <t>NC_022606.1</t>
  </si>
  <si>
    <t>NC_007576.1</t>
  </si>
  <si>
    <t>NC_015697.1</t>
  </si>
  <si>
    <t>NC_013921.1</t>
  </si>
  <si>
    <t>NC_019970.1</t>
  </si>
  <si>
    <t>NC_015520.1</t>
  </si>
  <si>
    <t>NC_010181.1</t>
  </si>
  <si>
    <t>NC_020229.1</t>
  </si>
  <si>
    <t>NC_022571.1</t>
  </si>
  <si>
    <t>NC_016605.1</t>
  </si>
  <si>
    <t>NC_016048.1</t>
  </si>
  <si>
    <t>NZ_AXDU01000016.1</t>
  </si>
  <si>
    <t>NC_003869.1</t>
  </si>
  <si>
    <t>NC_022780.1</t>
  </si>
  <si>
    <t>NC_008261.1</t>
  </si>
  <si>
    <t>NC_013504.1</t>
  </si>
  <si>
    <t>NC_020134.1</t>
  </si>
  <si>
    <t>NC_020887.2</t>
  </si>
  <si>
    <t>NZ_OLKO01000033.1</t>
  </si>
  <si>
    <t>NC_014833.1</t>
  </si>
  <si>
    <t>NC_015978.1</t>
  </si>
  <si>
    <t>NC_014319.1</t>
  </si>
  <si>
    <t>NC_016805.3</t>
  </si>
  <si>
    <t>NC_015437.1</t>
  </si>
  <si>
    <t>NC_015759.1</t>
  </si>
  <si>
    <t>NC_014106.1</t>
  </si>
  <si>
    <t>NC_015734.1</t>
  </si>
  <si>
    <t>NC_018673.1</t>
  </si>
  <si>
    <t>NC_010471.1</t>
  </si>
  <si>
    <t>NC_017294.1</t>
  </si>
  <si>
    <t>NC_016012.1</t>
  </si>
  <si>
    <t>NC_008054.1</t>
  </si>
  <si>
    <t>NC_016630.1</t>
  </si>
  <si>
    <t>NC_021744.1</t>
  </si>
  <si>
    <t>NZ_AXDU01000028.1</t>
  </si>
  <si>
    <t>NC_015602.1</t>
  </si>
  <si>
    <t>NC_017068.1</t>
  </si>
  <si>
    <t>NC_021039.1</t>
  </si>
  <si>
    <t>NC_014654.1</t>
  </si>
  <si>
    <t>NC_015977.1</t>
  </si>
  <si>
    <t>NC_008528.1</t>
  </si>
  <si>
    <t>NC_010001.1</t>
  </si>
  <si>
    <t>NC_014376.1</t>
  </si>
  <si>
    <t>NC_017296.1</t>
  </si>
  <si>
    <t>NC_015278.1</t>
  </si>
  <si>
    <t>NC_011898.1</t>
  </si>
  <si>
    <t>NC_012778.1</t>
  </si>
  <si>
    <t>NC_014614.1</t>
  </si>
  <si>
    <t>NC_017455.1</t>
  </si>
  <si>
    <t>NC_017581.1</t>
  </si>
  <si>
    <t>NC_018089.1</t>
  </si>
  <si>
    <t>NC_016749.1</t>
  </si>
  <si>
    <t>NZ_CP027570.1</t>
  </si>
  <si>
    <t>NC_017591.1</t>
  </si>
  <si>
    <t>NC_017582.1</t>
  </si>
  <si>
    <t>NC_012004.1</t>
  </si>
  <si>
    <t>NC_014387.1</t>
  </si>
  <si>
    <t>NC_002737.2</t>
  </si>
  <si>
    <t>NC_013520.1</t>
  </si>
  <si>
    <t>NC_014624.2</t>
  </si>
  <si>
    <t>NC_009785.1</t>
  </si>
  <si>
    <t>NC_021175.1</t>
  </si>
  <si>
    <t>NC_022237.1</t>
  </si>
  <si>
    <t>NC_022584.1</t>
  </si>
  <si>
    <t>NC_017905.1</t>
  </si>
  <si>
    <t>NC_015737.1</t>
  </si>
  <si>
    <t>NC_013895.2</t>
  </si>
  <si>
    <t>NC_016894.1</t>
  </si>
  <si>
    <t>NC_015558.1</t>
  </si>
  <si>
    <t>NC_017490.1</t>
  </si>
  <si>
    <t>NC_008527.1</t>
  </si>
  <si>
    <t>NC_007930.1</t>
  </si>
  <si>
    <t>NZ_OLKO01000023.1</t>
  </si>
  <si>
    <t>NC_021019.1</t>
  </si>
  <si>
    <t>NC_015601.1</t>
  </si>
  <si>
    <t>NC_013171.1</t>
  </si>
  <si>
    <t>NC_013740.1</t>
  </si>
  <si>
    <t>NC_016077.1</t>
  </si>
  <si>
    <t>NC_021183.1</t>
  </si>
  <si>
    <t>NC_010376.1</t>
  </si>
  <si>
    <t>NZ_OLKO01000003.1</t>
  </si>
  <si>
    <t>NC_014825.1</t>
  </si>
  <si>
    <t>NC_015426.1</t>
  </si>
  <si>
    <t>NC_013792.1</t>
  </si>
  <si>
    <t>NZ_OLKO01000016.1</t>
  </si>
  <si>
    <t>NZ_AXDU01000023.1</t>
  </si>
  <si>
    <t>NZ_AXDU01000010.1</t>
  </si>
  <si>
    <t>NZ_OLKO01000028.1</t>
  </si>
  <si>
    <t>NC_017465.1</t>
  </si>
  <si>
    <t>NZ_OLKO01000015.1</t>
  </si>
  <si>
    <t>NZ_AXDU01000033.1</t>
  </si>
  <si>
    <t>NC_012780.1</t>
  </si>
  <si>
    <t>NZ_OLKO01000020.1</t>
  </si>
  <si>
    <t>NC_021995.1</t>
  </si>
  <si>
    <t>NC_022603.1</t>
  </si>
  <si>
    <t>NZ_OLKO01000002.1</t>
  </si>
  <si>
    <t>NC_014388.1</t>
  </si>
  <si>
    <t>NZ_OLKO01000029.1</t>
  </si>
  <si>
    <t>NZ_AXDU01000009.1</t>
  </si>
  <si>
    <t>NZ_OLKO01000004.1</t>
  </si>
  <si>
    <t>NC_016820.2</t>
  </si>
  <si>
    <t>NZ_OLKO01000032.1</t>
  </si>
  <si>
    <t>NC_010466.1</t>
  </si>
  <si>
    <t>NC_016607.1</t>
  </si>
  <si>
    <t>NZ_OLKO01000017.1</t>
  </si>
  <si>
    <t>NZ_AXDU01000017.1</t>
  </si>
  <si>
    <t>NZ_OLKO01000014.1</t>
  </si>
  <si>
    <t>NC_020292.1</t>
  </si>
  <si>
    <t>NC_017077.1</t>
  </si>
  <si>
    <t>NC_017073.1</t>
  </si>
  <si>
    <t>NC_017070.1</t>
  </si>
  <si>
    <t>NC_017074.1</t>
  </si>
  <si>
    <t>NC_014628.2</t>
  </si>
  <si>
    <t>NC_014824.1</t>
  </si>
  <si>
    <t>NC_015417.1</t>
  </si>
  <si>
    <t>NC_013793.1</t>
  </si>
  <si>
    <t>NC_018675.1</t>
  </si>
  <si>
    <t>NZ_AXDU01000014.1</t>
  </si>
  <si>
    <t>NC_018066.1</t>
  </si>
  <si>
    <t>NC_017076.1</t>
  </si>
  <si>
    <t>NC_013164.1</t>
  </si>
  <si>
    <t>NC_015418.1</t>
  </si>
  <si>
    <t>NZ_OLKO01000019.1</t>
  </si>
  <si>
    <t>NC_021904.1</t>
  </si>
  <si>
    <t>NC_014651.1</t>
  </si>
  <si>
    <t>NC_015845.1</t>
  </si>
  <si>
    <t>NC_010469.1</t>
  </si>
  <si>
    <t>NC_016827.2</t>
  </si>
  <si>
    <t>NC_020821.1</t>
  </si>
  <si>
    <t>NC_010183.1</t>
  </si>
  <si>
    <t>NC_013505.1</t>
  </si>
  <si>
    <t>NC_011995.1</t>
  </si>
  <si>
    <t>NC_010470.1</t>
  </si>
  <si>
    <t>NC_018698.1</t>
  </si>
  <si>
    <t>NC_020822.1</t>
  </si>
  <si>
    <t>NC_022602.1</t>
  </si>
  <si>
    <t>NC_017078.1</t>
  </si>
  <si>
    <t>NC_011996.1</t>
  </si>
  <si>
    <t>NC_015517.1</t>
  </si>
  <si>
    <t>NC_015420.1</t>
  </si>
  <si>
    <t>NC_015701.1</t>
  </si>
  <si>
    <t>NC_021988.1</t>
  </si>
  <si>
    <t>NC_017017.1</t>
  </si>
  <si>
    <t>NZ_OLKO01000037.1</t>
  </si>
  <si>
    <t>NC_014389.1</t>
  </si>
  <si>
    <t>NC_018674.1</t>
  </si>
  <si>
    <t>NZ_AXDU01000019.1</t>
  </si>
  <si>
    <t>NC_007351.1</t>
  </si>
  <si>
    <t>NC_015980.1</t>
  </si>
  <si>
    <t>NZ_AXDU01000020.1</t>
  </si>
  <si>
    <t>NC_021987.1</t>
  </si>
  <si>
    <t>NC_015979.1</t>
  </si>
  <si>
    <t>NC_016046.1</t>
  </si>
  <si>
    <t>Eubacterium callanderi strain KIST612</t>
  </si>
  <si>
    <t>Kyrpidia tusciae DSM 2912</t>
  </si>
  <si>
    <t>Bacillus pumilus SAFR-032</t>
  </si>
  <si>
    <t>Exiguobacterium antarcticum B7</t>
  </si>
  <si>
    <t>Bacillus coagulans 36D1</t>
  </si>
  <si>
    <t>Lactobacillus reuteri SD2112</t>
  </si>
  <si>
    <t>Ruminococcus bromii L2-63</t>
  </si>
  <si>
    <t>Thermoanaerobacter tengcongensis MB4</t>
  </si>
  <si>
    <t>Clostridium autoethanogenum DSM 10061</t>
  </si>
  <si>
    <t>Enterococcus hirae ATCC 9790</t>
  </si>
  <si>
    <t>Streptococcus pyogenes M1 GAS</t>
  </si>
  <si>
    <t>Lactobacillus helveticus CNRZ32</t>
  </si>
  <si>
    <t>Thermoclostridium stercorarium subsp. stercorarium DSM 8532</t>
  </si>
  <si>
    <t>Streptococcus cristatus AS 1.3089</t>
  </si>
  <si>
    <t>Gottschalkia acidurici 9a</t>
  </si>
  <si>
    <t>Hungateiclostridium clariflavum DSM 19732</t>
  </si>
  <si>
    <t>Desulfotomaculum nigrificans CO-1-SRB</t>
  </si>
  <si>
    <t>Hungateiclostridium thermocellum DSM 1313</t>
  </si>
  <si>
    <t>Halanaerobium hydrogeniformans</t>
  </si>
  <si>
    <t>Clostridium acetobutylicum EA 2018</t>
  </si>
  <si>
    <t>Halobacillus halophilus DSM 2266 complete genome</t>
  </si>
  <si>
    <t>Bacillus pseudofirmus OF4</t>
  </si>
  <si>
    <t>Ruminococcus albus 7</t>
  </si>
  <si>
    <t>Paenibacillus sp. Y412MC10</t>
  </si>
  <si>
    <t>Paenibacillus sp. JDR-2</t>
  </si>
  <si>
    <t>Clostridium saccharoperbutylacetonicum N1-4(HMT)</t>
  </si>
  <si>
    <t>Desulfosporosinus acidiphilus SJ4</t>
  </si>
  <si>
    <t>Bacillus weihenstephanensis KBAB4</t>
  </si>
  <si>
    <t>Bacillus sp. 1NLA3E</t>
  </si>
  <si>
    <t>Leuconostoc sp. C2</t>
  </si>
  <si>
    <t>Geobacillus sp. Y4.1MC1</t>
  </si>
  <si>
    <t>Enterococcus faecium Aus0085</t>
  </si>
  <si>
    <t>Streptococcus thermophilus JIM 8232 complete genome</t>
  </si>
  <si>
    <t>Staphylococcus lugdunensis N920143 complete genome</t>
  </si>
  <si>
    <t>Bacillus amyloliquefaciens subsp. plantarum YAU B9601-Y2 complete genome</t>
  </si>
  <si>
    <t>Lactobacillus sakei strain 23K complete genome</t>
  </si>
  <si>
    <t>Exiguobacterium sp. MH3</t>
  </si>
  <si>
    <t>Tepidanaerobacter acetatoxydans Re1 complete genome</t>
  </si>
  <si>
    <t>Carnobacterium inhibens subsp. gilichinskyi strain WN1359</t>
  </si>
  <si>
    <t>Streptococcus sp. I-G2</t>
  </si>
  <si>
    <t>Thermacetogenium phaeum DSM 12270</t>
  </si>
  <si>
    <t>Dehalobacter sp. DCA</t>
  </si>
  <si>
    <t>Leuconostoc carnosum JB16</t>
  </si>
  <si>
    <t>Ruminococcus champanellensis type strain 18P13T draft genome</t>
  </si>
  <si>
    <t>Eubacterium cylindroides T2-87 draft genome</t>
  </si>
  <si>
    <t>Pediococcus claussenii ATCC BAA-344</t>
  </si>
  <si>
    <t>Streptococcus macedonicus ACA-DC 198 main chromosome complete genome</t>
  </si>
  <si>
    <t>Lactobacillus sanfranciscensis TMW 1.1304</t>
  </si>
  <si>
    <t>Tepidanaerobacter acetatoxydans Re1</t>
  </si>
  <si>
    <t>Lactobacillus buchneri NRRL B-30929</t>
  </si>
  <si>
    <t>Anaerococcus prevotii DSM 20548</t>
  </si>
  <si>
    <t>Exiguobacterium sp. AT1b</t>
  </si>
  <si>
    <t>Staphylococcus carnosus subsp. carnosus TM300 complete genome</t>
  </si>
  <si>
    <t>Leuconostoc mesenteroides subsp. mesenteroides J18</t>
  </si>
  <si>
    <t>Paenibacillus polymyxa SC2</t>
  </si>
  <si>
    <t>Carnobacterium maltaromaticum LMA28 complete genome</t>
  </si>
  <si>
    <t>Clostridium pasteurianum BC1</t>
  </si>
  <si>
    <t>Melissococcus plutonius ATCC 35311 DNA</t>
  </si>
  <si>
    <t>Lactobacillus delbrueckii subsp. bulgaricus ATCC 11842 complete genome</t>
  </si>
  <si>
    <t>Lactobacillus johnsonii FI9785</t>
  </si>
  <si>
    <t>Streptococcus uberis 0140J complete genome</t>
  </si>
  <si>
    <t>Leuconostoc citreum KM20</t>
  </si>
  <si>
    <t>Lactobacillus plantarum ZJ316</t>
  </si>
  <si>
    <t>Clostridium botulinum BKT015925</t>
  </si>
  <si>
    <t>Streptococcus pneumoniae INV104 genome</t>
  </si>
  <si>
    <t>Staphylococcus aureus subsp. aureus USA300_TCH1516</t>
  </si>
  <si>
    <t>Eubacterium callanderi strain KIST612, complete genome</t>
  </si>
  <si>
    <t>Kyrpidia tusciae DSM 2912, complete genome</t>
  </si>
  <si>
    <t>Bacillus pumilus SAFR-032, complete genome</t>
  </si>
  <si>
    <t>Exiguobacterium antarcticum B7, complete genome</t>
  </si>
  <si>
    <t>Bacillus coagulans 36D1, complete genome</t>
  </si>
  <si>
    <t>Lactobacillus reuteri SD2112 plasmid pLR584, complete sequence</t>
  </si>
  <si>
    <t>Lactobacillus reuteri SD2112, complete genome</t>
  </si>
  <si>
    <t>Ruminococcus bromii L2-63, whole genome shotgun sequence</t>
  </si>
  <si>
    <t>Megasphaera elsdenii DSM 20460 strain ATCC 25940 chromosome, complete genome</t>
  </si>
  <si>
    <t>Candidatus Arthromitus sp. SFB-mouse-Yit DNA, complete genome</t>
  </si>
  <si>
    <t>Selenomonas ruminantium subsp. lactilytica TAM6421 plasmid pSRC1 DNA, complete genome</t>
  </si>
  <si>
    <t>Selenomonas ruminantium subsp. lactilytica TAM6421 plasmid pSRC7 DNA, complete genome</t>
  </si>
  <si>
    <t>Selenomonas ruminantium subsp. lactilytica TAM6421 plasmid pSRC2 DNA, complete genome</t>
  </si>
  <si>
    <t>Selenomonas ruminantium subsp. lactilytica TAM6421 plasmid pSRC3 DNA, complete genome</t>
  </si>
  <si>
    <t>Selenomonas ruminantium subsp. lactilytica TAM6421 DNA, complete genome</t>
  </si>
  <si>
    <t>Selenomonas ruminantium subsp. lactilytica TAM6421 plasmid pSRC5 DNA, complete genome</t>
  </si>
  <si>
    <t>Selenomonas ruminantium subsp. lactilytica TAM6421 plasmid pSRC6 DNA, complete genome</t>
  </si>
  <si>
    <t>Candidatus Arthromitus sp. SFB-rat-Yit DNA, complete genome</t>
  </si>
  <si>
    <t>Thermoanaerobacter tengcongensis MB4, complete genome</t>
  </si>
  <si>
    <t>Clostridium autoethanogenum DSM 10061, complete genome</t>
  </si>
  <si>
    <t>Enterococcus hirae ATCC 9790, complete genome</t>
  </si>
  <si>
    <t>Enterococcus hirae ATCC 9790 plasmid pTG9790, complete sequence</t>
  </si>
  <si>
    <t>Leuconostoc gasicomitatum LMG 18811 complete genome, type strain LMG 18811T</t>
  </si>
  <si>
    <t>Finegoldia magna ATCC 29328 DNA, complete genome</t>
  </si>
  <si>
    <t>Bacillus clausii KSM-K16 DNA, complete genome</t>
  </si>
  <si>
    <t>Streptococcus pyogenes M1 GAS, complete genome</t>
  </si>
  <si>
    <t>Lactobacillus helveticus CNRZ32, complete genome</t>
  </si>
  <si>
    <t>Thermoclostridium stercorarium subsp. stercorarium DSM 8532, complete genome</t>
  </si>
  <si>
    <t>Streptococcus cristatus AS 1.3089, complete genome</t>
  </si>
  <si>
    <t>Gottschalkia acidurici 9a, complete genome</t>
  </si>
  <si>
    <t>Hungateiclostridium clariflavum DSM 19732, complete genome</t>
  </si>
  <si>
    <t>Desulfotomaculum nigrificans CO-1-SRB, complete genome</t>
  </si>
  <si>
    <t>Hungateiclostridium thermocellum DSM 1313, complete genome</t>
  </si>
  <si>
    <t>Halanaerobium hydrogeniformans, complete genome</t>
  </si>
  <si>
    <t>Mageeibacillus indolicus UPII9-5, complete genome</t>
  </si>
  <si>
    <t>[Bacillus] selenitireducens MLS10, complete genome</t>
  </si>
  <si>
    <t>Thermincola potens JR, complete genome</t>
  </si>
  <si>
    <t>[Eubacterium] eligens ATCC 27750 plasmid unnamed, complete sequence</t>
  </si>
  <si>
    <t>[Eubacterium] eligens ATCC 27750, complete genome</t>
  </si>
  <si>
    <t>Ruminiclostridium cellulolyticum H10, complete genome</t>
  </si>
  <si>
    <t>Lachnoclostridium phytofermentans ISDg, complete genome</t>
  </si>
  <si>
    <t>Clostridium acetobutylicum EA 2018, complete genome</t>
  </si>
  <si>
    <t>Clostridium acetobutylicum EA 2018 EA2018plasmid, complete sequence</t>
  </si>
  <si>
    <t>Moorella thermoacetica ATCC 39073 chromosome, complete genome</t>
  </si>
  <si>
    <t>Bacillus cellulosilyticus DSM 2522, complete genome</t>
  </si>
  <si>
    <t>Bacillus pseudofirmus OF4, complete genome</t>
  </si>
  <si>
    <t>Clostridium cellulovorans 743B, complete genome</t>
  </si>
  <si>
    <t>Bacillus megaterium DSM319, complete genome</t>
  </si>
  <si>
    <t>Bacillus pseudofirmus OF4 plasmid pBpOF4-01, complete sequence</t>
  </si>
  <si>
    <t>Bacillus pseudofirmus OF4 plasmid pBpOF4-02, complete sequence</t>
  </si>
  <si>
    <t>Desulfotomaculum acetoxidans DSM 771, complete genome</t>
  </si>
  <si>
    <t>Thermobacillus composti KWC4, complete genome</t>
  </si>
  <si>
    <t>Paenibacillus mucilaginosus KNP414, complete genome</t>
  </si>
  <si>
    <t>Ruminococcus albus 7 plasmid pRUMAL02, complete sequence</t>
  </si>
  <si>
    <t>Ruminococcus albus 7 plasmid pRUMAL01, complete sequence</t>
  </si>
  <si>
    <t>Ruminococcus albus 7, complete genome</t>
  </si>
  <si>
    <t>Paenibacillus sp. Y412MC10, complete genome</t>
  </si>
  <si>
    <t>Paenibacillus sp. JDR-2, complete genome</t>
  </si>
  <si>
    <t>Clostridium saccharoperbutylacetonicum N1-4(HMT) plasmid Csp_135p, complete sequence</t>
  </si>
  <si>
    <t>Clostridium saccharoperbutylacetonicum N1-4(HMT), complete genome</t>
  </si>
  <si>
    <t>Desulfosporosinus meridiei DSM 13257, complete genome</t>
  </si>
  <si>
    <t>Desulfosporosinus acidiphilus SJ4, complete genome</t>
  </si>
  <si>
    <t>Desulfosporosinus acidiphilus SJ4 plasmid pDESACI.01, complete sequence</t>
  </si>
  <si>
    <t>Desulfosporosinus orientis DSM 765, complete genome</t>
  </si>
  <si>
    <t>Clostridium lentocellum DSM 5427, complete genome</t>
  </si>
  <si>
    <t>Butyrivibrio proteoclasticus B316 chromosome 1, complete sequence</t>
  </si>
  <si>
    <t>Butyrivibrio proteoclasticus B316 chromosome 2, complete sequence</t>
  </si>
  <si>
    <t>Butyrivibrio proteoclasticus B316 plasmid pCY360, complete sequence</t>
  </si>
  <si>
    <t>Desulfitobacterium hafniense DCB-2, complete genome</t>
  </si>
  <si>
    <t>Bacillus weihenstephanensis KBAB4 plasmid pBWB402, complete genome</t>
  </si>
  <si>
    <t>Bacillus weihenstephanensis KBAB4 plasmid pBWB401, complete genome</t>
  </si>
  <si>
    <t>Bacillus weihenstephanensis KBAB4, complete genome</t>
  </si>
  <si>
    <t>Bacillus weihenstephanensis KBAB4 plasmid pBWB404, complete genome</t>
  </si>
  <si>
    <t>Alkaliphilus metalliredigens QYMF, complete genome</t>
  </si>
  <si>
    <t>Clostridium beijerinckii NCIMB 8052, complete genome</t>
  </si>
  <si>
    <t>Bacillus infantis NRRL B-14911, complete genome</t>
  </si>
  <si>
    <t>Desulfotomaculum gibsoniae DSM 7213, complete genome</t>
  </si>
  <si>
    <t>Bacillus sp. 1NLA3E, complete genome</t>
  </si>
  <si>
    <t>Halobacteroides halobius DSM 5150, complete genome</t>
  </si>
  <si>
    <t>Desulfitobacterium dichloroeliminans LMG P-21439, complete genome</t>
  </si>
  <si>
    <t>Halanaerobium praevalens DSM 2228, complete genome</t>
  </si>
  <si>
    <t>Acetobacterium woodii DSM 1030, complete genome</t>
  </si>
  <si>
    <t>Filifactor alocis ATCC 35896, complete genome</t>
  </si>
  <si>
    <t>Oscillibacter valericigenes Sjm18-20 DNA, complete genome</t>
  </si>
  <si>
    <t>Oscillibacter valericigenes Sjm18-20 plasmid pOBV01 DNA, complete sequence</t>
  </si>
  <si>
    <t>Leuconostoc sp. C2, complete genome</t>
  </si>
  <si>
    <t>Clostridium sp. SY8519 DNA, complete genome</t>
  </si>
  <si>
    <t>Mahella australiensis 50-1 BON, complete genome</t>
  </si>
  <si>
    <t>Syntrophobotulus glycolicus DSM 8271, complete genome</t>
  </si>
  <si>
    <t>Ethanoligenens harbinense YUAN-3, complete genome</t>
  </si>
  <si>
    <t>Thermaerobacter marianensis DSM 12885, complete genome</t>
  </si>
  <si>
    <t>Caldicellulosiruptor kronotskyensis 2002, complete genome</t>
  </si>
  <si>
    <t>Geobacillus sp. Y4.1MC1 plasmid pGY4MC101, complete sequence</t>
  </si>
  <si>
    <t>Geobacillus sp. Y4.1MC1, complete genome</t>
  </si>
  <si>
    <t>Acetohalobium arabaticum DSM 5501, complete genome</t>
  </si>
  <si>
    <t>Thermosediminibacter oceani DSM 16646, complete genome</t>
  </si>
  <si>
    <t>Syntrophothermus lipocalidus DSM 12680, complete genome</t>
  </si>
  <si>
    <t>Thermoanaerobacter italicus Ab9, complete genome</t>
  </si>
  <si>
    <t>Ammonifex degensii KC4, complete genome</t>
  </si>
  <si>
    <t>Heliobacterium modesticaldum Ice1 strain Ice1, complete genome</t>
  </si>
  <si>
    <t>Macrococcus caseolyticus JCSC5402 DNA, complete genome</t>
  </si>
  <si>
    <t>Macrococcus caseolyticus JCSC5402 plasmid pMCCL2 DNA, complete sequence</t>
  </si>
  <si>
    <t>Macrococcus caseolyticus JCSC5402 plasmid pMCCL1 DNA, complete sequence</t>
  </si>
  <si>
    <t>Halothermothrix orenii H 168, complete genome</t>
  </si>
  <si>
    <t>Candidatus Desulforudis audaxviator MP104C, complete genome</t>
  </si>
  <si>
    <t>Alkaliphilus oremlandii OhILAs, complete genome</t>
  </si>
  <si>
    <t>Caldicellulosiruptor saccharolyticus DSM 8903, complete genome</t>
  </si>
  <si>
    <t>Desulfotomaculum reducens MI-1, complete genome</t>
  </si>
  <si>
    <t>Carboxydothermus hydrogenoformans Z-2901, complete genome</t>
  </si>
  <si>
    <t>Bacillus halodurans C-125 DNA, complete genome</t>
  </si>
  <si>
    <t>Symbiobacterium thermophilum IAM 14863 DNA, complete genome</t>
  </si>
  <si>
    <t>Clostridium tetani 12124569 main chromosome, complete genome</t>
  </si>
  <si>
    <t>Enterococcus faecium Aus0085 plasmid p2, complete sequence</t>
  </si>
  <si>
    <t>Enterococcus faecium Aus0085, complete genome</t>
  </si>
  <si>
    <t>Enterococcus faecium Aus0085 plasmid p3, complete sequence</t>
  </si>
  <si>
    <t>Enterococcus faecium Aus0085 plasmid p1, complete sequence</t>
  </si>
  <si>
    <t>Lactobacillus ruminis ATCC 27782, complete genome</t>
  </si>
  <si>
    <t>Thermacetogenium phaeum DSM 12270 THEPHDRAFT_scaffold00002.2, whole genome shotgun sequence</t>
  </si>
  <si>
    <t>Exiguobacterium sp. MH3, complete genome</t>
  </si>
  <si>
    <t>Carnobacterium inhibens subsp. gilichinskyi strain WN1359, complete genome</t>
  </si>
  <si>
    <t>Carnobacterium inhibens subsp. gilichinskyi strain WN1359 plasmid pWNCR64, complete sequence</t>
  </si>
  <si>
    <t>Carnobacterium inhibens subsp. gilichinskyi strain WN1359 plasmid pWNCR47, complete sequence</t>
  </si>
  <si>
    <t>Streptococcus sp. I-G2, complete genome</t>
  </si>
  <si>
    <t>Thermoanaerobacterium thermosaccharolyticum M0795, complete genome</t>
  </si>
  <si>
    <t>Thermacetogenium phaeum DSM 12270, complete genome</t>
  </si>
  <si>
    <t>Dehalobacter sp. DCA, complete genome</t>
  </si>
  <si>
    <t>Amphibacillus xylanus NBRC 15112 DNA, complete genome</t>
  </si>
  <si>
    <t>Leuconostoc carnosum JB16 plasmid pKLC2, complete genome</t>
  </si>
  <si>
    <t>Leuconostoc carnosum JB16 plasmid pKLC3, complete genome</t>
  </si>
  <si>
    <t>Leuconostoc carnosum JB16 plasmid pKLC1, complete genome</t>
  </si>
  <si>
    <t>Leuconostoc carnosum JB16, complete genome</t>
  </si>
  <si>
    <t>Solibacillus silvestris StLB046 DNA, complete genome</t>
  </si>
  <si>
    <t>Alicyclobacillus acidocaldarius subsp. acidocaldarius Tc-4-1, complete genome</t>
  </si>
  <si>
    <t>Pediococcus claussenii ATCC BAA-344 plasmid pPECL-6, partial sequence</t>
  </si>
  <si>
    <t>Pediococcus claussenii ATCC BAA-344 plasmid pPECL-4, complete sequence</t>
  </si>
  <si>
    <t>Pediococcus claussenii ATCC BAA-344, complete genome</t>
  </si>
  <si>
    <t>Acidaminococcus intestini RyC-MR95, complete genome</t>
  </si>
  <si>
    <t>Tetragenococcus halophilus NBRC 12172 DNA, complete genome</t>
  </si>
  <si>
    <t>Lactobacillus sanfranciscensis TMW 1.1304, complete genome</t>
  </si>
  <si>
    <t>Lactobacillus sanfranciscensis TMW 1.1304 plasmid pLS1, complete sequence</t>
  </si>
  <si>
    <t>Lactobacillus sanfranciscensis TMW 1.1304 plasmid pLS2, complete sequence</t>
  </si>
  <si>
    <t>Roseburia hominis A2-183, complete genome</t>
  </si>
  <si>
    <t>Weissella koreensis KACC 15510, complete genome</t>
  </si>
  <si>
    <t>Erysipelothrix rhusiopathiae str. Fujisawa DNA, complete genome</t>
  </si>
  <si>
    <t>Lactobacillus kefiranofaciens ZW3, complete genome</t>
  </si>
  <si>
    <t>Desulfotomaculum ruminis DSM 2154, complete genome</t>
  </si>
  <si>
    <t>Tepidanaerobacter acetatoxydans Re1, complete genome</t>
  </si>
  <si>
    <t>Lactobacillus buchneri NRRL B-30929, complete genome</t>
  </si>
  <si>
    <t>Selenomonas sputigena ATCC 35185, complete genome</t>
  </si>
  <si>
    <t>Lactobacillus buchneri NRRL B-30929 plasmid pLBUC01, complete sequence</t>
  </si>
  <si>
    <t>Aerococcus urinae ACS-120-V-Col10a, complete genome</t>
  </si>
  <si>
    <t>Clostridium sticklandii str. DSM 519 chromosome, complete genome</t>
  </si>
  <si>
    <t>Acidaminococcus fermentans DSM 20731, complete genome</t>
  </si>
  <si>
    <t>Anaerococcus prevotii DSM 20548, complete genome</t>
  </si>
  <si>
    <t>Anaerococcus prevotii DSM 20548 plasmid pAPRE01, complete sequence</t>
  </si>
  <si>
    <t>Exiguobacterium sp. AT1b, complete genome</t>
  </si>
  <si>
    <t>Brevibacillus brevis NBRC 100599 DNA, complete genome</t>
  </si>
  <si>
    <t>Clostridium kluyveri NBRC 12016 DNA, complete genome</t>
  </si>
  <si>
    <t>Syntrophomonas wolfei subsp. wolfei str. Goettingen G311, complete genome</t>
  </si>
  <si>
    <t>Clostridium perfringens ATCC 13124, complete genome</t>
  </si>
  <si>
    <t>Oceanobacillus iheyensis HTE831 DNA, complete genome</t>
  </si>
  <si>
    <t>Leuconostoc mesenteroides subsp. mesenteroides J18, complete genome</t>
  </si>
  <si>
    <t>Leuconostoc mesenteroides subsp. mesenteroides J18 plasmid pKLE02, complete sequence</t>
  </si>
  <si>
    <t>Leuconostoc mesenteroides subsp. mesenteroides J18 plasmid pKLE01, complete sequence</t>
  </si>
  <si>
    <t>Paenibacillus polymyxa SC2 plasmid pSC2, complete sequence</t>
  </si>
  <si>
    <t>Paenibacillus polymyxa SC2, complete genome</t>
  </si>
  <si>
    <t>Pediococcus pentosaceus SL4, complete genome</t>
  </si>
  <si>
    <t>Clostridium saccharobutylicum DSM 13864, complete genome</t>
  </si>
  <si>
    <t>Streptococcus intermedius C270, complete genome</t>
  </si>
  <si>
    <t>Bacillus paralicheniformis ATCC 9945a, complete genome</t>
  </si>
  <si>
    <t>Clostridium pasteurianum BC1 plasmid pCLOPA01, complete sequence</t>
  </si>
  <si>
    <t>Clostridium pasteurianum BC1, complete genome</t>
  </si>
  <si>
    <t>Enterococcus casseliflavus EC20, complete genome</t>
  </si>
  <si>
    <t>Lactobacillus brevis KB290 DNA, complete genome</t>
  </si>
  <si>
    <t>Lactobacillus brevis KB290 plasmid pKB290-4 DNA, complete genome</t>
  </si>
  <si>
    <t>Lactobacillus brevis KB290 plasmid pKB290-2 DNA, complete genome</t>
  </si>
  <si>
    <t>Staphylococcus warneri SG1, complete genome</t>
  </si>
  <si>
    <t>Streptococcus parasanguinis FW213, complete genome</t>
  </si>
  <si>
    <t>Staphylococcus pseudintermedius ED99, complete genome</t>
  </si>
  <si>
    <t>Lactococcus garvieae Lg2 DNA, complete genome</t>
  </si>
  <si>
    <t>Lactobacillus fermentum CECT 5716, complete genome</t>
  </si>
  <si>
    <t>Streptococcus parauberis KCTC 11537, complete genome</t>
  </si>
  <si>
    <t>Melissococcus plutonius ATCC 35311 plasmid pMP1 DNA, complete genome</t>
  </si>
  <si>
    <t>Melissococcus plutonius ATCC 35311 DNA, complete genome</t>
  </si>
  <si>
    <t>Lactobacillus crispatus ST1 complete genome, strain ST1</t>
  </si>
  <si>
    <t>Veillonella parvula DSM 2008, complete genome</t>
  </si>
  <si>
    <t>Lactobacillus johnsonii FI9785, complete genome</t>
  </si>
  <si>
    <t>Lactobacillus johnsonii FI9785 plasmid p9785L, complete sequence</t>
  </si>
  <si>
    <t>Anoxybacillus flavithermus WK1, complete genome</t>
  </si>
  <si>
    <t>Leuconostoc citreum KM20, complete genome</t>
  </si>
  <si>
    <t>Leuconostoc citreum KM20 plasmid pLCK1, complete sequence</t>
  </si>
  <si>
    <t>Leuconostoc citreum KM20 plasmid pLCK4, complete sequence</t>
  </si>
  <si>
    <t>Leuconostoc citreum KM20 plasmid pLCK2, complete sequence</t>
  </si>
  <si>
    <t>Streptococcus gordonii str. Challis substr. CH1, complete genome</t>
  </si>
  <si>
    <t>Clostridium novyi NT, complete genome</t>
  </si>
  <si>
    <t>Lactococcus lactis subsp. cremoris SK11, complete genome</t>
  </si>
  <si>
    <t>Staphylococcus saprophyticus subsp. saprophyticus ATCC 15305 plasmid pSSP1, complete sequence</t>
  </si>
  <si>
    <t>Staphylococcus saprophyticus subsp. saprophyticus ATCC 15305 DNA, complete genome</t>
  </si>
  <si>
    <t>Lactobacillus plantarum ZJ316 plasmid pLP-ZJ102, complete sequence</t>
  </si>
  <si>
    <t>Lactobacillus plantarum ZJ316, complete genome</t>
  </si>
  <si>
    <t>Streptococcus mutans GS-5, complete genome</t>
  </si>
  <si>
    <t>Streptococcus equi subsp. zooepidemicus ATCC 35246, complete genome</t>
  </si>
  <si>
    <t>Clostridium botulinum BKT015925 plasmid p3BKT015925, complete sequence</t>
  </si>
  <si>
    <t>Clostridium botulinum BKT015925 plasmid p1BKT015925, complete sequence</t>
  </si>
  <si>
    <t>Clostridium botulinum BKT015925 plasmid p2BKT015925, complete sequence</t>
  </si>
  <si>
    <t>Clostridium botulinum BKT015925, complete genome</t>
  </si>
  <si>
    <t>Clostridium botulinum A str. ATCC 19397, complete genome</t>
  </si>
  <si>
    <t>Oenococcus oeni PSU-1, complete genome</t>
  </si>
  <si>
    <t>Staphylococcus haemolyticus JCSC1435 DNA, complete genome</t>
  </si>
  <si>
    <t>Staphylococcus aureus subsp. aureus USA300_TCH1516, complete genome</t>
  </si>
  <si>
    <t>Listeria monocytogenes N53-1 N53-1_contig_7, whole genome shotgun sequence</t>
  </si>
  <si>
    <t>Listeria monocytogenes N53-1 N53-1_contig_35, whole genome shotgun sequence</t>
  </si>
  <si>
    <t>Listeria monocytogenes N53-1 N53-1_contig_3, whole genome shotgun sequence</t>
  </si>
  <si>
    <t>Listeria monocytogenes N53-1 N53-1_contig_27, whole genome shotgun sequence</t>
  </si>
  <si>
    <t>Listeria monocytogenes N53-1 N53-1_contig_26, whole genome shotgun sequence</t>
  </si>
  <si>
    <t>Listeria monocytogenes N53-1 N53-1_contig_24, whole genome shotgun sequence</t>
  </si>
  <si>
    <t>Listeria monocytogenes N53-1 N53-1_contig_23, whole genome shotgun sequence</t>
  </si>
  <si>
    <t>Listeria monocytogenes N53-1 N53-1_contig_21, whole genome shotgun sequence</t>
  </si>
  <si>
    <t>Listeria monocytogenes N53-1 N53-1_contig_18, whole genome shotgun sequence</t>
  </si>
  <si>
    <t>Listeria monocytogenes N53-1 N53-1_contig_17, whole genome shotgun sequence</t>
  </si>
  <si>
    <t>Listeria monocytogenes N53-1 N53-1_contig_15, whole genome shotgun sequence</t>
  </si>
  <si>
    <t>Lactobacillus paracasei ATCC 334 chromosome, complete genome</t>
  </si>
  <si>
    <t>Lactobacillus salivarius UCC118 plasmid pMP118, complete sequence</t>
  </si>
  <si>
    <t>Lactobacillus salivarius UCC118 chromosome, complete genome</t>
  </si>
  <si>
    <t>Staphylococcus epidermidis ATCC 12228 chromosome, complete genome</t>
  </si>
  <si>
    <t>Definition</t>
  </si>
  <si>
    <t>Nuccore_ID</t>
  </si>
  <si>
    <t>GCF_000005825.2</t>
  </si>
  <si>
    <t>GCF_000006785.2</t>
  </si>
  <si>
    <t>GCF_000007085.1</t>
  </si>
  <si>
    <t>GCF_000007645.1</t>
  </si>
  <si>
    <t>GCF_000008925.1</t>
  </si>
  <si>
    <t>GCF_000009405.1</t>
  </si>
  <si>
    <t>GCF_000009545.1</t>
  </si>
  <si>
    <t>GCF_000009825.1</t>
  </si>
  <si>
    <t>GCF_000009865.1</t>
  </si>
  <si>
    <t>GCF_000009905.1</t>
  </si>
  <si>
    <t>GCF_000010125.1</t>
  </si>
  <si>
    <t>GCF_000010165.1</t>
  </si>
  <si>
    <t>GCF_000010185.1</t>
  </si>
  <si>
    <t>GCF_000010265.1</t>
  </si>
  <si>
    <t>GCF_000010585.1</t>
  </si>
  <si>
    <t>GCF_000011145.1</t>
  </si>
  <si>
    <t>GCF_000011245.1</t>
  </si>
  <si>
    <t>GCF_000012865.1</t>
  </si>
  <si>
    <t>GCF_000013105.1</t>
  </si>
  <si>
    <t>GCF_000013285.1</t>
  </si>
  <si>
    <t>GCF_000014125.1</t>
  </si>
  <si>
    <t>GCF_000014385.1</t>
  </si>
  <si>
    <t>GCF_000014525.1</t>
  </si>
  <si>
    <t>GCF_000014545.1</t>
  </si>
  <si>
    <t>GCF_000014725.1</t>
  </si>
  <si>
    <t>GCF_000016165.1</t>
  </si>
  <si>
    <t>GCF_000016545.1</t>
  </si>
  <si>
    <t>GCF_000016965.1</t>
  </si>
  <si>
    <t>GCF_000016985.1</t>
  </si>
  <si>
    <t>GCF_000017005.1</t>
  </si>
  <si>
    <t>GCF_000017025.1</t>
  </si>
  <si>
    <t>GCF_000017085.1</t>
  </si>
  <si>
    <t>GCF_000017885.4</t>
  </si>
  <si>
    <t>GCF_000018325.1</t>
  </si>
  <si>
    <t>GCF_000018425.1</t>
  </si>
  <si>
    <t>GCF_000018685.1</t>
  </si>
  <si>
    <t>GCF_000018825.1</t>
  </si>
  <si>
    <t>GCF_000019045.1</t>
  </si>
  <si>
    <t>GCF_000019165.1</t>
  </si>
  <si>
    <t>GCF_000020485.1</t>
  </si>
  <si>
    <t>GCF_000021925.1</t>
  </si>
  <si>
    <t>GCF_000022065.1</t>
  </si>
  <si>
    <t>GCF_000023045.1</t>
  </si>
  <si>
    <t>GCF_000023585.1</t>
  </si>
  <si>
    <t>GCF_000024105.1</t>
  </si>
  <si>
    <t>GCF_000024205.1</t>
  </si>
  <si>
    <t>GCF_000024605.1</t>
  </si>
  <si>
    <t>GCF_000024685.1</t>
  </si>
  <si>
    <t>GCF_000024945.1</t>
  </si>
  <si>
    <t>GCF_000025225.2</t>
  </si>
  <si>
    <t>GCF_000025305.1</t>
  </si>
  <si>
    <t>GCF_000025645.1</t>
  </si>
  <si>
    <t>GCF_000025805.1</t>
  </si>
  <si>
    <t>GCF_000026065.1</t>
  </si>
  <si>
    <t>GCF_000026405.1</t>
  </si>
  <si>
    <t>GCF_000056065.1</t>
  </si>
  <si>
    <t>GCF_000091405.1</t>
  </si>
  <si>
    <t>GCF_000091765.1</t>
  </si>
  <si>
    <t>GCF_000092405.1</t>
  </si>
  <si>
    <t>GCF_000092905.1</t>
  </si>
  <si>
    <t>GCF_000092945.1</t>
  </si>
  <si>
    <t>GCF_000093085.1</t>
  </si>
  <si>
    <t>GCF_000144625.1</t>
  </si>
  <si>
    <t>GCF_000144645.1</t>
  </si>
  <si>
    <t>GCF_000144695.1</t>
  </si>
  <si>
    <t>GCF_000145035.1</t>
  </si>
  <si>
    <t>GCF_000145275.1</t>
  </si>
  <si>
    <t>GCF_000146185.1</t>
  </si>
  <si>
    <t>GCF_000152245.2</t>
  </si>
  <si>
    <t>GCF_000157355.2</t>
  </si>
  <si>
    <t>GCF_000159455.2</t>
  </si>
  <si>
    <t>GCF_000163895.2</t>
  </si>
  <si>
    <t>GCF_000164985.3</t>
  </si>
  <si>
    <t>GCF_000165465.1</t>
  </si>
  <si>
    <t>GCF_000166075.1</t>
  </si>
  <si>
    <t>GCF_000166415.1</t>
  </si>
  <si>
    <t>GCF_000166775.1</t>
  </si>
  <si>
    <t>GCF_000169195.2</t>
  </si>
  <si>
    <t>GCF_000177235.2</t>
  </si>
  <si>
    <t>GCF_000178115.2</t>
  </si>
  <si>
    <t>GCF_000178835.2</t>
  </si>
  <si>
    <t>GCF_000179635.2</t>
  </si>
  <si>
    <t>GCF_000184705.1</t>
  </si>
  <si>
    <t>GCF_000184925.1</t>
  </si>
  <si>
    <t>GCF_000189495.1</t>
  </si>
  <si>
    <t>GCF_000190635.1</t>
  </si>
  <si>
    <t>GCF_000191905.1</t>
  </si>
  <si>
    <t>GCF_000193205.1</t>
  </si>
  <si>
    <t>GCF_000196455.1</t>
  </si>
  <si>
    <t>GCF_000196855.1</t>
  </si>
  <si>
    <t>GCF_000204565.1</t>
  </si>
  <si>
    <t>GCF_000208405.1</t>
  </si>
  <si>
    <t>GCF_000210095.1</t>
  </si>
  <si>
    <t>GCF_000210515.1</t>
  </si>
  <si>
    <t>GCF_000210615.1</t>
  </si>
  <si>
    <t>GCF_000210975.1</t>
  </si>
  <si>
    <t>GCF_000211375.1</t>
  </si>
  <si>
    <t>GCF_000213235.1</t>
  </si>
  <si>
    <t>GCF_000213255.1</t>
  </si>
  <si>
    <t>GCF_000213825.1</t>
  </si>
  <si>
    <t>GCF_000214435.1</t>
  </si>
  <si>
    <t>GCF_000214785.1</t>
  </si>
  <si>
    <t>GCF_000215085.1</t>
  </si>
  <si>
    <t>GCF_000218915.1</t>
  </si>
  <si>
    <t>GCF_000219765.1</t>
  </si>
  <si>
    <t>GCF_000219785.1</t>
  </si>
  <si>
    <t>GCF_000219805.1</t>
  </si>
  <si>
    <t>GCF_000219875.1</t>
  </si>
  <si>
    <t>GCF_000224985.1</t>
  </si>
  <si>
    <t>GCF_000225325.1</t>
  </si>
  <si>
    <t>GCF_000225345.1</t>
  </si>
  <si>
    <t>GCF_000227705.2</t>
  </si>
  <si>
    <t>GCF_000230275.1</t>
  </si>
  <si>
    <t>GCF_000231385.2</t>
  </si>
  <si>
    <t>GCF_000233715.2</t>
  </si>
  <si>
    <t>GCF_000234825.3</t>
  </si>
  <si>
    <t>GCF_000235605.1</t>
  </si>
  <si>
    <t>GCF_000237085.1</t>
  </si>
  <si>
    <t>GCF_000237995.1</t>
  </si>
  <si>
    <t>GCF_000242895.2</t>
  </si>
  <si>
    <t>GCF_000243135.2</t>
  </si>
  <si>
    <t>GCF_000247605.1</t>
  </si>
  <si>
    <t>GCF_000253395.1</t>
  </si>
  <si>
    <t>GCF_000255115.2</t>
  </si>
  <si>
    <t>GCF_000262145.1</t>
  </si>
  <si>
    <t>GCF_000269945.1</t>
  </si>
  <si>
    <t>GCF_000270085.1</t>
  </si>
  <si>
    <t>GCF_000270185.1</t>
  </si>
  <si>
    <t>GCF_000270305.1</t>
  </si>
  <si>
    <t>GCF_000270465.1</t>
  </si>
  <si>
    <t>GCF_000271325.1</t>
  </si>
  <si>
    <t>GCF_000271405.2</t>
  </si>
  <si>
    <t>GCF_000271865.1</t>
  </si>
  <si>
    <t>GCF_000283555.1</t>
  </si>
  <si>
    <t>GCF_000283575.1</t>
  </si>
  <si>
    <t>GCF_000283615.1</t>
  </si>
  <si>
    <t>GCF_000283635.1</t>
  </si>
  <si>
    <t>GCF_000284095.1</t>
  </si>
  <si>
    <t>GCF_000284395.1</t>
  </si>
  <si>
    <t>GCF_000284435.1</t>
  </si>
  <si>
    <t>GCF_000284515.1</t>
  </si>
  <si>
    <t>GCF_000299355.1</t>
  </si>
  <si>
    <t>GCF_000299435.1</t>
  </si>
  <si>
    <t>GCF_000300135.1</t>
  </si>
  <si>
    <t>GCF_000305775.1</t>
  </si>
  <si>
    <t>GCF_000305935.1</t>
  </si>
  <si>
    <t>GCF_000307165.1</t>
  </si>
  <si>
    <t>GCF_000317975.2</t>
  </si>
  <si>
    <t>GCF_000328545.1</t>
  </si>
  <si>
    <t>GCF_000328625.1</t>
  </si>
  <si>
    <t>GCF_000328765.2</t>
  </si>
  <si>
    <t>GCF_000331995.1</t>
  </si>
  <si>
    <t>GCF_000332735.1</t>
  </si>
  <si>
    <t>GCF_000338115.2</t>
  </si>
  <si>
    <t>GCF_000340885.1</t>
  </si>
  <si>
    <t>GCF_000349885.2</t>
  </si>
  <si>
    <t>GCF_000359625.1</t>
  </si>
  <si>
    <t>GCF_000385925.1</t>
  </si>
  <si>
    <t>GCF_000389635.1</t>
  </si>
  <si>
    <t>GCF_000408885.1</t>
  </si>
  <si>
    <t>GCF_000422165.1</t>
  </si>
  <si>
    <t>GCF_000444405.1</t>
  </si>
  <si>
    <t>GCF_000463385.1</t>
  </si>
  <si>
    <t>GCF_000473245.1</t>
  </si>
  <si>
    <t>GCF_000473995.1</t>
  </si>
  <si>
    <t>GCF_000479335.1</t>
  </si>
  <si>
    <t>GCF_000484505.1</t>
  </si>
  <si>
    <t>GCF_000493735.1</t>
  </si>
  <si>
    <t>GCF_000496265.1</t>
  </si>
  <si>
    <t>GCF_000496635.1</t>
  </si>
  <si>
    <t>GCF_000519285.1</t>
  </si>
  <si>
    <t>GCF_000626575.1</t>
  </si>
  <si>
    <t>GCF_000967115.2</t>
  </si>
  <si>
    <t>GCF_003010495.1</t>
  </si>
  <si>
    <t>GCF_900291485.1</t>
  </si>
  <si>
    <t>Assembly</t>
  </si>
  <si>
    <t>Megasphaera elsdenii DSM 20460 strain ATCC 25940</t>
  </si>
  <si>
    <t>Source</t>
  </si>
  <si>
    <t>Candidatus Arthromitus sp. SFB-mouse-Yit</t>
  </si>
  <si>
    <t>Selenomonas ruminantium subsp. lactilytica TAM6421</t>
  </si>
  <si>
    <t>Candidatus Arthromitus sp. SFB-rat-Yit</t>
  </si>
  <si>
    <t>Leuconostoc gasicomitatum LMG 18811</t>
  </si>
  <si>
    <t>Finegoldia magna ATCC 29328</t>
  </si>
  <si>
    <t>Bacillus clausii KSM-K16</t>
  </si>
  <si>
    <t>Butyrivibrio proteoclasticus B316</t>
  </si>
  <si>
    <t>Oscillibacter valericigenes Sjm18-20</t>
  </si>
  <si>
    <t>Clostridium sp. SY8519</t>
  </si>
  <si>
    <t>Macrococcus caseolyticus JCSC5402</t>
  </si>
  <si>
    <t>Bacillus halodurans C-125</t>
  </si>
  <si>
    <t>Symbiobacterium thermophilum IAM 14863</t>
  </si>
  <si>
    <t>Clostridium tetani 12124569</t>
  </si>
  <si>
    <t>Staphylococcus saprophyticus subsp. saprophyticus ATCC 15305</t>
  </si>
  <si>
    <t>Amphibacillus xylanus NBRC 15112</t>
  </si>
  <si>
    <t>Eubacterium cylindroides T2-87</t>
  </si>
  <si>
    <t>Ruminococcus champanellensis</t>
  </si>
  <si>
    <t>Lactobacillus brevis KB290</t>
  </si>
  <si>
    <t>Lactobacillus delbrueckii subsp. bulgaricus ATCC 11842</t>
  </si>
  <si>
    <t>Lactobacillus crispatus ST1</t>
  </si>
  <si>
    <t>Listeria monocytogenes N53-1</t>
  </si>
  <si>
    <t>Lactobacillus paracasei ATCC 334</t>
  </si>
  <si>
    <t>Lactobacillus salivarius UCC118</t>
  </si>
  <si>
    <t>Staphylococcus epidermidis ATCC 12228</t>
  </si>
  <si>
    <t>Streptococcus pneumoniae INV104</t>
  </si>
  <si>
    <t>Streptococcus macedonicus ACA-DC 198</t>
  </si>
  <si>
    <t>Bacillus amyloliquefaciens subsp. plantarum YAU B9601-Y2</t>
  </si>
  <si>
    <t>Eubacterium eligens ATCC 27750</t>
  </si>
  <si>
    <t>Bacillus selenitireducens MLS10</t>
  </si>
  <si>
    <t>Clostridium saccharolyticum WM1</t>
  </si>
  <si>
    <t>Genus</t>
  </si>
  <si>
    <t>Species</t>
  </si>
  <si>
    <t>Eubacterium</t>
  </si>
  <si>
    <t>Kyrpidia</t>
  </si>
  <si>
    <t>Bacillus</t>
  </si>
  <si>
    <t>Exiguobacterium</t>
  </si>
  <si>
    <t>Lactobacillus</t>
  </si>
  <si>
    <t>Ethanoligenens</t>
  </si>
  <si>
    <t>Ruminococcus</t>
  </si>
  <si>
    <t>Megasphaera</t>
  </si>
  <si>
    <t>Selenomonas</t>
  </si>
  <si>
    <t>Thermoanaerobacter</t>
  </si>
  <si>
    <t>Enterococcus</t>
  </si>
  <si>
    <t>Clostridium</t>
  </si>
  <si>
    <t>Leuconostoc</t>
  </si>
  <si>
    <t>Finegoldia</t>
  </si>
  <si>
    <t>Streptococcus</t>
  </si>
  <si>
    <t>Thermoclostridium</t>
  </si>
  <si>
    <t>Gottschalkia</t>
  </si>
  <si>
    <t>Hungateiclostridium</t>
  </si>
  <si>
    <t>Desulfotomaculum</t>
  </si>
  <si>
    <t>Halanaerobium</t>
  </si>
  <si>
    <t>Mageeibacillus</t>
  </si>
  <si>
    <t>Thermincola</t>
  </si>
  <si>
    <t>Ruminiclostridium</t>
  </si>
  <si>
    <t>Lachnoclostridium</t>
  </si>
  <si>
    <t>Moorella</t>
  </si>
  <si>
    <t>Halobacillus</t>
  </si>
  <si>
    <t>Thermobacillus</t>
  </si>
  <si>
    <t>Paenibacillus</t>
  </si>
  <si>
    <t>Desulfosporosinus</t>
  </si>
  <si>
    <t>Butyrivibrio</t>
  </si>
  <si>
    <t>Desulfitobacterium</t>
  </si>
  <si>
    <t>Alkaliphilus</t>
  </si>
  <si>
    <t>Halobacteroides</t>
  </si>
  <si>
    <t>Acetobacterium</t>
  </si>
  <si>
    <t>Filifactor</t>
  </si>
  <si>
    <t>Oscillibacter</t>
  </si>
  <si>
    <t>Mahella</t>
  </si>
  <si>
    <t>Syntrophobotulus</t>
  </si>
  <si>
    <t>Thermaerobacter</t>
  </si>
  <si>
    <t>Caldicellulosiruptor</t>
  </si>
  <si>
    <t>Geobacillus</t>
  </si>
  <si>
    <t>Acetohalobium</t>
  </si>
  <si>
    <t>Thermosediminibacter</t>
  </si>
  <si>
    <t>Syntrophothermus</t>
  </si>
  <si>
    <t>Ammonifex</t>
  </si>
  <si>
    <t>Heliobacterium</t>
  </si>
  <si>
    <t>Macrococcus</t>
  </si>
  <si>
    <t>Halothermothrix</t>
  </si>
  <si>
    <t>Carboxydothermus</t>
  </si>
  <si>
    <t>Symbiobacterium</t>
  </si>
  <si>
    <t>Staphylococcus</t>
  </si>
  <si>
    <t>Thermacetogenium</t>
  </si>
  <si>
    <t>Tepidanaerobacter</t>
  </si>
  <si>
    <t>Carnobacterium</t>
  </si>
  <si>
    <t>Thermoanaerobacterium</t>
  </si>
  <si>
    <t>Dehalobacter</t>
  </si>
  <si>
    <t>Amphibacillus</t>
  </si>
  <si>
    <t>Solibacillus</t>
  </si>
  <si>
    <t>Alicyclobacillus</t>
  </si>
  <si>
    <t>Pediococcus</t>
  </si>
  <si>
    <t>Acidaminococcus</t>
  </si>
  <si>
    <t>Tetragenococcus</t>
  </si>
  <si>
    <t>Roseburia</t>
  </si>
  <si>
    <t>Weissella</t>
  </si>
  <si>
    <t>Erysipelothrix</t>
  </si>
  <si>
    <t>Aerococcus</t>
  </si>
  <si>
    <t>Anaerococcus</t>
  </si>
  <si>
    <t>Brevibacillus</t>
  </si>
  <si>
    <t>Syntrophomonas</t>
  </si>
  <si>
    <t>Oceanobacillus</t>
  </si>
  <si>
    <t>Lactococcus</t>
  </si>
  <si>
    <t>Melissococcus</t>
  </si>
  <si>
    <t>Veillonella</t>
  </si>
  <si>
    <t>Anoxybacillus</t>
  </si>
  <si>
    <t>Oenococcus</t>
  </si>
  <si>
    <t>Listeria</t>
  </si>
  <si>
    <t>callanderi</t>
  </si>
  <si>
    <t>tusciae</t>
  </si>
  <si>
    <t>pumilus</t>
  </si>
  <si>
    <t>antarcticum</t>
  </si>
  <si>
    <t>coagulans</t>
  </si>
  <si>
    <t>reuteri</t>
  </si>
  <si>
    <t>harbinense</t>
  </si>
  <si>
    <t>bromii</t>
  </si>
  <si>
    <t>elsdenii</t>
  </si>
  <si>
    <t>Arthromitus</t>
  </si>
  <si>
    <t>ruminantium</t>
  </si>
  <si>
    <t>tengcongensis</t>
  </si>
  <si>
    <t>casseliflavus</t>
  </si>
  <si>
    <t>autoethanogenum</t>
  </si>
  <si>
    <t>hirae</t>
  </si>
  <si>
    <t>gasicomitatum</t>
  </si>
  <si>
    <t>magna</t>
  </si>
  <si>
    <t>clausii</t>
  </si>
  <si>
    <t>pyogenes</t>
  </si>
  <si>
    <t>helveticus</t>
  </si>
  <si>
    <t>stercorarium</t>
  </si>
  <si>
    <t>cristatus</t>
  </si>
  <si>
    <t>acidurici</t>
  </si>
  <si>
    <t>clariflavum</t>
  </si>
  <si>
    <t>nigrificans</t>
  </si>
  <si>
    <t>thermocellum</t>
  </si>
  <si>
    <t>hydrogeniformans</t>
  </si>
  <si>
    <t>indolicus</t>
  </si>
  <si>
    <t>saccharolyticum</t>
  </si>
  <si>
    <t>selenitireducens</t>
  </si>
  <si>
    <t>potens</t>
  </si>
  <si>
    <t>eligens</t>
  </si>
  <si>
    <t>cellulolyticum</t>
  </si>
  <si>
    <t>phytofermentans</t>
  </si>
  <si>
    <t>acetobutylicum</t>
  </si>
  <si>
    <t>thermoacetica</t>
  </si>
  <si>
    <t>halophilus</t>
  </si>
  <si>
    <t>cellulosilyticus</t>
  </si>
  <si>
    <t>pseudofirmus</t>
  </si>
  <si>
    <t>cellulovorans</t>
  </si>
  <si>
    <t>megaterium</t>
  </si>
  <si>
    <t>acetoxidans</t>
  </si>
  <si>
    <t>composti</t>
  </si>
  <si>
    <t>mucilaginosus</t>
  </si>
  <si>
    <t>albus</t>
  </si>
  <si>
    <t>saccharoperbutylacetonicum</t>
  </si>
  <si>
    <t>meridiei</t>
  </si>
  <si>
    <t>acidiphilus</t>
  </si>
  <si>
    <t>orientis</t>
  </si>
  <si>
    <t>lentocellum</t>
  </si>
  <si>
    <t>proteoclasticus</t>
  </si>
  <si>
    <t>hafniense</t>
  </si>
  <si>
    <t>weihenstephanensis</t>
  </si>
  <si>
    <t>metalliredigens</t>
  </si>
  <si>
    <t>beijerinckii</t>
  </si>
  <si>
    <t>infantis</t>
  </si>
  <si>
    <t>gibsoniae</t>
  </si>
  <si>
    <t>halobius</t>
  </si>
  <si>
    <t>dichloroeliminans</t>
  </si>
  <si>
    <t>praevalens</t>
  </si>
  <si>
    <t>woodii</t>
  </si>
  <si>
    <t>alocis</t>
  </si>
  <si>
    <t>valericigenes</t>
  </si>
  <si>
    <t>australiensis</t>
  </si>
  <si>
    <t>glycolicus</t>
  </si>
  <si>
    <t>marianensis</t>
  </si>
  <si>
    <t>kronotskyensis</t>
  </si>
  <si>
    <t>arabaticum</t>
  </si>
  <si>
    <t>oceani</t>
  </si>
  <si>
    <t>lipocalidus</t>
  </si>
  <si>
    <t>italicus</t>
  </si>
  <si>
    <t>degensii</t>
  </si>
  <si>
    <t>modesticaldum</t>
  </si>
  <si>
    <t>caseolyticus</t>
  </si>
  <si>
    <t>orenii</t>
  </si>
  <si>
    <t>Desulforudis</t>
  </si>
  <si>
    <t>oremlandii</t>
  </si>
  <si>
    <t>saccharolyticus</t>
  </si>
  <si>
    <t>reducens</t>
  </si>
  <si>
    <t>hydrogenoformans</t>
  </si>
  <si>
    <t>halodurans</t>
  </si>
  <si>
    <t>thermophilum</t>
  </si>
  <si>
    <t>champanellensis</t>
  </si>
  <si>
    <t>tetani</t>
  </si>
  <si>
    <t>faecium</t>
  </si>
  <si>
    <t>thermophilus</t>
  </si>
  <si>
    <t>lugdunensis</t>
  </si>
  <si>
    <t>amyloliquefaciens</t>
  </si>
  <si>
    <t>ruminis</t>
  </si>
  <si>
    <t>sakei</t>
  </si>
  <si>
    <t>phaeum</t>
  </si>
  <si>
    <t>acetatoxydans</t>
  </si>
  <si>
    <t>inhibens</t>
  </si>
  <si>
    <t>saprophyticus</t>
  </si>
  <si>
    <t>thermosaccharolyticum</t>
  </si>
  <si>
    <t>xylanus</t>
  </si>
  <si>
    <t>carnosum</t>
  </si>
  <si>
    <t>cylindroides</t>
  </si>
  <si>
    <t>silvestris</t>
  </si>
  <si>
    <t>acidocaldarius</t>
  </si>
  <si>
    <t>claussenii</t>
  </si>
  <si>
    <t>macedonicus</t>
  </si>
  <si>
    <t>intestini</t>
  </si>
  <si>
    <t>sanfranciscensis</t>
  </si>
  <si>
    <t>hominis</t>
  </si>
  <si>
    <t>koreensis</t>
  </si>
  <si>
    <t>rhusiopathiae</t>
  </si>
  <si>
    <t>kefiranofaciens</t>
  </si>
  <si>
    <t>buchneri</t>
  </si>
  <si>
    <t>sputigena</t>
  </si>
  <si>
    <t>urinae</t>
  </si>
  <si>
    <t>sticklandii</t>
  </si>
  <si>
    <t>fermentans</t>
  </si>
  <si>
    <t>prevotii</t>
  </si>
  <si>
    <t>brevis</t>
  </si>
  <si>
    <t>carnosus</t>
  </si>
  <si>
    <t>kluyveri</t>
  </si>
  <si>
    <t>wolfei</t>
  </si>
  <si>
    <t>perfringens</t>
  </si>
  <si>
    <t>iheyensis</t>
  </si>
  <si>
    <t>saccharobutylicum</t>
  </si>
  <si>
    <t>mesenteroides</t>
  </si>
  <si>
    <t>delbrueckii</t>
  </si>
  <si>
    <t>polymyxa</t>
  </si>
  <si>
    <t>pentosaceus</t>
  </si>
  <si>
    <t>intermedius</t>
  </si>
  <si>
    <t>paralicheniformis</t>
  </si>
  <si>
    <t>maltaromaticum</t>
  </si>
  <si>
    <t>pasteurianum</t>
  </si>
  <si>
    <t>warneri</t>
  </si>
  <si>
    <t>parasanguinis</t>
  </si>
  <si>
    <t>pseudintermedius</t>
  </si>
  <si>
    <t>garvieae</t>
  </si>
  <si>
    <t>fermentum</t>
  </si>
  <si>
    <t>parauberis</t>
  </si>
  <si>
    <t>plutonius</t>
  </si>
  <si>
    <t>crispatus</t>
  </si>
  <si>
    <t>parvula</t>
  </si>
  <si>
    <t>johnsonii</t>
  </si>
  <si>
    <t>uberis</t>
  </si>
  <si>
    <t>flavithermus</t>
  </si>
  <si>
    <t>citreum</t>
  </si>
  <si>
    <t>gordonii</t>
  </si>
  <si>
    <t>novyi</t>
  </si>
  <si>
    <t>lactis</t>
  </si>
  <si>
    <t>plantarum</t>
  </si>
  <si>
    <t>mutans</t>
  </si>
  <si>
    <t>equi</t>
  </si>
  <si>
    <t>botulinum</t>
  </si>
  <si>
    <t>oeni</t>
  </si>
  <si>
    <t>haemolyticus</t>
  </si>
  <si>
    <t>pneumoniae</t>
  </si>
  <si>
    <t>aureus</t>
  </si>
  <si>
    <t>monocytogenes</t>
  </si>
  <si>
    <t>paracasei</t>
  </si>
  <si>
    <t>salivarius</t>
  </si>
  <si>
    <t>epidermidis</t>
  </si>
  <si>
    <t>sp. Y412MC10</t>
  </si>
  <si>
    <t>sp. JDR-2</t>
  </si>
  <si>
    <t>sp. AT1b</t>
  </si>
  <si>
    <t>sp. 1NLA3E</t>
  </si>
  <si>
    <t>sp. C2</t>
  </si>
  <si>
    <t>sp. SY8519</t>
  </si>
  <si>
    <t>sp. Y4.1MC1</t>
  </si>
  <si>
    <t>audaxviator</t>
  </si>
  <si>
    <t>sp. DCA</t>
  </si>
  <si>
    <t>sp. I-G2</t>
  </si>
  <si>
    <t>sp. MH3</t>
  </si>
  <si>
    <t>sp. SFB-mouse-Yit</t>
  </si>
  <si>
    <t>sp. SFB-rat-Yit</t>
  </si>
  <si>
    <t>Firmicutes</t>
  </si>
  <si>
    <t>Clostridia</t>
  </si>
  <si>
    <t>Tissierellia</t>
  </si>
  <si>
    <t>Bacilli</t>
  </si>
  <si>
    <t>Negativicutes</t>
  </si>
  <si>
    <t>Erysipelotrichia</t>
  </si>
  <si>
    <t>Clostridiales</t>
  </si>
  <si>
    <t>Tissierellales</t>
  </si>
  <si>
    <t>Bacillales</t>
  </si>
  <si>
    <t>Thermoanaerobacterales</t>
  </si>
  <si>
    <t>Lactobacillales</t>
  </si>
  <si>
    <t>Halanaerobiales</t>
  </si>
  <si>
    <t>Veillonellales</t>
  </si>
  <si>
    <t>Erysipelotrichales</t>
  </si>
  <si>
    <t>Selenomonadales</t>
  </si>
  <si>
    <t>Acidaminococcales</t>
  </si>
  <si>
    <t>Hungateiclostridiaceae</t>
  </si>
  <si>
    <t>Lachnospiraceae</t>
  </si>
  <si>
    <t>Gottschalkiaceae</t>
  </si>
  <si>
    <t>Alicyclobacillaceae</t>
  </si>
  <si>
    <t>Thermoanaerobacteraceae</t>
  </si>
  <si>
    <t>Oscillospiraceae</t>
  </si>
  <si>
    <t>Peptococcaceae</t>
  </si>
  <si>
    <t>Ruminococcaceae</t>
  </si>
  <si>
    <t>Peptoniphilaceae</t>
  </si>
  <si>
    <t>Bacillaceae</t>
  </si>
  <si>
    <t>Syntrophomonadaceae</t>
  </si>
  <si>
    <t>Clostridiaceae</t>
  </si>
  <si>
    <t>Paenibacillaceae</t>
  </si>
  <si>
    <t>Staphylococcaceae</t>
  </si>
  <si>
    <t>Enterococcaceae</t>
  </si>
  <si>
    <t>Leuconostocaceae</t>
  </si>
  <si>
    <t>Peptostreptococcaceae</t>
  </si>
  <si>
    <t>Halobacteroidaceae</t>
  </si>
  <si>
    <t>Eubacteriaceae</t>
  </si>
  <si>
    <t>Halanaerobiaceae</t>
  </si>
  <si>
    <t>Veillonellaceae</t>
  </si>
  <si>
    <t>Carnobacteriaceae</t>
  </si>
  <si>
    <t>Symbiobacteriaceae</t>
  </si>
  <si>
    <t>Heliobacteriaceae</t>
  </si>
  <si>
    <t>Erysipelotrichaceae</t>
  </si>
  <si>
    <t>Listeriaceae</t>
  </si>
  <si>
    <t>Lactobacillaceae</t>
  </si>
  <si>
    <t>Aerococcaceae</t>
  </si>
  <si>
    <t>Streptococcaceae</t>
  </si>
  <si>
    <t>Selenomonadaceae</t>
  </si>
  <si>
    <t>Acidaminococcaceae</t>
  </si>
  <si>
    <t>Bacillales Family XII. Incertae Sedis</t>
  </si>
  <si>
    <t>Planococcaceae</t>
  </si>
  <si>
    <t>Phylum</t>
  </si>
  <si>
    <t>Order</t>
  </si>
  <si>
    <t>Family</t>
  </si>
  <si>
    <t>Class</t>
  </si>
  <si>
    <t>N</t>
  </si>
  <si>
    <t>Y</t>
  </si>
  <si>
    <t>Acetobacterium woodii</t>
  </si>
  <si>
    <t xml:space="preserve">Acetohalobium arabaticum </t>
  </si>
  <si>
    <t xml:space="preserve">Acidaminococcus fermentans </t>
  </si>
  <si>
    <t xml:space="preserve">Acidaminococcus intestini </t>
  </si>
  <si>
    <t xml:space="preserve">Aerococcus urinae </t>
  </si>
  <si>
    <t xml:space="preserve">Alicyclobacillus acidocaldarius </t>
  </si>
  <si>
    <t xml:space="preserve">Alkaliphilus metalliredigens </t>
  </si>
  <si>
    <t xml:space="preserve">Alkaliphilus oremlandii </t>
  </si>
  <si>
    <t xml:space="preserve">Ammonifex degensii </t>
  </si>
  <si>
    <t xml:space="preserve">Amphibacillus xylanus </t>
  </si>
  <si>
    <t xml:space="preserve">Anaerococcus prevotii </t>
  </si>
  <si>
    <t xml:space="preserve">Anoxybacillus flavithermus </t>
  </si>
  <si>
    <t xml:space="preserve">Bacillus amyloliquefaciens </t>
  </si>
  <si>
    <t xml:space="preserve">Bacillus cellulosilyticus </t>
  </si>
  <si>
    <t xml:space="preserve">Bacillus clausii </t>
  </si>
  <si>
    <t xml:space="preserve">Bacillus coagulans </t>
  </si>
  <si>
    <t xml:space="preserve">Bacillus halodurans </t>
  </si>
  <si>
    <t xml:space="preserve">Bacillus infantis </t>
  </si>
  <si>
    <t xml:space="preserve">Bacillus licheniformis </t>
  </si>
  <si>
    <t xml:space="preserve">Bacillus megaterium </t>
  </si>
  <si>
    <t xml:space="preserve">Bacillus pseudofirmus </t>
  </si>
  <si>
    <t xml:space="preserve">Bacillus pumilus </t>
  </si>
  <si>
    <t xml:space="preserve">Bacillus selenitireducens </t>
  </si>
  <si>
    <t xml:space="preserve">Bacillus weihenstephanensis </t>
  </si>
  <si>
    <t xml:space="preserve">Brevibacillus brevis </t>
  </si>
  <si>
    <t>butyrate-producing bacterium SM4/1</t>
  </si>
  <si>
    <t>butyrate-producing bacterium SSC/2</t>
  </si>
  <si>
    <t xml:space="preserve">Butyrivibrio proteoclasticus </t>
  </si>
  <si>
    <t xml:space="preserve">Caldicellulosiruptor kronotskyensis </t>
  </si>
  <si>
    <t xml:space="preserve">Caldicellulosiruptor saccharolyticus </t>
  </si>
  <si>
    <t>Candidatus Arthromitus sp. SFB-mouse</t>
  </si>
  <si>
    <t>Candidatus Arthromitus sp. SFB-rat</t>
  </si>
  <si>
    <t xml:space="preserve">Candidatus Desulforudis audaxviator </t>
  </si>
  <si>
    <t>Carboxydothermus hydrogenoformans</t>
  </si>
  <si>
    <t xml:space="preserve">Carnobacterium maltaromaticum </t>
  </si>
  <si>
    <t>Carnobacterium sp. WN1359</t>
  </si>
  <si>
    <t>Clostridiales genomosp. BVAB3</t>
  </si>
  <si>
    <t xml:space="preserve">Clostridium acetobutylicum </t>
  </si>
  <si>
    <t xml:space="preserve">Clostridium acidurici </t>
  </si>
  <si>
    <t xml:space="preserve">Clostridium autoethanogenum </t>
  </si>
  <si>
    <t>Clostridium botulinum A</t>
  </si>
  <si>
    <t xml:space="preserve">Clostridium botulinum B </t>
  </si>
  <si>
    <t xml:space="preserve">Clostridium cellulolyticum </t>
  </si>
  <si>
    <t xml:space="preserve">Clostridium cellulovorans </t>
  </si>
  <si>
    <t xml:space="preserve">Clostridium clariflavum </t>
  </si>
  <si>
    <t xml:space="preserve">Clostridium kluyveri </t>
  </si>
  <si>
    <t xml:space="preserve">Clostridium lentocellum </t>
  </si>
  <si>
    <t xml:space="preserve">Clostridium novyi </t>
  </si>
  <si>
    <t xml:space="preserve">Clostridium pasteurianum </t>
  </si>
  <si>
    <t xml:space="preserve">Clostridium perfringens </t>
  </si>
  <si>
    <t xml:space="preserve">Clostridium saccharobutylicum </t>
  </si>
  <si>
    <t xml:space="preserve">Clostridium saccharolyticum </t>
  </si>
  <si>
    <t xml:space="preserve">Clostridium saccharoperbutylacetonicum </t>
  </si>
  <si>
    <t xml:space="preserve">Clostridium stercorarium </t>
  </si>
  <si>
    <t>Clostridium sticklandii</t>
  </si>
  <si>
    <t xml:space="preserve">Clostridium tetani </t>
  </si>
  <si>
    <t xml:space="preserve">Coprococcus catus </t>
  </si>
  <si>
    <t>Coprococcus sp. ART55/1</t>
  </si>
  <si>
    <t xml:space="preserve">Desulfitobacterium dichloroeliminans </t>
  </si>
  <si>
    <t xml:space="preserve">Desulfitobacterium hafniense </t>
  </si>
  <si>
    <t xml:space="preserve">Desulfosporosinus acidiphilus </t>
  </si>
  <si>
    <t xml:space="preserve">Desulfosporosinus meridiei </t>
  </si>
  <si>
    <t xml:space="preserve">Desulfosporosinus orientis </t>
  </si>
  <si>
    <t xml:space="preserve">Desulfotomaculum acetoxidans </t>
  </si>
  <si>
    <t xml:space="preserve">Desulfotomaculum carboxydivorans </t>
  </si>
  <si>
    <t xml:space="preserve">Desulfotomaculum gibsoniae </t>
  </si>
  <si>
    <t xml:space="preserve">Desulfotomaculum kuznetsovii </t>
  </si>
  <si>
    <t xml:space="preserve">Desulfotomaculum reducens </t>
  </si>
  <si>
    <t xml:space="preserve">Desulfotomaculum ruminis </t>
  </si>
  <si>
    <t xml:space="preserve">Enterococcus casseliflavus </t>
  </si>
  <si>
    <t xml:space="preserve">Enterococcus faecium </t>
  </si>
  <si>
    <t xml:space="preserve">Enterococcus hirae </t>
  </si>
  <si>
    <t>Enterococcus sp. 7L76</t>
  </si>
  <si>
    <t xml:space="preserve">Erysipelothrix rhusiopathiae </t>
  </si>
  <si>
    <t xml:space="preserve">Ethanoligenens harbinense </t>
  </si>
  <si>
    <t xml:space="preserve">Eubacterium cylindroides </t>
  </si>
  <si>
    <t xml:space="preserve">Eubacterium eligens </t>
  </si>
  <si>
    <t xml:space="preserve">Eubacterium limosum </t>
  </si>
  <si>
    <t xml:space="preserve">Eubacterium rectale </t>
  </si>
  <si>
    <t xml:space="preserve">Eubacterium siraeum </t>
  </si>
  <si>
    <t xml:space="preserve">Exiguobacterium antarcticum </t>
  </si>
  <si>
    <t>Faecalibacterium prausnitzii L2-6</t>
  </si>
  <si>
    <t>Faecalibacterium prausnitzii SL3/3</t>
  </si>
  <si>
    <t xml:space="preserve">Filifactor alocis </t>
  </si>
  <si>
    <t xml:space="preserve">Finegoldia magna </t>
  </si>
  <si>
    <t>Geobacillus sp. JF8</t>
  </si>
  <si>
    <t xml:space="preserve">Halanaerobium praevalens </t>
  </si>
  <si>
    <t xml:space="preserve">Halobacillus halophilus </t>
  </si>
  <si>
    <t xml:space="preserve">Halobacteroides halobius </t>
  </si>
  <si>
    <t xml:space="preserve">Halothermothrix orenii </t>
  </si>
  <si>
    <t xml:space="preserve">Heliobacterium modesticaldum </t>
  </si>
  <si>
    <t xml:space="preserve">Kyrpidia tusciae </t>
  </si>
  <si>
    <t xml:space="preserve">Lachnoclostridium phytofermentans </t>
  </si>
  <si>
    <t xml:space="preserve">Lactobacillus brevis </t>
  </si>
  <si>
    <t xml:space="preserve">Lactobacillus buchneri </t>
  </si>
  <si>
    <t xml:space="preserve">Lactobacillus casei </t>
  </si>
  <si>
    <t xml:space="preserve">Lactobacillus crispatus </t>
  </si>
  <si>
    <t xml:space="preserve">Lactobacillus delbrueckii </t>
  </si>
  <si>
    <t xml:space="preserve">Lactobacillus fermentum </t>
  </si>
  <si>
    <t xml:space="preserve">Lactobacillus helveticus </t>
  </si>
  <si>
    <t xml:space="preserve">Lactobacillus johnsonii </t>
  </si>
  <si>
    <t xml:space="preserve">Lactobacillus kefiranofaciens </t>
  </si>
  <si>
    <t xml:space="preserve">Lactobacillus plantarum </t>
  </si>
  <si>
    <t xml:space="preserve">Lactobacillus reuteri </t>
  </si>
  <si>
    <t xml:space="preserve">Lactobacillus ruminis </t>
  </si>
  <si>
    <t xml:space="preserve">Lactobacillus sakei </t>
  </si>
  <si>
    <t xml:space="preserve">Lactobacillus salivarius </t>
  </si>
  <si>
    <t xml:space="preserve">Lactobacillus sanfranciscensis </t>
  </si>
  <si>
    <t xml:space="preserve">Lactococcus garvieae </t>
  </si>
  <si>
    <t xml:space="preserve">Lactococcus lactis </t>
  </si>
  <si>
    <t xml:space="preserve">Leuconostoc carnosum </t>
  </si>
  <si>
    <t xml:space="preserve">Leuconostoc citreum </t>
  </si>
  <si>
    <t xml:space="preserve">Leuconostoc gasicomitatum </t>
  </si>
  <si>
    <t xml:space="preserve">Leuconostoc mesenteroides </t>
  </si>
  <si>
    <t xml:space="preserve">Listeria monocytogenes </t>
  </si>
  <si>
    <t xml:space="preserve">Lysinibacillus sphaericus </t>
  </si>
  <si>
    <t xml:space="preserve">Macrococcus caseolyticus </t>
  </si>
  <si>
    <t xml:space="preserve">Mahella australiensis </t>
  </si>
  <si>
    <t xml:space="preserve">Megasphaera elsdenii </t>
  </si>
  <si>
    <t xml:space="preserve">Melissococcus plutonius </t>
  </si>
  <si>
    <t xml:space="preserve">Moorella thermoacetica </t>
  </si>
  <si>
    <t xml:space="preserve">Oceanobacillus iheyensis </t>
  </si>
  <si>
    <t xml:space="preserve">Oenococcus oeni </t>
  </si>
  <si>
    <t xml:space="preserve">Oscillibacter valericigenes </t>
  </si>
  <si>
    <t>Paenibacillus mucilaginosus</t>
  </si>
  <si>
    <t xml:space="preserve">Paenibacillus polymyxa </t>
  </si>
  <si>
    <t xml:space="preserve">Pediococcus claussenii </t>
  </si>
  <si>
    <t xml:space="preserve">Pediococcus pentosaceus </t>
  </si>
  <si>
    <t xml:space="preserve">Pelotomaculum thermopropionicum </t>
  </si>
  <si>
    <t xml:space="preserve">Peptoclostridium difficile </t>
  </si>
  <si>
    <t xml:space="preserve">Roseburia hominis </t>
  </si>
  <si>
    <t xml:space="preserve">Roseburia intestinalis </t>
  </si>
  <si>
    <t xml:space="preserve">Ruminiclostridium thermocellum </t>
  </si>
  <si>
    <t xml:space="preserve">Ruminococcus albus </t>
  </si>
  <si>
    <t xml:space="preserve">Ruminococcus bromii </t>
  </si>
  <si>
    <t xml:space="preserve">Ruminococcus champanellensis </t>
  </si>
  <si>
    <t xml:space="preserve">Ruminococcus obeum </t>
  </si>
  <si>
    <t>Ruminococcus sp. SR1/5</t>
  </si>
  <si>
    <t xml:space="preserve">Ruminococcus torques </t>
  </si>
  <si>
    <t xml:space="preserve">Selenomonas ruminantium </t>
  </si>
  <si>
    <t xml:space="preserve">Selenomonas sputigena </t>
  </si>
  <si>
    <t xml:space="preserve">Solibacillus silvestris </t>
  </si>
  <si>
    <t xml:space="preserve">Staphylococcus aureus </t>
  </si>
  <si>
    <t xml:space="preserve">Staphylococcus carnosus </t>
  </si>
  <si>
    <t xml:space="preserve">Staphylococcus epidermidis </t>
  </si>
  <si>
    <t xml:space="preserve">Staphylococcus haemolyticus </t>
  </si>
  <si>
    <t xml:space="preserve">Staphylococcus lugdunensis </t>
  </si>
  <si>
    <t xml:space="preserve">Staphylococcus pseudintermedius </t>
  </si>
  <si>
    <t xml:space="preserve">Staphylococcus saprophyticus </t>
  </si>
  <si>
    <t xml:space="preserve">Staphylococcus warneri </t>
  </si>
  <si>
    <t xml:space="preserve">Streptococcus agalactiae </t>
  </si>
  <si>
    <t xml:space="preserve">Streptococcus equi </t>
  </si>
  <si>
    <t xml:space="preserve">Streptococcus gordonii </t>
  </si>
  <si>
    <t xml:space="preserve">Streptococcus iniae </t>
  </si>
  <si>
    <t xml:space="preserve">Streptococcus intermedius </t>
  </si>
  <si>
    <t xml:space="preserve">Streptococcus macedonicus </t>
  </si>
  <si>
    <t xml:space="preserve">Streptococcus mutans </t>
  </si>
  <si>
    <t xml:space="preserve">Streptococcus oligofermentans </t>
  </si>
  <si>
    <t xml:space="preserve">Streptococcus parasanguinis </t>
  </si>
  <si>
    <t xml:space="preserve">Streptococcus parauberis </t>
  </si>
  <si>
    <t xml:space="preserve">Streptococcus pneumoniae </t>
  </si>
  <si>
    <t xml:space="preserve">Streptococcus pyogenes </t>
  </si>
  <si>
    <t xml:space="preserve">Streptococcus suis </t>
  </si>
  <si>
    <t xml:space="preserve">Streptococcus thermophilus </t>
  </si>
  <si>
    <t xml:space="preserve">Streptococcus uberis </t>
  </si>
  <si>
    <t xml:space="preserve">Sulfobacillus acidophilus </t>
  </si>
  <si>
    <t xml:space="preserve">Symbiobacterium thermophilum </t>
  </si>
  <si>
    <t xml:space="preserve">Syntrophobotulus glycolicus </t>
  </si>
  <si>
    <t xml:space="preserve">Syntrophomonas wolfei </t>
  </si>
  <si>
    <t xml:space="preserve">Syntrophothermus lipocalidus </t>
  </si>
  <si>
    <t xml:space="preserve">Tepidanaerobacter acetatoxydans </t>
  </si>
  <si>
    <t xml:space="preserve">Tetragenococcus halophilus </t>
  </si>
  <si>
    <t xml:space="preserve">Thermacetogenium phaeum </t>
  </si>
  <si>
    <t xml:space="preserve">Thermaerobacter marianensis </t>
  </si>
  <si>
    <t xml:space="preserve">Thermincola potens </t>
  </si>
  <si>
    <t xml:space="preserve">Thermoanaerobacter italicus </t>
  </si>
  <si>
    <t xml:space="preserve">Thermoanaerobacter tengcongensis </t>
  </si>
  <si>
    <t xml:space="preserve">Thermoanaerobacterium saccharolyticum </t>
  </si>
  <si>
    <t xml:space="preserve">Thermoanaerobacterium thermosaccharolyticum </t>
  </si>
  <si>
    <t xml:space="preserve">Thermobacillus composti </t>
  </si>
  <si>
    <t xml:space="preserve">Thermosediminibacter oceani </t>
  </si>
  <si>
    <t xml:space="preserve">Veillonella parvula </t>
  </si>
  <si>
    <t xml:space="preserve">Weissella koreensis </t>
  </si>
  <si>
    <t>NaN</t>
  </si>
  <si>
    <t>Clostridium beijerinckii</t>
  </si>
  <si>
    <t>Clostridium saccharolyticum WM1, complete genome</t>
  </si>
  <si>
    <t>NA</t>
  </si>
  <si>
    <t>Spore Forming (Weller and Wu)</t>
  </si>
  <si>
    <t>Spore Genes (Weller and Wu)</t>
  </si>
  <si>
    <t>WW_IDs</t>
  </si>
  <si>
    <t>NC_022080.4</t>
  </si>
  <si>
    <t>CP000817.1</t>
  </si>
  <si>
    <t>CP002770.1</t>
  </si>
  <si>
    <t>AP009389.1</t>
  </si>
  <si>
    <t>CP002901.1</t>
  </si>
  <si>
    <t>FP929058.1</t>
  </si>
  <si>
    <t>NC_010674.1</t>
  </si>
  <si>
    <t>CP003184.1</t>
  </si>
  <si>
    <t>NZ_MKIE01000003.1</t>
  </si>
  <si>
    <t>FP929053.1</t>
  </si>
  <si>
    <t>FP929054.1</t>
  </si>
  <si>
    <t>FP929044.1</t>
  </si>
  <si>
    <t>FP929050.1</t>
  </si>
  <si>
    <t>FN545816.1</t>
  </si>
  <si>
    <t>FP929055.1</t>
  </si>
  <si>
    <t>CP003919.2</t>
  </si>
  <si>
    <t>CP000407.1</t>
  </si>
  <si>
    <t>CP005941.1</t>
  </si>
  <si>
    <t>FP929043.1</t>
  </si>
  <si>
    <t>NZ_CP019962.1</t>
  </si>
  <si>
    <t>FP929038.1</t>
  </si>
  <si>
    <t>FP929039.1</t>
  </si>
  <si>
    <t>NZ_MKIE01000002.1</t>
  </si>
  <si>
    <t>FP929045.1</t>
  </si>
  <si>
    <t>FP929046.1</t>
  </si>
  <si>
    <t>FP929060.1</t>
  </si>
  <si>
    <t>NZ_MKIE01000006.1</t>
  </si>
  <si>
    <t>NZ_MKIE01000019.1</t>
  </si>
  <si>
    <t>NZ_MKIE01000007.1</t>
  </si>
  <si>
    <t>NZ_MKIE01000017.1</t>
  </si>
  <si>
    <t>NZ_MKIE01000004.1</t>
  </si>
  <si>
    <t>NZ_MKIE01000020.1</t>
  </si>
  <si>
    <t>NZ_MKIE01000005.1</t>
  </si>
  <si>
    <t>NZ_MKIE01000018.1</t>
  </si>
  <si>
    <t>NC_022092.1</t>
  </si>
  <si>
    <t>GCA_000010565.1</t>
  </si>
  <si>
    <t>GCA_000014305.1</t>
  </si>
  <si>
    <t>GCA_000017965.1</t>
  </si>
  <si>
    <t>GCA_000027105.1</t>
  </si>
  <si>
    <t>GCA_000209835.1</t>
  </si>
  <si>
    <t>GCA_000209855.1</t>
  </si>
  <si>
    <t>GCF_000445995.2</t>
  </si>
  <si>
    <t>GCF_001855385.1</t>
  </si>
  <si>
    <t>GCA_000209915.1</t>
  </si>
  <si>
    <t>GCA_000209955.1</t>
  </si>
  <si>
    <t>GCA_000210015.1</t>
  </si>
  <si>
    <t>GCA_000210035.1</t>
  </si>
  <si>
    <t>GCA_000210115.1</t>
  </si>
  <si>
    <t>GCA_000210555.1</t>
  </si>
  <si>
    <t>GCA_000210595.1</t>
  </si>
  <si>
    <t>GCA_000210655.1</t>
  </si>
  <si>
    <t>GCA_000210675.1</t>
  </si>
  <si>
    <t>GCA_000210735.1</t>
  </si>
  <si>
    <t>GCF_000020165.1</t>
  </si>
  <si>
    <t>GCF_000807675.2</t>
  </si>
  <si>
    <t>GCA_000214705.1</t>
  </si>
  <si>
    <t>GCA_000219855.1</t>
  </si>
  <si>
    <t>GCA_000302475.3</t>
  </si>
  <si>
    <t>GCA_000307585.2</t>
  </si>
  <si>
    <t>GCA_000403625.1</t>
  </si>
  <si>
    <t>Clostridium botulinum B str. Eklund 17B (NRP)</t>
  </si>
  <si>
    <t>Eubacterium limosum</t>
  </si>
  <si>
    <t>Thermoanaerobacterium saccharolyticum JW/SL-YS485</t>
  </si>
  <si>
    <t>Geobacillus genomosp. 3</t>
  </si>
  <si>
    <t>Pelotomaculum thermopropionicum SI</t>
  </si>
  <si>
    <t>Streptococcus suis 05ZYH33</t>
  </si>
  <si>
    <t>Lysinibacillus sphaericus C3-41</t>
  </si>
  <si>
    <t>Desulfofundulus kuznetsovii DSM 6115</t>
  </si>
  <si>
    <t>Sulfobacillus acidophilus TPY</t>
  </si>
  <si>
    <t>Streptococcus agalactiae</t>
  </si>
  <si>
    <t>Streptococcus iniae SF1</t>
  </si>
  <si>
    <t>Clostridioides difficile R20291</t>
  </si>
  <si>
    <t>Blautia obeum A2-162</t>
  </si>
  <si>
    <t>Eubacterium siraeum 70/3</t>
  </si>
  <si>
    <t>Eubacterium rectale M104/1</t>
  </si>
  <si>
    <t>Ruminococcus torques L2-14</t>
  </si>
  <si>
    <t>Coprococcus catus GD/7</t>
  </si>
  <si>
    <t>Roseburia intestinalis XB6B4</t>
  </si>
  <si>
    <t>Pelotomaculum thermopropionicum SI DNA, complete genome</t>
  </si>
  <si>
    <t>Streptococcus suis 05ZYH33, complete genome</t>
  </si>
  <si>
    <t>Lysinibacillus sphaericus C3-41, complete genome</t>
  </si>
  <si>
    <t>Clostridium difficile R20291 complete genome</t>
  </si>
  <si>
    <t>Ruminococcus sp. SR1/5 draft genome</t>
  </si>
  <si>
    <t>Faecalibacterium prausnitzii SL3/3 draft genome</t>
  </si>
  <si>
    <t>Eubacterium siraeum 70/3 draft genome</t>
  </si>
  <si>
    <t>Eubacterium rectale M104/1 draft genome</t>
  </si>
  <si>
    <t>Ruminococcus obeum A2-162 draft genome</t>
  </si>
  <si>
    <t>Ruminococcus torques L2-14 draft genome</t>
  </si>
  <si>
    <t>Enterococcus sp. 7L76 draft genome</t>
  </si>
  <si>
    <t>Coprococcus catus GD/7 draft genome</t>
  </si>
  <si>
    <t>Coprococcus sp. ART55/1 draft genome</t>
  </si>
  <si>
    <t>Roseburia intestinalis XB6B4 draft genome</t>
  </si>
  <si>
    <t>Clostridiales sp. SM4/1 draft genome</t>
  </si>
  <si>
    <t>Faecalibacterium prausnitzii L2/6 draft genome</t>
  </si>
  <si>
    <t>Desulfotomaculum kuznetsovii DSM 6115, complete genome</t>
  </si>
  <si>
    <t>Sulfobacillus acidophilus TPY, complete genome</t>
  </si>
  <si>
    <t>Streptococcus agalactiae strain SA20, complete genome</t>
  </si>
  <si>
    <t>Thermoanaerobacterium saccharolyticum JW/SL-YS485, complete genome</t>
  </si>
  <si>
    <t>Streptococcus iniae SF1, complete genome</t>
  </si>
  <si>
    <t>Clostridium botulinum B str. Eklund 17B, complete genome</t>
  </si>
  <si>
    <t>Geobacillus genomosp. 3 strain JF8, complete genome</t>
  </si>
  <si>
    <t>Geobacillus genomosp. 3 strain JF8 plasmid pBt40, complete sequence</t>
  </si>
  <si>
    <t>Eubacterium limosum strain ATCC 8486 chromosome, complete genome</t>
  </si>
  <si>
    <t>Andreesenia angusta strain DSM 1989 EUAN_contig000002, whole genome shotgun sequence</t>
  </si>
  <si>
    <t>Andreesenia angusta strain DSM 1989 EUAN_contig000003, whole genome shotgun sequence</t>
  </si>
  <si>
    <t>Andreesenia angusta strain DSM 1989 EUAN_contig000004, whole genome shotgun sequence</t>
  </si>
  <si>
    <t>Andreesenia angusta strain DSM 1989 EUAN_contig000005, whole genome shotgun sequence</t>
  </si>
  <si>
    <t>Andreesenia angusta strain DSM 1989 EUAN_contig000006, whole genome shotgun sequence</t>
  </si>
  <si>
    <t>Andreesenia angusta strain DSM 1989 EUAN_contig000007, whole genome shotgun sequence</t>
  </si>
  <si>
    <t>Andreesenia angusta strain DSM 1989 EUAN_contig000017, whole genome shotgun sequence</t>
  </si>
  <si>
    <t>Andreesenia angusta strain DSM 1989 EUAN_contig000018, whole genome shotgun sequence</t>
  </si>
  <si>
    <t>Andreesenia angusta strain DSM 1989 EUAN_contig000019, whole genome shotgun sequence</t>
  </si>
  <si>
    <t>Andreesenia angusta strain DSM 1989 EUAN_contig000020, whole genome shotgun sequence</t>
  </si>
  <si>
    <t>Andreesenia angusta strain DSM 1989</t>
  </si>
  <si>
    <t>Pelotomaculum</t>
  </si>
  <si>
    <t>Lysinibacillus</t>
  </si>
  <si>
    <t>Clostridioides</t>
  </si>
  <si>
    <t>Faecalibacterium</t>
  </si>
  <si>
    <t>Blautia</t>
  </si>
  <si>
    <t>Coprococcus</t>
  </si>
  <si>
    <t>butyrate-producing</t>
  </si>
  <si>
    <t>Desulfofundulus</t>
  </si>
  <si>
    <t>Sulfobacillus</t>
  </si>
  <si>
    <t>Andreesenia</t>
  </si>
  <si>
    <t>thermopropionicum</t>
  </si>
  <si>
    <t>suis</t>
  </si>
  <si>
    <t>sphaericus</t>
  </si>
  <si>
    <t>difficile</t>
  </si>
  <si>
    <t>prausnitzii</t>
  </si>
  <si>
    <t>siraeum</t>
  </si>
  <si>
    <t>rectale</t>
  </si>
  <si>
    <t>obeum</t>
  </si>
  <si>
    <t>torques</t>
  </si>
  <si>
    <t>catus</t>
  </si>
  <si>
    <t>intestinalis</t>
  </si>
  <si>
    <t>kuznetsovii</t>
  </si>
  <si>
    <t>acidophilus</t>
  </si>
  <si>
    <t>agalactiae</t>
  </si>
  <si>
    <t>iniae</t>
  </si>
  <si>
    <t>genomosp.</t>
  </si>
  <si>
    <t>limosum</t>
  </si>
  <si>
    <t>angusta</t>
  </si>
  <si>
    <t>sp. SR1/5</t>
  </si>
  <si>
    <t>sp. 7L76</t>
  </si>
  <si>
    <t>sp. ART55/1</t>
  </si>
  <si>
    <t>bacterium SM4/1</t>
  </si>
  <si>
    <t>unclassified Clostridiales</t>
  </si>
  <si>
    <t>Clostridiales Family XVII. Incertae Sedis</t>
  </si>
  <si>
    <t>Thermoanaerobacterales Family III. Incertae Sedis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</si>
</sst>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7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FAC1-5D92-46DB-9D9D-70F0A24CFFE3}">
  <dimension ref="A1:M291"/>
  <sheetViews>
    <sheetView tabSelected="1" topLeftCell="B229" zoomScaleNormal="100" workbookViewId="0">
      <selection activeCell="D27" sqref="D27"/>
    </sheetView>
  </sheetViews>
  <sheetFormatPr defaultRowHeight="14.5" x14ac:dyDescent="0.35"/>
  <cols>
    <col min="1" max="1" width="110.81640625" bestFit="1" customWidth="1"/>
    <col min="2" max="2" width="18.81640625" bestFit="1" customWidth="1"/>
    <col min="3" max="3" width="72.1796875" bestFit="1" customWidth="1"/>
    <col min="4" max="4" width="34.26953125" customWidth="1"/>
    <col min="5" max="5" width="27.453125" bestFit="1" customWidth="1"/>
    <col min="6" max="6" width="25.81640625" bestFit="1" customWidth="1"/>
    <col min="7" max="7" width="22" bestFit="1" customWidth="1"/>
    <col min="8" max="8" width="25.1796875" bestFit="1" customWidth="1"/>
    <col min="9" max="12" width="25.1796875" customWidth="1"/>
    <col min="13" max="13" width="29.7265625" bestFit="1" customWidth="1"/>
    <col min="14" max="14" width="25" customWidth="1"/>
    <col min="15" max="15" width="15.7265625" bestFit="1" customWidth="1"/>
    <col min="16" max="16" width="34" customWidth="1"/>
    <col min="17" max="17" width="33.54296875" bestFit="1" customWidth="1"/>
    <col min="18" max="18" width="18.81640625" bestFit="1" customWidth="1"/>
  </cols>
  <sheetData>
    <row r="1" spans="1:13" x14ac:dyDescent="0.35">
      <c r="A1" t="s">
        <v>546</v>
      </c>
      <c r="B1" t="s">
        <v>547</v>
      </c>
      <c r="C1" t="s">
        <v>725</v>
      </c>
      <c r="D1" t="s">
        <v>1248</v>
      </c>
      <c r="E1" t="s">
        <v>1246</v>
      </c>
      <c r="F1" t="s">
        <v>1247</v>
      </c>
      <c r="G1" t="s">
        <v>756</v>
      </c>
      <c r="H1" t="s">
        <v>757</v>
      </c>
      <c r="I1" t="s">
        <v>723</v>
      </c>
      <c r="J1" t="s">
        <v>1053</v>
      </c>
      <c r="K1" t="s">
        <v>1056</v>
      </c>
      <c r="L1" t="s">
        <v>1054</v>
      </c>
      <c r="M1" t="s">
        <v>1055</v>
      </c>
    </row>
    <row r="2" spans="1:13" x14ac:dyDescent="0.35">
      <c r="A2" t="s">
        <v>402</v>
      </c>
      <c r="B2" t="s">
        <v>169</v>
      </c>
      <c r="C2" t="str">
        <f t="shared" ref="C2:C10" si="0">LEFT(A2,LEN(A2)-17)</f>
        <v>Acetobacterium woodii DSM 1030</v>
      </c>
      <c r="D2" s="1" t="s">
        <v>1059</v>
      </c>
      <c r="E2" s="2" t="s">
        <v>1057</v>
      </c>
      <c r="F2" s="3">
        <v>21</v>
      </c>
      <c r="G2" t="s">
        <v>791</v>
      </c>
      <c r="H2" t="s">
        <v>894</v>
      </c>
      <c r="I2" t="s">
        <v>669</v>
      </c>
      <c r="J2" t="s">
        <v>1004</v>
      </c>
      <c r="K2" t="s">
        <v>1005</v>
      </c>
      <c r="L2" t="s">
        <v>1010</v>
      </c>
      <c r="M2" t="s">
        <v>1038</v>
      </c>
    </row>
    <row r="3" spans="1:13" x14ac:dyDescent="0.35">
      <c r="A3" t="s">
        <v>415</v>
      </c>
      <c r="B3" t="s">
        <v>55</v>
      </c>
      <c r="C3" t="str">
        <f t="shared" si="0"/>
        <v>Acetohalobium arabaticum DSM 5501</v>
      </c>
      <c r="D3" s="1" t="s">
        <v>1060</v>
      </c>
      <c r="E3" s="2" t="s">
        <v>1058</v>
      </c>
      <c r="F3" s="3">
        <v>61</v>
      </c>
      <c r="G3" t="s">
        <v>799</v>
      </c>
      <c r="H3" t="s">
        <v>901</v>
      </c>
      <c r="I3" t="s">
        <v>612</v>
      </c>
      <c r="J3" t="s">
        <v>1004</v>
      </c>
      <c r="K3" t="s">
        <v>1005</v>
      </c>
      <c r="L3" t="s">
        <v>1015</v>
      </c>
      <c r="M3" t="s">
        <v>1037</v>
      </c>
    </row>
    <row r="4" spans="1:13" x14ac:dyDescent="0.35">
      <c r="A4" t="s">
        <v>473</v>
      </c>
      <c r="B4" t="s">
        <v>178</v>
      </c>
      <c r="C4" t="str">
        <f t="shared" si="0"/>
        <v>Acidaminococcus fermentans DSM 20731</v>
      </c>
      <c r="D4" s="1" t="s">
        <v>1061</v>
      </c>
      <c r="E4" s="2" t="s">
        <v>1057</v>
      </c>
      <c r="F4" s="3">
        <v>23</v>
      </c>
      <c r="G4" t="s">
        <v>818</v>
      </c>
      <c r="H4" t="s">
        <v>946</v>
      </c>
      <c r="I4" t="s">
        <v>598</v>
      </c>
      <c r="J4" t="s">
        <v>1004</v>
      </c>
      <c r="K4" t="s">
        <v>1008</v>
      </c>
      <c r="L4" t="s">
        <v>1019</v>
      </c>
      <c r="M4" t="s">
        <v>1050</v>
      </c>
    </row>
    <row r="5" spans="1:13" x14ac:dyDescent="0.35">
      <c r="A5" t="s">
        <v>457</v>
      </c>
      <c r="B5" t="s">
        <v>179</v>
      </c>
      <c r="C5" t="str">
        <f t="shared" si="0"/>
        <v>Acidaminococcus intestini RyC-MR95</v>
      </c>
      <c r="D5" s="1" t="s">
        <v>1062</v>
      </c>
      <c r="E5" s="2" t="s">
        <v>1057</v>
      </c>
      <c r="F5" s="3">
        <v>17</v>
      </c>
      <c r="G5" t="s">
        <v>818</v>
      </c>
      <c r="H5" t="s">
        <v>936</v>
      </c>
      <c r="I5" t="s">
        <v>660</v>
      </c>
      <c r="J5" t="s">
        <v>1004</v>
      </c>
      <c r="K5" t="s">
        <v>1008</v>
      </c>
      <c r="L5" t="s">
        <v>1019</v>
      </c>
      <c r="M5" t="s">
        <v>1050</v>
      </c>
    </row>
    <row r="6" spans="1:13" x14ac:dyDescent="0.35">
      <c r="A6" t="s">
        <v>471</v>
      </c>
      <c r="B6" t="s">
        <v>146</v>
      </c>
      <c r="C6" t="str">
        <f t="shared" si="0"/>
        <v>Aerococcus urinae ACS-120-V-Col10a</v>
      </c>
      <c r="D6" s="1" t="s">
        <v>1063</v>
      </c>
      <c r="E6" s="2" t="s">
        <v>1057</v>
      </c>
      <c r="F6" s="3">
        <v>12</v>
      </c>
      <c r="G6" t="s">
        <v>823</v>
      </c>
      <c r="H6" t="s">
        <v>944</v>
      </c>
      <c r="I6" t="s">
        <v>635</v>
      </c>
      <c r="J6" t="s">
        <v>1004</v>
      </c>
      <c r="K6" t="s">
        <v>1007</v>
      </c>
      <c r="L6" t="s">
        <v>1014</v>
      </c>
      <c r="M6" t="s">
        <v>1047</v>
      </c>
    </row>
    <row r="7" spans="1:13" x14ac:dyDescent="0.35">
      <c r="A7" t="s">
        <v>453</v>
      </c>
      <c r="B7" t="s">
        <v>24</v>
      </c>
      <c r="C7" t="str">
        <f t="shared" si="0"/>
        <v>Alicyclobacillus acidocaldarius subsp. acidocaldarius Tc-4-1</v>
      </c>
      <c r="D7" s="1" t="s">
        <v>1064</v>
      </c>
      <c r="E7" s="2" t="s">
        <v>1058</v>
      </c>
      <c r="F7" s="3">
        <v>66</v>
      </c>
      <c r="G7" t="s">
        <v>816</v>
      </c>
      <c r="H7" t="s">
        <v>933</v>
      </c>
      <c r="I7" t="s">
        <v>655</v>
      </c>
      <c r="J7" t="s">
        <v>1004</v>
      </c>
      <c r="K7" t="s">
        <v>1007</v>
      </c>
      <c r="L7" t="s">
        <v>1012</v>
      </c>
      <c r="M7" t="s">
        <v>1023</v>
      </c>
    </row>
    <row r="8" spans="1:13" x14ac:dyDescent="0.35">
      <c r="A8" t="s">
        <v>394</v>
      </c>
      <c r="B8" t="s">
        <v>59</v>
      </c>
      <c r="C8" t="str">
        <f t="shared" si="0"/>
        <v>Alkaliphilus metalliredigens QYMF</v>
      </c>
      <c r="D8" s="1" t="s">
        <v>1065</v>
      </c>
      <c r="E8" s="2" t="s">
        <v>1058</v>
      </c>
      <c r="F8" s="3">
        <v>69</v>
      </c>
      <c r="G8" t="s">
        <v>789</v>
      </c>
      <c r="H8" t="s">
        <v>887</v>
      </c>
      <c r="I8" t="s">
        <v>576</v>
      </c>
      <c r="J8" t="s">
        <v>1004</v>
      </c>
      <c r="K8" t="s">
        <v>1005</v>
      </c>
      <c r="L8" t="s">
        <v>1010</v>
      </c>
      <c r="M8" t="s">
        <v>1031</v>
      </c>
    </row>
    <row r="9" spans="1:13" x14ac:dyDescent="0.35">
      <c r="A9" t="s">
        <v>426</v>
      </c>
      <c r="B9" t="s">
        <v>83</v>
      </c>
      <c r="C9" t="str">
        <f t="shared" si="0"/>
        <v>Alkaliphilus oremlandii OhILAs</v>
      </c>
      <c r="D9" s="1" t="s">
        <v>1066</v>
      </c>
      <c r="E9" s="2" t="s">
        <v>1058</v>
      </c>
      <c r="F9" s="3">
        <v>60</v>
      </c>
      <c r="G9" t="s">
        <v>789</v>
      </c>
      <c r="H9" t="s">
        <v>910</v>
      </c>
      <c r="I9" t="s">
        <v>581</v>
      </c>
      <c r="J9" t="s">
        <v>1004</v>
      </c>
      <c r="K9" t="s">
        <v>1005</v>
      </c>
      <c r="L9" t="s">
        <v>1010</v>
      </c>
      <c r="M9" t="s">
        <v>1031</v>
      </c>
    </row>
    <row r="10" spans="1:13" x14ac:dyDescent="0.35">
      <c r="A10" t="s">
        <v>419</v>
      </c>
      <c r="B10" t="s">
        <v>37</v>
      </c>
      <c r="C10" t="str">
        <f t="shared" si="0"/>
        <v>Ammonifex degensii KC4</v>
      </c>
      <c r="D10" s="1" t="s">
        <v>1067</v>
      </c>
      <c r="E10" s="2" t="s">
        <v>1058</v>
      </c>
      <c r="F10" s="3">
        <v>57</v>
      </c>
      <c r="G10" t="s">
        <v>802</v>
      </c>
      <c r="H10" t="s">
        <v>905</v>
      </c>
      <c r="I10" t="s">
        <v>594</v>
      </c>
      <c r="J10" t="s">
        <v>1004</v>
      </c>
      <c r="K10" t="s">
        <v>1005</v>
      </c>
      <c r="L10" t="s">
        <v>1013</v>
      </c>
      <c r="M10" t="s">
        <v>1024</v>
      </c>
    </row>
    <row r="11" spans="1:13" x14ac:dyDescent="0.35">
      <c r="A11" t="s">
        <v>447</v>
      </c>
      <c r="B11" t="s">
        <v>20</v>
      </c>
      <c r="C11" t="s">
        <v>740</v>
      </c>
      <c r="D11" s="1" t="s">
        <v>1068</v>
      </c>
      <c r="E11" s="2" t="s">
        <v>1058</v>
      </c>
      <c r="F11" s="3">
        <v>71</v>
      </c>
      <c r="G11" t="s">
        <v>814</v>
      </c>
      <c r="H11" t="s">
        <v>929</v>
      </c>
      <c r="I11" t="s">
        <v>694</v>
      </c>
      <c r="J11" t="s">
        <v>1004</v>
      </c>
      <c r="K11" t="s">
        <v>1007</v>
      </c>
      <c r="L11" t="s">
        <v>1012</v>
      </c>
      <c r="M11" t="s">
        <v>1029</v>
      </c>
    </row>
    <row r="12" spans="1:13" x14ac:dyDescent="0.35">
      <c r="A12" t="s">
        <v>474</v>
      </c>
      <c r="B12" t="s">
        <v>177</v>
      </c>
      <c r="C12" t="str">
        <f>LEFT(A12,LEN(A12)-17)</f>
        <v>Anaerococcus prevotii DSM 20548</v>
      </c>
      <c r="D12" s="1" t="s">
        <v>1069</v>
      </c>
      <c r="E12" s="2" t="s">
        <v>1057</v>
      </c>
      <c r="F12" s="3">
        <v>14</v>
      </c>
      <c r="G12" t="s">
        <v>824</v>
      </c>
      <c r="H12" t="s">
        <v>947</v>
      </c>
      <c r="I12" t="s">
        <v>592</v>
      </c>
      <c r="J12" t="s">
        <v>1004</v>
      </c>
      <c r="K12" t="s">
        <v>1006</v>
      </c>
      <c r="L12" t="s">
        <v>1011</v>
      </c>
      <c r="M12" t="s">
        <v>1028</v>
      </c>
    </row>
    <row r="13" spans="1:13" x14ac:dyDescent="0.35">
      <c r="A13" t="s">
        <v>475</v>
      </c>
      <c r="B13" t="s">
        <v>222</v>
      </c>
      <c r="C13" t="s">
        <v>305</v>
      </c>
      <c r="D13" s="1" t="s">
        <v>1069</v>
      </c>
      <c r="E13" s="2" t="s">
        <v>1057</v>
      </c>
      <c r="F13" s="3">
        <v>14</v>
      </c>
      <c r="G13" t="s">
        <v>824</v>
      </c>
      <c r="H13" t="s">
        <v>947</v>
      </c>
      <c r="I13" t="s">
        <v>592</v>
      </c>
      <c r="J13" t="s">
        <v>1004</v>
      </c>
      <c r="K13" t="s">
        <v>1006</v>
      </c>
      <c r="L13" t="s">
        <v>1011</v>
      </c>
      <c r="M13" t="s">
        <v>1028</v>
      </c>
    </row>
    <row r="14" spans="1:13" x14ac:dyDescent="0.35">
      <c r="A14" t="s">
        <v>509</v>
      </c>
      <c r="B14" t="s">
        <v>8</v>
      </c>
      <c r="C14" t="str">
        <f>LEFT(A14,LEN(A14)-17)</f>
        <v>Anoxybacillus flavithermus WK1</v>
      </c>
      <c r="D14" s="1" t="s">
        <v>1070</v>
      </c>
      <c r="E14" s="2" t="s">
        <v>1058</v>
      </c>
      <c r="F14" s="3">
        <v>96</v>
      </c>
      <c r="G14" t="s">
        <v>831</v>
      </c>
      <c r="H14" t="s">
        <v>974</v>
      </c>
      <c r="I14" t="s">
        <v>585</v>
      </c>
      <c r="J14" t="s">
        <v>1004</v>
      </c>
      <c r="K14" t="s">
        <v>1007</v>
      </c>
      <c r="L14" t="s">
        <v>1012</v>
      </c>
      <c r="M14" t="s">
        <v>1029</v>
      </c>
    </row>
    <row r="15" spans="1:13" x14ac:dyDescent="0.35">
      <c r="A15" t="s">
        <v>289</v>
      </c>
      <c r="B15" t="s">
        <v>0</v>
      </c>
      <c r="C15" t="s">
        <v>752</v>
      </c>
      <c r="D15" s="1" t="s">
        <v>1071</v>
      </c>
      <c r="E15" s="2" t="s">
        <v>1058</v>
      </c>
      <c r="F15" s="3">
        <v>149</v>
      </c>
      <c r="G15" t="s">
        <v>760</v>
      </c>
      <c r="H15" t="s">
        <v>921</v>
      </c>
      <c r="I15" t="s">
        <v>686</v>
      </c>
      <c r="J15" t="s">
        <v>1004</v>
      </c>
      <c r="K15" t="s">
        <v>1007</v>
      </c>
      <c r="L15" t="s">
        <v>1012</v>
      </c>
      <c r="M15" t="s">
        <v>1029</v>
      </c>
    </row>
    <row r="16" spans="1:13" x14ac:dyDescent="0.35">
      <c r="A16" t="s">
        <v>365</v>
      </c>
      <c r="B16" t="s">
        <v>13</v>
      </c>
      <c r="C16" t="str">
        <f>LEFT(A16,LEN(A16)-17)</f>
        <v>Bacillus cellulosilyticus DSM 2522</v>
      </c>
      <c r="D16" s="1" t="s">
        <v>1072</v>
      </c>
      <c r="E16" s="2" t="s">
        <v>1058</v>
      </c>
      <c r="F16" s="3">
        <v>99</v>
      </c>
      <c r="G16" t="s">
        <v>760</v>
      </c>
      <c r="H16" t="s">
        <v>871</v>
      </c>
      <c r="I16" t="s">
        <v>626</v>
      </c>
      <c r="J16" t="s">
        <v>1004</v>
      </c>
      <c r="K16" t="s">
        <v>1007</v>
      </c>
      <c r="L16" t="s">
        <v>1012</v>
      </c>
      <c r="M16" t="s">
        <v>1029</v>
      </c>
    </row>
    <row r="17" spans="1:13" x14ac:dyDescent="0.35">
      <c r="A17" t="s">
        <v>345</v>
      </c>
      <c r="B17" t="s">
        <v>10</v>
      </c>
      <c r="C17" t="s">
        <v>731</v>
      </c>
      <c r="D17" s="1" t="s">
        <v>1073</v>
      </c>
      <c r="E17" s="2" t="s">
        <v>1058</v>
      </c>
      <c r="F17" s="3">
        <v>92</v>
      </c>
      <c r="G17" t="s">
        <v>760</v>
      </c>
      <c r="H17" t="s">
        <v>851</v>
      </c>
      <c r="I17" t="s">
        <v>555</v>
      </c>
      <c r="J17" t="s">
        <v>1004</v>
      </c>
      <c r="K17" t="s">
        <v>1007</v>
      </c>
      <c r="L17" t="s">
        <v>1012</v>
      </c>
      <c r="M17" t="s">
        <v>1029</v>
      </c>
    </row>
    <row r="18" spans="1:13" x14ac:dyDescent="0.35">
      <c r="A18" t="s">
        <v>325</v>
      </c>
      <c r="B18" t="s">
        <v>7</v>
      </c>
      <c r="C18" t="s">
        <v>259</v>
      </c>
      <c r="D18" s="1" t="s">
        <v>1074</v>
      </c>
      <c r="E18" s="2" t="s">
        <v>1058</v>
      </c>
      <c r="F18" s="3">
        <v>98</v>
      </c>
      <c r="G18" t="s">
        <v>760</v>
      </c>
      <c r="H18" t="s">
        <v>838</v>
      </c>
      <c r="I18" t="s">
        <v>625</v>
      </c>
      <c r="J18" t="s">
        <v>1004</v>
      </c>
      <c r="K18" t="s">
        <v>1007</v>
      </c>
      <c r="L18" t="s">
        <v>1012</v>
      </c>
      <c r="M18" t="s">
        <v>1029</v>
      </c>
    </row>
    <row r="19" spans="1:13" x14ac:dyDescent="0.35">
      <c r="A19" t="s">
        <v>430</v>
      </c>
      <c r="B19" t="s">
        <v>11</v>
      </c>
      <c r="C19" t="s">
        <v>736</v>
      </c>
      <c r="D19" s="1" t="s">
        <v>1075</v>
      </c>
      <c r="E19" s="2" t="s">
        <v>1058</v>
      </c>
      <c r="F19" s="3">
        <v>100</v>
      </c>
      <c r="G19" t="s">
        <v>760</v>
      </c>
      <c r="H19" t="s">
        <v>914</v>
      </c>
      <c r="I19" t="s">
        <v>563</v>
      </c>
      <c r="J19" t="s">
        <v>1004</v>
      </c>
      <c r="K19" t="s">
        <v>1007</v>
      </c>
      <c r="L19" t="s">
        <v>1012</v>
      </c>
      <c r="M19" t="s">
        <v>1029</v>
      </c>
    </row>
    <row r="20" spans="1:13" x14ac:dyDescent="0.35">
      <c r="A20" t="s">
        <v>396</v>
      </c>
      <c r="B20" t="s">
        <v>4</v>
      </c>
      <c r="C20" t="str">
        <f>LEFT(A20,LEN(A20)-17)</f>
        <v>Bacillus infantis NRRL B-14911</v>
      </c>
      <c r="D20" s="1" t="s">
        <v>1076</v>
      </c>
      <c r="E20" s="2" t="s">
        <v>1058</v>
      </c>
      <c r="F20" s="3">
        <v>119</v>
      </c>
      <c r="G20" t="s">
        <v>760</v>
      </c>
      <c r="H20" t="s">
        <v>889</v>
      </c>
      <c r="I20" t="s">
        <v>711</v>
      </c>
      <c r="J20" t="s">
        <v>1004</v>
      </c>
      <c r="K20" t="s">
        <v>1007</v>
      </c>
      <c r="L20" t="s">
        <v>1012</v>
      </c>
      <c r="M20" t="s">
        <v>1029</v>
      </c>
    </row>
    <row r="21" spans="1:13" x14ac:dyDescent="0.35">
      <c r="A21" t="s">
        <v>368</v>
      </c>
      <c r="B21" t="s">
        <v>5</v>
      </c>
      <c r="C21" t="str">
        <f>LEFT(A21,LEN(A21)-17)</f>
        <v>Bacillus megaterium DSM319</v>
      </c>
      <c r="D21" s="1" t="s">
        <v>1078</v>
      </c>
      <c r="E21" s="2" t="s">
        <v>1058</v>
      </c>
      <c r="F21" s="3">
        <v>125</v>
      </c>
      <c r="G21" t="s">
        <v>760</v>
      </c>
      <c r="H21" t="s">
        <v>874</v>
      </c>
      <c r="I21" t="s">
        <v>600</v>
      </c>
      <c r="J21" t="s">
        <v>1004</v>
      </c>
      <c r="K21" t="s">
        <v>1007</v>
      </c>
      <c r="L21" t="s">
        <v>1012</v>
      </c>
      <c r="M21" t="s">
        <v>1029</v>
      </c>
    </row>
    <row r="22" spans="1:13" x14ac:dyDescent="0.35">
      <c r="A22" t="s">
        <v>490</v>
      </c>
      <c r="B22" t="s">
        <v>1</v>
      </c>
      <c r="C22" t="str">
        <f>LEFT(A22,LEN(A22)-17)</f>
        <v>Bacillus paralicheniformis ATCC 9945a</v>
      </c>
      <c r="D22" s="1" t="s">
        <v>1077</v>
      </c>
      <c r="E22" s="2" t="s">
        <v>1058</v>
      </c>
      <c r="F22" s="3">
        <v>113</v>
      </c>
      <c r="G22" t="s">
        <v>760</v>
      </c>
      <c r="H22" t="s">
        <v>960</v>
      </c>
      <c r="I22" t="s">
        <v>707</v>
      </c>
      <c r="J22" t="s">
        <v>1004</v>
      </c>
      <c r="K22" t="s">
        <v>1007</v>
      </c>
      <c r="L22" t="s">
        <v>1012</v>
      </c>
      <c r="M22" t="s">
        <v>1029</v>
      </c>
    </row>
    <row r="23" spans="1:13" x14ac:dyDescent="0.35">
      <c r="A23" t="s">
        <v>366</v>
      </c>
      <c r="B23" t="s">
        <v>12</v>
      </c>
      <c r="C23" t="str">
        <f>LEFT(A23,LEN(A23)-17)</f>
        <v>Bacillus pseudofirmus OF4</v>
      </c>
      <c r="D23" s="1" t="s">
        <v>1079</v>
      </c>
      <c r="E23" s="2" t="s">
        <v>1058</v>
      </c>
      <c r="F23" s="3">
        <v>92</v>
      </c>
      <c r="G23" t="s">
        <v>760</v>
      </c>
      <c r="H23" t="s">
        <v>872</v>
      </c>
      <c r="I23" t="s">
        <v>548</v>
      </c>
      <c r="J23" t="s">
        <v>1004</v>
      </c>
      <c r="K23" t="s">
        <v>1007</v>
      </c>
      <c r="L23" t="s">
        <v>1012</v>
      </c>
      <c r="M23" t="s">
        <v>1029</v>
      </c>
    </row>
    <row r="24" spans="1:13" x14ac:dyDescent="0.35">
      <c r="A24" t="s">
        <v>369</v>
      </c>
      <c r="B24" t="s">
        <v>185</v>
      </c>
      <c r="C24" t="s">
        <v>276</v>
      </c>
      <c r="D24" s="1" t="s">
        <v>1079</v>
      </c>
      <c r="E24" s="2" t="s">
        <v>1058</v>
      </c>
      <c r="F24" s="3">
        <v>92</v>
      </c>
      <c r="G24" t="s">
        <v>760</v>
      </c>
      <c r="H24" t="s">
        <v>872</v>
      </c>
      <c r="I24" t="s">
        <v>548</v>
      </c>
      <c r="J24" t="s">
        <v>1004</v>
      </c>
      <c r="K24" t="s">
        <v>1007</v>
      </c>
      <c r="L24" t="s">
        <v>1012</v>
      </c>
      <c r="M24" t="s">
        <v>1029</v>
      </c>
    </row>
    <row r="25" spans="1:13" x14ac:dyDescent="0.35">
      <c r="A25" t="s">
        <v>370</v>
      </c>
      <c r="B25" t="s">
        <v>217</v>
      </c>
      <c r="C25" t="s">
        <v>276</v>
      </c>
      <c r="D25" s="1" t="s">
        <v>1079</v>
      </c>
      <c r="E25" s="2" t="s">
        <v>1058</v>
      </c>
      <c r="F25" s="3">
        <v>92</v>
      </c>
      <c r="G25" t="s">
        <v>760</v>
      </c>
      <c r="H25" t="s">
        <v>872</v>
      </c>
      <c r="I25" t="s">
        <v>548</v>
      </c>
      <c r="J25" t="s">
        <v>1004</v>
      </c>
      <c r="K25" t="s">
        <v>1007</v>
      </c>
      <c r="L25" t="s">
        <v>1012</v>
      </c>
      <c r="M25" t="s">
        <v>1029</v>
      </c>
    </row>
    <row r="26" spans="1:13" x14ac:dyDescent="0.35">
      <c r="A26" t="s">
        <v>323</v>
      </c>
      <c r="B26" t="s">
        <v>2</v>
      </c>
      <c r="C26" t="s">
        <v>257</v>
      </c>
      <c r="D26" s="1" t="s">
        <v>1080</v>
      </c>
      <c r="E26" s="2" t="s">
        <v>1058</v>
      </c>
      <c r="F26" s="3">
        <v>134</v>
      </c>
      <c r="G26" t="s">
        <v>760</v>
      </c>
      <c r="H26" t="s">
        <v>836</v>
      </c>
      <c r="I26" t="s">
        <v>580</v>
      </c>
      <c r="J26" t="s">
        <v>1004</v>
      </c>
      <c r="K26" t="s">
        <v>1007</v>
      </c>
      <c r="L26" t="s">
        <v>1012</v>
      </c>
      <c r="M26" t="s">
        <v>1029</v>
      </c>
    </row>
    <row r="27" spans="1:13" x14ac:dyDescent="0.35">
      <c r="A27" t="s">
        <v>356</v>
      </c>
      <c r="B27" t="s">
        <v>28</v>
      </c>
      <c r="C27" t="s">
        <v>754</v>
      </c>
      <c r="D27" s="1" t="s">
        <v>1081</v>
      </c>
      <c r="E27" s="2" t="s">
        <v>1057</v>
      </c>
      <c r="F27" s="3">
        <v>28</v>
      </c>
      <c r="G27" t="s">
        <v>760</v>
      </c>
      <c r="H27" t="s">
        <v>863</v>
      </c>
      <c r="I27" t="s">
        <v>609</v>
      </c>
      <c r="J27" t="s">
        <v>1004</v>
      </c>
      <c r="K27" t="s">
        <v>1007</v>
      </c>
      <c r="L27" t="s">
        <v>1012</v>
      </c>
      <c r="M27" t="s">
        <v>1029</v>
      </c>
    </row>
    <row r="28" spans="1:13" x14ac:dyDescent="0.35">
      <c r="A28" t="s">
        <v>398</v>
      </c>
      <c r="B28" t="s">
        <v>3</v>
      </c>
      <c r="C28" t="str">
        <f>LEFT(A28,LEN(A28)-17)</f>
        <v>Bacillus sp. 1NLA3E</v>
      </c>
      <c r="D28" s="1" t="s">
        <v>283</v>
      </c>
      <c r="E28" s="2" t="s">
        <v>1058</v>
      </c>
      <c r="F28" s="3">
        <v>115</v>
      </c>
      <c r="G28" t="s">
        <v>760</v>
      </c>
      <c r="H28" t="s">
        <v>994</v>
      </c>
      <c r="I28" t="s">
        <v>667</v>
      </c>
      <c r="J28" t="s">
        <v>1004</v>
      </c>
      <c r="K28" t="s">
        <v>1007</v>
      </c>
      <c r="L28" t="s">
        <v>1012</v>
      </c>
      <c r="M28" t="s">
        <v>1029</v>
      </c>
    </row>
    <row r="29" spans="1:13" x14ac:dyDescent="0.35">
      <c r="A29" t="s">
        <v>390</v>
      </c>
      <c r="B29" t="s">
        <v>108</v>
      </c>
      <c r="C29" t="s">
        <v>282</v>
      </c>
      <c r="D29" s="1" t="s">
        <v>1082</v>
      </c>
      <c r="E29" s="2" t="s">
        <v>1058</v>
      </c>
      <c r="F29" s="3">
        <v>115</v>
      </c>
      <c r="G29" t="s">
        <v>760</v>
      </c>
      <c r="H29" t="s">
        <v>886</v>
      </c>
      <c r="I29" t="s">
        <v>584</v>
      </c>
      <c r="J29" t="s">
        <v>1004</v>
      </c>
      <c r="K29" t="s">
        <v>1007</v>
      </c>
      <c r="L29" t="s">
        <v>1012</v>
      </c>
      <c r="M29" t="s">
        <v>1029</v>
      </c>
    </row>
    <row r="30" spans="1:13" x14ac:dyDescent="0.35">
      <c r="A30" t="s">
        <v>391</v>
      </c>
      <c r="B30" t="s">
        <v>96</v>
      </c>
      <c r="C30" t="s">
        <v>282</v>
      </c>
      <c r="D30" s="1" t="s">
        <v>1082</v>
      </c>
      <c r="E30" s="2" t="s">
        <v>1058</v>
      </c>
      <c r="F30" s="3">
        <v>115</v>
      </c>
      <c r="G30" t="s">
        <v>760</v>
      </c>
      <c r="H30" t="s">
        <v>886</v>
      </c>
      <c r="I30" t="s">
        <v>584</v>
      </c>
      <c r="J30" t="s">
        <v>1004</v>
      </c>
      <c r="K30" t="s">
        <v>1007</v>
      </c>
      <c r="L30" t="s">
        <v>1012</v>
      </c>
      <c r="M30" t="s">
        <v>1029</v>
      </c>
    </row>
    <row r="31" spans="1:13" x14ac:dyDescent="0.35">
      <c r="A31" t="s">
        <v>392</v>
      </c>
      <c r="B31" t="s">
        <v>9</v>
      </c>
      <c r="C31" t="str">
        <f>LEFT(A31,LEN(A31)-17)</f>
        <v>Bacillus weihenstephanensis KBAB4</v>
      </c>
      <c r="D31" s="1" t="s">
        <v>1082</v>
      </c>
      <c r="E31" s="2" t="s">
        <v>1058</v>
      </c>
      <c r="F31" s="3">
        <v>115</v>
      </c>
      <c r="G31" t="s">
        <v>760</v>
      </c>
      <c r="H31" t="s">
        <v>886</v>
      </c>
      <c r="I31" t="s">
        <v>584</v>
      </c>
      <c r="J31" t="s">
        <v>1004</v>
      </c>
      <c r="K31" t="s">
        <v>1007</v>
      </c>
      <c r="L31" t="s">
        <v>1012</v>
      </c>
      <c r="M31" t="s">
        <v>1029</v>
      </c>
    </row>
    <row r="32" spans="1:13" x14ac:dyDescent="0.35">
      <c r="A32" t="s">
        <v>393</v>
      </c>
      <c r="B32" t="s">
        <v>231</v>
      </c>
      <c r="C32" t="s">
        <v>282</v>
      </c>
      <c r="D32" s="1" t="s">
        <v>1082</v>
      </c>
      <c r="E32" s="2" t="s">
        <v>1058</v>
      </c>
      <c r="F32" s="3">
        <v>115</v>
      </c>
      <c r="G32" t="s">
        <v>760</v>
      </c>
      <c r="H32" t="s">
        <v>886</v>
      </c>
      <c r="I32" t="s">
        <v>584</v>
      </c>
      <c r="J32" t="s">
        <v>1004</v>
      </c>
      <c r="K32" t="s">
        <v>1007</v>
      </c>
      <c r="L32" t="s">
        <v>1012</v>
      </c>
      <c r="M32" t="s">
        <v>1029</v>
      </c>
    </row>
    <row r="33" spans="1:13" x14ac:dyDescent="0.35">
      <c r="A33" t="s">
        <v>477</v>
      </c>
      <c r="B33" t="s">
        <v>17</v>
      </c>
      <c r="C33" t="str">
        <f>LEFT(A33,LEN(A33)-21)</f>
        <v>Brevibacillus brevis NBRC 100599</v>
      </c>
      <c r="D33" s="1" t="s">
        <v>1083</v>
      </c>
      <c r="E33" s="2" t="s">
        <v>1058</v>
      </c>
      <c r="F33" s="3">
        <v>103</v>
      </c>
      <c r="G33" t="s">
        <v>825</v>
      </c>
      <c r="H33" t="s">
        <v>948</v>
      </c>
      <c r="I33" t="s">
        <v>559</v>
      </c>
      <c r="J33" t="s">
        <v>1004</v>
      </c>
      <c r="K33" t="s">
        <v>1007</v>
      </c>
      <c r="L33" t="s">
        <v>1012</v>
      </c>
      <c r="M33" t="s">
        <v>1032</v>
      </c>
    </row>
    <row r="34" spans="1:13" x14ac:dyDescent="0.35">
      <c r="A34" t="s">
        <v>386</v>
      </c>
      <c r="B34" t="s">
        <v>158</v>
      </c>
      <c r="C34" t="s">
        <v>732</v>
      </c>
      <c r="D34" s="1" t="s">
        <v>1086</v>
      </c>
      <c r="E34" s="2" t="s">
        <v>1057</v>
      </c>
      <c r="F34" s="3">
        <v>24</v>
      </c>
      <c r="G34" t="s">
        <v>787</v>
      </c>
      <c r="H34" t="s">
        <v>884</v>
      </c>
      <c r="I34" t="s">
        <v>613</v>
      </c>
      <c r="J34" t="s">
        <v>1004</v>
      </c>
      <c r="K34" t="s">
        <v>1005</v>
      </c>
      <c r="L34" t="s">
        <v>1010</v>
      </c>
      <c r="M34" t="s">
        <v>1021</v>
      </c>
    </row>
    <row r="35" spans="1:13" x14ac:dyDescent="0.35">
      <c r="A35" t="s">
        <v>387</v>
      </c>
      <c r="B35" t="s">
        <v>198</v>
      </c>
      <c r="C35" t="s">
        <v>732</v>
      </c>
      <c r="D35" s="1" t="s">
        <v>1086</v>
      </c>
      <c r="E35" s="2" t="s">
        <v>1057</v>
      </c>
      <c r="F35" s="3">
        <v>24</v>
      </c>
      <c r="G35" t="s">
        <v>787</v>
      </c>
      <c r="H35" t="s">
        <v>884</v>
      </c>
      <c r="I35" t="s">
        <v>613</v>
      </c>
      <c r="J35" t="s">
        <v>1004</v>
      </c>
      <c r="K35" t="s">
        <v>1005</v>
      </c>
      <c r="L35" t="s">
        <v>1010</v>
      </c>
      <c r="M35" t="s">
        <v>1021</v>
      </c>
    </row>
    <row r="36" spans="1:13" x14ac:dyDescent="0.35">
      <c r="A36" t="s">
        <v>388</v>
      </c>
      <c r="B36" t="s">
        <v>246</v>
      </c>
      <c r="C36" t="s">
        <v>732</v>
      </c>
      <c r="D36" s="1" t="s">
        <v>1086</v>
      </c>
      <c r="E36" s="2" t="s">
        <v>1057</v>
      </c>
      <c r="F36" s="3">
        <v>24</v>
      </c>
      <c r="G36" t="s">
        <v>787</v>
      </c>
      <c r="H36" t="s">
        <v>884</v>
      </c>
      <c r="I36" t="s">
        <v>613</v>
      </c>
      <c r="J36" t="s">
        <v>1004</v>
      </c>
      <c r="K36" t="s">
        <v>1005</v>
      </c>
      <c r="L36" t="s">
        <v>1010</v>
      </c>
      <c r="M36" t="s">
        <v>1021</v>
      </c>
    </row>
    <row r="37" spans="1:13" x14ac:dyDescent="0.35">
      <c r="A37" t="s">
        <v>412</v>
      </c>
      <c r="B37" t="s">
        <v>57</v>
      </c>
      <c r="C37" t="str">
        <f>LEFT(A37,LEN(A37)-17)</f>
        <v>Caldicellulosiruptor kronotskyensis 2002</v>
      </c>
      <c r="D37" s="1" t="s">
        <v>1087</v>
      </c>
      <c r="E37" s="2" t="s">
        <v>1058</v>
      </c>
      <c r="F37" s="3">
        <v>47</v>
      </c>
      <c r="G37" t="s">
        <v>797</v>
      </c>
      <c r="H37" t="s">
        <v>900</v>
      </c>
      <c r="I37" t="s">
        <v>624</v>
      </c>
      <c r="J37" t="s">
        <v>1004</v>
      </c>
      <c r="K37" t="s">
        <v>1005</v>
      </c>
      <c r="L37" t="s">
        <v>1013</v>
      </c>
      <c r="M37" t="s">
        <v>1013</v>
      </c>
    </row>
    <row r="38" spans="1:13" x14ac:dyDescent="0.35">
      <c r="A38" t="s">
        <v>427</v>
      </c>
      <c r="B38" t="s">
        <v>58</v>
      </c>
      <c r="C38" t="str">
        <f>LEFT(A38,LEN(A38)-17)</f>
        <v>Caldicellulosiruptor saccharolyticus DSM 8903</v>
      </c>
      <c r="D38" s="1" t="s">
        <v>1088</v>
      </c>
      <c r="E38" s="2" t="s">
        <v>1058</v>
      </c>
      <c r="F38" s="3">
        <v>49</v>
      </c>
      <c r="G38" t="s">
        <v>797</v>
      </c>
      <c r="H38" t="s">
        <v>911</v>
      </c>
      <c r="I38" t="s">
        <v>574</v>
      </c>
      <c r="J38" t="s">
        <v>1004</v>
      </c>
      <c r="K38" t="s">
        <v>1005</v>
      </c>
      <c r="L38" t="s">
        <v>1013</v>
      </c>
      <c r="M38" t="s">
        <v>1013</v>
      </c>
    </row>
    <row r="39" spans="1:13" x14ac:dyDescent="0.35">
      <c r="A39" t="s">
        <v>330</v>
      </c>
      <c r="B39" t="s">
        <v>131</v>
      </c>
      <c r="C39" t="s">
        <v>726</v>
      </c>
      <c r="D39" s="1" t="s">
        <v>1089</v>
      </c>
      <c r="E39" s="2" t="s">
        <v>1058</v>
      </c>
      <c r="F39" s="3">
        <v>47</v>
      </c>
      <c r="G39" t="s">
        <v>843</v>
      </c>
      <c r="H39" t="s">
        <v>1002</v>
      </c>
      <c r="I39" t="s">
        <v>687</v>
      </c>
      <c r="J39" t="s">
        <v>1004</v>
      </c>
      <c r="K39" t="s">
        <v>1005</v>
      </c>
      <c r="L39" t="s">
        <v>1010</v>
      </c>
      <c r="M39" t="s">
        <v>1031</v>
      </c>
    </row>
    <row r="40" spans="1:13" x14ac:dyDescent="0.35">
      <c r="A40" t="s">
        <v>338</v>
      </c>
      <c r="B40" t="s">
        <v>132</v>
      </c>
      <c r="C40" t="s">
        <v>728</v>
      </c>
      <c r="D40" s="1" t="s">
        <v>1090</v>
      </c>
      <c r="E40" s="2" t="s">
        <v>1058</v>
      </c>
      <c r="F40" s="3">
        <v>45</v>
      </c>
      <c r="G40" t="s">
        <v>843</v>
      </c>
      <c r="H40" t="s">
        <v>1003</v>
      </c>
      <c r="I40" t="s">
        <v>681</v>
      </c>
      <c r="J40" t="s">
        <v>1004</v>
      </c>
      <c r="K40" t="s">
        <v>1005</v>
      </c>
      <c r="L40" t="s">
        <v>1010</v>
      </c>
      <c r="M40" t="s">
        <v>1031</v>
      </c>
    </row>
    <row r="41" spans="1:13" x14ac:dyDescent="0.35">
      <c r="A41" t="s">
        <v>425</v>
      </c>
      <c r="B41" t="s">
        <v>48</v>
      </c>
      <c r="C41" t="str">
        <f>LEFT(A41,LEN(A41)-17)</f>
        <v>Candidatus Desulforudis audaxviator MP104C</v>
      </c>
      <c r="D41" s="1" t="s">
        <v>1091</v>
      </c>
      <c r="E41" s="2" t="s">
        <v>1058</v>
      </c>
      <c r="F41" s="3">
        <v>62</v>
      </c>
      <c r="G41" t="s">
        <v>909</v>
      </c>
      <c r="H41" t="s">
        <v>998</v>
      </c>
      <c r="I41" t="s">
        <v>582</v>
      </c>
      <c r="J41" t="s">
        <v>1004</v>
      </c>
      <c r="K41" t="s">
        <v>1005</v>
      </c>
      <c r="L41" t="s">
        <v>1010</v>
      </c>
      <c r="M41" t="s">
        <v>1026</v>
      </c>
    </row>
    <row r="42" spans="1:13" x14ac:dyDescent="0.35">
      <c r="A42" t="s">
        <v>429</v>
      </c>
      <c r="B42" t="s">
        <v>54</v>
      </c>
      <c r="C42" t="str">
        <f>LEFT(A42,LEN(A42)-17)</f>
        <v>Carboxydothermus hydrogenoformans Z-2901</v>
      </c>
      <c r="D42" s="1" t="s">
        <v>1092</v>
      </c>
      <c r="E42" s="2" t="s">
        <v>1058</v>
      </c>
      <c r="F42" s="3">
        <v>57</v>
      </c>
      <c r="G42" t="s">
        <v>806</v>
      </c>
      <c r="H42" t="s">
        <v>913</v>
      </c>
      <c r="I42" t="s">
        <v>565</v>
      </c>
      <c r="J42" t="s">
        <v>1004</v>
      </c>
      <c r="K42" t="s">
        <v>1005</v>
      </c>
      <c r="L42" t="s">
        <v>1013</v>
      </c>
      <c r="M42" t="s">
        <v>1024</v>
      </c>
    </row>
    <row r="43" spans="1:13" x14ac:dyDescent="0.35">
      <c r="A43" t="s">
        <v>440</v>
      </c>
      <c r="B43" t="s">
        <v>102</v>
      </c>
      <c r="C43" t="str">
        <f>LEFT(A43,LEN(A43)-17)</f>
        <v>Carnobacterium inhibens subsp. gilichinskyi strain WN1359</v>
      </c>
      <c r="D43" s="1" t="s">
        <v>1094</v>
      </c>
      <c r="E43" s="2" t="s">
        <v>1057</v>
      </c>
      <c r="F43" s="3">
        <v>16</v>
      </c>
      <c r="G43" t="s">
        <v>811</v>
      </c>
      <c r="H43" t="s">
        <v>926</v>
      </c>
      <c r="I43" t="s">
        <v>715</v>
      </c>
      <c r="J43" t="s">
        <v>1004</v>
      </c>
      <c r="K43" t="s">
        <v>1007</v>
      </c>
      <c r="L43" t="s">
        <v>1014</v>
      </c>
      <c r="M43" t="s">
        <v>1041</v>
      </c>
    </row>
    <row r="44" spans="1:13" x14ac:dyDescent="0.35">
      <c r="A44" t="s">
        <v>441</v>
      </c>
      <c r="B44" t="s">
        <v>196</v>
      </c>
      <c r="C44" t="s">
        <v>293</v>
      </c>
      <c r="D44" s="1" t="s">
        <v>1094</v>
      </c>
      <c r="E44" s="2" t="s">
        <v>1057</v>
      </c>
      <c r="F44" s="3">
        <v>16</v>
      </c>
      <c r="G44" t="s">
        <v>811</v>
      </c>
      <c r="H44" t="s">
        <v>926</v>
      </c>
      <c r="I44" t="s">
        <v>715</v>
      </c>
      <c r="J44" t="s">
        <v>1004</v>
      </c>
      <c r="K44" t="s">
        <v>1007</v>
      </c>
      <c r="L44" t="s">
        <v>1014</v>
      </c>
      <c r="M44" t="s">
        <v>1041</v>
      </c>
    </row>
    <row r="45" spans="1:13" x14ac:dyDescent="0.35">
      <c r="A45" t="s">
        <v>442</v>
      </c>
      <c r="B45" t="s">
        <v>237</v>
      </c>
      <c r="C45" t="s">
        <v>293</v>
      </c>
      <c r="D45" s="1" t="s">
        <v>1094</v>
      </c>
      <c r="E45" s="2" t="s">
        <v>1057</v>
      </c>
      <c r="F45" s="3">
        <v>16</v>
      </c>
      <c r="G45" t="s">
        <v>811</v>
      </c>
      <c r="H45" t="s">
        <v>926</v>
      </c>
      <c r="I45" t="s">
        <v>715</v>
      </c>
      <c r="J45" t="s">
        <v>1004</v>
      </c>
      <c r="K45" t="s">
        <v>1007</v>
      </c>
      <c r="L45" t="s">
        <v>1014</v>
      </c>
      <c r="M45" t="s">
        <v>1041</v>
      </c>
    </row>
    <row r="46" spans="1:13" x14ac:dyDescent="0.35">
      <c r="A46" t="s">
        <v>310</v>
      </c>
      <c r="B46" t="s">
        <v>101</v>
      </c>
      <c r="C46" t="str">
        <f>LEFT(A46,LEN(A46)-16)</f>
        <v>Carnobacterium maltaromaticum LMA28</v>
      </c>
      <c r="D46" s="1" t="s">
        <v>1093</v>
      </c>
      <c r="E46" s="2" t="s">
        <v>1057</v>
      </c>
      <c r="F46" s="3">
        <v>22</v>
      </c>
      <c r="G46" t="s">
        <v>811</v>
      </c>
      <c r="H46" t="s">
        <v>961</v>
      </c>
      <c r="I46" t="s">
        <v>695</v>
      </c>
      <c r="J46" t="s">
        <v>1004</v>
      </c>
      <c r="K46" t="s">
        <v>1007</v>
      </c>
      <c r="L46" t="s">
        <v>1014</v>
      </c>
      <c r="M46" t="s">
        <v>1041</v>
      </c>
    </row>
    <row r="47" spans="1:13" x14ac:dyDescent="0.35">
      <c r="A47" t="s">
        <v>362</v>
      </c>
      <c r="B47" t="s">
        <v>92</v>
      </c>
      <c r="C47" t="str">
        <f>LEFT(A47,LEN(A47)-17)</f>
        <v>Clostridium acetobutylicum EA 2018</v>
      </c>
      <c r="D47" s="1" t="s">
        <v>1096</v>
      </c>
      <c r="E47" s="2" t="s">
        <v>1058</v>
      </c>
      <c r="F47" s="3">
        <v>69</v>
      </c>
      <c r="G47" t="s">
        <v>769</v>
      </c>
      <c r="H47" t="s">
        <v>868</v>
      </c>
      <c r="I47" t="s">
        <v>634</v>
      </c>
      <c r="J47" t="s">
        <v>1004</v>
      </c>
      <c r="K47" t="s">
        <v>1005</v>
      </c>
      <c r="L47" t="s">
        <v>1010</v>
      </c>
      <c r="M47" t="s">
        <v>1031</v>
      </c>
    </row>
    <row r="48" spans="1:13" x14ac:dyDescent="0.35">
      <c r="A48" t="s">
        <v>363</v>
      </c>
      <c r="B48" t="s">
        <v>145</v>
      </c>
      <c r="C48" t="s">
        <v>274</v>
      </c>
      <c r="D48" s="1" t="s">
        <v>1096</v>
      </c>
      <c r="E48" s="2" t="s">
        <v>1058</v>
      </c>
      <c r="F48" s="3">
        <v>69</v>
      </c>
      <c r="G48" t="s">
        <v>769</v>
      </c>
      <c r="H48" t="s">
        <v>868</v>
      </c>
      <c r="I48" t="s">
        <v>634</v>
      </c>
      <c r="J48" t="s">
        <v>1004</v>
      </c>
      <c r="K48" t="s">
        <v>1005</v>
      </c>
      <c r="L48" t="s">
        <v>1010</v>
      </c>
      <c r="M48" t="s">
        <v>1031</v>
      </c>
    </row>
    <row r="49" spans="1:13" x14ac:dyDescent="0.35">
      <c r="A49" t="s">
        <v>340</v>
      </c>
      <c r="B49" t="s">
        <v>68</v>
      </c>
      <c r="C49" t="s">
        <v>263</v>
      </c>
      <c r="D49" s="1" t="s">
        <v>1098</v>
      </c>
      <c r="E49" s="2" t="s">
        <v>1058</v>
      </c>
      <c r="F49" s="3">
        <v>71</v>
      </c>
      <c r="G49" t="s">
        <v>769</v>
      </c>
      <c r="H49" t="s">
        <v>847</v>
      </c>
      <c r="I49" t="s">
        <v>714</v>
      </c>
      <c r="J49" t="s">
        <v>1004</v>
      </c>
      <c r="K49" t="s">
        <v>1005</v>
      </c>
      <c r="L49" t="s">
        <v>1010</v>
      </c>
      <c r="M49" t="s">
        <v>1031</v>
      </c>
    </row>
    <row r="50" spans="1:13" x14ac:dyDescent="0.35">
      <c r="A50" t="s">
        <v>395</v>
      </c>
      <c r="B50" t="s">
        <v>91</v>
      </c>
      <c r="C50" t="str">
        <f>LEFT(A50,LEN(A50)-17)</f>
        <v>Clostridium beijerinckii NCIMB 8052</v>
      </c>
      <c r="D50" s="1" t="s">
        <v>1243</v>
      </c>
      <c r="E50" s="2" t="s">
        <v>1058</v>
      </c>
      <c r="F50" s="3">
        <v>67</v>
      </c>
      <c r="G50" t="s">
        <v>769</v>
      </c>
      <c r="H50" t="s">
        <v>888</v>
      </c>
      <c r="I50" t="s">
        <v>575</v>
      </c>
      <c r="J50" t="s">
        <v>1004</v>
      </c>
      <c r="K50" t="s">
        <v>1005</v>
      </c>
      <c r="L50" t="s">
        <v>1010</v>
      </c>
      <c r="M50" t="s">
        <v>1031</v>
      </c>
    </row>
    <row r="51" spans="1:13" x14ac:dyDescent="0.35">
      <c r="A51" t="s">
        <v>527</v>
      </c>
      <c r="B51" t="s">
        <v>82</v>
      </c>
      <c r="C51" t="str">
        <f>LEFT(A51,LEN(A51)-17)</f>
        <v>Clostridium botulinum A str. ATCC 19397</v>
      </c>
      <c r="D51" s="1" t="s">
        <v>1099</v>
      </c>
      <c r="E51" s="2" t="s">
        <v>1058</v>
      </c>
      <c r="F51" s="3">
        <v>63</v>
      </c>
      <c r="G51" t="s">
        <v>769</v>
      </c>
      <c r="H51" t="s">
        <v>982</v>
      </c>
      <c r="I51" t="s">
        <v>578</v>
      </c>
      <c r="J51" t="s">
        <v>1004</v>
      </c>
      <c r="K51" t="s">
        <v>1005</v>
      </c>
      <c r="L51" t="s">
        <v>1010</v>
      </c>
      <c r="M51" t="s">
        <v>1031</v>
      </c>
    </row>
    <row r="52" spans="1:13" x14ac:dyDescent="0.35">
      <c r="A52" t="s">
        <v>523</v>
      </c>
      <c r="B52" t="s">
        <v>223</v>
      </c>
      <c r="C52" t="s">
        <v>318</v>
      </c>
      <c r="D52" s="1" t="s">
        <v>318</v>
      </c>
      <c r="E52" s="2" t="s">
        <v>1058</v>
      </c>
      <c r="F52" s="3">
        <v>60</v>
      </c>
      <c r="G52" t="s">
        <v>769</v>
      </c>
      <c r="H52" t="s">
        <v>982</v>
      </c>
      <c r="I52" t="s">
        <v>638</v>
      </c>
      <c r="J52" t="s">
        <v>1004</v>
      </c>
      <c r="K52" t="s">
        <v>1005</v>
      </c>
      <c r="L52" t="s">
        <v>1010</v>
      </c>
      <c r="M52" t="s">
        <v>1031</v>
      </c>
    </row>
    <row r="53" spans="1:13" x14ac:dyDescent="0.35">
      <c r="A53" t="s">
        <v>524</v>
      </c>
      <c r="B53" t="s">
        <v>216</v>
      </c>
      <c r="C53" t="s">
        <v>318</v>
      </c>
      <c r="D53" s="1" t="s">
        <v>318</v>
      </c>
      <c r="E53" s="2" t="s">
        <v>1058</v>
      </c>
      <c r="F53" s="3">
        <v>60</v>
      </c>
      <c r="G53" t="s">
        <v>769</v>
      </c>
      <c r="H53" t="s">
        <v>982</v>
      </c>
      <c r="I53" t="s">
        <v>638</v>
      </c>
      <c r="J53" t="s">
        <v>1004</v>
      </c>
      <c r="K53" t="s">
        <v>1005</v>
      </c>
      <c r="L53" t="s">
        <v>1010</v>
      </c>
      <c r="M53" t="s">
        <v>1031</v>
      </c>
    </row>
    <row r="54" spans="1:13" x14ac:dyDescent="0.35">
      <c r="A54" t="s">
        <v>525</v>
      </c>
      <c r="B54" t="s">
        <v>184</v>
      </c>
      <c r="C54" t="s">
        <v>318</v>
      </c>
      <c r="D54" s="1" t="s">
        <v>318</v>
      </c>
      <c r="E54" s="2" t="s">
        <v>1058</v>
      </c>
      <c r="F54" s="3">
        <v>60</v>
      </c>
      <c r="G54" t="s">
        <v>769</v>
      </c>
      <c r="H54" t="s">
        <v>982</v>
      </c>
      <c r="I54" t="s">
        <v>638</v>
      </c>
      <c r="J54" t="s">
        <v>1004</v>
      </c>
      <c r="K54" t="s">
        <v>1005</v>
      </c>
      <c r="L54" t="s">
        <v>1010</v>
      </c>
      <c r="M54" t="s">
        <v>1031</v>
      </c>
    </row>
    <row r="55" spans="1:13" x14ac:dyDescent="0.35">
      <c r="A55" t="s">
        <v>526</v>
      </c>
      <c r="B55" t="s">
        <v>93</v>
      </c>
      <c r="C55" t="str">
        <f>LEFT(A55,LEN(A55)-17)</f>
        <v>Clostridium botulinum BKT015925</v>
      </c>
      <c r="D55" s="1" t="s">
        <v>318</v>
      </c>
      <c r="E55" s="2" t="s">
        <v>1058</v>
      </c>
      <c r="F55" s="3">
        <v>60</v>
      </c>
      <c r="G55" t="s">
        <v>769</v>
      </c>
      <c r="H55" t="s">
        <v>982</v>
      </c>
      <c r="I55" t="s">
        <v>638</v>
      </c>
      <c r="J55" t="s">
        <v>1004</v>
      </c>
      <c r="K55" t="s">
        <v>1005</v>
      </c>
      <c r="L55" t="s">
        <v>1010</v>
      </c>
      <c r="M55" t="s">
        <v>1031</v>
      </c>
    </row>
    <row r="56" spans="1:13" x14ac:dyDescent="0.35">
      <c r="A56" t="s">
        <v>367</v>
      </c>
      <c r="B56" t="s">
        <v>99</v>
      </c>
      <c r="C56" t="str">
        <f>LEFT(A56,LEN(A56)-17)</f>
        <v>Clostridium cellulovorans 743B</v>
      </c>
      <c r="D56" s="1" t="s">
        <v>1102</v>
      </c>
      <c r="E56" s="2" t="s">
        <v>1058</v>
      </c>
      <c r="F56" s="3">
        <v>64</v>
      </c>
      <c r="G56" t="s">
        <v>769</v>
      </c>
      <c r="H56" t="s">
        <v>873</v>
      </c>
      <c r="I56" t="s">
        <v>614</v>
      </c>
      <c r="J56" t="s">
        <v>1004</v>
      </c>
      <c r="K56" t="s">
        <v>1005</v>
      </c>
      <c r="L56" t="s">
        <v>1010</v>
      </c>
      <c r="M56" t="s">
        <v>1031</v>
      </c>
    </row>
    <row r="57" spans="1:13" x14ac:dyDescent="0.35">
      <c r="A57" t="s">
        <v>478</v>
      </c>
      <c r="B57" t="s">
        <v>66</v>
      </c>
      <c r="C57" t="str">
        <f>LEFT(A57,LEN(A57)-21)</f>
        <v>Clostridium kluyveri NBRC 12016</v>
      </c>
      <c r="D57" s="1" t="s">
        <v>1104</v>
      </c>
      <c r="E57" s="2" t="s">
        <v>1058</v>
      </c>
      <c r="F57" s="3">
        <v>62</v>
      </c>
      <c r="G57" t="s">
        <v>769</v>
      </c>
      <c r="H57" t="s">
        <v>950</v>
      </c>
      <c r="I57" t="s">
        <v>561</v>
      </c>
      <c r="J57" t="s">
        <v>1004</v>
      </c>
      <c r="K57" t="s">
        <v>1005</v>
      </c>
      <c r="L57" t="s">
        <v>1010</v>
      </c>
      <c r="M57" t="s">
        <v>1031</v>
      </c>
    </row>
    <row r="58" spans="1:13" x14ac:dyDescent="0.35">
      <c r="A58" t="s">
        <v>385</v>
      </c>
      <c r="B58" t="s">
        <v>85</v>
      </c>
      <c r="C58" t="str">
        <f>LEFT(A58,LEN(A58)-17)</f>
        <v>Clostridium lentocellum DSM 5427</v>
      </c>
      <c r="D58" s="1" t="s">
        <v>1105</v>
      </c>
      <c r="E58" s="2" t="s">
        <v>1058</v>
      </c>
      <c r="F58" s="3">
        <v>56</v>
      </c>
      <c r="G58" t="s">
        <v>769</v>
      </c>
      <c r="H58" t="s">
        <v>883</v>
      </c>
      <c r="I58" t="s">
        <v>628</v>
      </c>
      <c r="J58" t="s">
        <v>1004</v>
      </c>
      <c r="K58" t="s">
        <v>1005</v>
      </c>
      <c r="L58" t="s">
        <v>1010</v>
      </c>
      <c r="M58" t="s">
        <v>1031</v>
      </c>
    </row>
    <row r="59" spans="1:13" x14ac:dyDescent="0.35">
      <c r="A59" t="s">
        <v>515</v>
      </c>
      <c r="B59" t="s">
        <v>81</v>
      </c>
      <c r="C59" t="str">
        <f>LEFT(A59,LEN(A59)-17)</f>
        <v>Clostridium novyi NT</v>
      </c>
      <c r="D59" s="1" t="s">
        <v>1106</v>
      </c>
      <c r="E59" s="2" t="s">
        <v>1058</v>
      </c>
      <c r="F59" s="3">
        <v>61</v>
      </c>
      <c r="G59" t="s">
        <v>769</v>
      </c>
      <c r="H59" t="s">
        <v>977</v>
      </c>
      <c r="I59" t="s">
        <v>568</v>
      </c>
      <c r="J59" t="s">
        <v>1004</v>
      </c>
      <c r="K59" t="s">
        <v>1005</v>
      </c>
      <c r="L59" t="s">
        <v>1010</v>
      </c>
      <c r="M59" t="s">
        <v>1031</v>
      </c>
    </row>
    <row r="60" spans="1:13" x14ac:dyDescent="0.35">
      <c r="A60" t="s">
        <v>491</v>
      </c>
      <c r="B60" t="s">
        <v>180</v>
      </c>
      <c r="C60" t="s">
        <v>311</v>
      </c>
      <c r="D60" s="1" t="s">
        <v>1107</v>
      </c>
      <c r="E60" s="2" t="s">
        <v>1058</v>
      </c>
      <c r="F60" s="3">
        <v>63</v>
      </c>
      <c r="G60" t="s">
        <v>769</v>
      </c>
      <c r="H60" t="s">
        <v>962</v>
      </c>
      <c r="I60" t="s">
        <v>706</v>
      </c>
      <c r="J60" t="s">
        <v>1004</v>
      </c>
      <c r="K60" t="s">
        <v>1005</v>
      </c>
      <c r="L60" t="s">
        <v>1010</v>
      </c>
      <c r="M60" t="s">
        <v>1031</v>
      </c>
    </row>
    <row r="61" spans="1:13" x14ac:dyDescent="0.35">
      <c r="A61" t="s">
        <v>492</v>
      </c>
      <c r="B61" t="s">
        <v>72</v>
      </c>
      <c r="C61" t="str">
        <f>LEFT(A61,LEN(A61)-17)</f>
        <v>Clostridium pasteurianum BC1</v>
      </c>
      <c r="D61" s="1" t="s">
        <v>1107</v>
      </c>
      <c r="E61" s="2" t="s">
        <v>1058</v>
      </c>
      <c r="F61" s="3">
        <v>63</v>
      </c>
      <c r="G61" t="s">
        <v>769</v>
      </c>
      <c r="H61" t="s">
        <v>962</v>
      </c>
      <c r="I61" t="s">
        <v>706</v>
      </c>
      <c r="J61" t="s">
        <v>1004</v>
      </c>
      <c r="K61" t="s">
        <v>1005</v>
      </c>
      <c r="L61" t="s">
        <v>1010</v>
      </c>
      <c r="M61" t="s">
        <v>1031</v>
      </c>
    </row>
    <row r="62" spans="1:13" x14ac:dyDescent="0.35">
      <c r="A62" t="s">
        <v>480</v>
      </c>
      <c r="B62" t="s">
        <v>116</v>
      </c>
      <c r="C62" t="str">
        <f>LEFT(A62,LEN(A62)-17)</f>
        <v>Clostridium perfringens ATCC 13124</v>
      </c>
      <c r="D62" s="1" t="s">
        <v>1108</v>
      </c>
      <c r="E62" s="2" t="s">
        <v>1058</v>
      </c>
      <c r="F62" s="3">
        <v>61</v>
      </c>
      <c r="G62" t="s">
        <v>769</v>
      </c>
      <c r="H62" t="s">
        <v>952</v>
      </c>
      <c r="I62" t="s">
        <v>567</v>
      </c>
      <c r="J62" t="s">
        <v>1004</v>
      </c>
      <c r="K62" t="s">
        <v>1005</v>
      </c>
      <c r="L62" t="s">
        <v>1010</v>
      </c>
      <c r="M62" t="s">
        <v>1031</v>
      </c>
    </row>
    <row r="63" spans="1:13" x14ac:dyDescent="0.35">
      <c r="A63" t="s">
        <v>488</v>
      </c>
      <c r="B63" t="s">
        <v>110</v>
      </c>
      <c r="C63" t="str">
        <f>LEFT(A63,LEN(A63)-17)</f>
        <v>Clostridium saccharobutylicum DSM 13864</v>
      </c>
      <c r="D63" s="1" t="s">
        <v>1109</v>
      </c>
      <c r="E63" s="2" t="s">
        <v>1058</v>
      </c>
      <c r="F63" s="3">
        <v>65</v>
      </c>
      <c r="G63" t="s">
        <v>769</v>
      </c>
      <c r="H63" t="s">
        <v>954</v>
      </c>
      <c r="I63" t="s">
        <v>712</v>
      </c>
      <c r="J63" t="s">
        <v>1004</v>
      </c>
      <c r="K63" t="s">
        <v>1005</v>
      </c>
      <c r="L63" t="s">
        <v>1010</v>
      </c>
      <c r="M63" t="s">
        <v>1031</v>
      </c>
    </row>
    <row r="64" spans="1:13" x14ac:dyDescent="0.35">
      <c r="A64" t="s">
        <v>1244</v>
      </c>
      <c r="B64" t="s">
        <v>144</v>
      </c>
      <c r="C64" t="s">
        <v>755</v>
      </c>
      <c r="D64" s="1" t="s">
        <v>1110</v>
      </c>
      <c r="E64" s="2" t="s">
        <v>1058</v>
      </c>
      <c r="F64" s="3">
        <v>57</v>
      </c>
      <c r="G64" t="s">
        <v>769</v>
      </c>
      <c r="H64" t="s">
        <v>862</v>
      </c>
      <c r="I64" t="s">
        <v>610</v>
      </c>
      <c r="J64" t="s">
        <v>1004</v>
      </c>
      <c r="K64" t="s">
        <v>1005</v>
      </c>
      <c r="L64" t="s">
        <v>1010</v>
      </c>
      <c r="M64" t="s">
        <v>1031</v>
      </c>
    </row>
    <row r="65" spans="1:13" x14ac:dyDescent="0.35">
      <c r="A65" t="s">
        <v>379</v>
      </c>
      <c r="B65" t="s">
        <v>209</v>
      </c>
      <c r="C65" t="s">
        <v>280</v>
      </c>
      <c r="D65" s="1" t="s">
        <v>1111</v>
      </c>
      <c r="E65" s="2" t="s">
        <v>1058</v>
      </c>
      <c r="F65" s="3">
        <v>66</v>
      </c>
      <c r="G65" t="s">
        <v>769</v>
      </c>
      <c r="H65" t="s">
        <v>879</v>
      </c>
      <c r="I65" t="s">
        <v>702</v>
      </c>
      <c r="J65" t="s">
        <v>1004</v>
      </c>
      <c r="K65" t="s">
        <v>1005</v>
      </c>
      <c r="L65" t="s">
        <v>1010</v>
      </c>
      <c r="M65" t="s">
        <v>1031</v>
      </c>
    </row>
    <row r="66" spans="1:13" x14ac:dyDescent="0.35">
      <c r="A66" t="s">
        <v>380</v>
      </c>
      <c r="B66" t="s">
        <v>97</v>
      </c>
      <c r="C66" t="str">
        <f>LEFT(A66,LEN(A66)-17)</f>
        <v>Clostridium saccharoperbutylacetonicum N1-4(HMT)</v>
      </c>
      <c r="D66" s="1" t="s">
        <v>1111</v>
      </c>
      <c r="E66" s="2" t="s">
        <v>1058</v>
      </c>
      <c r="F66" s="3">
        <v>66</v>
      </c>
      <c r="G66" t="s">
        <v>769</v>
      </c>
      <c r="H66" t="s">
        <v>879</v>
      </c>
      <c r="I66" t="s">
        <v>702</v>
      </c>
      <c r="J66" t="s">
        <v>1004</v>
      </c>
      <c r="K66" t="s">
        <v>1005</v>
      </c>
      <c r="L66" t="s">
        <v>1010</v>
      </c>
      <c r="M66" t="s">
        <v>1031</v>
      </c>
    </row>
    <row r="67" spans="1:13" x14ac:dyDescent="0.35">
      <c r="A67" t="s">
        <v>407</v>
      </c>
      <c r="B67" t="s">
        <v>167</v>
      </c>
      <c r="C67" t="s">
        <v>734</v>
      </c>
      <c r="D67" s="1" t="s">
        <v>734</v>
      </c>
      <c r="E67" s="2" t="s">
        <v>1057</v>
      </c>
      <c r="F67" s="3">
        <v>18</v>
      </c>
      <c r="G67" t="s">
        <v>769</v>
      </c>
      <c r="H67" t="s">
        <v>996</v>
      </c>
      <c r="I67" t="s">
        <v>676</v>
      </c>
      <c r="J67" t="s">
        <v>1004</v>
      </c>
      <c r="K67" t="s">
        <v>1005</v>
      </c>
      <c r="L67" t="s">
        <v>1010</v>
      </c>
      <c r="M67" t="s">
        <v>1031</v>
      </c>
    </row>
    <row r="68" spans="1:13" x14ac:dyDescent="0.35">
      <c r="A68" t="s">
        <v>472</v>
      </c>
      <c r="B68" t="s">
        <v>149</v>
      </c>
      <c r="C68" t="str">
        <f>LEFT(A68,LEN(A68)-28)</f>
        <v>Clostridium sticklandii str. DSM 519</v>
      </c>
      <c r="D68" s="1" t="s">
        <v>1113</v>
      </c>
      <c r="E68" s="2" t="s">
        <v>1057</v>
      </c>
      <c r="F68" s="3">
        <v>23</v>
      </c>
      <c r="G68" t="s">
        <v>769</v>
      </c>
      <c r="H68" t="s">
        <v>945</v>
      </c>
      <c r="I68" t="s">
        <v>636</v>
      </c>
      <c r="J68" t="s">
        <v>1004</v>
      </c>
      <c r="K68" t="s">
        <v>1005</v>
      </c>
      <c r="L68" t="s">
        <v>1010</v>
      </c>
      <c r="M68" t="s">
        <v>1031</v>
      </c>
    </row>
    <row r="69" spans="1:13" x14ac:dyDescent="0.35">
      <c r="A69" t="s">
        <v>432</v>
      </c>
      <c r="B69" t="s">
        <v>75</v>
      </c>
      <c r="C69" t="s">
        <v>738</v>
      </c>
      <c r="D69" s="1" t="s">
        <v>1114</v>
      </c>
      <c r="E69" s="2" t="s">
        <v>1058</v>
      </c>
      <c r="F69" s="3">
        <v>62</v>
      </c>
      <c r="G69" t="s">
        <v>769</v>
      </c>
      <c r="H69" t="s">
        <v>917</v>
      </c>
      <c r="I69" t="s">
        <v>720</v>
      </c>
      <c r="J69" t="s">
        <v>1004</v>
      </c>
      <c r="K69" t="s">
        <v>1005</v>
      </c>
      <c r="L69" t="s">
        <v>1010</v>
      </c>
      <c r="M69" t="s">
        <v>1031</v>
      </c>
    </row>
    <row r="70" spans="1:13" x14ac:dyDescent="0.35">
      <c r="A70" t="s">
        <v>446</v>
      </c>
      <c r="B70" t="s">
        <v>80</v>
      </c>
      <c r="C70" t="str">
        <f>LEFT(A70,LEN(A70)-17)</f>
        <v>Dehalobacter sp. DCA</v>
      </c>
      <c r="D70" s="1" t="s">
        <v>296</v>
      </c>
      <c r="E70" s="2" t="s">
        <v>1058</v>
      </c>
      <c r="F70" s="3">
        <v>61</v>
      </c>
      <c r="G70" t="s">
        <v>813</v>
      </c>
      <c r="H70" t="s">
        <v>999</v>
      </c>
      <c r="I70" t="s">
        <v>692</v>
      </c>
      <c r="J70" t="s">
        <v>1004</v>
      </c>
      <c r="K70" t="s">
        <v>1005</v>
      </c>
      <c r="L70" t="s">
        <v>1010</v>
      </c>
      <c r="M70" t="s">
        <v>1026</v>
      </c>
    </row>
    <row r="71" spans="1:13" x14ac:dyDescent="0.35">
      <c r="A71" t="s">
        <v>400</v>
      </c>
      <c r="B71" t="s">
        <v>74</v>
      </c>
      <c r="C71" t="str">
        <f>LEFT(A71,LEN(A71)-17)</f>
        <v>Desulfitobacterium dichloroeliminans LMG P-21439</v>
      </c>
      <c r="D71" s="1" t="s">
        <v>1117</v>
      </c>
      <c r="E71" s="2" t="s">
        <v>1058</v>
      </c>
      <c r="F71" s="3">
        <v>66</v>
      </c>
      <c r="G71" t="s">
        <v>788</v>
      </c>
      <c r="H71" t="s">
        <v>892</v>
      </c>
      <c r="I71" t="s">
        <v>668</v>
      </c>
      <c r="J71" t="s">
        <v>1004</v>
      </c>
      <c r="K71" t="s">
        <v>1005</v>
      </c>
      <c r="L71" t="s">
        <v>1010</v>
      </c>
      <c r="M71" t="s">
        <v>1026</v>
      </c>
    </row>
    <row r="72" spans="1:13" x14ac:dyDescent="0.35">
      <c r="A72" t="s">
        <v>389</v>
      </c>
      <c r="B72" t="s">
        <v>65</v>
      </c>
      <c r="C72" t="str">
        <f>LEFT(A72,LEN(A72)-17)</f>
        <v>Desulfitobacterium hafniense DCB-2</v>
      </c>
      <c r="D72" s="1" t="s">
        <v>1118</v>
      </c>
      <c r="E72" s="2" t="s">
        <v>1058</v>
      </c>
      <c r="F72" s="3">
        <v>65</v>
      </c>
      <c r="G72" t="s">
        <v>788</v>
      </c>
      <c r="H72" t="s">
        <v>885</v>
      </c>
      <c r="I72" t="s">
        <v>588</v>
      </c>
      <c r="J72" t="s">
        <v>1004</v>
      </c>
      <c r="K72" t="s">
        <v>1005</v>
      </c>
      <c r="L72" t="s">
        <v>1010</v>
      </c>
      <c r="M72" t="s">
        <v>1026</v>
      </c>
    </row>
    <row r="73" spans="1:13" x14ac:dyDescent="0.35">
      <c r="A73" t="s">
        <v>382</v>
      </c>
      <c r="B73" t="s">
        <v>56</v>
      </c>
      <c r="C73" t="str">
        <f>LEFT(A73,LEN(A73)-17)</f>
        <v>Desulfosporosinus acidiphilus SJ4</v>
      </c>
      <c r="D73" s="1" t="s">
        <v>1119</v>
      </c>
      <c r="E73" s="2" t="s">
        <v>1058</v>
      </c>
      <c r="F73" s="3">
        <v>69</v>
      </c>
      <c r="G73" t="s">
        <v>786</v>
      </c>
      <c r="H73" t="s">
        <v>881</v>
      </c>
      <c r="I73" t="s">
        <v>671</v>
      </c>
      <c r="J73" t="s">
        <v>1004</v>
      </c>
      <c r="K73" t="s">
        <v>1005</v>
      </c>
      <c r="L73" t="s">
        <v>1010</v>
      </c>
      <c r="M73" t="s">
        <v>1026</v>
      </c>
    </row>
    <row r="74" spans="1:13" x14ac:dyDescent="0.35">
      <c r="A74" t="s">
        <v>383</v>
      </c>
      <c r="B74" t="s">
        <v>220</v>
      </c>
      <c r="C74" t="s">
        <v>281</v>
      </c>
      <c r="D74" s="1" t="s">
        <v>1119</v>
      </c>
      <c r="E74" s="2" t="s">
        <v>1058</v>
      </c>
      <c r="F74" s="3">
        <v>69</v>
      </c>
      <c r="G74" t="s">
        <v>786</v>
      </c>
      <c r="H74" t="s">
        <v>881</v>
      </c>
      <c r="I74" t="s">
        <v>671</v>
      </c>
      <c r="J74" t="s">
        <v>1004</v>
      </c>
      <c r="K74" t="s">
        <v>1005</v>
      </c>
      <c r="L74" t="s">
        <v>1010</v>
      </c>
      <c r="M74" t="s">
        <v>1026</v>
      </c>
    </row>
    <row r="75" spans="1:13" x14ac:dyDescent="0.35">
      <c r="A75" t="s">
        <v>381</v>
      </c>
      <c r="B75" t="s">
        <v>60</v>
      </c>
      <c r="C75" t="str">
        <f>LEFT(A75,LEN(A75)-17)</f>
        <v>Desulfosporosinus meridiei DSM 13257</v>
      </c>
      <c r="D75" s="1" t="s">
        <v>1120</v>
      </c>
      <c r="E75" s="2" t="s">
        <v>1058</v>
      </c>
      <c r="F75" s="3">
        <v>70</v>
      </c>
      <c r="G75" t="s">
        <v>786</v>
      </c>
      <c r="H75" t="s">
        <v>880</v>
      </c>
      <c r="I75" t="s">
        <v>661</v>
      </c>
      <c r="J75" t="s">
        <v>1004</v>
      </c>
      <c r="K75" t="s">
        <v>1005</v>
      </c>
      <c r="L75" t="s">
        <v>1010</v>
      </c>
      <c r="M75" t="s">
        <v>1026</v>
      </c>
    </row>
    <row r="76" spans="1:13" x14ac:dyDescent="0.35">
      <c r="A76" t="s">
        <v>384</v>
      </c>
      <c r="B76" t="s">
        <v>67</v>
      </c>
      <c r="C76" t="str">
        <f>LEFT(A76,LEN(A76)-17)</f>
        <v>Desulfosporosinus orientis DSM 765</v>
      </c>
      <c r="D76" s="1" t="s">
        <v>1121</v>
      </c>
      <c r="E76" s="2" t="s">
        <v>1058</v>
      </c>
      <c r="F76" s="3">
        <v>76</v>
      </c>
      <c r="G76" t="s">
        <v>786</v>
      </c>
      <c r="H76" t="s">
        <v>882</v>
      </c>
      <c r="I76" t="s">
        <v>664</v>
      </c>
      <c r="J76" t="s">
        <v>1004</v>
      </c>
      <c r="K76" t="s">
        <v>1005</v>
      </c>
      <c r="L76" t="s">
        <v>1010</v>
      </c>
      <c r="M76" t="s">
        <v>1026</v>
      </c>
    </row>
    <row r="77" spans="1:13" x14ac:dyDescent="0.35">
      <c r="A77" t="s">
        <v>371</v>
      </c>
      <c r="B77" t="s">
        <v>38</v>
      </c>
      <c r="C77" t="str">
        <f>LEFT(A77,LEN(A77)-17)</f>
        <v>Desulfotomaculum acetoxidans DSM 771</v>
      </c>
      <c r="D77" s="1" t="s">
        <v>1122</v>
      </c>
      <c r="E77" s="2" t="s">
        <v>1058</v>
      </c>
      <c r="F77" s="3">
        <v>68</v>
      </c>
      <c r="G77" t="s">
        <v>776</v>
      </c>
      <c r="H77" t="s">
        <v>875</v>
      </c>
      <c r="I77" t="s">
        <v>593</v>
      </c>
      <c r="J77" t="s">
        <v>1004</v>
      </c>
      <c r="K77" t="s">
        <v>1005</v>
      </c>
      <c r="L77" t="s">
        <v>1010</v>
      </c>
      <c r="M77" t="s">
        <v>1026</v>
      </c>
    </row>
    <row r="78" spans="1:13" x14ac:dyDescent="0.35">
      <c r="A78" t="s">
        <v>397</v>
      </c>
      <c r="B78" t="s">
        <v>50</v>
      </c>
      <c r="C78" t="str">
        <f>LEFT(A78,LEN(A78)-17)</f>
        <v>Desulfotomaculum gibsoniae DSM 7213</v>
      </c>
      <c r="D78" s="1" t="s">
        <v>1124</v>
      </c>
      <c r="E78" s="2" t="s">
        <v>1058</v>
      </c>
      <c r="F78" s="3">
        <v>70</v>
      </c>
      <c r="G78" t="s">
        <v>776</v>
      </c>
      <c r="H78" t="s">
        <v>890</v>
      </c>
      <c r="I78" t="s">
        <v>662</v>
      </c>
      <c r="J78" t="s">
        <v>1004</v>
      </c>
      <c r="K78" t="s">
        <v>1005</v>
      </c>
      <c r="L78" t="s">
        <v>1010</v>
      </c>
      <c r="M78" t="s">
        <v>1026</v>
      </c>
    </row>
    <row r="79" spans="1:13" x14ac:dyDescent="0.35">
      <c r="A79" t="s">
        <v>352</v>
      </c>
      <c r="B79" t="s">
        <v>26</v>
      </c>
      <c r="C79" t="s">
        <v>271</v>
      </c>
      <c r="D79" s="1" t="s">
        <v>1123</v>
      </c>
      <c r="E79" s="2" t="s">
        <v>1058</v>
      </c>
      <c r="F79" s="3">
        <v>72</v>
      </c>
      <c r="G79" t="s">
        <v>776</v>
      </c>
      <c r="H79" t="s">
        <v>858</v>
      </c>
      <c r="I79" t="s">
        <v>648</v>
      </c>
      <c r="J79" t="s">
        <v>1004</v>
      </c>
      <c r="K79" t="s">
        <v>1005</v>
      </c>
      <c r="L79" t="s">
        <v>1010</v>
      </c>
      <c r="M79" t="s">
        <v>1026</v>
      </c>
    </row>
    <row r="80" spans="1:13" x14ac:dyDescent="0.35">
      <c r="A80" t="s">
        <v>428</v>
      </c>
      <c r="B80" t="s">
        <v>31</v>
      </c>
      <c r="C80" t="str">
        <f>LEFT(A80,LEN(A80)-17)</f>
        <v>Desulfotomaculum reducens MI-1</v>
      </c>
      <c r="D80" s="1" t="s">
        <v>1126</v>
      </c>
      <c r="E80" s="2" t="s">
        <v>1058</v>
      </c>
      <c r="F80" s="3">
        <v>72</v>
      </c>
      <c r="G80" t="s">
        <v>776</v>
      </c>
      <c r="H80" t="s">
        <v>912</v>
      </c>
      <c r="I80" t="s">
        <v>573</v>
      </c>
      <c r="J80" t="s">
        <v>1004</v>
      </c>
      <c r="K80" t="s">
        <v>1005</v>
      </c>
      <c r="L80" t="s">
        <v>1010</v>
      </c>
      <c r="M80" t="s">
        <v>1026</v>
      </c>
    </row>
    <row r="81" spans="1:13" x14ac:dyDescent="0.35">
      <c r="A81" t="s">
        <v>466</v>
      </c>
      <c r="B81" t="s">
        <v>30</v>
      </c>
      <c r="C81" t="str">
        <f>LEFT(A81,LEN(A81)-17)</f>
        <v>Desulfotomaculum ruminis DSM 2154</v>
      </c>
      <c r="D81" s="1" t="s">
        <v>1127</v>
      </c>
      <c r="E81" s="2" t="s">
        <v>1058</v>
      </c>
      <c r="F81" s="3">
        <v>79</v>
      </c>
      <c r="G81" t="s">
        <v>776</v>
      </c>
      <c r="H81" t="s">
        <v>922</v>
      </c>
      <c r="I81" t="s">
        <v>650</v>
      </c>
      <c r="J81" t="s">
        <v>1004</v>
      </c>
      <c r="K81" t="s">
        <v>1005</v>
      </c>
      <c r="L81" t="s">
        <v>1010</v>
      </c>
      <c r="M81" t="s">
        <v>1026</v>
      </c>
    </row>
    <row r="82" spans="1:13" x14ac:dyDescent="0.35">
      <c r="A82" t="s">
        <v>493</v>
      </c>
      <c r="B82" t="s">
        <v>76</v>
      </c>
      <c r="C82" t="str">
        <f>LEFT(A82,LEN(A82)-17)</f>
        <v>Enterococcus casseliflavus EC20</v>
      </c>
      <c r="D82" s="1" t="s">
        <v>1128</v>
      </c>
      <c r="E82" s="2" t="s">
        <v>1057</v>
      </c>
      <c r="F82" s="3">
        <v>13</v>
      </c>
      <c r="G82" t="s">
        <v>768</v>
      </c>
      <c r="H82" t="s">
        <v>846</v>
      </c>
      <c r="I82" t="s">
        <v>617</v>
      </c>
      <c r="J82" t="s">
        <v>1004</v>
      </c>
      <c r="K82" t="s">
        <v>1007</v>
      </c>
      <c r="L82" t="s">
        <v>1014</v>
      </c>
      <c r="M82" t="s">
        <v>1034</v>
      </c>
    </row>
    <row r="83" spans="1:13" x14ac:dyDescent="0.35">
      <c r="A83" t="s">
        <v>433</v>
      </c>
      <c r="B83" t="s">
        <v>195</v>
      </c>
      <c r="C83" t="s">
        <v>286</v>
      </c>
      <c r="D83" s="1" t="s">
        <v>1129</v>
      </c>
      <c r="E83" s="2" t="s">
        <v>1057</v>
      </c>
      <c r="F83" s="3">
        <v>18</v>
      </c>
      <c r="G83" t="s">
        <v>768</v>
      </c>
      <c r="H83" t="s">
        <v>918</v>
      </c>
      <c r="I83" t="s">
        <v>709</v>
      </c>
      <c r="J83" t="s">
        <v>1004</v>
      </c>
      <c r="K83" t="s">
        <v>1007</v>
      </c>
      <c r="L83" t="s">
        <v>1014</v>
      </c>
      <c r="M83" t="s">
        <v>1034</v>
      </c>
    </row>
    <row r="84" spans="1:13" x14ac:dyDescent="0.35">
      <c r="A84" t="s">
        <v>434</v>
      </c>
      <c r="B84" t="s">
        <v>78</v>
      </c>
      <c r="C84" t="str">
        <f>LEFT(A84,LEN(A84)-17)</f>
        <v>Enterococcus faecium Aus0085</v>
      </c>
      <c r="D84" s="1" t="s">
        <v>1129</v>
      </c>
      <c r="E84" s="2" t="s">
        <v>1057</v>
      </c>
      <c r="F84" s="3">
        <v>18</v>
      </c>
      <c r="G84" t="s">
        <v>768</v>
      </c>
      <c r="H84" t="s">
        <v>918</v>
      </c>
      <c r="I84" t="s">
        <v>709</v>
      </c>
      <c r="J84" t="s">
        <v>1004</v>
      </c>
      <c r="K84" t="s">
        <v>1007</v>
      </c>
      <c r="L84" t="s">
        <v>1014</v>
      </c>
      <c r="M84" t="s">
        <v>1034</v>
      </c>
    </row>
    <row r="85" spans="1:13" x14ac:dyDescent="0.35">
      <c r="A85" t="s">
        <v>435</v>
      </c>
      <c r="B85" t="s">
        <v>243</v>
      </c>
      <c r="C85" t="s">
        <v>286</v>
      </c>
      <c r="D85" s="1" t="s">
        <v>1129</v>
      </c>
      <c r="E85" s="2" t="s">
        <v>1057</v>
      </c>
      <c r="F85" s="3">
        <v>18</v>
      </c>
      <c r="G85" t="s">
        <v>768</v>
      </c>
      <c r="H85" t="s">
        <v>918</v>
      </c>
      <c r="I85" t="s">
        <v>709</v>
      </c>
      <c r="J85" t="s">
        <v>1004</v>
      </c>
      <c r="K85" t="s">
        <v>1007</v>
      </c>
      <c r="L85" t="s">
        <v>1014</v>
      </c>
      <c r="M85" t="s">
        <v>1034</v>
      </c>
    </row>
    <row r="86" spans="1:13" x14ac:dyDescent="0.35">
      <c r="A86" t="s">
        <v>436</v>
      </c>
      <c r="B86" t="s">
        <v>252</v>
      </c>
      <c r="C86" t="s">
        <v>286</v>
      </c>
      <c r="D86" s="1" t="s">
        <v>1129</v>
      </c>
      <c r="E86" s="2" t="s">
        <v>1057</v>
      </c>
      <c r="F86" s="3">
        <v>18</v>
      </c>
      <c r="G86" t="s">
        <v>768</v>
      </c>
      <c r="H86" t="s">
        <v>918</v>
      </c>
      <c r="I86" t="s">
        <v>709</v>
      </c>
      <c r="J86" t="s">
        <v>1004</v>
      </c>
      <c r="K86" t="s">
        <v>1007</v>
      </c>
      <c r="L86" t="s">
        <v>1014</v>
      </c>
      <c r="M86" t="s">
        <v>1034</v>
      </c>
    </row>
    <row r="87" spans="1:13" x14ac:dyDescent="0.35">
      <c r="A87" t="s">
        <v>341</v>
      </c>
      <c r="B87" t="s">
        <v>79</v>
      </c>
      <c r="C87" t="s">
        <v>264</v>
      </c>
      <c r="D87" s="1" t="s">
        <v>1130</v>
      </c>
      <c r="E87" s="2" t="s">
        <v>1057</v>
      </c>
      <c r="F87" s="3">
        <v>15</v>
      </c>
      <c r="G87" t="s">
        <v>768</v>
      </c>
      <c r="H87" t="s">
        <v>848</v>
      </c>
      <c r="I87" t="s">
        <v>679</v>
      </c>
      <c r="J87" t="s">
        <v>1004</v>
      </c>
      <c r="K87" t="s">
        <v>1007</v>
      </c>
      <c r="L87" t="s">
        <v>1014</v>
      </c>
      <c r="M87" t="s">
        <v>1034</v>
      </c>
    </row>
    <row r="88" spans="1:13" x14ac:dyDescent="0.35">
      <c r="A88" t="s">
        <v>342</v>
      </c>
      <c r="B88" t="s">
        <v>227</v>
      </c>
      <c r="C88" t="s">
        <v>264</v>
      </c>
      <c r="D88" s="1" t="s">
        <v>1130</v>
      </c>
      <c r="E88" s="2" t="s">
        <v>1057</v>
      </c>
      <c r="F88" s="3">
        <v>15</v>
      </c>
      <c r="G88" t="s">
        <v>768</v>
      </c>
      <c r="H88" t="s">
        <v>848</v>
      </c>
      <c r="I88" t="s">
        <v>679</v>
      </c>
      <c r="J88" t="s">
        <v>1004</v>
      </c>
      <c r="K88" t="s">
        <v>1007</v>
      </c>
      <c r="L88" t="s">
        <v>1014</v>
      </c>
      <c r="M88" t="s">
        <v>1034</v>
      </c>
    </row>
    <row r="89" spans="1:13" x14ac:dyDescent="0.35">
      <c r="A89" t="s">
        <v>464</v>
      </c>
      <c r="B89" t="s">
        <v>176</v>
      </c>
      <c r="C89" t="str">
        <f>LEFT(A89,LEN(A89)-21)</f>
        <v>Erysipelothrix rhusiopathiae str. Fujisawa</v>
      </c>
      <c r="D89" s="1" t="s">
        <v>1132</v>
      </c>
      <c r="E89" s="2" t="s">
        <v>1057</v>
      </c>
      <c r="F89" s="3">
        <v>13</v>
      </c>
      <c r="G89" t="s">
        <v>822</v>
      </c>
      <c r="H89" t="s">
        <v>940</v>
      </c>
      <c r="I89" t="s">
        <v>674</v>
      </c>
      <c r="J89" t="s">
        <v>1004</v>
      </c>
      <c r="K89" t="s">
        <v>1009</v>
      </c>
      <c r="L89" t="s">
        <v>1017</v>
      </c>
      <c r="M89" t="s">
        <v>1044</v>
      </c>
    </row>
    <row r="90" spans="1:13" x14ac:dyDescent="0.35">
      <c r="A90" t="s">
        <v>410</v>
      </c>
      <c r="B90" t="s">
        <v>88</v>
      </c>
      <c r="C90" t="str">
        <f>LEFT(A90,LEN(A90)-17)</f>
        <v>Ethanoligenens harbinense YUAN-3</v>
      </c>
      <c r="D90" s="1" t="s">
        <v>1133</v>
      </c>
      <c r="E90" s="2" t="s">
        <v>1058</v>
      </c>
      <c r="F90" s="3">
        <v>55</v>
      </c>
      <c r="G90" t="s">
        <v>763</v>
      </c>
      <c r="H90" t="s">
        <v>840</v>
      </c>
      <c r="I90" t="s">
        <v>627</v>
      </c>
      <c r="J90" t="s">
        <v>1004</v>
      </c>
      <c r="K90" t="s">
        <v>1005</v>
      </c>
      <c r="L90" t="s">
        <v>1010</v>
      </c>
      <c r="M90" t="s">
        <v>1027</v>
      </c>
    </row>
    <row r="91" spans="1:13" x14ac:dyDescent="0.35">
      <c r="A91" t="s">
        <v>321</v>
      </c>
      <c r="B91" t="s">
        <v>161</v>
      </c>
      <c r="C91" t="s">
        <v>255</v>
      </c>
      <c r="D91" s="1" t="s">
        <v>1245</v>
      </c>
      <c r="E91" s="2" t="s">
        <v>1057</v>
      </c>
      <c r="F91" s="3" t="s">
        <v>1242</v>
      </c>
      <c r="G91" t="s">
        <v>758</v>
      </c>
      <c r="H91" t="s">
        <v>834</v>
      </c>
      <c r="I91" t="s">
        <v>616</v>
      </c>
      <c r="J91" t="s">
        <v>1004</v>
      </c>
      <c r="K91" t="s">
        <v>1005</v>
      </c>
      <c r="L91" t="s">
        <v>1010</v>
      </c>
      <c r="M91" t="s">
        <v>1038</v>
      </c>
    </row>
    <row r="92" spans="1:13" x14ac:dyDescent="0.35">
      <c r="A92" t="s">
        <v>299</v>
      </c>
      <c r="B92" t="s">
        <v>175</v>
      </c>
      <c r="C92" t="s">
        <v>741</v>
      </c>
      <c r="D92" s="1" t="s">
        <v>1134</v>
      </c>
      <c r="E92" s="2" t="s">
        <v>1057</v>
      </c>
      <c r="F92" s="3">
        <v>9</v>
      </c>
      <c r="G92" t="s">
        <v>758</v>
      </c>
      <c r="H92" t="s">
        <v>931</v>
      </c>
      <c r="I92" t="s">
        <v>642</v>
      </c>
      <c r="J92" t="s">
        <v>1004</v>
      </c>
      <c r="K92" t="s">
        <v>1005</v>
      </c>
      <c r="L92" t="s">
        <v>1010</v>
      </c>
      <c r="M92" t="s">
        <v>1038</v>
      </c>
    </row>
    <row r="93" spans="1:13" x14ac:dyDescent="0.35">
      <c r="A93" t="s">
        <v>358</v>
      </c>
      <c r="B93" t="s">
        <v>193</v>
      </c>
      <c r="C93" t="s">
        <v>753</v>
      </c>
      <c r="D93" s="1" t="s">
        <v>1135</v>
      </c>
      <c r="E93" s="2" t="s">
        <v>1058</v>
      </c>
      <c r="F93" s="3">
        <v>48</v>
      </c>
      <c r="G93" t="s">
        <v>758</v>
      </c>
      <c r="H93" t="s">
        <v>865</v>
      </c>
      <c r="I93" t="s">
        <v>615</v>
      </c>
      <c r="J93" t="s">
        <v>1004</v>
      </c>
      <c r="K93" t="s">
        <v>1005</v>
      </c>
      <c r="L93" t="s">
        <v>1010</v>
      </c>
      <c r="M93" t="s">
        <v>1038</v>
      </c>
    </row>
    <row r="94" spans="1:13" x14ac:dyDescent="0.35">
      <c r="A94" t="s">
        <v>359</v>
      </c>
      <c r="B94" t="s">
        <v>148</v>
      </c>
      <c r="C94" t="s">
        <v>753</v>
      </c>
      <c r="D94" s="1" t="s">
        <v>1135</v>
      </c>
      <c r="E94" s="2" t="s">
        <v>1058</v>
      </c>
      <c r="F94" s="3">
        <v>48</v>
      </c>
      <c r="G94" t="s">
        <v>758</v>
      </c>
      <c r="H94" t="s">
        <v>865</v>
      </c>
      <c r="I94" t="s">
        <v>615</v>
      </c>
      <c r="J94" t="s">
        <v>1004</v>
      </c>
      <c r="K94" t="s">
        <v>1005</v>
      </c>
      <c r="L94" t="s">
        <v>1010</v>
      </c>
      <c r="M94" t="s">
        <v>1038</v>
      </c>
    </row>
    <row r="95" spans="1:13" x14ac:dyDescent="0.35">
      <c r="A95" t="s">
        <v>324</v>
      </c>
      <c r="B95" t="s">
        <v>70</v>
      </c>
      <c r="C95" t="s">
        <v>258</v>
      </c>
      <c r="D95" s="1" t="s">
        <v>1139</v>
      </c>
      <c r="E95" s="2" t="s">
        <v>1057</v>
      </c>
      <c r="F95" s="3">
        <v>24</v>
      </c>
      <c r="G95" t="s">
        <v>761</v>
      </c>
      <c r="H95" t="s">
        <v>837</v>
      </c>
      <c r="I95" t="s">
        <v>690</v>
      </c>
      <c r="J95" t="s">
        <v>1004</v>
      </c>
      <c r="K95" t="s">
        <v>1007</v>
      </c>
      <c r="L95" t="s">
        <v>1012</v>
      </c>
      <c r="M95" t="s">
        <v>1051</v>
      </c>
    </row>
    <row r="96" spans="1:13" x14ac:dyDescent="0.35">
      <c r="A96" t="s">
        <v>476</v>
      </c>
      <c r="B96" t="s">
        <v>64</v>
      </c>
      <c r="C96" t="str">
        <f>LEFT(A96,LEN(A96)-17)</f>
        <v>Exiguobacterium sp. AT1b</v>
      </c>
      <c r="D96" s="1" t="s">
        <v>306</v>
      </c>
      <c r="E96" s="2" t="s">
        <v>1057</v>
      </c>
      <c r="F96" s="3">
        <v>30</v>
      </c>
      <c r="G96" t="s">
        <v>761</v>
      </c>
      <c r="H96" t="s">
        <v>993</v>
      </c>
      <c r="I96" t="s">
        <v>590</v>
      </c>
      <c r="J96" t="s">
        <v>1004</v>
      </c>
      <c r="K96" t="s">
        <v>1007</v>
      </c>
      <c r="L96" t="s">
        <v>1012</v>
      </c>
      <c r="M96" t="s">
        <v>1051</v>
      </c>
    </row>
    <row r="97" spans="1:13" x14ac:dyDescent="0.35">
      <c r="A97" t="s">
        <v>439</v>
      </c>
      <c r="B97" t="s">
        <v>71</v>
      </c>
      <c r="C97" t="str">
        <f>LEFT(A97,LEN(A97)-17)</f>
        <v>Exiguobacterium sp. MH3</v>
      </c>
      <c r="D97" s="1" t="s">
        <v>291</v>
      </c>
      <c r="E97" s="2" t="s">
        <v>1057</v>
      </c>
      <c r="F97" s="3">
        <v>29</v>
      </c>
      <c r="G97" t="s">
        <v>761</v>
      </c>
      <c r="H97" t="s">
        <v>1001</v>
      </c>
      <c r="I97" t="s">
        <v>717</v>
      </c>
      <c r="J97" t="s">
        <v>1004</v>
      </c>
      <c r="K97" t="s">
        <v>1007</v>
      </c>
      <c r="L97" t="s">
        <v>1012</v>
      </c>
      <c r="M97" t="s">
        <v>1051</v>
      </c>
    </row>
    <row r="98" spans="1:13" x14ac:dyDescent="0.35">
      <c r="A98" t="s">
        <v>403</v>
      </c>
      <c r="B98" t="s">
        <v>134</v>
      </c>
      <c r="C98" t="str">
        <f>LEFT(A98,LEN(A98)-17)</f>
        <v>Filifactor alocis ATCC 35896</v>
      </c>
      <c r="D98" s="1" t="s">
        <v>1142</v>
      </c>
      <c r="E98" s="2" t="s">
        <v>1057</v>
      </c>
      <c r="F98" s="3">
        <v>12</v>
      </c>
      <c r="G98" t="s">
        <v>792</v>
      </c>
      <c r="H98" t="s">
        <v>895</v>
      </c>
      <c r="I98" t="s">
        <v>619</v>
      </c>
      <c r="J98" t="s">
        <v>1004</v>
      </c>
      <c r="K98" t="s">
        <v>1005</v>
      </c>
      <c r="L98" t="s">
        <v>1010</v>
      </c>
      <c r="M98" t="s">
        <v>1036</v>
      </c>
    </row>
    <row r="99" spans="1:13" x14ac:dyDescent="0.35">
      <c r="A99" t="s">
        <v>344</v>
      </c>
      <c r="B99" t="s">
        <v>181</v>
      </c>
      <c r="C99" t="s">
        <v>730</v>
      </c>
      <c r="D99" s="1" t="s">
        <v>1143</v>
      </c>
      <c r="E99" s="2" t="s">
        <v>1057</v>
      </c>
      <c r="F99" s="3">
        <v>11</v>
      </c>
      <c r="G99" t="s">
        <v>771</v>
      </c>
      <c r="H99" t="s">
        <v>850</v>
      </c>
      <c r="I99" t="s">
        <v>560</v>
      </c>
      <c r="J99" t="s">
        <v>1004</v>
      </c>
      <c r="K99" t="s">
        <v>1006</v>
      </c>
      <c r="L99" t="s">
        <v>1011</v>
      </c>
      <c r="M99" t="s">
        <v>1028</v>
      </c>
    </row>
    <row r="100" spans="1:13" x14ac:dyDescent="0.35">
      <c r="A100" t="s">
        <v>413</v>
      </c>
      <c r="B100" t="s">
        <v>226</v>
      </c>
      <c r="C100" t="s">
        <v>285</v>
      </c>
      <c r="D100" s="1" t="s">
        <v>285</v>
      </c>
      <c r="E100" s="2" t="s">
        <v>1058</v>
      </c>
      <c r="F100" s="3">
        <v>107</v>
      </c>
      <c r="G100" t="s">
        <v>798</v>
      </c>
      <c r="H100" t="s">
        <v>997</v>
      </c>
      <c r="I100" t="s">
        <v>622</v>
      </c>
      <c r="J100" t="s">
        <v>1004</v>
      </c>
      <c r="K100" t="s">
        <v>1007</v>
      </c>
      <c r="L100" t="s">
        <v>1012</v>
      </c>
      <c r="M100" t="s">
        <v>1029</v>
      </c>
    </row>
    <row r="101" spans="1:13" x14ac:dyDescent="0.35">
      <c r="A101" t="s">
        <v>414</v>
      </c>
      <c r="B101" t="s">
        <v>6</v>
      </c>
      <c r="C101" t="str">
        <f>LEFT(A101,LEN(A101)-17)</f>
        <v>Geobacillus sp. Y4.1MC1</v>
      </c>
      <c r="D101" s="1" t="s">
        <v>285</v>
      </c>
      <c r="E101" s="2" t="s">
        <v>1058</v>
      </c>
      <c r="F101" s="3">
        <v>107</v>
      </c>
      <c r="G101" t="s">
        <v>798</v>
      </c>
      <c r="H101" t="s">
        <v>997</v>
      </c>
      <c r="I101" t="s">
        <v>622</v>
      </c>
      <c r="J101" t="s">
        <v>1004</v>
      </c>
      <c r="K101" t="s">
        <v>1007</v>
      </c>
      <c r="L101" t="s">
        <v>1012</v>
      </c>
      <c r="M101" t="s">
        <v>1029</v>
      </c>
    </row>
    <row r="102" spans="1:13" x14ac:dyDescent="0.35">
      <c r="A102" t="s">
        <v>350</v>
      </c>
      <c r="B102" t="s">
        <v>87</v>
      </c>
      <c r="C102" t="s">
        <v>269</v>
      </c>
      <c r="D102" s="1" t="s">
        <v>1097</v>
      </c>
      <c r="E102" s="2" t="s">
        <v>1058</v>
      </c>
      <c r="F102" s="3">
        <v>55</v>
      </c>
      <c r="G102" t="s">
        <v>774</v>
      </c>
      <c r="H102" t="s">
        <v>856</v>
      </c>
      <c r="I102" t="s">
        <v>689</v>
      </c>
      <c r="J102" t="s">
        <v>1004</v>
      </c>
      <c r="K102" t="s">
        <v>1006</v>
      </c>
      <c r="L102" t="s">
        <v>1011</v>
      </c>
      <c r="M102" t="s">
        <v>1022</v>
      </c>
    </row>
    <row r="103" spans="1:13" x14ac:dyDescent="0.35">
      <c r="A103" t="s">
        <v>354</v>
      </c>
      <c r="B103" t="s">
        <v>140</v>
      </c>
      <c r="C103" t="str">
        <f t="shared" ref="C103:C108" si="1">LEFT(A103,LEN(A103)-17)</f>
        <v>Halanaerobium hydrogeniformans</v>
      </c>
      <c r="D103" s="1" t="s">
        <v>273</v>
      </c>
      <c r="E103" s="2" t="s">
        <v>1057</v>
      </c>
      <c r="F103" s="3">
        <v>24</v>
      </c>
      <c r="G103" t="s">
        <v>777</v>
      </c>
      <c r="H103" t="s">
        <v>860</v>
      </c>
      <c r="I103" t="s">
        <v>623</v>
      </c>
      <c r="J103" t="s">
        <v>1004</v>
      </c>
      <c r="K103" t="s">
        <v>1005</v>
      </c>
      <c r="L103" t="s">
        <v>1015</v>
      </c>
      <c r="M103" t="s">
        <v>1039</v>
      </c>
    </row>
    <row r="104" spans="1:13" x14ac:dyDescent="0.35">
      <c r="A104" t="s">
        <v>401</v>
      </c>
      <c r="B104" t="s">
        <v>150</v>
      </c>
      <c r="C104" t="str">
        <f t="shared" si="1"/>
        <v>Halanaerobium praevalens DSM 2228</v>
      </c>
      <c r="D104" s="1" t="s">
        <v>1145</v>
      </c>
      <c r="E104" s="2" t="s">
        <v>1057</v>
      </c>
      <c r="F104" s="3">
        <v>22</v>
      </c>
      <c r="G104" t="s">
        <v>777</v>
      </c>
      <c r="H104" t="s">
        <v>893</v>
      </c>
      <c r="I104" t="s">
        <v>621</v>
      </c>
      <c r="J104" t="s">
        <v>1004</v>
      </c>
      <c r="K104" t="s">
        <v>1005</v>
      </c>
      <c r="L104" t="s">
        <v>1015</v>
      </c>
      <c r="M104" t="s">
        <v>1039</v>
      </c>
    </row>
    <row r="105" spans="1:13" x14ac:dyDescent="0.35">
      <c r="A105" t="s">
        <v>275</v>
      </c>
      <c r="B105" t="s">
        <v>19</v>
      </c>
      <c r="C105" t="str">
        <f t="shared" si="1"/>
        <v>Halobacillus halophilus DSM 226</v>
      </c>
      <c r="D105" s="1" t="s">
        <v>1146</v>
      </c>
      <c r="E105" s="2" t="s">
        <v>1058</v>
      </c>
      <c r="F105" s="3">
        <v>96</v>
      </c>
      <c r="G105" t="s">
        <v>783</v>
      </c>
      <c r="H105" t="s">
        <v>870</v>
      </c>
      <c r="I105" t="s">
        <v>688</v>
      </c>
      <c r="J105" t="s">
        <v>1004</v>
      </c>
      <c r="K105" t="s">
        <v>1007</v>
      </c>
      <c r="L105" t="s">
        <v>1012</v>
      </c>
      <c r="M105" t="s">
        <v>1029</v>
      </c>
    </row>
    <row r="106" spans="1:13" x14ac:dyDescent="0.35">
      <c r="A106" t="s">
        <v>399</v>
      </c>
      <c r="B106" t="s">
        <v>90</v>
      </c>
      <c r="C106" t="str">
        <f t="shared" si="1"/>
        <v>Halobacteroides halobius DSM 5150</v>
      </c>
      <c r="D106" s="1" t="s">
        <v>1147</v>
      </c>
      <c r="E106" s="2" t="s">
        <v>1058</v>
      </c>
      <c r="F106" s="3">
        <v>66</v>
      </c>
      <c r="G106" t="s">
        <v>790</v>
      </c>
      <c r="H106" t="s">
        <v>891</v>
      </c>
      <c r="I106" t="s">
        <v>697</v>
      </c>
      <c r="J106" t="s">
        <v>1004</v>
      </c>
      <c r="K106" t="s">
        <v>1005</v>
      </c>
      <c r="L106" t="s">
        <v>1015</v>
      </c>
      <c r="M106" t="s">
        <v>1037</v>
      </c>
    </row>
    <row r="107" spans="1:13" x14ac:dyDescent="0.35">
      <c r="A107" t="s">
        <v>424</v>
      </c>
      <c r="B107" t="s">
        <v>53</v>
      </c>
      <c r="C107" t="str">
        <f t="shared" si="1"/>
        <v>Halothermothrix orenii H 168</v>
      </c>
      <c r="D107" s="1" t="s">
        <v>1148</v>
      </c>
      <c r="E107" s="2" t="s">
        <v>1058</v>
      </c>
      <c r="F107" s="3">
        <v>61</v>
      </c>
      <c r="G107" t="s">
        <v>805</v>
      </c>
      <c r="H107" t="s">
        <v>908</v>
      </c>
      <c r="I107" t="s">
        <v>587</v>
      </c>
      <c r="J107" t="s">
        <v>1004</v>
      </c>
      <c r="K107" t="s">
        <v>1005</v>
      </c>
      <c r="L107" t="s">
        <v>1015</v>
      </c>
      <c r="M107" t="s">
        <v>1039</v>
      </c>
    </row>
    <row r="108" spans="1:13" x14ac:dyDescent="0.35">
      <c r="A108" t="s">
        <v>420</v>
      </c>
      <c r="B108" t="s">
        <v>34</v>
      </c>
      <c r="C108" t="str">
        <f t="shared" si="1"/>
        <v>Heliobacterium modesticaldum Ice1 strain Ice1</v>
      </c>
      <c r="D108" s="1" t="s">
        <v>1149</v>
      </c>
      <c r="E108" s="2" t="s">
        <v>1058</v>
      </c>
      <c r="F108" s="3">
        <v>72</v>
      </c>
      <c r="G108" t="s">
        <v>803</v>
      </c>
      <c r="H108" t="s">
        <v>906</v>
      </c>
      <c r="I108" t="s">
        <v>586</v>
      </c>
      <c r="J108" t="s">
        <v>1004</v>
      </c>
      <c r="K108" t="s">
        <v>1005</v>
      </c>
      <c r="L108" t="s">
        <v>1010</v>
      </c>
      <c r="M108" t="s">
        <v>1043</v>
      </c>
    </row>
    <row r="109" spans="1:13" x14ac:dyDescent="0.35">
      <c r="A109" t="s">
        <v>351</v>
      </c>
      <c r="B109" t="s">
        <v>61</v>
      </c>
      <c r="C109" t="s">
        <v>270</v>
      </c>
      <c r="D109" s="1" t="s">
        <v>1103</v>
      </c>
      <c r="E109" s="2" t="s">
        <v>1058</v>
      </c>
      <c r="F109" s="3">
        <v>68</v>
      </c>
      <c r="G109" t="s">
        <v>775</v>
      </c>
      <c r="H109" t="s">
        <v>857</v>
      </c>
      <c r="I109" t="s">
        <v>665</v>
      </c>
      <c r="J109" t="s">
        <v>1004</v>
      </c>
      <c r="K109" t="s">
        <v>1005</v>
      </c>
      <c r="L109" t="s">
        <v>1010</v>
      </c>
      <c r="M109" t="s">
        <v>1020</v>
      </c>
    </row>
    <row r="110" spans="1:13" x14ac:dyDescent="0.35">
      <c r="A110" t="s">
        <v>353</v>
      </c>
      <c r="B110" t="s">
        <v>40</v>
      </c>
      <c r="C110" t="s">
        <v>272</v>
      </c>
      <c r="D110" s="1" t="s">
        <v>1191</v>
      </c>
      <c r="E110" s="2" t="s">
        <v>1058</v>
      </c>
      <c r="F110" s="3">
        <v>70</v>
      </c>
      <c r="G110" t="s">
        <v>775</v>
      </c>
      <c r="H110" t="s">
        <v>859</v>
      </c>
      <c r="I110" t="s">
        <v>631</v>
      </c>
      <c r="J110" t="s">
        <v>1004</v>
      </c>
      <c r="K110" t="s">
        <v>1005</v>
      </c>
      <c r="L110" t="s">
        <v>1010</v>
      </c>
      <c r="M110" t="s">
        <v>1020</v>
      </c>
    </row>
    <row r="111" spans="1:13" x14ac:dyDescent="0.35">
      <c r="A111" t="s">
        <v>322</v>
      </c>
      <c r="B111" t="s">
        <v>23</v>
      </c>
      <c r="C111" t="s">
        <v>256</v>
      </c>
      <c r="D111" s="1" t="s">
        <v>1150</v>
      </c>
      <c r="E111" s="2" t="s">
        <v>1058</v>
      </c>
      <c r="F111" s="3">
        <v>83</v>
      </c>
      <c r="G111" t="s">
        <v>759</v>
      </c>
      <c r="H111" t="s">
        <v>835</v>
      </c>
      <c r="I111" t="s">
        <v>607</v>
      </c>
      <c r="J111" t="s">
        <v>1004</v>
      </c>
      <c r="K111" t="s">
        <v>1007</v>
      </c>
      <c r="L111" t="s">
        <v>1012</v>
      </c>
      <c r="M111" t="s">
        <v>1023</v>
      </c>
    </row>
    <row r="112" spans="1:13" x14ac:dyDescent="0.35">
      <c r="A112" t="s">
        <v>361</v>
      </c>
      <c r="B112" t="s">
        <v>143</v>
      </c>
      <c r="C112" t="str">
        <f>LEFT(A112,LEN(A112)-17)</f>
        <v>Lachnoclostridium phytofermentans ISDg</v>
      </c>
      <c r="D112" s="1" t="s">
        <v>1151</v>
      </c>
      <c r="E112" s="2" t="s">
        <v>1058</v>
      </c>
      <c r="F112" s="3">
        <v>51</v>
      </c>
      <c r="G112" t="s">
        <v>781</v>
      </c>
      <c r="H112" t="s">
        <v>867</v>
      </c>
      <c r="I112" t="s">
        <v>583</v>
      </c>
      <c r="J112" t="s">
        <v>1004</v>
      </c>
      <c r="K112" t="s">
        <v>1005</v>
      </c>
      <c r="L112" t="s">
        <v>1010</v>
      </c>
      <c r="M112" t="s">
        <v>1021</v>
      </c>
    </row>
    <row r="113" spans="1:13" x14ac:dyDescent="0.35">
      <c r="A113" t="s">
        <v>494</v>
      </c>
      <c r="B113" t="s">
        <v>94</v>
      </c>
      <c r="C113" t="str">
        <f>LEFT(A113,LEN(A113)-21)</f>
        <v>Lactobacillus brevis KB290</v>
      </c>
      <c r="D113" s="1" t="s">
        <v>1152</v>
      </c>
      <c r="E113" s="2" t="s">
        <v>1057</v>
      </c>
      <c r="F113" s="3">
        <v>18</v>
      </c>
      <c r="G113" t="s">
        <v>762</v>
      </c>
      <c r="H113" t="s">
        <v>948</v>
      </c>
      <c r="I113" t="s">
        <v>704</v>
      </c>
      <c r="J113" t="s">
        <v>1004</v>
      </c>
      <c r="K113" t="s">
        <v>1007</v>
      </c>
      <c r="L113" t="s">
        <v>1014</v>
      </c>
      <c r="M113" t="s">
        <v>1046</v>
      </c>
    </row>
    <row r="114" spans="1:13" x14ac:dyDescent="0.35">
      <c r="A114" t="s">
        <v>495</v>
      </c>
      <c r="B114" t="s">
        <v>236</v>
      </c>
      <c r="C114" t="s">
        <v>743</v>
      </c>
      <c r="D114" s="1" t="s">
        <v>1152</v>
      </c>
      <c r="E114" s="2" t="s">
        <v>1057</v>
      </c>
      <c r="F114" s="3">
        <v>18</v>
      </c>
      <c r="G114" t="s">
        <v>762</v>
      </c>
      <c r="H114" t="s">
        <v>948</v>
      </c>
      <c r="I114" t="s">
        <v>704</v>
      </c>
      <c r="J114" t="s">
        <v>1004</v>
      </c>
      <c r="K114" t="s">
        <v>1007</v>
      </c>
      <c r="L114" t="s">
        <v>1014</v>
      </c>
      <c r="M114" t="s">
        <v>1046</v>
      </c>
    </row>
    <row r="115" spans="1:13" x14ac:dyDescent="0.35">
      <c r="A115" t="s">
        <v>496</v>
      </c>
      <c r="B115" t="s">
        <v>230</v>
      </c>
      <c r="C115" t="s">
        <v>743</v>
      </c>
      <c r="D115" s="1" t="s">
        <v>1152</v>
      </c>
      <c r="E115" s="2" t="s">
        <v>1057</v>
      </c>
      <c r="F115" s="3">
        <v>18</v>
      </c>
      <c r="G115" t="s">
        <v>762</v>
      </c>
      <c r="H115" t="s">
        <v>948</v>
      </c>
      <c r="I115" t="s">
        <v>704</v>
      </c>
      <c r="J115" t="s">
        <v>1004</v>
      </c>
      <c r="K115" t="s">
        <v>1007</v>
      </c>
      <c r="L115" t="s">
        <v>1014</v>
      </c>
      <c r="M115" t="s">
        <v>1046</v>
      </c>
    </row>
    <row r="116" spans="1:13" x14ac:dyDescent="0.35">
      <c r="A116" t="s">
        <v>468</v>
      </c>
      <c r="B116" t="s">
        <v>100</v>
      </c>
      <c r="C116" t="str">
        <f>LEFT(A116,LEN(A116)-17)</f>
        <v>Lactobacillus buchneri NRRL B-30929</v>
      </c>
      <c r="D116" s="1" t="s">
        <v>1153</v>
      </c>
      <c r="E116" s="2" t="s">
        <v>1057</v>
      </c>
      <c r="F116" s="3">
        <v>14</v>
      </c>
      <c r="G116" t="s">
        <v>762</v>
      </c>
      <c r="H116" t="s">
        <v>942</v>
      </c>
      <c r="I116" t="s">
        <v>644</v>
      </c>
      <c r="J116" t="s">
        <v>1004</v>
      </c>
      <c r="K116" t="s">
        <v>1007</v>
      </c>
      <c r="L116" t="s">
        <v>1014</v>
      </c>
      <c r="M116" t="s">
        <v>1046</v>
      </c>
    </row>
    <row r="117" spans="1:13" x14ac:dyDescent="0.35">
      <c r="A117" t="s">
        <v>470</v>
      </c>
      <c r="B117" t="s">
        <v>241</v>
      </c>
      <c r="C117" t="s">
        <v>304</v>
      </c>
      <c r="D117" s="1" t="s">
        <v>1153</v>
      </c>
      <c r="E117" s="2" t="s">
        <v>1057</v>
      </c>
      <c r="F117" s="3">
        <v>14</v>
      </c>
      <c r="G117" t="s">
        <v>762</v>
      </c>
      <c r="H117" t="s">
        <v>942</v>
      </c>
      <c r="I117" t="s">
        <v>644</v>
      </c>
      <c r="J117" t="s">
        <v>1004</v>
      </c>
      <c r="K117" t="s">
        <v>1007</v>
      </c>
      <c r="L117" t="s">
        <v>1014</v>
      </c>
      <c r="M117" t="s">
        <v>1046</v>
      </c>
    </row>
    <row r="118" spans="1:13" x14ac:dyDescent="0.35">
      <c r="A118" t="s">
        <v>505</v>
      </c>
      <c r="B118" t="s">
        <v>127</v>
      </c>
      <c r="C118" t="s">
        <v>745</v>
      </c>
      <c r="D118" s="1" t="s">
        <v>1155</v>
      </c>
      <c r="E118" s="2" t="s">
        <v>1057</v>
      </c>
      <c r="F118" s="3">
        <v>16</v>
      </c>
      <c r="G118" t="s">
        <v>762</v>
      </c>
      <c r="H118" t="s">
        <v>970</v>
      </c>
      <c r="I118" t="s">
        <v>605</v>
      </c>
      <c r="J118" t="s">
        <v>1004</v>
      </c>
      <c r="K118" t="s">
        <v>1007</v>
      </c>
      <c r="L118" t="s">
        <v>1014</v>
      </c>
      <c r="M118" t="s">
        <v>1046</v>
      </c>
    </row>
    <row r="119" spans="1:13" x14ac:dyDescent="0.35">
      <c r="A119" t="s">
        <v>313</v>
      </c>
      <c r="B119" t="s">
        <v>133</v>
      </c>
      <c r="C119" t="s">
        <v>744</v>
      </c>
      <c r="D119" s="1" t="s">
        <v>1156</v>
      </c>
      <c r="E119" s="2" t="s">
        <v>1057</v>
      </c>
      <c r="F119" s="3">
        <v>12</v>
      </c>
      <c r="G119" t="s">
        <v>762</v>
      </c>
      <c r="H119" t="s">
        <v>956</v>
      </c>
      <c r="I119" t="s">
        <v>603</v>
      </c>
      <c r="J119" t="s">
        <v>1004</v>
      </c>
      <c r="K119" t="s">
        <v>1007</v>
      </c>
      <c r="L119" t="s">
        <v>1014</v>
      </c>
      <c r="M119" t="s">
        <v>1046</v>
      </c>
    </row>
    <row r="120" spans="1:13" x14ac:dyDescent="0.35">
      <c r="A120" t="s">
        <v>501</v>
      </c>
      <c r="B120" t="s">
        <v>190</v>
      </c>
      <c r="C120" t="str">
        <f>LEFT(A120,LEN(A120)-17)</f>
        <v>Lactobacillus fermentum CECT 5716</v>
      </c>
      <c r="D120" s="1" t="s">
        <v>1157</v>
      </c>
      <c r="E120" s="2" t="s">
        <v>1057</v>
      </c>
      <c r="F120" s="3">
        <v>11</v>
      </c>
      <c r="G120" t="s">
        <v>762</v>
      </c>
      <c r="H120" t="s">
        <v>967</v>
      </c>
      <c r="I120" t="s">
        <v>641</v>
      </c>
      <c r="J120" t="s">
        <v>1004</v>
      </c>
      <c r="K120" t="s">
        <v>1007</v>
      </c>
      <c r="L120" t="s">
        <v>1014</v>
      </c>
      <c r="M120" t="s">
        <v>1046</v>
      </c>
    </row>
    <row r="121" spans="1:13" x14ac:dyDescent="0.35">
      <c r="A121" t="s">
        <v>347</v>
      </c>
      <c r="B121" t="s">
        <v>135</v>
      </c>
      <c r="C121" t="s">
        <v>266</v>
      </c>
      <c r="D121" s="1" t="s">
        <v>1158</v>
      </c>
      <c r="E121" s="2" t="s">
        <v>1057</v>
      </c>
      <c r="F121" s="3">
        <v>14</v>
      </c>
      <c r="G121" t="s">
        <v>762</v>
      </c>
      <c r="H121" t="s">
        <v>853</v>
      </c>
      <c r="I121" t="s">
        <v>708</v>
      </c>
      <c r="J121" t="s">
        <v>1004</v>
      </c>
      <c r="K121" t="s">
        <v>1007</v>
      </c>
      <c r="L121" t="s">
        <v>1014</v>
      </c>
      <c r="M121" t="s">
        <v>1046</v>
      </c>
    </row>
    <row r="122" spans="1:13" x14ac:dyDescent="0.35">
      <c r="A122" t="s">
        <v>507</v>
      </c>
      <c r="B122" t="s">
        <v>117</v>
      </c>
      <c r="C122" t="str">
        <f>LEFT(A122,LEN(A122)-17)</f>
        <v>Lactobacillus johnsonii FI9785</v>
      </c>
      <c r="D122" s="1" t="s">
        <v>1159</v>
      </c>
      <c r="E122" s="2" t="s">
        <v>1057</v>
      </c>
      <c r="F122" s="3">
        <v>11</v>
      </c>
      <c r="G122" t="s">
        <v>762</v>
      </c>
      <c r="H122" t="s">
        <v>972</v>
      </c>
      <c r="I122" t="s">
        <v>604</v>
      </c>
      <c r="J122" t="s">
        <v>1004</v>
      </c>
      <c r="K122" t="s">
        <v>1007</v>
      </c>
      <c r="L122" t="s">
        <v>1014</v>
      </c>
      <c r="M122" t="s">
        <v>1046</v>
      </c>
    </row>
    <row r="123" spans="1:13" x14ac:dyDescent="0.35">
      <c r="A123" t="s">
        <v>508</v>
      </c>
      <c r="B123" t="s">
        <v>232</v>
      </c>
      <c r="C123" t="s">
        <v>314</v>
      </c>
      <c r="D123" s="1" t="s">
        <v>1159</v>
      </c>
      <c r="E123" s="2" t="s">
        <v>1057</v>
      </c>
      <c r="F123" s="3">
        <v>11</v>
      </c>
      <c r="G123" t="s">
        <v>762</v>
      </c>
      <c r="H123" t="s">
        <v>972</v>
      </c>
      <c r="I123" t="s">
        <v>604</v>
      </c>
      <c r="J123" t="s">
        <v>1004</v>
      </c>
      <c r="K123" t="s">
        <v>1007</v>
      </c>
      <c r="L123" t="s">
        <v>1014</v>
      </c>
      <c r="M123" t="s">
        <v>1046</v>
      </c>
    </row>
    <row r="124" spans="1:13" x14ac:dyDescent="0.35">
      <c r="A124" t="s">
        <v>465</v>
      </c>
      <c r="B124" t="s">
        <v>137</v>
      </c>
      <c r="C124" t="str">
        <f>LEFT(A124,LEN(A124)-17)</f>
        <v>Lactobacillus kefiranofaciens ZW3</v>
      </c>
      <c r="D124" s="1" t="s">
        <v>1160</v>
      </c>
      <c r="E124" s="2" t="s">
        <v>1057</v>
      </c>
      <c r="F124" s="3">
        <v>10</v>
      </c>
      <c r="G124" t="s">
        <v>762</v>
      </c>
      <c r="H124" t="s">
        <v>941</v>
      </c>
      <c r="I124" t="s">
        <v>649</v>
      </c>
      <c r="J124" t="s">
        <v>1004</v>
      </c>
      <c r="K124" t="s">
        <v>1007</v>
      </c>
      <c r="L124" t="s">
        <v>1014</v>
      </c>
      <c r="M124" t="s">
        <v>1046</v>
      </c>
    </row>
    <row r="125" spans="1:13" x14ac:dyDescent="0.35">
      <c r="A125" t="s">
        <v>542</v>
      </c>
      <c r="B125" t="s">
        <v>95</v>
      </c>
      <c r="C125" t="s">
        <v>747</v>
      </c>
      <c r="D125" s="1" t="s">
        <v>1154</v>
      </c>
      <c r="E125" s="2" t="s">
        <v>1057</v>
      </c>
      <c r="F125" s="3">
        <v>16</v>
      </c>
      <c r="G125" t="s">
        <v>762</v>
      </c>
      <c r="H125" t="s">
        <v>988</v>
      </c>
      <c r="I125" t="s">
        <v>570</v>
      </c>
      <c r="J125" t="s">
        <v>1004</v>
      </c>
      <c r="K125" t="s">
        <v>1007</v>
      </c>
      <c r="L125" t="s">
        <v>1014</v>
      </c>
      <c r="M125" t="s">
        <v>1046</v>
      </c>
    </row>
    <row r="126" spans="1:13" x14ac:dyDescent="0.35">
      <c r="A126" t="s">
        <v>519</v>
      </c>
      <c r="B126" t="s">
        <v>225</v>
      </c>
      <c r="C126" t="s">
        <v>317</v>
      </c>
      <c r="D126" s="1" t="s">
        <v>1161</v>
      </c>
      <c r="E126" s="2" t="s">
        <v>1057</v>
      </c>
      <c r="F126" s="3">
        <v>15</v>
      </c>
      <c r="G126" t="s">
        <v>762</v>
      </c>
      <c r="H126" t="s">
        <v>979</v>
      </c>
      <c r="I126" t="s">
        <v>701</v>
      </c>
      <c r="J126" t="s">
        <v>1004</v>
      </c>
      <c r="K126" t="s">
        <v>1007</v>
      </c>
      <c r="L126" t="s">
        <v>1014</v>
      </c>
      <c r="M126" t="s">
        <v>1046</v>
      </c>
    </row>
    <row r="127" spans="1:13" x14ac:dyDescent="0.35">
      <c r="A127" t="s">
        <v>520</v>
      </c>
      <c r="B127" t="s">
        <v>109</v>
      </c>
      <c r="C127" t="str">
        <f>LEFT(A127,LEN(A127)-17)</f>
        <v>Lactobacillus plantarum ZJ316</v>
      </c>
      <c r="D127" s="1" t="s">
        <v>1161</v>
      </c>
      <c r="E127" s="2" t="s">
        <v>1057</v>
      </c>
      <c r="F127" s="3">
        <v>15</v>
      </c>
      <c r="G127" t="s">
        <v>762</v>
      </c>
      <c r="H127" t="s">
        <v>979</v>
      </c>
      <c r="I127" t="s">
        <v>701</v>
      </c>
      <c r="J127" t="s">
        <v>1004</v>
      </c>
      <c r="K127" t="s">
        <v>1007</v>
      </c>
      <c r="L127" t="s">
        <v>1014</v>
      </c>
      <c r="M127" t="s">
        <v>1046</v>
      </c>
    </row>
    <row r="128" spans="1:13" x14ac:dyDescent="0.35">
      <c r="A128" t="s">
        <v>326</v>
      </c>
      <c r="B128" t="s">
        <v>242</v>
      </c>
      <c r="C128" t="s">
        <v>260</v>
      </c>
      <c r="D128" s="1" t="s">
        <v>1162</v>
      </c>
      <c r="E128" s="2" t="s">
        <v>1057</v>
      </c>
      <c r="F128" s="3">
        <v>14</v>
      </c>
      <c r="G128" t="s">
        <v>762</v>
      </c>
      <c r="H128" t="s">
        <v>839</v>
      </c>
      <c r="I128" t="s">
        <v>618</v>
      </c>
      <c r="J128" t="s">
        <v>1004</v>
      </c>
      <c r="K128" t="s">
        <v>1007</v>
      </c>
      <c r="L128" t="s">
        <v>1014</v>
      </c>
      <c r="M128" t="s">
        <v>1046</v>
      </c>
    </row>
    <row r="129" spans="1:13" x14ac:dyDescent="0.35">
      <c r="A129" t="s">
        <v>327</v>
      </c>
      <c r="B129" t="s">
        <v>104</v>
      </c>
      <c r="C129" t="s">
        <v>260</v>
      </c>
      <c r="D129" s="1" t="s">
        <v>1162</v>
      </c>
      <c r="E129" s="2" t="s">
        <v>1057</v>
      </c>
      <c r="F129" s="3">
        <v>14</v>
      </c>
      <c r="G129" t="s">
        <v>762</v>
      </c>
      <c r="H129" t="s">
        <v>839</v>
      </c>
      <c r="I129" t="s">
        <v>618</v>
      </c>
      <c r="J129" t="s">
        <v>1004</v>
      </c>
      <c r="K129" t="s">
        <v>1007</v>
      </c>
      <c r="L129" t="s">
        <v>1014</v>
      </c>
      <c r="M129" t="s">
        <v>1046</v>
      </c>
    </row>
    <row r="130" spans="1:13" x14ac:dyDescent="0.35">
      <c r="A130" t="s">
        <v>437</v>
      </c>
      <c r="B130" t="s">
        <v>89</v>
      </c>
      <c r="C130" t="str">
        <f>LEFT(A130,LEN(A130)-17)</f>
        <v>Lactobacillus ruminis ATCC 27782</v>
      </c>
      <c r="D130" s="1" t="s">
        <v>1163</v>
      </c>
      <c r="E130" s="2" t="s">
        <v>1057</v>
      </c>
      <c r="F130" s="3">
        <v>15</v>
      </c>
      <c r="G130" t="s">
        <v>762</v>
      </c>
      <c r="H130" t="s">
        <v>922</v>
      </c>
      <c r="I130" t="s">
        <v>656</v>
      </c>
      <c r="J130" t="s">
        <v>1004</v>
      </c>
      <c r="K130" t="s">
        <v>1007</v>
      </c>
      <c r="L130" t="s">
        <v>1014</v>
      </c>
      <c r="M130" t="s">
        <v>1046</v>
      </c>
    </row>
    <row r="131" spans="1:13" x14ac:dyDescent="0.35">
      <c r="A131" t="s">
        <v>290</v>
      </c>
      <c r="B131" t="s">
        <v>103</v>
      </c>
      <c r="C131" t="str">
        <f>LEFT(A131,LEN(A131)-16)</f>
        <v>Lactobacillus sakei strain 23K</v>
      </c>
      <c r="D131" s="1" t="s">
        <v>1164</v>
      </c>
      <c r="E131" s="2" t="s">
        <v>1057</v>
      </c>
      <c r="F131" s="3">
        <v>14</v>
      </c>
      <c r="G131" t="s">
        <v>762</v>
      </c>
      <c r="H131" t="s">
        <v>923</v>
      </c>
      <c r="I131" t="s">
        <v>601</v>
      </c>
      <c r="J131" t="s">
        <v>1004</v>
      </c>
      <c r="K131" t="s">
        <v>1007</v>
      </c>
      <c r="L131" t="s">
        <v>1014</v>
      </c>
      <c r="M131" t="s">
        <v>1046</v>
      </c>
    </row>
    <row r="132" spans="1:13" x14ac:dyDescent="0.35">
      <c r="A132" t="s">
        <v>543</v>
      </c>
      <c r="B132" t="s">
        <v>173</v>
      </c>
      <c r="C132" t="s">
        <v>748</v>
      </c>
      <c r="D132" s="1" t="s">
        <v>1165</v>
      </c>
      <c r="E132" s="2" t="s">
        <v>1057</v>
      </c>
      <c r="F132" s="3">
        <v>17</v>
      </c>
      <c r="G132" t="s">
        <v>762</v>
      </c>
      <c r="H132" t="s">
        <v>989</v>
      </c>
      <c r="I132" t="s">
        <v>552</v>
      </c>
      <c r="J132" t="s">
        <v>1004</v>
      </c>
      <c r="K132" t="s">
        <v>1007</v>
      </c>
      <c r="L132" t="s">
        <v>1014</v>
      </c>
      <c r="M132" t="s">
        <v>1046</v>
      </c>
    </row>
    <row r="133" spans="1:13" x14ac:dyDescent="0.35">
      <c r="A133" t="s">
        <v>544</v>
      </c>
      <c r="B133" t="s">
        <v>98</v>
      </c>
      <c r="C133" t="s">
        <v>748</v>
      </c>
      <c r="D133" s="1" t="s">
        <v>1165</v>
      </c>
      <c r="E133" s="2" t="s">
        <v>1057</v>
      </c>
      <c r="F133" s="3">
        <v>17</v>
      </c>
      <c r="G133" t="s">
        <v>762</v>
      </c>
      <c r="H133" t="s">
        <v>989</v>
      </c>
      <c r="I133" t="s">
        <v>552</v>
      </c>
      <c r="J133" t="s">
        <v>1004</v>
      </c>
      <c r="K133" t="s">
        <v>1007</v>
      </c>
      <c r="L133" t="s">
        <v>1014</v>
      </c>
      <c r="M133" t="s">
        <v>1046</v>
      </c>
    </row>
    <row r="134" spans="1:13" x14ac:dyDescent="0.35">
      <c r="A134" t="s">
        <v>459</v>
      </c>
      <c r="B134" t="s">
        <v>122</v>
      </c>
      <c r="C134" t="str">
        <f>LEFT(A134,LEN(A134)-17)</f>
        <v>Lactobacillus sanfranciscensis TMW 1.1304</v>
      </c>
      <c r="D134" s="1" t="s">
        <v>1166</v>
      </c>
      <c r="E134" s="2" t="s">
        <v>1057</v>
      </c>
      <c r="F134" s="3">
        <v>13</v>
      </c>
      <c r="G134" t="s">
        <v>762</v>
      </c>
      <c r="H134" t="s">
        <v>937</v>
      </c>
      <c r="I134" t="s">
        <v>657</v>
      </c>
      <c r="J134" t="s">
        <v>1004</v>
      </c>
      <c r="K134" t="s">
        <v>1007</v>
      </c>
      <c r="L134" t="s">
        <v>1014</v>
      </c>
      <c r="M134" t="s">
        <v>1046</v>
      </c>
    </row>
    <row r="135" spans="1:13" x14ac:dyDescent="0.35">
      <c r="A135" t="s">
        <v>460</v>
      </c>
      <c r="B135" t="s">
        <v>253</v>
      </c>
      <c r="C135" t="s">
        <v>302</v>
      </c>
      <c r="D135" s="1" t="s">
        <v>1169</v>
      </c>
      <c r="E135" s="2" t="s">
        <v>1057</v>
      </c>
      <c r="F135" s="3">
        <v>10</v>
      </c>
      <c r="G135" t="s">
        <v>762</v>
      </c>
      <c r="H135" t="s">
        <v>937</v>
      </c>
      <c r="I135" t="s">
        <v>657</v>
      </c>
      <c r="J135" t="s">
        <v>1004</v>
      </c>
      <c r="K135" t="s">
        <v>1007</v>
      </c>
      <c r="L135" t="s">
        <v>1014</v>
      </c>
      <c r="M135" t="s">
        <v>1046</v>
      </c>
    </row>
    <row r="136" spans="1:13" x14ac:dyDescent="0.35">
      <c r="A136" t="s">
        <v>461</v>
      </c>
      <c r="B136" t="s">
        <v>250</v>
      </c>
      <c r="C136" t="s">
        <v>302</v>
      </c>
      <c r="D136" s="1" t="s">
        <v>1169</v>
      </c>
      <c r="E136" s="2" t="s">
        <v>1057</v>
      </c>
      <c r="F136" s="3">
        <v>10</v>
      </c>
      <c r="G136" t="s">
        <v>762</v>
      </c>
      <c r="H136" t="s">
        <v>937</v>
      </c>
      <c r="I136" t="s">
        <v>657</v>
      </c>
      <c r="J136" t="s">
        <v>1004</v>
      </c>
      <c r="K136" t="s">
        <v>1007</v>
      </c>
      <c r="L136" t="s">
        <v>1014</v>
      </c>
      <c r="M136" t="s">
        <v>1046</v>
      </c>
    </row>
    <row r="137" spans="1:13" x14ac:dyDescent="0.35">
      <c r="A137" t="s">
        <v>500</v>
      </c>
      <c r="B137" t="s">
        <v>171</v>
      </c>
      <c r="C137" t="str">
        <f>LEFT(A137,LEN(A137)-21)</f>
        <v>Lactococcus garvieae Lg2</v>
      </c>
      <c r="D137" s="1" t="s">
        <v>1167</v>
      </c>
      <c r="E137" s="2" t="s">
        <v>1057</v>
      </c>
      <c r="F137" s="3">
        <v>13</v>
      </c>
      <c r="G137" t="s">
        <v>828</v>
      </c>
      <c r="H137" t="s">
        <v>966</v>
      </c>
      <c r="I137" t="s">
        <v>673</v>
      </c>
      <c r="J137" t="s">
        <v>1004</v>
      </c>
      <c r="K137" t="s">
        <v>1007</v>
      </c>
      <c r="L137" t="s">
        <v>1014</v>
      </c>
      <c r="M137" t="s">
        <v>1048</v>
      </c>
    </row>
    <row r="138" spans="1:13" x14ac:dyDescent="0.35">
      <c r="A138" t="s">
        <v>516</v>
      </c>
      <c r="B138" t="s">
        <v>172</v>
      </c>
      <c r="C138" t="str">
        <f>LEFT(A138,LEN(A138)-17)</f>
        <v>Lactococcus lactis subsp. cremoris SK11</v>
      </c>
      <c r="D138" s="1" t="s">
        <v>1168</v>
      </c>
      <c r="E138" s="2" t="s">
        <v>1057</v>
      </c>
      <c r="F138" s="3">
        <v>14</v>
      </c>
      <c r="G138" t="s">
        <v>828</v>
      </c>
      <c r="H138" t="s">
        <v>978</v>
      </c>
      <c r="I138" t="s">
        <v>571</v>
      </c>
      <c r="J138" t="s">
        <v>1004</v>
      </c>
      <c r="K138" t="s">
        <v>1007</v>
      </c>
      <c r="L138" t="s">
        <v>1014</v>
      </c>
      <c r="M138" t="s">
        <v>1048</v>
      </c>
    </row>
    <row r="139" spans="1:13" x14ac:dyDescent="0.35">
      <c r="A139" t="s">
        <v>448</v>
      </c>
      <c r="B139" t="s">
        <v>235</v>
      </c>
      <c r="C139" t="s">
        <v>297</v>
      </c>
      <c r="D139" s="1" t="s">
        <v>1169</v>
      </c>
      <c r="E139" s="2" t="s">
        <v>1057</v>
      </c>
      <c r="F139" s="3">
        <v>10</v>
      </c>
      <c r="G139" t="s">
        <v>770</v>
      </c>
      <c r="H139" t="s">
        <v>930</v>
      </c>
      <c r="I139" t="s">
        <v>691</v>
      </c>
      <c r="J139" t="s">
        <v>1004</v>
      </c>
      <c r="K139" t="s">
        <v>1007</v>
      </c>
      <c r="L139" t="s">
        <v>1014</v>
      </c>
      <c r="M139" t="s">
        <v>1035</v>
      </c>
    </row>
    <row r="140" spans="1:13" x14ac:dyDescent="0.35">
      <c r="A140" t="s">
        <v>449</v>
      </c>
      <c r="B140" t="s">
        <v>218</v>
      </c>
      <c r="C140" t="s">
        <v>297</v>
      </c>
      <c r="D140" s="1" t="s">
        <v>1169</v>
      </c>
      <c r="E140" s="2" t="s">
        <v>1057</v>
      </c>
      <c r="F140" s="3">
        <v>10</v>
      </c>
      <c r="G140" t="s">
        <v>770</v>
      </c>
      <c r="H140" t="s">
        <v>930</v>
      </c>
      <c r="I140" t="s">
        <v>691</v>
      </c>
      <c r="J140" t="s">
        <v>1004</v>
      </c>
      <c r="K140" t="s">
        <v>1007</v>
      </c>
      <c r="L140" t="s">
        <v>1014</v>
      </c>
      <c r="M140" t="s">
        <v>1035</v>
      </c>
    </row>
    <row r="141" spans="1:13" x14ac:dyDescent="0.35">
      <c r="A141" t="s">
        <v>450</v>
      </c>
      <c r="B141" t="s">
        <v>247</v>
      </c>
      <c r="C141" t="s">
        <v>297</v>
      </c>
      <c r="D141" s="1" t="s">
        <v>1169</v>
      </c>
      <c r="E141" s="2" t="s">
        <v>1057</v>
      </c>
      <c r="F141" s="3">
        <v>10</v>
      </c>
      <c r="G141" t="s">
        <v>770</v>
      </c>
      <c r="H141" t="s">
        <v>930</v>
      </c>
      <c r="I141" t="s">
        <v>691</v>
      </c>
      <c r="J141" t="s">
        <v>1004</v>
      </c>
      <c r="K141" t="s">
        <v>1007</v>
      </c>
      <c r="L141" t="s">
        <v>1014</v>
      </c>
      <c r="M141" t="s">
        <v>1035</v>
      </c>
    </row>
    <row r="142" spans="1:13" x14ac:dyDescent="0.35">
      <c r="A142" t="s">
        <v>451</v>
      </c>
      <c r="B142" t="s">
        <v>129</v>
      </c>
      <c r="C142" t="str">
        <f>LEFT(A142,LEN(A142)-17)</f>
        <v>Leuconostoc carnosum JB16</v>
      </c>
      <c r="D142" s="1" t="s">
        <v>1169</v>
      </c>
      <c r="E142" s="2" t="s">
        <v>1057</v>
      </c>
      <c r="F142" s="3">
        <v>10</v>
      </c>
      <c r="G142" t="s">
        <v>770</v>
      </c>
      <c r="H142" t="s">
        <v>930</v>
      </c>
      <c r="I142" t="s">
        <v>691</v>
      </c>
      <c r="J142" t="s">
        <v>1004</v>
      </c>
      <c r="K142" t="s">
        <v>1007</v>
      </c>
      <c r="L142" t="s">
        <v>1014</v>
      </c>
      <c r="M142" t="s">
        <v>1035</v>
      </c>
    </row>
    <row r="143" spans="1:13" x14ac:dyDescent="0.35">
      <c r="A143" t="s">
        <v>510</v>
      </c>
      <c r="B143" t="s">
        <v>130</v>
      </c>
      <c r="C143" t="str">
        <f>LEFT(A143,LEN(A143)-17)</f>
        <v>Leuconostoc citreum KM20</v>
      </c>
      <c r="D143" s="1" t="s">
        <v>1170</v>
      </c>
      <c r="E143" s="2" t="s">
        <v>1057</v>
      </c>
      <c r="F143" s="3">
        <v>14</v>
      </c>
      <c r="G143" t="s">
        <v>770</v>
      </c>
      <c r="H143" t="s">
        <v>975</v>
      </c>
      <c r="I143" t="s">
        <v>602</v>
      </c>
      <c r="J143" t="s">
        <v>1004</v>
      </c>
      <c r="K143" t="s">
        <v>1007</v>
      </c>
      <c r="L143" t="s">
        <v>1014</v>
      </c>
      <c r="M143" t="s">
        <v>1035</v>
      </c>
    </row>
    <row r="144" spans="1:13" x14ac:dyDescent="0.35">
      <c r="A144" t="s">
        <v>511</v>
      </c>
      <c r="B144" t="s">
        <v>234</v>
      </c>
      <c r="C144" t="s">
        <v>316</v>
      </c>
      <c r="D144" s="1" t="s">
        <v>1170</v>
      </c>
      <c r="E144" s="2" t="s">
        <v>1057</v>
      </c>
      <c r="F144" s="3">
        <v>14</v>
      </c>
      <c r="G144" t="s">
        <v>770</v>
      </c>
      <c r="H144" t="s">
        <v>975</v>
      </c>
      <c r="I144" t="s">
        <v>602</v>
      </c>
      <c r="J144" t="s">
        <v>1004</v>
      </c>
      <c r="K144" t="s">
        <v>1007</v>
      </c>
      <c r="L144" t="s">
        <v>1014</v>
      </c>
      <c r="M144" t="s">
        <v>1035</v>
      </c>
    </row>
    <row r="145" spans="1:13" x14ac:dyDescent="0.35">
      <c r="A145" t="s">
        <v>512</v>
      </c>
      <c r="B145" t="s">
        <v>228</v>
      </c>
      <c r="C145" t="s">
        <v>316</v>
      </c>
      <c r="D145" s="1" t="s">
        <v>1170</v>
      </c>
      <c r="E145" s="2" t="s">
        <v>1057</v>
      </c>
      <c r="F145" s="3">
        <v>14</v>
      </c>
      <c r="G145" t="s">
        <v>770</v>
      </c>
      <c r="H145" t="s">
        <v>975</v>
      </c>
      <c r="I145" t="s">
        <v>602</v>
      </c>
      <c r="J145" t="s">
        <v>1004</v>
      </c>
      <c r="K145" t="s">
        <v>1007</v>
      </c>
      <c r="L145" t="s">
        <v>1014</v>
      </c>
      <c r="M145" t="s">
        <v>1035</v>
      </c>
    </row>
    <row r="146" spans="1:13" x14ac:dyDescent="0.35">
      <c r="A146" t="s">
        <v>513</v>
      </c>
      <c r="B146" t="s">
        <v>204</v>
      </c>
      <c r="C146" t="s">
        <v>316</v>
      </c>
      <c r="D146" s="1" t="s">
        <v>1170</v>
      </c>
      <c r="E146" s="2" t="s">
        <v>1057</v>
      </c>
      <c r="F146" s="3">
        <v>14</v>
      </c>
      <c r="G146" t="s">
        <v>770</v>
      </c>
      <c r="H146" t="s">
        <v>975</v>
      </c>
      <c r="I146" t="s">
        <v>602</v>
      </c>
      <c r="J146" t="s">
        <v>1004</v>
      </c>
      <c r="K146" t="s">
        <v>1007</v>
      </c>
      <c r="L146" t="s">
        <v>1014</v>
      </c>
      <c r="M146" t="s">
        <v>1035</v>
      </c>
    </row>
    <row r="147" spans="1:13" x14ac:dyDescent="0.35">
      <c r="A147" t="s">
        <v>343</v>
      </c>
      <c r="B147" t="s">
        <v>123</v>
      </c>
      <c r="C147" t="s">
        <v>729</v>
      </c>
      <c r="D147" s="1" t="s">
        <v>1171</v>
      </c>
      <c r="E147" s="2" t="s">
        <v>1057</v>
      </c>
      <c r="F147" s="3">
        <v>11</v>
      </c>
      <c r="G147" t="s">
        <v>770</v>
      </c>
      <c r="H147" t="s">
        <v>849</v>
      </c>
      <c r="I147" t="s">
        <v>637</v>
      </c>
      <c r="J147" t="s">
        <v>1004</v>
      </c>
      <c r="K147" t="s">
        <v>1007</v>
      </c>
      <c r="L147" t="s">
        <v>1014</v>
      </c>
      <c r="M147" t="s">
        <v>1035</v>
      </c>
    </row>
    <row r="148" spans="1:13" x14ac:dyDescent="0.35">
      <c r="A148" t="s">
        <v>482</v>
      </c>
      <c r="B148" t="s">
        <v>124</v>
      </c>
      <c r="C148" t="s">
        <v>308</v>
      </c>
      <c r="D148" s="1" t="s">
        <v>1172</v>
      </c>
      <c r="E148" s="2" t="s">
        <v>1057</v>
      </c>
      <c r="F148" s="3">
        <v>14</v>
      </c>
      <c r="G148" t="s">
        <v>770</v>
      </c>
      <c r="H148" t="s">
        <v>955</v>
      </c>
      <c r="I148" t="s">
        <v>663</v>
      </c>
      <c r="J148" t="s">
        <v>1004</v>
      </c>
      <c r="K148" t="s">
        <v>1007</v>
      </c>
      <c r="L148" t="s">
        <v>1014</v>
      </c>
      <c r="M148" t="s">
        <v>1035</v>
      </c>
    </row>
    <row r="149" spans="1:13" x14ac:dyDescent="0.35">
      <c r="A149" t="s">
        <v>483</v>
      </c>
      <c r="B149" t="s">
        <v>202</v>
      </c>
      <c r="C149" t="s">
        <v>308</v>
      </c>
      <c r="D149" s="1" t="s">
        <v>1172</v>
      </c>
      <c r="E149" s="2" t="s">
        <v>1057</v>
      </c>
      <c r="F149" s="3">
        <v>14</v>
      </c>
      <c r="G149" t="s">
        <v>770</v>
      </c>
      <c r="H149" t="s">
        <v>955</v>
      </c>
      <c r="I149" t="s">
        <v>663</v>
      </c>
      <c r="J149" t="s">
        <v>1004</v>
      </c>
      <c r="K149" t="s">
        <v>1007</v>
      </c>
      <c r="L149" t="s">
        <v>1014</v>
      </c>
      <c r="M149" t="s">
        <v>1035</v>
      </c>
    </row>
    <row r="150" spans="1:13" x14ac:dyDescent="0.35">
      <c r="A150" t="s">
        <v>484</v>
      </c>
      <c r="B150" t="s">
        <v>229</v>
      </c>
      <c r="C150" t="s">
        <v>308</v>
      </c>
      <c r="D150" s="1" t="s">
        <v>1172</v>
      </c>
      <c r="E150" s="2" t="s">
        <v>1057</v>
      </c>
      <c r="F150" s="3">
        <v>14</v>
      </c>
      <c r="G150" t="s">
        <v>770</v>
      </c>
      <c r="H150" t="s">
        <v>955</v>
      </c>
      <c r="I150" t="s">
        <v>663</v>
      </c>
      <c r="J150" t="s">
        <v>1004</v>
      </c>
      <c r="K150" t="s">
        <v>1007</v>
      </c>
      <c r="L150" t="s">
        <v>1014</v>
      </c>
      <c r="M150" t="s">
        <v>1035</v>
      </c>
    </row>
    <row r="151" spans="1:13" x14ac:dyDescent="0.35">
      <c r="A151" t="s">
        <v>406</v>
      </c>
      <c r="B151" t="s">
        <v>128</v>
      </c>
      <c r="C151" t="str">
        <f>LEFT(A151,LEN(A151)-17)</f>
        <v>Leuconostoc sp. C2</v>
      </c>
      <c r="D151" s="1" t="s">
        <v>284</v>
      </c>
      <c r="E151" s="2" t="s">
        <v>1057</v>
      </c>
      <c r="F151" s="3">
        <v>13</v>
      </c>
      <c r="G151" t="s">
        <v>770</v>
      </c>
      <c r="H151" t="s">
        <v>995</v>
      </c>
      <c r="I151" t="s">
        <v>653</v>
      </c>
      <c r="J151" t="s">
        <v>1004</v>
      </c>
      <c r="K151" t="s">
        <v>1007</v>
      </c>
      <c r="L151" t="s">
        <v>1014</v>
      </c>
      <c r="M151" t="s">
        <v>1035</v>
      </c>
    </row>
    <row r="152" spans="1:13" x14ac:dyDescent="0.35">
      <c r="A152" t="s">
        <v>531</v>
      </c>
      <c r="B152" t="s">
        <v>192</v>
      </c>
      <c r="C152" t="s">
        <v>746</v>
      </c>
      <c r="D152" s="1" t="s">
        <v>1173</v>
      </c>
      <c r="E152" s="2" t="s">
        <v>1057</v>
      </c>
      <c r="F152" s="3">
        <v>20</v>
      </c>
      <c r="G152" t="s">
        <v>833</v>
      </c>
      <c r="H152" t="s">
        <v>987</v>
      </c>
      <c r="I152" t="s">
        <v>719</v>
      </c>
      <c r="J152" t="s">
        <v>1004</v>
      </c>
      <c r="K152" t="s">
        <v>1007</v>
      </c>
      <c r="L152" t="s">
        <v>1012</v>
      </c>
      <c r="M152" t="s">
        <v>1045</v>
      </c>
    </row>
    <row r="153" spans="1:13" x14ac:dyDescent="0.35">
      <c r="A153" t="s">
        <v>532</v>
      </c>
      <c r="B153" t="s">
        <v>136</v>
      </c>
      <c r="C153" t="s">
        <v>746</v>
      </c>
      <c r="D153" s="1" t="s">
        <v>1173</v>
      </c>
      <c r="E153" s="2" t="s">
        <v>1057</v>
      </c>
      <c r="F153" s="3">
        <v>20</v>
      </c>
      <c r="G153" t="s">
        <v>833</v>
      </c>
      <c r="H153" t="s">
        <v>987</v>
      </c>
      <c r="I153" t="s">
        <v>719</v>
      </c>
      <c r="J153" t="s">
        <v>1004</v>
      </c>
      <c r="K153" t="s">
        <v>1007</v>
      </c>
      <c r="L153" t="s">
        <v>1012</v>
      </c>
      <c r="M153" t="s">
        <v>1045</v>
      </c>
    </row>
    <row r="154" spans="1:13" x14ac:dyDescent="0.35">
      <c r="A154" t="s">
        <v>533</v>
      </c>
      <c r="B154" t="s">
        <v>187</v>
      </c>
      <c r="C154" t="s">
        <v>746</v>
      </c>
      <c r="D154" s="1" t="s">
        <v>1173</v>
      </c>
      <c r="E154" s="2" t="s">
        <v>1057</v>
      </c>
      <c r="F154" s="3">
        <v>20</v>
      </c>
      <c r="G154" t="s">
        <v>833</v>
      </c>
      <c r="H154" t="s">
        <v>987</v>
      </c>
      <c r="I154" t="s">
        <v>719</v>
      </c>
      <c r="J154" t="s">
        <v>1004</v>
      </c>
      <c r="K154" t="s">
        <v>1007</v>
      </c>
      <c r="L154" t="s">
        <v>1012</v>
      </c>
      <c r="M154" t="s">
        <v>1045</v>
      </c>
    </row>
    <row r="155" spans="1:13" x14ac:dyDescent="0.35">
      <c r="A155" t="s">
        <v>534</v>
      </c>
      <c r="B155" t="s">
        <v>251</v>
      </c>
      <c r="C155" t="s">
        <v>746</v>
      </c>
      <c r="D155" s="1" t="s">
        <v>1173</v>
      </c>
      <c r="E155" s="2" t="s">
        <v>1057</v>
      </c>
      <c r="F155" s="3">
        <v>20</v>
      </c>
      <c r="G155" t="s">
        <v>833</v>
      </c>
      <c r="H155" t="s">
        <v>987</v>
      </c>
      <c r="I155" t="s">
        <v>719</v>
      </c>
      <c r="J155" t="s">
        <v>1004</v>
      </c>
      <c r="K155" t="s">
        <v>1007</v>
      </c>
      <c r="L155" t="s">
        <v>1012</v>
      </c>
      <c r="M155" t="s">
        <v>1045</v>
      </c>
    </row>
    <row r="156" spans="1:13" x14ac:dyDescent="0.35">
      <c r="A156" t="s">
        <v>535</v>
      </c>
      <c r="B156" t="s">
        <v>248</v>
      </c>
      <c r="C156" t="s">
        <v>746</v>
      </c>
      <c r="D156" s="1" t="s">
        <v>1173</v>
      </c>
      <c r="E156" s="2" t="s">
        <v>1057</v>
      </c>
      <c r="F156" s="3">
        <v>20</v>
      </c>
      <c r="G156" t="s">
        <v>833</v>
      </c>
      <c r="H156" t="s">
        <v>987</v>
      </c>
      <c r="I156" t="s">
        <v>719</v>
      </c>
      <c r="J156" t="s">
        <v>1004</v>
      </c>
      <c r="K156" t="s">
        <v>1007</v>
      </c>
      <c r="L156" t="s">
        <v>1012</v>
      </c>
      <c r="M156" t="s">
        <v>1045</v>
      </c>
    </row>
    <row r="157" spans="1:13" x14ac:dyDescent="0.35">
      <c r="A157" t="s">
        <v>536</v>
      </c>
      <c r="B157" t="s">
        <v>207</v>
      </c>
      <c r="C157" t="s">
        <v>746</v>
      </c>
      <c r="D157" s="1" t="s">
        <v>1173</v>
      </c>
      <c r="E157" s="2" t="s">
        <v>1057</v>
      </c>
      <c r="F157" s="3">
        <v>20</v>
      </c>
      <c r="G157" t="s">
        <v>833</v>
      </c>
      <c r="H157" t="s">
        <v>987</v>
      </c>
      <c r="I157" t="s">
        <v>719</v>
      </c>
      <c r="J157" t="s">
        <v>1004</v>
      </c>
      <c r="K157" t="s">
        <v>1007</v>
      </c>
      <c r="L157" t="s">
        <v>1012</v>
      </c>
      <c r="M157" t="s">
        <v>1045</v>
      </c>
    </row>
    <row r="158" spans="1:13" x14ac:dyDescent="0.35">
      <c r="A158" t="s">
        <v>537</v>
      </c>
      <c r="B158" t="s">
        <v>113</v>
      </c>
      <c r="C158" t="s">
        <v>746</v>
      </c>
      <c r="D158" s="1" t="s">
        <v>1173</v>
      </c>
      <c r="E158" s="2" t="s">
        <v>1057</v>
      </c>
      <c r="F158" s="3">
        <v>20</v>
      </c>
      <c r="G158" t="s">
        <v>833</v>
      </c>
      <c r="H158" t="s">
        <v>987</v>
      </c>
      <c r="I158" t="s">
        <v>719</v>
      </c>
      <c r="J158" t="s">
        <v>1004</v>
      </c>
      <c r="K158" t="s">
        <v>1007</v>
      </c>
      <c r="L158" t="s">
        <v>1012</v>
      </c>
      <c r="M158" t="s">
        <v>1045</v>
      </c>
    </row>
    <row r="159" spans="1:13" x14ac:dyDescent="0.35">
      <c r="A159" t="s">
        <v>538</v>
      </c>
      <c r="B159" t="s">
        <v>219</v>
      </c>
      <c r="C159" t="s">
        <v>746</v>
      </c>
      <c r="D159" s="1" t="s">
        <v>1173</v>
      </c>
      <c r="E159" s="2" t="s">
        <v>1057</v>
      </c>
      <c r="F159" s="3">
        <v>20</v>
      </c>
      <c r="G159" t="s">
        <v>833</v>
      </c>
      <c r="H159" t="s">
        <v>987</v>
      </c>
      <c r="I159" t="s">
        <v>719</v>
      </c>
      <c r="J159" t="s">
        <v>1004</v>
      </c>
      <c r="K159" t="s">
        <v>1007</v>
      </c>
      <c r="L159" t="s">
        <v>1012</v>
      </c>
      <c r="M159" t="s">
        <v>1045</v>
      </c>
    </row>
    <row r="160" spans="1:13" x14ac:dyDescent="0.35">
      <c r="A160" t="s">
        <v>539</v>
      </c>
      <c r="B160" t="s">
        <v>188</v>
      </c>
      <c r="C160" t="s">
        <v>746</v>
      </c>
      <c r="D160" s="1" t="s">
        <v>1173</v>
      </c>
      <c r="E160" s="2" t="s">
        <v>1057</v>
      </c>
      <c r="F160" s="3">
        <v>20</v>
      </c>
      <c r="G160" t="s">
        <v>833</v>
      </c>
      <c r="H160" t="s">
        <v>987</v>
      </c>
      <c r="I160" t="s">
        <v>719</v>
      </c>
      <c r="J160" t="s">
        <v>1004</v>
      </c>
      <c r="K160" t="s">
        <v>1007</v>
      </c>
      <c r="L160" t="s">
        <v>1012</v>
      </c>
      <c r="M160" t="s">
        <v>1045</v>
      </c>
    </row>
    <row r="161" spans="1:13" x14ac:dyDescent="0.35">
      <c r="A161" t="s">
        <v>540</v>
      </c>
      <c r="B161" t="s">
        <v>200</v>
      </c>
      <c r="C161" t="s">
        <v>746</v>
      </c>
      <c r="D161" s="1" t="s">
        <v>1173</v>
      </c>
      <c r="E161" s="2" t="s">
        <v>1057</v>
      </c>
      <c r="F161" s="3">
        <v>20</v>
      </c>
      <c r="G161" t="s">
        <v>833</v>
      </c>
      <c r="H161" t="s">
        <v>987</v>
      </c>
      <c r="I161" t="s">
        <v>719</v>
      </c>
      <c r="J161" t="s">
        <v>1004</v>
      </c>
      <c r="K161" t="s">
        <v>1007</v>
      </c>
      <c r="L161" t="s">
        <v>1012</v>
      </c>
      <c r="M161" t="s">
        <v>1045</v>
      </c>
    </row>
    <row r="162" spans="1:13" x14ac:dyDescent="0.35">
      <c r="A162" t="s">
        <v>541</v>
      </c>
      <c r="B162" t="s">
        <v>41</v>
      </c>
      <c r="C162" t="s">
        <v>746</v>
      </c>
      <c r="D162" s="1" t="s">
        <v>1173</v>
      </c>
      <c r="E162" s="2" t="s">
        <v>1057</v>
      </c>
      <c r="F162" s="3">
        <v>20</v>
      </c>
      <c r="G162" t="s">
        <v>833</v>
      </c>
      <c r="H162" t="s">
        <v>987</v>
      </c>
      <c r="I162" t="s">
        <v>719</v>
      </c>
      <c r="J162" t="s">
        <v>1004</v>
      </c>
      <c r="K162" t="s">
        <v>1007</v>
      </c>
      <c r="L162" t="s">
        <v>1012</v>
      </c>
      <c r="M162" t="s">
        <v>1045</v>
      </c>
    </row>
    <row r="163" spans="1:13" x14ac:dyDescent="0.35">
      <c r="A163" t="s">
        <v>421</v>
      </c>
      <c r="B163" t="s">
        <v>46</v>
      </c>
      <c r="C163" t="s">
        <v>735</v>
      </c>
      <c r="D163" s="1" t="s">
        <v>1175</v>
      </c>
      <c r="E163" s="2" t="s">
        <v>1057</v>
      </c>
      <c r="F163" s="3">
        <v>17</v>
      </c>
      <c r="G163" t="s">
        <v>804</v>
      </c>
      <c r="H163" t="s">
        <v>907</v>
      </c>
      <c r="I163" t="s">
        <v>562</v>
      </c>
      <c r="J163" t="s">
        <v>1004</v>
      </c>
      <c r="K163" t="s">
        <v>1007</v>
      </c>
      <c r="L163" t="s">
        <v>1012</v>
      </c>
      <c r="M163" t="s">
        <v>1033</v>
      </c>
    </row>
    <row r="164" spans="1:13" x14ac:dyDescent="0.35">
      <c r="A164" t="s">
        <v>422</v>
      </c>
      <c r="B164" t="s">
        <v>239</v>
      </c>
      <c r="C164" t="s">
        <v>735</v>
      </c>
      <c r="D164" s="1" t="s">
        <v>1175</v>
      </c>
      <c r="E164" s="2" t="s">
        <v>1057</v>
      </c>
      <c r="F164" s="3">
        <v>17</v>
      </c>
      <c r="G164" t="s">
        <v>804</v>
      </c>
      <c r="H164" t="s">
        <v>907</v>
      </c>
      <c r="I164" t="s">
        <v>562</v>
      </c>
      <c r="J164" t="s">
        <v>1004</v>
      </c>
      <c r="K164" t="s">
        <v>1007</v>
      </c>
      <c r="L164" t="s">
        <v>1012</v>
      </c>
      <c r="M164" t="s">
        <v>1033</v>
      </c>
    </row>
    <row r="165" spans="1:13" x14ac:dyDescent="0.35">
      <c r="A165" t="s">
        <v>423</v>
      </c>
      <c r="B165" t="s">
        <v>233</v>
      </c>
      <c r="C165" t="s">
        <v>735</v>
      </c>
      <c r="D165" s="1" t="s">
        <v>1175</v>
      </c>
      <c r="E165" s="2" t="s">
        <v>1057</v>
      </c>
      <c r="F165" s="3">
        <v>17</v>
      </c>
      <c r="G165" t="s">
        <v>804</v>
      </c>
      <c r="H165" t="s">
        <v>907</v>
      </c>
      <c r="I165" t="s">
        <v>562</v>
      </c>
      <c r="J165" t="s">
        <v>1004</v>
      </c>
      <c r="K165" t="s">
        <v>1007</v>
      </c>
      <c r="L165" t="s">
        <v>1012</v>
      </c>
      <c r="M165" t="s">
        <v>1033</v>
      </c>
    </row>
    <row r="166" spans="1:13" x14ac:dyDescent="0.35">
      <c r="A166" t="s">
        <v>355</v>
      </c>
      <c r="B166" t="s">
        <v>168</v>
      </c>
      <c r="C166" t="str">
        <f>LEFT(A166,LEN(A166)-17)</f>
        <v>Mageeibacillus indolicus UPII9-5</v>
      </c>
      <c r="D166" s="1" t="s">
        <v>1095</v>
      </c>
      <c r="E166" s="2" t="s">
        <v>1057</v>
      </c>
      <c r="F166" s="3">
        <v>8</v>
      </c>
      <c r="G166" t="s">
        <v>778</v>
      </c>
      <c r="H166" t="s">
        <v>861</v>
      </c>
      <c r="I166" t="s">
        <v>597</v>
      </c>
      <c r="J166" t="s">
        <v>1004</v>
      </c>
      <c r="K166" t="s">
        <v>1005</v>
      </c>
      <c r="L166" t="s">
        <v>1010</v>
      </c>
      <c r="M166" t="s">
        <v>1020</v>
      </c>
    </row>
    <row r="167" spans="1:13" x14ac:dyDescent="0.35">
      <c r="A167" t="s">
        <v>408</v>
      </c>
      <c r="B167" t="s">
        <v>107</v>
      </c>
      <c r="C167" t="str">
        <f>LEFT(A167,LEN(A167)-17)</f>
        <v>Mahella australiensis 50-1 BON</v>
      </c>
      <c r="D167" s="1" t="s">
        <v>1176</v>
      </c>
      <c r="E167" s="2" t="s">
        <v>1058</v>
      </c>
      <c r="F167" s="3">
        <v>60</v>
      </c>
      <c r="G167" t="s">
        <v>794</v>
      </c>
      <c r="H167" t="s">
        <v>897</v>
      </c>
      <c r="I167" t="s">
        <v>646</v>
      </c>
      <c r="J167" t="s">
        <v>1004</v>
      </c>
      <c r="K167" t="s">
        <v>1005</v>
      </c>
      <c r="L167" t="s">
        <v>1013</v>
      </c>
      <c r="M167" t="s">
        <v>1013</v>
      </c>
    </row>
    <row r="168" spans="1:13" x14ac:dyDescent="0.35">
      <c r="A168" t="s">
        <v>329</v>
      </c>
      <c r="B168" t="s">
        <v>154</v>
      </c>
      <c r="C168" t="s">
        <v>724</v>
      </c>
      <c r="D168" s="1" t="s">
        <v>1177</v>
      </c>
      <c r="E168" s="2" t="s">
        <v>1057</v>
      </c>
      <c r="F168" s="3">
        <v>18</v>
      </c>
      <c r="G168" t="s">
        <v>765</v>
      </c>
      <c r="H168" t="s">
        <v>842</v>
      </c>
      <c r="I168" t="s">
        <v>721</v>
      </c>
      <c r="J168" t="s">
        <v>1004</v>
      </c>
      <c r="K168" t="s">
        <v>1008</v>
      </c>
      <c r="L168" t="s">
        <v>1016</v>
      </c>
      <c r="M168" t="s">
        <v>1040</v>
      </c>
    </row>
    <row r="169" spans="1:13" x14ac:dyDescent="0.35">
      <c r="A169" t="s">
        <v>503</v>
      </c>
      <c r="B169" t="s">
        <v>240</v>
      </c>
      <c r="C169" t="s">
        <v>312</v>
      </c>
      <c r="D169" s="1" t="s">
        <v>1178</v>
      </c>
      <c r="E169" s="2" t="s">
        <v>1057</v>
      </c>
      <c r="F169" s="3">
        <v>16</v>
      </c>
      <c r="G169" t="s">
        <v>829</v>
      </c>
      <c r="H169" t="s">
        <v>969</v>
      </c>
      <c r="I169" t="s">
        <v>675</v>
      </c>
      <c r="J169" t="s">
        <v>1004</v>
      </c>
      <c r="K169" t="s">
        <v>1007</v>
      </c>
      <c r="L169" t="s">
        <v>1014</v>
      </c>
      <c r="M169" t="s">
        <v>1034</v>
      </c>
    </row>
    <row r="170" spans="1:13" x14ac:dyDescent="0.35">
      <c r="A170" t="s">
        <v>504</v>
      </c>
      <c r="B170" t="s">
        <v>86</v>
      </c>
      <c r="C170" t="str">
        <f>LEFT(A170,LEN(A170)-17)</f>
        <v>Melissococcus plutonius ATCC 35311 DNA</v>
      </c>
      <c r="D170" s="1" t="s">
        <v>1178</v>
      </c>
      <c r="E170" s="2" t="s">
        <v>1057</v>
      </c>
      <c r="F170" s="3">
        <v>16</v>
      </c>
      <c r="G170" t="s">
        <v>829</v>
      </c>
      <c r="H170" t="s">
        <v>969</v>
      </c>
      <c r="I170" t="s">
        <v>675</v>
      </c>
      <c r="J170" t="s">
        <v>1004</v>
      </c>
      <c r="K170" t="s">
        <v>1007</v>
      </c>
      <c r="L170" t="s">
        <v>1014</v>
      </c>
      <c r="M170" t="s">
        <v>1034</v>
      </c>
    </row>
    <row r="171" spans="1:13" x14ac:dyDescent="0.35">
      <c r="A171" t="s">
        <v>364</v>
      </c>
      <c r="B171" t="s">
        <v>52</v>
      </c>
      <c r="C171" t="str">
        <f>LEFT(A171,LEN(A171)-17)</f>
        <v>Moorella thermoacetica ATCC 39073 chromosome</v>
      </c>
      <c r="D171" s="1" t="s">
        <v>1179</v>
      </c>
      <c r="E171" s="2" t="s">
        <v>1058</v>
      </c>
      <c r="F171" s="3">
        <v>68</v>
      </c>
      <c r="G171" t="s">
        <v>782</v>
      </c>
      <c r="H171" t="s">
        <v>869</v>
      </c>
      <c r="I171" t="s">
        <v>566</v>
      </c>
      <c r="J171" t="s">
        <v>1004</v>
      </c>
      <c r="K171" t="s">
        <v>1005</v>
      </c>
      <c r="L171" t="s">
        <v>1013</v>
      </c>
      <c r="M171" t="s">
        <v>1024</v>
      </c>
    </row>
    <row r="172" spans="1:13" x14ac:dyDescent="0.35">
      <c r="A172" t="s">
        <v>481</v>
      </c>
      <c r="B172" t="s">
        <v>14</v>
      </c>
      <c r="C172" t="str">
        <f>LEFT(A172,LEN(A172)-21)</f>
        <v>Oceanobacillus iheyensis HTE831</v>
      </c>
      <c r="D172" s="1" t="s">
        <v>1180</v>
      </c>
      <c r="E172" s="2" t="s">
        <v>1058</v>
      </c>
      <c r="F172" s="3">
        <v>88</v>
      </c>
      <c r="G172" t="s">
        <v>827</v>
      </c>
      <c r="H172" t="s">
        <v>953</v>
      </c>
      <c r="I172" t="s">
        <v>564</v>
      </c>
      <c r="J172" t="s">
        <v>1004</v>
      </c>
      <c r="K172" t="s">
        <v>1007</v>
      </c>
      <c r="L172" t="s">
        <v>1012</v>
      </c>
      <c r="M172" t="s">
        <v>1029</v>
      </c>
    </row>
    <row r="173" spans="1:13" x14ac:dyDescent="0.35">
      <c r="A173" t="s">
        <v>528</v>
      </c>
      <c r="B173" t="s">
        <v>142</v>
      </c>
      <c r="C173" t="str">
        <f>LEFT(A173,LEN(A173)-17)</f>
        <v>Oenococcus oeni PSU-1</v>
      </c>
      <c r="D173" s="1" t="s">
        <v>1181</v>
      </c>
      <c r="E173" s="2" t="s">
        <v>1057</v>
      </c>
      <c r="F173" s="3">
        <v>18</v>
      </c>
      <c r="G173" t="s">
        <v>832</v>
      </c>
      <c r="H173" t="s">
        <v>983</v>
      </c>
      <c r="I173" t="s">
        <v>569</v>
      </c>
      <c r="J173" t="s">
        <v>1004</v>
      </c>
      <c r="K173" t="s">
        <v>1007</v>
      </c>
      <c r="L173" t="s">
        <v>1014</v>
      </c>
      <c r="M173" t="s">
        <v>1035</v>
      </c>
    </row>
    <row r="174" spans="1:13" x14ac:dyDescent="0.35">
      <c r="A174" t="s">
        <v>404</v>
      </c>
      <c r="B174" t="s">
        <v>112</v>
      </c>
      <c r="C174" t="s">
        <v>733</v>
      </c>
      <c r="D174" s="1" t="s">
        <v>1182</v>
      </c>
      <c r="E174" s="2" t="s">
        <v>1058</v>
      </c>
      <c r="F174" s="3">
        <v>49</v>
      </c>
      <c r="G174" t="s">
        <v>793</v>
      </c>
      <c r="H174" t="s">
        <v>896</v>
      </c>
      <c r="I174" t="s">
        <v>682</v>
      </c>
      <c r="J174" t="s">
        <v>1004</v>
      </c>
      <c r="K174" t="s">
        <v>1005</v>
      </c>
      <c r="L174" t="s">
        <v>1010</v>
      </c>
      <c r="M174" t="s">
        <v>1025</v>
      </c>
    </row>
    <row r="175" spans="1:13" x14ac:dyDescent="0.35">
      <c r="A175" t="s">
        <v>405</v>
      </c>
      <c r="B175" t="s">
        <v>254</v>
      </c>
      <c r="C175" t="s">
        <v>733</v>
      </c>
      <c r="D175" s="1" t="s">
        <v>1182</v>
      </c>
      <c r="E175" s="2" t="s">
        <v>1058</v>
      </c>
      <c r="F175" s="3">
        <v>49</v>
      </c>
      <c r="G175" t="s">
        <v>793</v>
      </c>
      <c r="H175" t="s">
        <v>896</v>
      </c>
      <c r="I175" t="s">
        <v>682</v>
      </c>
      <c r="J175" t="s">
        <v>1004</v>
      </c>
      <c r="K175" t="s">
        <v>1005</v>
      </c>
      <c r="L175" t="s">
        <v>1010</v>
      </c>
      <c r="M175" t="s">
        <v>1025</v>
      </c>
    </row>
    <row r="176" spans="1:13" x14ac:dyDescent="0.35">
      <c r="A176" t="s">
        <v>373</v>
      </c>
      <c r="B176" t="s">
        <v>22</v>
      </c>
      <c r="C176" t="str">
        <f>LEFT(A176,LEN(A176)-17)</f>
        <v>Paenibacillus mucilaginosus KNP414</v>
      </c>
      <c r="D176" s="1" t="s">
        <v>1183</v>
      </c>
      <c r="E176" s="2" t="s">
        <v>1058</v>
      </c>
      <c r="F176" s="3">
        <v>103</v>
      </c>
      <c r="G176" t="s">
        <v>785</v>
      </c>
      <c r="H176" t="s">
        <v>877</v>
      </c>
      <c r="I176" t="s">
        <v>651</v>
      </c>
      <c r="J176" t="s">
        <v>1004</v>
      </c>
      <c r="K176" t="s">
        <v>1007</v>
      </c>
      <c r="L176" t="s">
        <v>1012</v>
      </c>
      <c r="M176" t="s">
        <v>1032</v>
      </c>
    </row>
    <row r="177" spans="1:13" x14ac:dyDescent="0.35">
      <c r="A177" t="s">
        <v>485</v>
      </c>
      <c r="B177" t="s">
        <v>214</v>
      </c>
      <c r="C177" t="s">
        <v>309</v>
      </c>
      <c r="D177" s="1" t="s">
        <v>1184</v>
      </c>
      <c r="E177" s="2" t="s">
        <v>1058</v>
      </c>
      <c r="F177" s="3">
        <v>90</v>
      </c>
      <c r="G177" t="s">
        <v>785</v>
      </c>
      <c r="H177" t="s">
        <v>957</v>
      </c>
      <c r="I177" t="s">
        <v>620</v>
      </c>
      <c r="J177" t="s">
        <v>1004</v>
      </c>
      <c r="K177" t="s">
        <v>1007</v>
      </c>
      <c r="L177" t="s">
        <v>1012</v>
      </c>
      <c r="M177" t="s">
        <v>1032</v>
      </c>
    </row>
    <row r="178" spans="1:13" x14ac:dyDescent="0.35">
      <c r="A178" t="s">
        <v>486</v>
      </c>
      <c r="B178" t="s">
        <v>15</v>
      </c>
      <c r="C178" t="s">
        <v>309</v>
      </c>
      <c r="D178" s="1" t="s">
        <v>1184</v>
      </c>
      <c r="E178" s="2" t="s">
        <v>1058</v>
      </c>
      <c r="F178" s="3">
        <v>90</v>
      </c>
      <c r="G178" t="s">
        <v>785</v>
      </c>
      <c r="H178" t="s">
        <v>957</v>
      </c>
      <c r="I178" t="s">
        <v>620</v>
      </c>
      <c r="J178" t="s">
        <v>1004</v>
      </c>
      <c r="K178" t="s">
        <v>1007</v>
      </c>
      <c r="L178" t="s">
        <v>1012</v>
      </c>
      <c r="M178" t="s">
        <v>1032</v>
      </c>
    </row>
    <row r="179" spans="1:13" x14ac:dyDescent="0.35">
      <c r="A179" t="s">
        <v>378</v>
      </c>
      <c r="B179" t="s">
        <v>21</v>
      </c>
      <c r="C179" t="str">
        <f>LEFT(A179,LEN(A179)-17)</f>
        <v>Paenibacillus sp. JDR-2</v>
      </c>
      <c r="D179" s="1" t="s">
        <v>279</v>
      </c>
      <c r="E179" s="2" t="s">
        <v>1058</v>
      </c>
      <c r="F179" s="3">
        <v>103</v>
      </c>
      <c r="G179" t="s">
        <v>785</v>
      </c>
      <c r="H179" t="s">
        <v>992</v>
      </c>
      <c r="I179" t="s">
        <v>591</v>
      </c>
      <c r="J179" t="s">
        <v>1004</v>
      </c>
      <c r="K179" t="s">
        <v>1007</v>
      </c>
      <c r="L179" t="s">
        <v>1012</v>
      </c>
      <c r="M179" t="s">
        <v>1032</v>
      </c>
    </row>
    <row r="180" spans="1:13" x14ac:dyDescent="0.35">
      <c r="A180" t="s">
        <v>377</v>
      </c>
      <c r="B180" t="s">
        <v>18</v>
      </c>
      <c r="C180" t="str">
        <f>LEFT(A180,LEN(A180)-17)</f>
        <v>Paenibacillus sp. Y412MC10</v>
      </c>
      <c r="D180" s="1" t="s">
        <v>278</v>
      </c>
      <c r="E180" s="2" t="s">
        <v>1058</v>
      </c>
      <c r="F180" s="3">
        <v>99</v>
      </c>
      <c r="G180" t="s">
        <v>785</v>
      </c>
      <c r="H180" t="s">
        <v>991</v>
      </c>
      <c r="I180" t="s">
        <v>595</v>
      </c>
      <c r="J180" t="s">
        <v>1004</v>
      </c>
      <c r="K180" t="s">
        <v>1007</v>
      </c>
      <c r="L180" t="s">
        <v>1012</v>
      </c>
      <c r="M180" t="s">
        <v>1032</v>
      </c>
    </row>
    <row r="181" spans="1:13" x14ac:dyDescent="0.35">
      <c r="A181" t="s">
        <v>454</v>
      </c>
      <c r="B181" t="s">
        <v>244</v>
      </c>
      <c r="C181" t="s">
        <v>300</v>
      </c>
      <c r="D181" s="1" t="s">
        <v>1185</v>
      </c>
      <c r="E181" s="2" t="s">
        <v>1057</v>
      </c>
      <c r="F181" s="3">
        <v>11</v>
      </c>
      <c r="G181" t="s">
        <v>817</v>
      </c>
      <c r="H181" t="s">
        <v>934</v>
      </c>
      <c r="I181" t="s">
        <v>666</v>
      </c>
      <c r="J181" t="s">
        <v>1004</v>
      </c>
      <c r="K181" t="s">
        <v>1007</v>
      </c>
      <c r="L181" t="s">
        <v>1014</v>
      </c>
      <c r="M181" t="s">
        <v>1046</v>
      </c>
    </row>
    <row r="182" spans="1:13" x14ac:dyDescent="0.35">
      <c r="A182" t="s">
        <v>455</v>
      </c>
      <c r="B182" t="s">
        <v>205</v>
      </c>
      <c r="C182" t="s">
        <v>300</v>
      </c>
      <c r="D182" s="1" t="s">
        <v>1185</v>
      </c>
      <c r="E182" s="2" t="s">
        <v>1057</v>
      </c>
      <c r="F182" s="3">
        <v>11</v>
      </c>
      <c r="G182" t="s">
        <v>817</v>
      </c>
      <c r="H182" t="s">
        <v>934</v>
      </c>
      <c r="I182" t="s">
        <v>666</v>
      </c>
      <c r="J182" t="s">
        <v>1004</v>
      </c>
      <c r="K182" t="s">
        <v>1007</v>
      </c>
      <c r="L182" t="s">
        <v>1014</v>
      </c>
      <c r="M182" t="s">
        <v>1046</v>
      </c>
    </row>
    <row r="183" spans="1:13" x14ac:dyDescent="0.35">
      <c r="A183" t="s">
        <v>456</v>
      </c>
      <c r="B183" t="s">
        <v>111</v>
      </c>
      <c r="C183" t="str">
        <f>LEFT(A183,LEN(A183)-17)</f>
        <v>Pediococcus claussenii ATCC BAA-344</v>
      </c>
      <c r="D183" s="1" t="s">
        <v>1185</v>
      </c>
      <c r="E183" s="2" t="s">
        <v>1057</v>
      </c>
      <c r="F183" s="3">
        <v>11</v>
      </c>
      <c r="G183" t="s">
        <v>817</v>
      </c>
      <c r="H183" t="s">
        <v>934</v>
      </c>
      <c r="I183" t="s">
        <v>666</v>
      </c>
      <c r="J183" t="s">
        <v>1004</v>
      </c>
      <c r="K183" t="s">
        <v>1007</v>
      </c>
      <c r="L183" t="s">
        <v>1014</v>
      </c>
      <c r="M183" t="s">
        <v>1046</v>
      </c>
    </row>
    <row r="184" spans="1:13" x14ac:dyDescent="0.35">
      <c r="A184" t="s">
        <v>487</v>
      </c>
      <c r="B184" t="s">
        <v>115</v>
      </c>
      <c r="C184" t="str">
        <f>LEFT(A184,LEN(A184)-17)</f>
        <v>Pediococcus pentosaceus SL4</v>
      </c>
      <c r="D184" s="1" t="s">
        <v>1186</v>
      </c>
      <c r="E184" s="2" t="s">
        <v>1057</v>
      </c>
      <c r="F184" s="3">
        <v>11</v>
      </c>
      <c r="G184" t="s">
        <v>817</v>
      </c>
      <c r="H184" t="s">
        <v>958</v>
      </c>
      <c r="I184" t="s">
        <v>716</v>
      </c>
      <c r="J184" t="s">
        <v>1004</v>
      </c>
      <c r="K184" t="s">
        <v>1007</v>
      </c>
      <c r="L184" t="s">
        <v>1014</v>
      </c>
      <c r="M184" t="s">
        <v>1046</v>
      </c>
    </row>
    <row r="185" spans="1:13" x14ac:dyDescent="0.35">
      <c r="A185" t="s">
        <v>462</v>
      </c>
      <c r="B185" t="s">
        <v>141</v>
      </c>
      <c r="C185" t="str">
        <f>LEFT(A185,LEN(A185)-17)</f>
        <v>Roseburia hominis A2-183</v>
      </c>
      <c r="D185" s="1" t="s">
        <v>1189</v>
      </c>
      <c r="E185" s="2" t="s">
        <v>1058</v>
      </c>
      <c r="F185" s="3">
        <v>57</v>
      </c>
      <c r="G185" t="s">
        <v>820</v>
      </c>
      <c r="H185" t="s">
        <v>938</v>
      </c>
      <c r="I185" t="s">
        <v>658</v>
      </c>
      <c r="J185" t="s">
        <v>1004</v>
      </c>
      <c r="K185" t="s">
        <v>1005</v>
      </c>
      <c r="L185" t="s">
        <v>1010</v>
      </c>
      <c r="M185" t="s">
        <v>1021</v>
      </c>
    </row>
    <row r="186" spans="1:13" x14ac:dyDescent="0.35">
      <c r="A186" t="s">
        <v>360</v>
      </c>
      <c r="B186" t="s">
        <v>147</v>
      </c>
      <c r="C186" t="str">
        <f>LEFT(A186,LEN(A186)-17)</f>
        <v>Ruminiclostridium cellulolyticum H10</v>
      </c>
      <c r="D186" s="1" t="s">
        <v>1101</v>
      </c>
      <c r="E186" s="2" t="s">
        <v>1058</v>
      </c>
      <c r="F186" s="3">
        <v>62</v>
      </c>
      <c r="G186" t="s">
        <v>780</v>
      </c>
      <c r="H186" t="s">
        <v>866</v>
      </c>
      <c r="I186" t="s">
        <v>589</v>
      </c>
      <c r="J186" t="s">
        <v>1004</v>
      </c>
      <c r="K186" t="s">
        <v>1005</v>
      </c>
      <c r="L186" t="s">
        <v>1010</v>
      </c>
      <c r="M186" t="s">
        <v>1020</v>
      </c>
    </row>
    <row r="187" spans="1:13" x14ac:dyDescent="0.35">
      <c r="A187" t="s">
        <v>374</v>
      </c>
      <c r="B187" t="s">
        <v>183</v>
      </c>
      <c r="C187" t="s">
        <v>277</v>
      </c>
      <c r="D187" s="1" t="s">
        <v>1192</v>
      </c>
      <c r="E187" s="2" t="s">
        <v>1058</v>
      </c>
      <c r="F187" s="3">
        <v>47</v>
      </c>
      <c r="G187" t="s">
        <v>764</v>
      </c>
      <c r="H187" t="s">
        <v>878</v>
      </c>
      <c r="I187" t="s">
        <v>629</v>
      </c>
      <c r="J187" t="s">
        <v>1004</v>
      </c>
      <c r="K187" t="s">
        <v>1005</v>
      </c>
      <c r="L187" t="s">
        <v>1010</v>
      </c>
      <c r="M187" t="s">
        <v>1027</v>
      </c>
    </row>
    <row r="188" spans="1:13" x14ac:dyDescent="0.35">
      <c r="A188" t="s">
        <v>375</v>
      </c>
      <c r="B188" t="s">
        <v>215</v>
      </c>
      <c r="C188" t="s">
        <v>277</v>
      </c>
      <c r="D188" s="1" t="s">
        <v>1192</v>
      </c>
      <c r="E188" s="2" t="s">
        <v>1058</v>
      </c>
      <c r="F188" s="3">
        <v>47</v>
      </c>
      <c r="G188" t="s">
        <v>764</v>
      </c>
      <c r="H188" t="s">
        <v>878</v>
      </c>
      <c r="I188" t="s">
        <v>629</v>
      </c>
      <c r="J188" t="s">
        <v>1004</v>
      </c>
      <c r="K188" t="s">
        <v>1005</v>
      </c>
      <c r="L188" t="s">
        <v>1010</v>
      </c>
      <c r="M188" t="s">
        <v>1027</v>
      </c>
    </row>
    <row r="189" spans="1:13" x14ac:dyDescent="0.35">
      <c r="A189" t="s">
        <v>376</v>
      </c>
      <c r="B189" t="s">
        <v>121</v>
      </c>
      <c r="C189" t="str">
        <f>LEFT(A189,LEN(A189)-17)</f>
        <v>Ruminococcus albus 7</v>
      </c>
      <c r="D189" s="1" t="s">
        <v>1192</v>
      </c>
      <c r="E189" s="2" t="s">
        <v>1058</v>
      </c>
      <c r="F189" s="3">
        <v>47</v>
      </c>
      <c r="G189" t="s">
        <v>764</v>
      </c>
      <c r="H189" t="s">
        <v>878</v>
      </c>
      <c r="I189" t="s">
        <v>629</v>
      </c>
      <c r="J189" t="s">
        <v>1004</v>
      </c>
      <c r="K189" t="s">
        <v>1005</v>
      </c>
      <c r="L189" t="s">
        <v>1010</v>
      </c>
      <c r="M189" t="s">
        <v>1027</v>
      </c>
    </row>
    <row r="190" spans="1:13" x14ac:dyDescent="0.35">
      <c r="A190" t="s">
        <v>328</v>
      </c>
      <c r="B190" t="s">
        <v>245</v>
      </c>
      <c r="C190" t="s">
        <v>261</v>
      </c>
      <c r="D190" s="1" t="s">
        <v>1193</v>
      </c>
      <c r="E190" s="2" t="s">
        <v>1058</v>
      </c>
      <c r="F190" s="3">
        <v>30</v>
      </c>
      <c r="G190" t="s">
        <v>764</v>
      </c>
      <c r="H190" t="s">
        <v>841</v>
      </c>
      <c r="I190" t="s">
        <v>722</v>
      </c>
      <c r="J190" t="s">
        <v>1004</v>
      </c>
      <c r="K190" t="s">
        <v>1005</v>
      </c>
      <c r="L190" t="s">
        <v>1010</v>
      </c>
      <c r="M190" t="s">
        <v>1027</v>
      </c>
    </row>
    <row r="191" spans="1:13" x14ac:dyDescent="0.35">
      <c r="A191" t="s">
        <v>328</v>
      </c>
      <c r="B191" t="s">
        <v>120</v>
      </c>
      <c r="C191" t="s">
        <v>261</v>
      </c>
      <c r="D191" s="1" t="s">
        <v>1193</v>
      </c>
      <c r="E191" s="2" t="s">
        <v>1058</v>
      </c>
      <c r="F191" s="3">
        <v>30</v>
      </c>
      <c r="G191" t="s">
        <v>764</v>
      </c>
      <c r="H191" t="s">
        <v>841</v>
      </c>
      <c r="I191" t="s">
        <v>722</v>
      </c>
      <c r="J191" t="s">
        <v>1004</v>
      </c>
      <c r="K191" t="s">
        <v>1005</v>
      </c>
      <c r="L191" t="s">
        <v>1010</v>
      </c>
      <c r="M191" t="s">
        <v>1027</v>
      </c>
    </row>
    <row r="192" spans="1:13" x14ac:dyDescent="0.35">
      <c r="A192" t="s">
        <v>328</v>
      </c>
      <c r="B192" t="s">
        <v>203</v>
      </c>
      <c r="C192" t="s">
        <v>261</v>
      </c>
      <c r="D192" s="1" t="s">
        <v>1193</v>
      </c>
      <c r="E192" s="2" t="s">
        <v>1058</v>
      </c>
      <c r="F192" s="3">
        <v>30</v>
      </c>
      <c r="G192" t="s">
        <v>764</v>
      </c>
      <c r="H192" t="s">
        <v>841</v>
      </c>
      <c r="I192" t="s">
        <v>722</v>
      </c>
      <c r="J192" t="s">
        <v>1004</v>
      </c>
      <c r="K192" t="s">
        <v>1005</v>
      </c>
      <c r="L192" t="s">
        <v>1010</v>
      </c>
      <c r="M192" t="s">
        <v>1027</v>
      </c>
    </row>
    <row r="193" spans="1:13" x14ac:dyDescent="0.35">
      <c r="A193" t="s">
        <v>328</v>
      </c>
      <c r="B193" t="s">
        <v>199</v>
      </c>
      <c r="C193" t="s">
        <v>261</v>
      </c>
      <c r="D193" s="1" t="s">
        <v>1193</v>
      </c>
      <c r="E193" s="2" t="s">
        <v>1058</v>
      </c>
      <c r="F193" s="3">
        <v>30</v>
      </c>
      <c r="G193" t="s">
        <v>764</v>
      </c>
      <c r="H193" t="s">
        <v>841</v>
      </c>
      <c r="I193" t="s">
        <v>722</v>
      </c>
      <c r="J193" t="s">
        <v>1004</v>
      </c>
      <c r="K193" t="s">
        <v>1005</v>
      </c>
      <c r="L193" t="s">
        <v>1010</v>
      </c>
      <c r="M193" t="s">
        <v>1027</v>
      </c>
    </row>
    <row r="194" spans="1:13" x14ac:dyDescent="0.35">
      <c r="A194" t="s">
        <v>328</v>
      </c>
      <c r="B194" t="s">
        <v>189</v>
      </c>
      <c r="C194" t="s">
        <v>261</v>
      </c>
      <c r="D194" s="1" t="s">
        <v>1193</v>
      </c>
      <c r="E194" s="2" t="s">
        <v>1058</v>
      </c>
      <c r="F194" s="3">
        <v>30</v>
      </c>
      <c r="G194" t="s">
        <v>764</v>
      </c>
      <c r="H194" t="s">
        <v>841</v>
      </c>
      <c r="I194" t="s">
        <v>722</v>
      </c>
      <c r="J194" t="s">
        <v>1004</v>
      </c>
      <c r="K194" t="s">
        <v>1005</v>
      </c>
      <c r="L194" t="s">
        <v>1010</v>
      </c>
      <c r="M194" t="s">
        <v>1027</v>
      </c>
    </row>
    <row r="195" spans="1:13" x14ac:dyDescent="0.35">
      <c r="A195" t="s">
        <v>328</v>
      </c>
      <c r="B195" t="s">
        <v>174</v>
      </c>
      <c r="C195" t="s">
        <v>261</v>
      </c>
      <c r="D195" s="1" t="s">
        <v>1193</v>
      </c>
      <c r="E195" s="2" t="s">
        <v>1058</v>
      </c>
      <c r="F195" s="3">
        <v>30</v>
      </c>
      <c r="G195" t="s">
        <v>764</v>
      </c>
      <c r="H195" t="s">
        <v>841</v>
      </c>
      <c r="I195" t="s">
        <v>722</v>
      </c>
      <c r="J195" t="s">
        <v>1004</v>
      </c>
      <c r="K195" t="s">
        <v>1005</v>
      </c>
      <c r="L195" t="s">
        <v>1010</v>
      </c>
      <c r="M195" t="s">
        <v>1027</v>
      </c>
    </row>
    <row r="196" spans="1:13" x14ac:dyDescent="0.35">
      <c r="A196" t="s">
        <v>328</v>
      </c>
      <c r="B196" t="s">
        <v>194</v>
      </c>
      <c r="C196" t="s">
        <v>261</v>
      </c>
      <c r="D196" s="1" t="s">
        <v>1193</v>
      </c>
      <c r="E196" s="2" t="s">
        <v>1058</v>
      </c>
      <c r="F196" s="3">
        <v>30</v>
      </c>
      <c r="G196" t="s">
        <v>764</v>
      </c>
      <c r="H196" t="s">
        <v>841</v>
      </c>
      <c r="I196" t="s">
        <v>722</v>
      </c>
      <c r="J196" t="s">
        <v>1004</v>
      </c>
      <c r="K196" t="s">
        <v>1005</v>
      </c>
      <c r="L196" t="s">
        <v>1010</v>
      </c>
      <c r="M196" t="s">
        <v>1027</v>
      </c>
    </row>
    <row r="197" spans="1:13" x14ac:dyDescent="0.35">
      <c r="A197" t="s">
        <v>328</v>
      </c>
      <c r="B197" t="s">
        <v>224</v>
      </c>
      <c r="C197" t="s">
        <v>261</v>
      </c>
      <c r="D197" s="1" t="s">
        <v>1193</v>
      </c>
      <c r="E197" s="2" t="s">
        <v>1058</v>
      </c>
      <c r="F197" s="3">
        <v>30</v>
      </c>
      <c r="G197" t="s">
        <v>764</v>
      </c>
      <c r="H197" t="s">
        <v>841</v>
      </c>
      <c r="I197" t="s">
        <v>722</v>
      </c>
      <c r="J197" t="s">
        <v>1004</v>
      </c>
      <c r="K197" t="s">
        <v>1005</v>
      </c>
      <c r="L197" t="s">
        <v>1010</v>
      </c>
      <c r="M197" t="s">
        <v>1027</v>
      </c>
    </row>
    <row r="198" spans="1:13" x14ac:dyDescent="0.35">
      <c r="A198" t="s">
        <v>328</v>
      </c>
      <c r="B198" t="s">
        <v>206</v>
      </c>
      <c r="C198" t="s">
        <v>261</v>
      </c>
      <c r="D198" s="1" t="s">
        <v>1193</v>
      </c>
      <c r="E198" s="2" t="s">
        <v>1058</v>
      </c>
      <c r="F198" s="3">
        <v>30</v>
      </c>
      <c r="G198" t="s">
        <v>764</v>
      </c>
      <c r="H198" t="s">
        <v>841</v>
      </c>
      <c r="I198" t="s">
        <v>722</v>
      </c>
      <c r="J198" t="s">
        <v>1004</v>
      </c>
      <c r="K198" t="s">
        <v>1005</v>
      </c>
      <c r="L198" t="s">
        <v>1010</v>
      </c>
      <c r="M198" t="s">
        <v>1027</v>
      </c>
    </row>
    <row r="199" spans="1:13" x14ac:dyDescent="0.35">
      <c r="A199" t="s">
        <v>328</v>
      </c>
      <c r="B199" t="s">
        <v>186</v>
      </c>
      <c r="C199" t="s">
        <v>261</v>
      </c>
      <c r="D199" s="1" t="s">
        <v>1193</v>
      </c>
      <c r="E199" s="2" t="s">
        <v>1058</v>
      </c>
      <c r="F199" s="3">
        <v>30</v>
      </c>
      <c r="G199" t="s">
        <v>764</v>
      </c>
      <c r="H199" t="s">
        <v>841</v>
      </c>
      <c r="I199" t="s">
        <v>722</v>
      </c>
      <c r="J199" t="s">
        <v>1004</v>
      </c>
      <c r="K199" t="s">
        <v>1005</v>
      </c>
      <c r="L199" t="s">
        <v>1010</v>
      </c>
      <c r="M199" t="s">
        <v>1027</v>
      </c>
    </row>
    <row r="200" spans="1:13" x14ac:dyDescent="0.35">
      <c r="A200" t="s">
        <v>328</v>
      </c>
      <c r="B200" t="s">
        <v>191</v>
      </c>
      <c r="C200" t="s">
        <v>261</v>
      </c>
      <c r="D200" s="1" t="s">
        <v>1193</v>
      </c>
      <c r="E200" s="2" t="s">
        <v>1058</v>
      </c>
      <c r="F200" s="3">
        <v>30</v>
      </c>
      <c r="G200" t="s">
        <v>764</v>
      </c>
      <c r="H200" t="s">
        <v>841</v>
      </c>
      <c r="I200" t="s">
        <v>722</v>
      </c>
      <c r="J200" t="s">
        <v>1004</v>
      </c>
      <c r="K200" t="s">
        <v>1005</v>
      </c>
      <c r="L200" t="s">
        <v>1010</v>
      </c>
      <c r="M200" t="s">
        <v>1027</v>
      </c>
    </row>
    <row r="201" spans="1:13" x14ac:dyDescent="0.35">
      <c r="A201" t="s">
        <v>328</v>
      </c>
      <c r="B201" t="s">
        <v>208</v>
      </c>
      <c r="C201" t="s">
        <v>261</v>
      </c>
      <c r="D201" s="1" t="s">
        <v>1193</v>
      </c>
      <c r="E201" s="2" t="s">
        <v>1058</v>
      </c>
      <c r="F201" s="3">
        <v>30</v>
      </c>
      <c r="G201" t="s">
        <v>764</v>
      </c>
      <c r="H201" t="s">
        <v>841</v>
      </c>
      <c r="I201" t="s">
        <v>722</v>
      </c>
      <c r="J201" t="s">
        <v>1004</v>
      </c>
      <c r="K201" t="s">
        <v>1005</v>
      </c>
      <c r="L201" t="s">
        <v>1010</v>
      </c>
      <c r="M201" t="s">
        <v>1027</v>
      </c>
    </row>
    <row r="202" spans="1:13" x14ac:dyDescent="0.35">
      <c r="A202" t="s">
        <v>328</v>
      </c>
      <c r="B202" t="s">
        <v>201</v>
      </c>
      <c r="C202" t="s">
        <v>261</v>
      </c>
      <c r="D202" s="1" t="s">
        <v>1193</v>
      </c>
      <c r="E202" s="2" t="s">
        <v>1058</v>
      </c>
      <c r="F202" s="3">
        <v>30</v>
      </c>
      <c r="G202" t="s">
        <v>764</v>
      </c>
      <c r="H202" t="s">
        <v>841</v>
      </c>
      <c r="I202" t="s">
        <v>722</v>
      </c>
      <c r="J202" t="s">
        <v>1004</v>
      </c>
      <c r="K202" t="s">
        <v>1005</v>
      </c>
      <c r="L202" t="s">
        <v>1010</v>
      </c>
      <c r="M202" t="s">
        <v>1027</v>
      </c>
    </row>
    <row r="203" spans="1:13" x14ac:dyDescent="0.35">
      <c r="A203" t="s">
        <v>328</v>
      </c>
      <c r="B203" t="s">
        <v>182</v>
      </c>
      <c r="C203" t="s">
        <v>261</v>
      </c>
      <c r="D203" s="1" t="s">
        <v>1193</v>
      </c>
      <c r="E203" s="2" t="s">
        <v>1058</v>
      </c>
      <c r="F203" s="3">
        <v>30</v>
      </c>
      <c r="G203" t="s">
        <v>764</v>
      </c>
      <c r="H203" t="s">
        <v>841</v>
      </c>
      <c r="I203" t="s">
        <v>722</v>
      </c>
      <c r="J203" t="s">
        <v>1004</v>
      </c>
      <c r="K203" t="s">
        <v>1005</v>
      </c>
      <c r="L203" t="s">
        <v>1010</v>
      </c>
      <c r="M203" t="s">
        <v>1027</v>
      </c>
    </row>
    <row r="204" spans="1:13" x14ac:dyDescent="0.35">
      <c r="A204" t="s">
        <v>328</v>
      </c>
      <c r="B204" t="s">
        <v>197</v>
      </c>
      <c r="C204" t="s">
        <v>261</v>
      </c>
      <c r="D204" s="1" t="s">
        <v>1193</v>
      </c>
      <c r="E204" s="2" t="s">
        <v>1058</v>
      </c>
      <c r="F204" s="3">
        <v>30</v>
      </c>
      <c r="G204" t="s">
        <v>764</v>
      </c>
      <c r="H204" t="s">
        <v>841</v>
      </c>
      <c r="I204" t="s">
        <v>722</v>
      </c>
      <c r="J204" t="s">
        <v>1004</v>
      </c>
      <c r="K204" t="s">
        <v>1005</v>
      </c>
      <c r="L204" t="s">
        <v>1010</v>
      </c>
      <c r="M204" t="s">
        <v>1027</v>
      </c>
    </row>
    <row r="205" spans="1:13" x14ac:dyDescent="0.35">
      <c r="A205" t="s">
        <v>298</v>
      </c>
      <c r="B205" t="s">
        <v>139</v>
      </c>
      <c r="C205" t="s">
        <v>742</v>
      </c>
      <c r="D205" s="1" t="s">
        <v>1194</v>
      </c>
      <c r="E205" s="2" t="s">
        <v>1058</v>
      </c>
      <c r="F205" s="3">
        <v>49</v>
      </c>
      <c r="G205" t="s">
        <v>764</v>
      </c>
      <c r="H205" t="s">
        <v>916</v>
      </c>
      <c r="I205" t="s">
        <v>640</v>
      </c>
      <c r="J205" t="s">
        <v>1004</v>
      </c>
      <c r="K205" t="s">
        <v>1005</v>
      </c>
      <c r="L205" t="s">
        <v>1010</v>
      </c>
      <c r="M205" t="s">
        <v>1027</v>
      </c>
    </row>
    <row r="206" spans="1:13" x14ac:dyDescent="0.35">
      <c r="A206" t="s">
        <v>331</v>
      </c>
      <c r="B206" t="s">
        <v>238</v>
      </c>
      <c r="C206" t="s">
        <v>727</v>
      </c>
      <c r="D206" s="1" t="s">
        <v>1198</v>
      </c>
      <c r="E206" s="2" t="s">
        <v>1057</v>
      </c>
      <c r="F206" s="3">
        <v>24</v>
      </c>
      <c r="G206" t="s">
        <v>766</v>
      </c>
      <c r="H206" t="s">
        <v>844</v>
      </c>
      <c r="I206" t="s">
        <v>685</v>
      </c>
      <c r="J206" t="s">
        <v>1004</v>
      </c>
      <c r="K206" t="s">
        <v>1008</v>
      </c>
      <c r="L206" t="s">
        <v>1018</v>
      </c>
      <c r="M206" t="s">
        <v>1049</v>
      </c>
    </row>
    <row r="207" spans="1:13" x14ac:dyDescent="0.35">
      <c r="A207" t="s">
        <v>332</v>
      </c>
      <c r="B207" t="s">
        <v>210</v>
      </c>
      <c r="C207" t="s">
        <v>727</v>
      </c>
      <c r="D207" s="1" t="s">
        <v>1198</v>
      </c>
      <c r="E207" s="2" t="s">
        <v>1057</v>
      </c>
      <c r="F207" s="3">
        <v>24</v>
      </c>
      <c r="G207" t="s">
        <v>766</v>
      </c>
      <c r="H207" t="s">
        <v>844</v>
      </c>
      <c r="I207" t="s">
        <v>685</v>
      </c>
      <c r="J207" t="s">
        <v>1004</v>
      </c>
      <c r="K207" t="s">
        <v>1008</v>
      </c>
      <c r="L207" t="s">
        <v>1018</v>
      </c>
      <c r="M207" t="s">
        <v>1049</v>
      </c>
    </row>
    <row r="208" spans="1:13" x14ac:dyDescent="0.35">
      <c r="A208" t="s">
        <v>333</v>
      </c>
      <c r="B208" t="s">
        <v>221</v>
      </c>
      <c r="C208" t="s">
        <v>727</v>
      </c>
      <c r="D208" s="1" t="s">
        <v>1198</v>
      </c>
      <c r="E208" s="2" t="s">
        <v>1057</v>
      </c>
      <c r="F208" s="3">
        <v>24</v>
      </c>
      <c r="G208" t="s">
        <v>766</v>
      </c>
      <c r="H208" t="s">
        <v>844</v>
      </c>
      <c r="I208" t="s">
        <v>685</v>
      </c>
      <c r="J208" t="s">
        <v>1004</v>
      </c>
      <c r="K208" t="s">
        <v>1008</v>
      </c>
      <c r="L208" t="s">
        <v>1018</v>
      </c>
      <c r="M208" t="s">
        <v>1049</v>
      </c>
    </row>
    <row r="209" spans="1:13" x14ac:dyDescent="0.35">
      <c r="A209" t="s">
        <v>334</v>
      </c>
      <c r="B209" t="s">
        <v>211</v>
      </c>
      <c r="C209" t="s">
        <v>727</v>
      </c>
      <c r="D209" s="1" t="s">
        <v>1198</v>
      </c>
      <c r="E209" s="2" t="s">
        <v>1057</v>
      </c>
      <c r="F209" s="3">
        <v>24</v>
      </c>
      <c r="G209" t="s">
        <v>766</v>
      </c>
      <c r="H209" t="s">
        <v>844</v>
      </c>
      <c r="I209" t="s">
        <v>685</v>
      </c>
      <c r="J209" t="s">
        <v>1004</v>
      </c>
      <c r="K209" t="s">
        <v>1008</v>
      </c>
      <c r="L209" t="s">
        <v>1018</v>
      </c>
      <c r="M209" t="s">
        <v>1049</v>
      </c>
    </row>
    <row r="210" spans="1:13" x14ac:dyDescent="0.35">
      <c r="A210" t="s">
        <v>335</v>
      </c>
      <c r="B210" t="s">
        <v>138</v>
      </c>
      <c r="C210" t="s">
        <v>727</v>
      </c>
      <c r="D210" s="1" t="s">
        <v>1198</v>
      </c>
      <c r="E210" s="2" t="s">
        <v>1057</v>
      </c>
      <c r="F210" s="3">
        <v>24</v>
      </c>
      <c r="G210" t="s">
        <v>766</v>
      </c>
      <c r="H210" t="s">
        <v>844</v>
      </c>
      <c r="I210" t="s">
        <v>685</v>
      </c>
      <c r="J210" t="s">
        <v>1004</v>
      </c>
      <c r="K210" t="s">
        <v>1008</v>
      </c>
      <c r="L210" t="s">
        <v>1018</v>
      </c>
      <c r="M210" t="s">
        <v>1049</v>
      </c>
    </row>
    <row r="211" spans="1:13" x14ac:dyDescent="0.35">
      <c r="A211" t="s">
        <v>336</v>
      </c>
      <c r="B211" t="s">
        <v>213</v>
      </c>
      <c r="C211" t="s">
        <v>727</v>
      </c>
      <c r="D211" s="1" t="s">
        <v>1198</v>
      </c>
      <c r="E211" s="2" t="s">
        <v>1057</v>
      </c>
      <c r="F211" s="3">
        <v>24</v>
      </c>
      <c r="G211" t="s">
        <v>766</v>
      </c>
      <c r="H211" t="s">
        <v>844</v>
      </c>
      <c r="I211" t="s">
        <v>685</v>
      </c>
      <c r="J211" t="s">
        <v>1004</v>
      </c>
      <c r="K211" t="s">
        <v>1008</v>
      </c>
      <c r="L211" t="s">
        <v>1018</v>
      </c>
      <c r="M211" t="s">
        <v>1049</v>
      </c>
    </row>
    <row r="212" spans="1:13" x14ac:dyDescent="0.35">
      <c r="A212" t="s">
        <v>337</v>
      </c>
      <c r="B212" t="s">
        <v>212</v>
      </c>
      <c r="C212" t="s">
        <v>727</v>
      </c>
      <c r="D212" s="1" t="s">
        <v>1198</v>
      </c>
      <c r="E212" s="2" t="s">
        <v>1057</v>
      </c>
      <c r="F212" s="3">
        <v>24</v>
      </c>
      <c r="G212" t="s">
        <v>766</v>
      </c>
      <c r="H212" t="s">
        <v>844</v>
      </c>
      <c r="I212" t="s">
        <v>685</v>
      </c>
      <c r="J212" t="s">
        <v>1004</v>
      </c>
      <c r="K212" t="s">
        <v>1008</v>
      </c>
      <c r="L212" t="s">
        <v>1018</v>
      </c>
      <c r="M212" t="s">
        <v>1049</v>
      </c>
    </row>
    <row r="213" spans="1:13" x14ac:dyDescent="0.35">
      <c r="A213" t="s">
        <v>469</v>
      </c>
      <c r="B213" t="s">
        <v>125</v>
      </c>
      <c r="C213" t="str">
        <f>LEFT(A213,LEN(A213)-17)</f>
        <v>Selenomonas sputigena ATCC 35185</v>
      </c>
      <c r="D213" s="1" t="s">
        <v>1199</v>
      </c>
      <c r="E213" s="2" t="s">
        <v>1057</v>
      </c>
      <c r="F213" s="3">
        <v>23</v>
      </c>
      <c r="G213" t="s">
        <v>766</v>
      </c>
      <c r="H213" t="s">
        <v>943</v>
      </c>
      <c r="I213" t="s">
        <v>639</v>
      </c>
      <c r="J213" t="s">
        <v>1004</v>
      </c>
      <c r="K213" t="s">
        <v>1008</v>
      </c>
      <c r="L213" t="s">
        <v>1018</v>
      </c>
      <c r="M213" t="s">
        <v>1049</v>
      </c>
    </row>
    <row r="214" spans="1:13" x14ac:dyDescent="0.35">
      <c r="A214" t="s">
        <v>452</v>
      </c>
      <c r="B214" t="s">
        <v>25</v>
      </c>
      <c r="C214" t="str">
        <f>LEFT(A214,LEN(A214)-21)</f>
        <v>Solibacillus silvestris StLB046</v>
      </c>
      <c r="D214" s="1" t="s">
        <v>1200</v>
      </c>
      <c r="E214" s="2" t="s">
        <v>1058</v>
      </c>
      <c r="F214" s="3">
        <v>63</v>
      </c>
      <c r="G214" t="s">
        <v>815</v>
      </c>
      <c r="H214" t="s">
        <v>932</v>
      </c>
      <c r="I214" t="s">
        <v>678</v>
      </c>
      <c r="J214" t="s">
        <v>1004</v>
      </c>
      <c r="K214" t="s">
        <v>1007</v>
      </c>
      <c r="L214" t="s">
        <v>1012</v>
      </c>
      <c r="M214" t="s">
        <v>1052</v>
      </c>
    </row>
    <row r="215" spans="1:13" x14ac:dyDescent="0.35">
      <c r="A215" t="s">
        <v>530</v>
      </c>
      <c r="B215" t="s">
        <v>47</v>
      </c>
      <c r="C215" t="s">
        <v>320</v>
      </c>
      <c r="D215" s="1" t="s">
        <v>1201</v>
      </c>
      <c r="E215" s="2" t="s">
        <v>1057</v>
      </c>
      <c r="F215" s="3">
        <v>12</v>
      </c>
      <c r="G215" t="s">
        <v>808</v>
      </c>
      <c r="H215" t="s">
        <v>986</v>
      </c>
      <c r="I215" t="s">
        <v>579</v>
      </c>
      <c r="J215" t="s">
        <v>1004</v>
      </c>
      <c r="K215" t="s">
        <v>1007</v>
      </c>
      <c r="L215" t="s">
        <v>1012</v>
      </c>
      <c r="M215" t="s">
        <v>1033</v>
      </c>
    </row>
    <row r="216" spans="1:13" x14ac:dyDescent="0.35">
      <c r="A216" t="s">
        <v>307</v>
      </c>
      <c r="B216" t="s">
        <v>51</v>
      </c>
      <c r="C216" t="str">
        <f>LEFT(A216,LEN(A216)-17)</f>
        <v>Staphylococcus carnosus subsp. carnosus TM30</v>
      </c>
      <c r="D216" s="1" t="s">
        <v>1202</v>
      </c>
      <c r="E216" s="2" t="s">
        <v>1057</v>
      </c>
      <c r="F216" s="3">
        <v>15</v>
      </c>
      <c r="G216" t="s">
        <v>808</v>
      </c>
      <c r="H216" t="s">
        <v>949</v>
      </c>
      <c r="I216" t="s">
        <v>553</v>
      </c>
      <c r="J216" t="s">
        <v>1004</v>
      </c>
      <c r="K216" t="s">
        <v>1007</v>
      </c>
      <c r="L216" t="s">
        <v>1012</v>
      </c>
      <c r="M216" t="s">
        <v>1033</v>
      </c>
    </row>
    <row r="217" spans="1:13" x14ac:dyDescent="0.35">
      <c r="A217" t="s">
        <v>545</v>
      </c>
      <c r="B217" t="s">
        <v>43</v>
      </c>
      <c r="C217" t="s">
        <v>749</v>
      </c>
      <c r="D217" s="1" t="s">
        <v>1203</v>
      </c>
      <c r="E217" s="2" t="s">
        <v>1057</v>
      </c>
      <c r="F217" s="3">
        <v>14</v>
      </c>
      <c r="G217" t="s">
        <v>808</v>
      </c>
      <c r="H217" t="s">
        <v>990</v>
      </c>
      <c r="I217" t="s">
        <v>551</v>
      </c>
      <c r="J217" t="s">
        <v>1004</v>
      </c>
      <c r="K217" t="s">
        <v>1007</v>
      </c>
      <c r="L217" t="s">
        <v>1012</v>
      </c>
      <c r="M217" t="s">
        <v>1033</v>
      </c>
    </row>
    <row r="218" spans="1:13" x14ac:dyDescent="0.35">
      <c r="A218" t="s">
        <v>529</v>
      </c>
      <c r="B218" t="s">
        <v>44</v>
      </c>
      <c r="C218" t="str">
        <f>LEFT(A218,LEN(A218)-17)</f>
        <v>Staphylococcus haemolyticus JCSC1435 DNA</v>
      </c>
      <c r="D218" s="1" t="s">
        <v>1204</v>
      </c>
      <c r="E218" s="2" t="s">
        <v>1057</v>
      </c>
      <c r="F218" s="3">
        <v>15</v>
      </c>
      <c r="G218" t="s">
        <v>808</v>
      </c>
      <c r="H218" t="s">
        <v>984</v>
      </c>
      <c r="I218" t="s">
        <v>556</v>
      </c>
      <c r="J218" t="s">
        <v>1004</v>
      </c>
      <c r="K218" t="s">
        <v>1007</v>
      </c>
      <c r="L218" t="s">
        <v>1012</v>
      </c>
      <c r="M218" t="s">
        <v>1033</v>
      </c>
    </row>
    <row r="219" spans="1:13" x14ac:dyDescent="0.35">
      <c r="A219" t="s">
        <v>288</v>
      </c>
      <c r="B219" t="s">
        <v>42</v>
      </c>
      <c r="C219" t="str">
        <f>LEFT(A219,LEN(A219)-17)</f>
        <v>Staphylococcus lugdunensis N92014</v>
      </c>
      <c r="D219" s="1" t="s">
        <v>1205</v>
      </c>
      <c r="E219" s="2" t="s">
        <v>1057</v>
      </c>
      <c r="F219" s="3">
        <v>18</v>
      </c>
      <c r="G219" t="s">
        <v>808</v>
      </c>
      <c r="H219" t="s">
        <v>920</v>
      </c>
      <c r="I219" t="s">
        <v>677</v>
      </c>
      <c r="J219" t="s">
        <v>1004</v>
      </c>
      <c r="K219" t="s">
        <v>1007</v>
      </c>
      <c r="L219" t="s">
        <v>1012</v>
      </c>
      <c r="M219" t="s">
        <v>1033</v>
      </c>
    </row>
    <row r="220" spans="1:13" x14ac:dyDescent="0.35">
      <c r="A220" t="s">
        <v>499</v>
      </c>
      <c r="B220" t="s">
        <v>49</v>
      </c>
      <c r="C220" t="str">
        <f>LEFT(A220,LEN(A220)-17)</f>
        <v>Staphylococcus pseudintermedius ED99</v>
      </c>
      <c r="D220" s="1" t="s">
        <v>1206</v>
      </c>
      <c r="E220" s="2" t="s">
        <v>1057</v>
      </c>
      <c r="F220" s="3">
        <v>17</v>
      </c>
      <c r="G220" t="s">
        <v>808</v>
      </c>
      <c r="H220" t="s">
        <v>965</v>
      </c>
      <c r="I220" t="s">
        <v>632</v>
      </c>
      <c r="J220" t="s">
        <v>1004</v>
      </c>
      <c r="K220" t="s">
        <v>1007</v>
      </c>
      <c r="L220" t="s">
        <v>1012</v>
      </c>
      <c r="M220" t="s">
        <v>1033</v>
      </c>
    </row>
    <row r="221" spans="1:13" x14ac:dyDescent="0.35">
      <c r="A221" t="s">
        <v>517</v>
      </c>
      <c r="B221" t="s">
        <v>249</v>
      </c>
      <c r="C221" t="s">
        <v>739</v>
      </c>
      <c r="D221" s="1" t="s">
        <v>1207</v>
      </c>
      <c r="E221" s="2" t="s">
        <v>1057</v>
      </c>
      <c r="F221" s="3">
        <v>16</v>
      </c>
      <c r="G221" t="s">
        <v>808</v>
      </c>
      <c r="H221" t="s">
        <v>927</v>
      </c>
      <c r="I221" t="s">
        <v>558</v>
      </c>
      <c r="J221" t="s">
        <v>1004</v>
      </c>
      <c r="K221" t="s">
        <v>1007</v>
      </c>
      <c r="L221" t="s">
        <v>1012</v>
      </c>
      <c r="M221" t="s">
        <v>1033</v>
      </c>
    </row>
    <row r="222" spans="1:13" x14ac:dyDescent="0.35">
      <c r="A222" t="s">
        <v>518</v>
      </c>
      <c r="B222" t="s">
        <v>45</v>
      </c>
      <c r="C222" t="str">
        <f>LEFT(A222,LEN(A222)-21)</f>
        <v>Staphylococcus saprophyticus subsp. saprophyticus ATCC 15305</v>
      </c>
      <c r="D222" s="1" t="s">
        <v>1207</v>
      </c>
      <c r="E222" s="2" t="s">
        <v>1057</v>
      </c>
      <c r="F222" s="3">
        <v>16</v>
      </c>
      <c r="G222" t="s">
        <v>808</v>
      </c>
      <c r="H222" t="s">
        <v>927</v>
      </c>
      <c r="I222" t="s">
        <v>558</v>
      </c>
      <c r="J222" t="s">
        <v>1004</v>
      </c>
      <c r="K222" t="s">
        <v>1007</v>
      </c>
      <c r="L222" t="s">
        <v>1012</v>
      </c>
      <c r="M222" t="s">
        <v>1033</v>
      </c>
    </row>
    <row r="223" spans="1:13" x14ac:dyDescent="0.35">
      <c r="A223" t="s">
        <v>497</v>
      </c>
      <c r="B223" t="s">
        <v>69</v>
      </c>
      <c r="C223" t="str">
        <f>LEFT(A223,LEN(A223)-17)</f>
        <v>Staphylococcus warneri SG1</v>
      </c>
      <c r="D223" s="1" t="s">
        <v>1208</v>
      </c>
      <c r="E223" s="2" t="s">
        <v>1057</v>
      </c>
      <c r="F223" s="3">
        <v>15</v>
      </c>
      <c r="G223" t="s">
        <v>808</v>
      </c>
      <c r="H223" t="s">
        <v>963</v>
      </c>
      <c r="I223" t="s">
        <v>700</v>
      </c>
      <c r="J223" t="s">
        <v>1004</v>
      </c>
      <c r="K223" t="s">
        <v>1007</v>
      </c>
      <c r="L223" t="s">
        <v>1012</v>
      </c>
      <c r="M223" t="s">
        <v>1033</v>
      </c>
    </row>
    <row r="224" spans="1:13" x14ac:dyDescent="0.35">
      <c r="A224" t="s">
        <v>349</v>
      </c>
      <c r="B224" t="s">
        <v>163</v>
      </c>
      <c r="C224" t="s">
        <v>268</v>
      </c>
      <c r="D224" s="1" t="s">
        <v>1216</v>
      </c>
      <c r="E224" s="2" t="s">
        <v>1057</v>
      </c>
      <c r="F224" s="3">
        <v>14</v>
      </c>
      <c r="G224" t="s">
        <v>772</v>
      </c>
      <c r="H224" t="s">
        <v>855</v>
      </c>
      <c r="I224" t="s">
        <v>705</v>
      </c>
      <c r="J224" t="s">
        <v>1004</v>
      </c>
      <c r="K224" t="s">
        <v>1007</v>
      </c>
      <c r="L224" t="s">
        <v>1014</v>
      </c>
      <c r="M224" t="s">
        <v>1048</v>
      </c>
    </row>
    <row r="225" spans="1:13" x14ac:dyDescent="0.35">
      <c r="A225" t="s">
        <v>522</v>
      </c>
      <c r="B225" t="s">
        <v>156</v>
      </c>
      <c r="C225" t="str">
        <f>LEFT(A225,LEN(A225)-17)</f>
        <v>Streptococcus equi subsp. zooepidemicus ATCC 35246</v>
      </c>
      <c r="D225" s="1" t="s">
        <v>1210</v>
      </c>
      <c r="E225" s="2" t="s">
        <v>1057</v>
      </c>
      <c r="F225" s="3">
        <v>13</v>
      </c>
      <c r="G225" t="s">
        <v>772</v>
      </c>
      <c r="H225" t="s">
        <v>981</v>
      </c>
      <c r="I225" t="s">
        <v>652</v>
      </c>
      <c r="J225" t="s">
        <v>1004</v>
      </c>
      <c r="K225" t="s">
        <v>1007</v>
      </c>
      <c r="L225" t="s">
        <v>1014</v>
      </c>
      <c r="M225" t="s">
        <v>1048</v>
      </c>
    </row>
    <row r="226" spans="1:13" x14ac:dyDescent="0.35">
      <c r="A226" t="s">
        <v>514</v>
      </c>
      <c r="B226" t="s">
        <v>162</v>
      </c>
      <c r="C226" t="str">
        <f>LEFT(A226,LEN(A226)-17)</f>
        <v>Streptococcus gordonii str. Challis substr. CH1</v>
      </c>
      <c r="D226" s="1" t="s">
        <v>1211</v>
      </c>
      <c r="E226" s="2" t="s">
        <v>1057</v>
      </c>
      <c r="F226" s="3">
        <v>14</v>
      </c>
      <c r="G226" t="s">
        <v>772</v>
      </c>
      <c r="H226" t="s">
        <v>976</v>
      </c>
      <c r="I226" t="s">
        <v>577</v>
      </c>
      <c r="J226" t="s">
        <v>1004</v>
      </c>
      <c r="K226" t="s">
        <v>1007</v>
      </c>
      <c r="L226" t="s">
        <v>1014</v>
      </c>
      <c r="M226" t="s">
        <v>1048</v>
      </c>
    </row>
    <row r="227" spans="1:13" x14ac:dyDescent="0.35">
      <c r="A227" t="s">
        <v>489</v>
      </c>
      <c r="B227" t="s">
        <v>164</v>
      </c>
      <c r="C227" t="str">
        <f>LEFT(A227,LEN(A227)-17)</f>
        <v>Streptococcus intermedius C270</v>
      </c>
      <c r="D227" s="1" t="s">
        <v>1213</v>
      </c>
      <c r="E227" s="2" t="s">
        <v>1057</v>
      </c>
      <c r="F227" s="3">
        <v>15</v>
      </c>
      <c r="G227" t="s">
        <v>772</v>
      </c>
      <c r="H227" t="s">
        <v>959</v>
      </c>
      <c r="I227" t="s">
        <v>710</v>
      </c>
      <c r="J227" t="s">
        <v>1004</v>
      </c>
      <c r="K227" t="s">
        <v>1007</v>
      </c>
      <c r="L227" t="s">
        <v>1014</v>
      </c>
      <c r="M227" t="s">
        <v>1048</v>
      </c>
    </row>
    <row r="228" spans="1:13" x14ac:dyDescent="0.35">
      <c r="A228" t="s">
        <v>301</v>
      </c>
      <c r="B228" t="s">
        <v>153</v>
      </c>
      <c r="C228" t="s">
        <v>751</v>
      </c>
      <c r="D228" s="1" t="s">
        <v>1214</v>
      </c>
      <c r="E228" s="2" t="s">
        <v>1057</v>
      </c>
      <c r="F228" s="3">
        <v>14</v>
      </c>
      <c r="G228" t="s">
        <v>772</v>
      </c>
      <c r="H228" t="s">
        <v>935</v>
      </c>
      <c r="I228" t="s">
        <v>684</v>
      </c>
      <c r="J228" t="s">
        <v>1004</v>
      </c>
      <c r="K228" t="s">
        <v>1007</v>
      </c>
      <c r="L228" t="s">
        <v>1014</v>
      </c>
      <c r="M228" t="s">
        <v>1048</v>
      </c>
    </row>
    <row r="229" spans="1:13" x14ac:dyDescent="0.35">
      <c r="A229" t="s">
        <v>521</v>
      </c>
      <c r="B229" t="s">
        <v>152</v>
      </c>
      <c r="C229" t="str">
        <f>LEFT(A229,LEN(A229)-17)</f>
        <v>Streptococcus mutans GS-5</v>
      </c>
      <c r="D229" s="1" t="s">
        <v>1215</v>
      </c>
      <c r="E229" s="2" t="s">
        <v>1057</v>
      </c>
      <c r="F229" s="3">
        <v>12</v>
      </c>
      <c r="G229" t="s">
        <v>772</v>
      </c>
      <c r="H229" t="s">
        <v>980</v>
      </c>
      <c r="I229" t="s">
        <v>680</v>
      </c>
      <c r="J229" t="s">
        <v>1004</v>
      </c>
      <c r="K229" t="s">
        <v>1007</v>
      </c>
      <c r="L229" t="s">
        <v>1014</v>
      </c>
      <c r="M229" t="s">
        <v>1048</v>
      </c>
    </row>
    <row r="230" spans="1:13" x14ac:dyDescent="0.35">
      <c r="A230" t="s">
        <v>498</v>
      </c>
      <c r="B230" t="s">
        <v>166</v>
      </c>
      <c r="C230" t="str">
        <f>LEFT(A230,LEN(A230)-17)</f>
        <v>Streptococcus parasanguinis FW213</v>
      </c>
      <c r="D230" s="1" t="s">
        <v>1217</v>
      </c>
      <c r="E230" s="2" t="s">
        <v>1057</v>
      </c>
      <c r="F230" s="3">
        <v>15</v>
      </c>
      <c r="G230" t="s">
        <v>772</v>
      </c>
      <c r="H230" t="s">
        <v>964</v>
      </c>
      <c r="I230" t="s">
        <v>672</v>
      </c>
      <c r="J230" t="s">
        <v>1004</v>
      </c>
      <c r="K230" t="s">
        <v>1007</v>
      </c>
      <c r="L230" t="s">
        <v>1014</v>
      </c>
      <c r="M230" t="s">
        <v>1048</v>
      </c>
    </row>
    <row r="231" spans="1:13" x14ac:dyDescent="0.35">
      <c r="A231" t="s">
        <v>502</v>
      </c>
      <c r="B231" t="s">
        <v>170</v>
      </c>
      <c r="C231" t="str">
        <f>LEFT(A231,LEN(A231)-17)</f>
        <v>Streptococcus parauberis KCTC 11537</v>
      </c>
      <c r="D231" s="1" t="s">
        <v>1218</v>
      </c>
      <c r="E231" s="2" t="s">
        <v>1057</v>
      </c>
      <c r="F231" s="3">
        <v>14</v>
      </c>
      <c r="G231" t="s">
        <v>772</v>
      </c>
      <c r="H231" t="s">
        <v>968</v>
      </c>
      <c r="I231" t="s">
        <v>647</v>
      </c>
      <c r="J231" t="s">
        <v>1004</v>
      </c>
      <c r="K231" t="s">
        <v>1007</v>
      </c>
      <c r="L231" t="s">
        <v>1014</v>
      </c>
      <c r="M231" t="s">
        <v>1048</v>
      </c>
    </row>
    <row r="232" spans="1:13" x14ac:dyDescent="0.35">
      <c r="A232" t="s">
        <v>319</v>
      </c>
      <c r="B232" t="s">
        <v>155</v>
      </c>
      <c r="C232" t="s">
        <v>750</v>
      </c>
      <c r="D232" s="1" t="s">
        <v>1219</v>
      </c>
      <c r="E232" s="2" t="s">
        <v>1057</v>
      </c>
      <c r="F232" s="3">
        <v>13</v>
      </c>
      <c r="G232" t="s">
        <v>772</v>
      </c>
      <c r="H232" t="s">
        <v>985</v>
      </c>
      <c r="I232" t="s">
        <v>643</v>
      </c>
      <c r="J232" t="s">
        <v>1004</v>
      </c>
      <c r="K232" t="s">
        <v>1007</v>
      </c>
      <c r="L232" t="s">
        <v>1014</v>
      </c>
      <c r="M232" t="s">
        <v>1048</v>
      </c>
    </row>
    <row r="233" spans="1:13" x14ac:dyDescent="0.35">
      <c r="A233" t="s">
        <v>346</v>
      </c>
      <c r="B233" t="s">
        <v>159</v>
      </c>
      <c r="C233" t="s">
        <v>265</v>
      </c>
      <c r="D233" s="1" t="s">
        <v>1220</v>
      </c>
      <c r="E233" s="2" t="s">
        <v>1057</v>
      </c>
      <c r="F233" s="3">
        <v>12</v>
      </c>
      <c r="G233" t="s">
        <v>772</v>
      </c>
      <c r="H233" t="s">
        <v>852</v>
      </c>
      <c r="I233" t="s">
        <v>549</v>
      </c>
      <c r="J233" t="s">
        <v>1004</v>
      </c>
      <c r="K233" t="s">
        <v>1007</v>
      </c>
      <c r="L233" t="s">
        <v>1014</v>
      </c>
      <c r="M233" t="s">
        <v>1048</v>
      </c>
    </row>
    <row r="234" spans="1:13" x14ac:dyDescent="0.35">
      <c r="A234" t="s">
        <v>443</v>
      </c>
      <c r="B234" t="s">
        <v>165</v>
      </c>
      <c r="C234" t="str">
        <f>LEFT(A234,LEN(A234)-17)</f>
        <v>Streptococcus sp. I-G2</v>
      </c>
      <c r="D234" s="1" t="s">
        <v>294</v>
      </c>
      <c r="E234" s="2" t="s">
        <v>1057</v>
      </c>
      <c r="F234" s="3">
        <v>14</v>
      </c>
      <c r="G234" t="s">
        <v>772</v>
      </c>
      <c r="H234" t="s">
        <v>1000</v>
      </c>
      <c r="I234" t="s">
        <v>713</v>
      </c>
      <c r="J234" t="s">
        <v>1004</v>
      </c>
      <c r="K234" t="s">
        <v>1007</v>
      </c>
      <c r="L234" t="s">
        <v>1014</v>
      </c>
      <c r="M234" t="s">
        <v>1048</v>
      </c>
    </row>
    <row r="235" spans="1:13" x14ac:dyDescent="0.35">
      <c r="A235" t="s">
        <v>287</v>
      </c>
      <c r="B235" t="s">
        <v>151</v>
      </c>
      <c r="C235" t="str">
        <f>LEFT(A235,LEN(A235)-17)</f>
        <v>Streptococcus thermophilus JIM 823</v>
      </c>
      <c r="D235" s="1" t="s">
        <v>1222</v>
      </c>
      <c r="E235" s="2" t="s">
        <v>1057</v>
      </c>
      <c r="F235" s="3">
        <v>15</v>
      </c>
      <c r="G235" t="s">
        <v>772</v>
      </c>
      <c r="H235" t="s">
        <v>919</v>
      </c>
      <c r="I235" t="s">
        <v>670</v>
      </c>
      <c r="J235" t="s">
        <v>1004</v>
      </c>
      <c r="K235" t="s">
        <v>1007</v>
      </c>
      <c r="L235" t="s">
        <v>1014</v>
      </c>
      <c r="M235" t="s">
        <v>1048</v>
      </c>
    </row>
    <row r="236" spans="1:13" x14ac:dyDescent="0.35">
      <c r="A236" t="s">
        <v>315</v>
      </c>
      <c r="B236" t="s">
        <v>157</v>
      </c>
      <c r="C236" t="str">
        <f>LEFT(A236,LEN(A236)-16)</f>
        <v>Streptococcus uberis 0140J</v>
      </c>
      <c r="D236" s="1" t="s">
        <v>1223</v>
      </c>
      <c r="E236" s="2" t="s">
        <v>1057</v>
      </c>
      <c r="F236" s="3">
        <v>12</v>
      </c>
      <c r="G236" t="s">
        <v>772</v>
      </c>
      <c r="H236" t="s">
        <v>973</v>
      </c>
      <c r="I236" t="s">
        <v>554</v>
      </c>
      <c r="J236" t="s">
        <v>1004</v>
      </c>
      <c r="K236" t="s">
        <v>1007</v>
      </c>
      <c r="L236" t="s">
        <v>1014</v>
      </c>
      <c r="M236" t="s">
        <v>1048</v>
      </c>
    </row>
    <row r="237" spans="1:13" x14ac:dyDescent="0.35">
      <c r="A237" t="s">
        <v>431</v>
      </c>
      <c r="B237" t="s">
        <v>62</v>
      </c>
      <c r="C237" t="s">
        <v>737</v>
      </c>
      <c r="D237" s="1" t="s">
        <v>1225</v>
      </c>
      <c r="E237" s="2" t="s">
        <v>1058</v>
      </c>
      <c r="F237" s="3">
        <v>64</v>
      </c>
      <c r="G237" t="s">
        <v>807</v>
      </c>
      <c r="H237" t="s">
        <v>915</v>
      </c>
      <c r="I237" t="s">
        <v>557</v>
      </c>
      <c r="J237" t="s">
        <v>1004</v>
      </c>
      <c r="K237" t="s">
        <v>1005</v>
      </c>
      <c r="L237" t="s">
        <v>1010</v>
      </c>
      <c r="M237" t="s">
        <v>1042</v>
      </c>
    </row>
    <row r="238" spans="1:13" x14ac:dyDescent="0.35">
      <c r="A238" t="s">
        <v>409</v>
      </c>
      <c r="B238" t="s">
        <v>77</v>
      </c>
      <c r="C238" t="str">
        <f>LEFT(A238,LEN(A238)-17)</f>
        <v>Syntrophobotulus glycolicus DSM 8271</v>
      </c>
      <c r="D238" s="1" t="s">
        <v>1226</v>
      </c>
      <c r="E238" s="2" t="s">
        <v>1058</v>
      </c>
      <c r="F238" s="3">
        <v>65</v>
      </c>
      <c r="G238" t="s">
        <v>795</v>
      </c>
      <c r="H238" t="s">
        <v>898</v>
      </c>
      <c r="I238" t="s">
        <v>633</v>
      </c>
      <c r="J238" t="s">
        <v>1004</v>
      </c>
      <c r="K238" t="s">
        <v>1005</v>
      </c>
      <c r="L238" t="s">
        <v>1010</v>
      </c>
      <c r="M238" t="s">
        <v>1026</v>
      </c>
    </row>
    <row r="239" spans="1:13" x14ac:dyDescent="0.35">
      <c r="A239" t="s">
        <v>479</v>
      </c>
      <c r="B239" t="s">
        <v>39</v>
      </c>
      <c r="C239" t="str">
        <f>LEFT(A239,LEN(A239)-17)</f>
        <v>Syntrophomonas wolfei subsp. wolfei str. Goettingen G311</v>
      </c>
      <c r="D239" s="1" t="s">
        <v>1227</v>
      </c>
      <c r="E239" s="2" t="s">
        <v>1058</v>
      </c>
      <c r="F239" s="3">
        <v>61</v>
      </c>
      <c r="G239" t="s">
        <v>826</v>
      </c>
      <c r="H239" t="s">
        <v>951</v>
      </c>
      <c r="I239" t="s">
        <v>572</v>
      </c>
      <c r="J239" t="s">
        <v>1004</v>
      </c>
      <c r="K239" t="s">
        <v>1005</v>
      </c>
      <c r="L239" t="s">
        <v>1010</v>
      </c>
      <c r="M239" t="s">
        <v>1030</v>
      </c>
    </row>
    <row r="240" spans="1:13" x14ac:dyDescent="0.35">
      <c r="A240" t="s">
        <v>417</v>
      </c>
      <c r="B240" t="s">
        <v>63</v>
      </c>
      <c r="C240" t="str">
        <f>LEFT(A240,LEN(A240)-17)</f>
        <v>Syntrophothermus lipocalidus DSM 12680</v>
      </c>
      <c r="D240" s="1" t="s">
        <v>1228</v>
      </c>
      <c r="E240" s="2" t="s">
        <v>1058</v>
      </c>
      <c r="F240" s="3">
        <v>55</v>
      </c>
      <c r="G240" t="s">
        <v>801</v>
      </c>
      <c r="H240" t="s">
        <v>903</v>
      </c>
      <c r="I240" t="s">
        <v>606</v>
      </c>
      <c r="J240" t="s">
        <v>1004</v>
      </c>
      <c r="K240" t="s">
        <v>1005</v>
      </c>
      <c r="L240" t="s">
        <v>1010</v>
      </c>
      <c r="M240" t="s">
        <v>1030</v>
      </c>
    </row>
    <row r="241" spans="1:13" x14ac:dyDescent="0.35">
      <c r="A241" t="s">
        <v>292</v>
      </c>
      <c r="B241" t="s">
        <v>36</v>
      </c>
      <c r="C241" t="s">
        <v>303</v>
      </c>
      <c r="D241" s="1" t="s">
        <v>1229</v>
      </c>
      <c r="E241" s="2" t="s">
        <v>1058</v>
      </c>
      <c r="F241" s="3">
        <v>61</v>
      </c>
      <c r="G241" t="s">
        <v>810</v>
      </c>
      <c r="H241" t="s">
        <v>925</v>
      </c>
      <c r="I241" t="s">
        <v>698</v>
      </c>
      <c r="J241" t="s">
        <v>1004</v>
      </c>
      <c r="K241" t="s">
        <v>1005</v>
      </c>
      <c r="L241" t="s">
        <v>1013</v>
      </c>
      <c r="M241" t="s">
        <v>1024</v>
      </c>
    </row>
    <row r="242" spans="1:13" x14ac:dyDescent="0.35">
      <c r="A242" t="s">
        <v>467</v>
      </c>
      <c r="B242" t="s">
        <v>35</v>
      </c>
      <c r="C242" t="str">
        <f>LEFT(A242,LEN(A242)-17)</f>
        <v>Tepidanaerobacter acetatoxydans Re1</v>
      </c>
      <c r="D242" s="1" t="s">
        <v>1229</v>
      </c>
      <c r="E242" s="2" t="s">
        <v>1058</v>
      </c>
      <c r="F242" s="3">
        <v>61</v>
      </c>
      <c r="G242" t="s">
        <v>810</v>
      </c>
      <c r="H242" t="s">
        <v>925</v>
      </c>
      <c r="I242" t="s">
        <v>645</v>
      </c>
      <c r="J242" t="s">
        <v>1004</v>
      </c>
      <c r="K242" t="s">
        <v>1005</v>
      </c>
      <c r="L242" t="s">
        <v>1013</v>
      </c>
      <c r="M242" t="s">
        <v>1024</v>
      </c>
    </row>
    <row r="243" spans="1:13" x14ac:dyDescent="0.35">
      <c r="A243" t="s">
        <v>458</v>
      </c>
      <c r="B243" t="s">
        <v>84</v>
      </c>
      <c r="C243" t="str">
        <f>LEFT(A243,LEN(A243)-21)</f>
        <v>Tetragenococcus halophilus NBRC 12172</v>
      </c>
      <c r="D243" s="1" t="s">
        <v>1230</v>
      </c>
      <c r="E243" s="2" t="s">
        <v>1057</v>
      </c>
      <c r="F243" s="3">
        <v>12</v>
      </c>
      <c r="G243" t="s">
        <v>819</v>
      </c>
      <c r="H243" t="s">
        <v>870</v>
      </c>
      <c r="I243" t="s">
        <v>683</v>
      </c>
      <c r="J243" t="s">
        <v>1004</v>
      </c>
      <c r="K243" t="s">
        <v>1007</v>
      </c>
      <c r="L243" t="s">
        <v>1014</v>
      </c>
      <c r="M243" t="s">
        <v>1034</v>
      </c>
    </row>
    <row r="244" spans="1:13" x14ac:dyDescent="0.35">
      <c r="A244" t="s">
        <v>438</v>
      </c>
      <c r="B244" t="s">
        <v>33</v>
      </c>
      <c r="C244" t="s">
        <v>295</v>
      </c>
      <c r="D244" s="1" t="s">
        <v>1231</v>
      </c>
      <c r="E244" s="2" t="s">
        <v>1058</v>
      </c>
      <c r="F244" s="3">
        <v>56</v>
      </c>
      <c r="G244" t="s">
        <v>809</v>
      </c>
      <c r="H244" t="s">
        <v>924</v>
      </c>
      <c r="I244" t="s">
        <v>718</v>
      </c>
      <c r="J244" t="s">
        <v>1004</v>
      </c>
      <c r="K244" t="s">
        <v>1005</v>
      </c>
      <c r="L244" t="s">
        <v>1013</v>
      </c>
      <c r="M244" t="s">
        <v>1024</v>
      </c>
    </row>
    <row r="245" spans="1:13" x14ac:dyDescent="0.35">
      <c r="A245" t="s">
        <v>445</v>
      </c>
      <c r="B245" t="s">
        <v>32</v>
      </c>
      <c r="C245" t="str">
        <f>LEFT(A245,LEN(A245)-17)</f>
        <v>Thermacetogenium phaeum DSM 12270</v>
      </c>
      <c r="D245" s="1" t="s">
        <v>1231</v>
      </c>
      <c r="E245" s="2" t="s">
        <v>1058</v>
      </c>
      <c r="F245" s="3">
        <v>56</v>
      </c>
      <c r="G245" t="s">
        <v>809</v>
      </c>
      <c r="H245" t="s">
        <v>924</v>
      </c>
      <c r="I245" t="s">
        <v>693</v>
      </c>
      <c r="J245" t="s">
        <v>1004</v>
      </c>
      <c r="K245" t="s">
        <v>1005</v>
      </c>
      <c r="L245" t="s">
        <v>1013</v>
      </c>
      <c r="M245" t="s">
        <v>1024</v>
      </c>
    </row>
    <row r="246" spans="1:13" x14ac:dyDescent="0.35">
      <c r="A246" t="s">
        <v>411</v>
      </c>
      <c r="B246" t="s">
        <v>73</v>
      </c>
      <c r="C246" t="str">
        <f>LEFT(A246,LEN(A246)-17)</f>
        <v>Thermaerobacter marianensis DSM 12885</v>
      </c>
      <c r="D246" s="1" t="s">
        <v>1232</v>
      </c>
      <c r="E246" s="2" t="s">
        <v>1058</v>
      </c>
      <c r="F246" s="3">
        <v>52</v>
      </c>
      <c r="G246" t="s">
        <v>796</v>
      </c>
      <c r="H246" t="s">
        <v>899</v>
      </c>
      <c r="I246" t="s">
        <v>630</v>
      </c>
      <c r="J246" t="s">
        <v>1004</v>
      </c>
      <c r="K246" t="s">
        <v>1005</v>
      </c>
      <c r="L246" t="s">
        <v>1010</v>
      </c>
      <c r="M246" t="s">
        <v>1010</v>
      </c>
    </row>
    <row r="247" spans="1:13" x14ac:dyDescent="0.35">
      <c r="A247" t="s">
        <v>357</v>
      </c>
      <c r="B247" t="s">
        <v>27</v>
      </c>
      <c r="C247" t="str">
        <f>LEFT(A247,LEN(A247)-17)</f>
        <v>Thermincola potens JR</v>
      </c>
      <c r="D247" s="1" t="s">
        <v>1233</v>
      </c>
      <c r="E247" s="2" t="s">
        <v>1058</v>
      </c>
      <c r="F247" s="3">
        <v>73</v>
      </c>
      <c r="G247" t="s">
        <v>779</v>
      </c>
      <c r="H247" t="s">
        <v>864</v>
      </c>
      <c r="I247" t="s">
        <v>608</v>
      </c>
      <c r="J247" t="s">
        <v>1004</v>
      </c>
      <c r="K247" t="s">
        <v>1005</v>
      </c>
      <c r="L247" t="s">
        <v>1010</v>
      </c>
      <c r="M247" t="s">
        <v>1026</v>
      </c>
    </row>
    <row r="248" spans="1:13" x14ac:dyDescent="0.35">
      <c r="A248" t="s">
        <v>418</v>
      </c>
      <c r="B248" t="s">
        <v>105</v>
      </c>
      <c r="C248" t="str">
        <f>LEFT(A248,LEN(A248)-17)</f>
        <v>Thermoanaerobacter italicus Ab9</v>
      </c>
      <c r="D248" s="1" t="s">
        <v>1234</v>
      </c>
      <c r="E248" s="2" t="s">
        <v>1058</v>
      </c>
      <c r="F248" s="3">
        <v>65</v>
      </c>
      <c r="G248" t="s">
        <v>767</v>
      </c>
      <c r="H248" t="s">
        <v>904</v>
      </c>
      <c r="I248" t="s">
        <v>599</v>
      </c>
      <c r="J248" t="s">
        <v>1004</v>
      </c>
      <c r="K248" t="s">
        <v>1005</v>
      </c>
      <c r="L248" t="s">
        <v>1013</v>
      </c>
      <c r="M248" t="s">
        <v>1024</v>
      </c>
    </row>
    <row r="249" spans="1:13" x14ac:dyDescent="0.35">
      <c r="A249" t="s">
        <v>339</v>
      </c>
      <c r="B249" t="s">
        <v>114</v>
      </c>
      <c r="C249" t="s">
        <v>262</v>
      </c>
      <c r="D249" s="1" t="s">
        <v>1235</v>
      </c>
      <c r="E249" s="2" t="s">
        <v>1058</v>
      </c>
      <c r="F249" s="3">
        <v>63</v>
      </c>
      <c r="G249" t="s">
        <v>767</v>
      </c>
      <c r="H249" t="s">
        <v>845</v>
      </c>
      <c r="I249" t="s">
        <v>550</v>
      </c>
      <c r="J249" t="s">
        <v>1004</v>
      </c>
      <c r="K249" t="s">
        <v>1005</v>
      </c>
      <c r="L249" t="s">
        <v>1013</v>
      </c>
      <c r="M249" t="s">
        <v>1024</v>
      </c>
    </row>
    <row r="250" spans="1:13" x14ac:dyDescent="0.35">
      <c r="A250" t="s">
        <v>444</v>
      </c>
      <c r="B250" t="s">
        <v>106</v>
      </c>
      <c r="C250" t="str">
        <f>LEFT(A250,LEN(A250)-17)</f>
        <v>Thermoanaerobacterium thermosaccharolyticum M0795</v>
      </c>
      <c r="D250" s="1" t="s">
        <v>1237</v>
      </c>
      <c r="E250" s="2" t="s">
        <v>1058</v>
      </c>
      <c r="F250" s="3">
        <v>60</v>
      </c>
      <c r="G250" t="s">
        <v>812</v>
      </c>
      <c r="H250" t="s">
        <v>928</v>
      </c>
      <c r="I250" t="s">
        <v>696</v>
      </c>
      <c r="J250" t="s">
        <v>1004</v>
      </c>
      <c r="K250" t="s">
        <v>1005</v>
      </c>
      <c r="L250" t="s">
        <v>1013</v>
      </c>
      <c r="M250" t="s">
        <v>1013</v>
      </c>
    </row>
    <row r="251" spans="1:13" x14ac:dyDescent="0.35">
      <c r="A251" t="s">
        <v>372</v>
      </c>
      <c r="B251" t="s">
        <v>16</v>
      </c>
      <c r="C251" t="str">
        <f>LEFT(A251,LEN(A251)-17)</f>
        <v>Thermobacillus composti KWC4</v>
      </c>
      <c r="D251" s="1" t="s">
        <v>1238</v>
      </c>
      <c r="E251" s="2" t="s">
        <v>1058</v>
      </c>
      <c r="F251" s="3">
        <v>89</v>
      </c>
      <c r="G251" t="s">
        <v>784</v>
      </c>
      <c r="H251" t="s">
        <v>876</v>
      </c>
      <c r="I251" t="s">
        <v>659</v>
      </c>
      <c r="J251" t="s">
        <v>1004</v>
      </c>
      <c r="K251" t="s">
        <v>1007</v>
      </c>
      <c r="L251" t="s">
        <v>1012</v>
      </c>
      <c r="M251" t="s">
        <v>1032</v>
      </c>
    </row>
    <row r="252" spans="1:13" x14ac:dyDescent="0.35">
      <c r="A252" t="s">
        <v>348</v>
      </c>
      <c r="B252" t="s">
        <v>119</v>
      </c>
      <c r="C252" t="s">
        <v>267</v>
      </c>
      <c r="D252" s="1" t="s">
        <v>1112</v>
      </c>
      <c r="E252" s="2" t="s">
        <v>1058</v>
      </c>
      <c r="F252" s="3">
        <v>56</v>
      </c>
      <c r="G252" t="s">
        <v>773</v>
      </c>
      <c r="H252" t="s">
        <v>854</v>
      </c>
      <c r="I252" t="s">
        <v>703</v>
      </c>
      <c r="J252" t="s">
        <v>1004</v>
      </c>
      <c r="K252" t="s">
        <v>1005</v>
      </c>
      <c r="L252" t="s">
        <v>1010</v>
      </c>
      <c r="M252" t="s">
        <v>1020</v>
      </c>
    </row>
    <row r="253" spans="1:13" x14ac:dyDescent="0.35">
      <c r="A253" t="s">
        <v>348</v>
      </c>
      <c r="B253" t="s">
        <v>118</v>
      </c>
      <c r="C253" t="s">
        <v>267</v>
      </c>
      <c r="D253" s="1" t="s">
        <v>1112</v>
      </c>
      <c r="E253" s="2" t="s">
        <v>1058</v>
      </c>
      <c r="F253" s="3">
        <v>56</v>
      </c>
      <c r="G253" t="s">
        <v>773</v>
      </c>
      <c r="H253" t="s">
        <v>854</v>
      </c>
      <c r="I253" t="s">
        <v>699</v>
      </c>
      <c r="J253" t="s">
        <v>1004</v>
      </c>
      <c r="K253" t="s">
        <v>1005</v>
      </c>
      <c r="L253" t="s">
        <v>1010</v>
      </c>
      <c r="M253" t="s">
        <v>1020</v>
      </c>
    </row>
    <row r="254" spans="1:13" x14ac:dyDescent="0.35">
      <c r="A254" t="s">
        <v>416</v>
      </c>
      <c r="B254" t="s">
        <v>29</v>
      </c>
      <c r="C254" t="str">
        <f>LEFT(A254,LEN(A254)-17)</f>
        <v>Thermosediminibacter oceani DSM 16646</v>
      </c>
      <c r="D254" s="1" t="s">
        <v>1239</v>
      </c>
      <c r="E254" s="2" t="s">
        <v>1058</v>
      </c>
      <c r="F254" s="3">
        <v>61</v>
      </c>
      <c r="G254" t="s">
        <v>800</v>
      </c>
      <c r="H254" t="s">
        <v>902</v>
      </c>
      <c r="I254" t="s">
        <v>611</v>
      </c>
      <c r="J254" t="s">
        <v>1004</v>
      </c>
      <c r="K254" t="s">
        <v>1005</v>
      </c>
      <c r="L254" t="s">
        <v>1013</v>
      </c>
      <c r="M254" t="s">
        <v>1013</v>
      </c>
    </row>
    <row r="255" spans="1:13" x14ac:dyDescent="0.35">
      <c r="A255" t="s">
        <v>506</v>
      </c>
      <c r="B255" t="s">
        <v>160</v>
      </c>
      <c r="C255" t="str">
        <f>LEFT(A255,LEN(A255)-17)</f>
        <v>Veillonella parvula DSM 2008</v>
      </c>
      <c r="D255" s="1" t="s">
        <v>1240</v>
      </c>
      <c r="E255" s="2" t="s">
        <v>1057</v>
      </c>
      <c r="F255" s="3">
        <v>13</v>
      </c>
      <c r="G255" t="s">
        <v>830</v>
      </c>
      <c r="H255" t="s">
        <v>971</v>
      </c>
      <c r="I255" t="s">
        <v>596</v>
      </c>
      <c r="J255" t="s">
        <v>1004</v>
      </c>
      <c r="K255" t="s">
        <v>1008</v>
      </c>
      <c r="L255" t="s">
        <v>1016</v>
      </c>
      <c r="M255" t="s">
        <v>1040</v>
      </c>
    </row>
    <row r="256" spans="1:13" x14ac:dyDescent="0.35">
      <c r="A256" t="s">
        <v>463</v>
      </c>
      <c r="B256" t="s">
        <v>126</v>
      </c>
      <c r="C256" t="str">
        <f>LEFT(A256,LEN(A256)-17)</f>
        <v>Weissella koreensis KACC 15510</v>
      </c>
      <c r="D256" s="1" t="s">
        <v>1241</v>
      </c>
      <c r="E256" s="2" t="s">
        <v>1057</v>
      </c>
      <c r="F256" s="3">
        <v>14</v>
      </c>
      <c r="G256" t="s">
        <v>821</v>
      </c>
      <c r="H256" t="s">
        <v>939</v>
      </c>
      <c r="I256" t="s">
        <v>654</v>
      </c>
      <c r="J256" t="s">
        <v>1004</v>
      </c>
      <c r="K256" t="s">
        <v>1007</v>
      </c>
      <c r="L256" t="s">
        <v>1014</v>
      </c>
      <c r="M256" t="s">
        <v>1035</v>
      </c>
    </row>
    <row r="257" spans="1:13" x14ac:dyDescent="0.35">
      <c r="A257" t="s">
        <v>1327</v>
      </c>
      <c r="B257" t="s">
        <v>1252</v>
      </c>
      <c r="C257" t="s">
        <v>1313</v>
      </c>
      <c r="D257" s="1" t="s">
        <v>1187</v>
      </c>
      <c r="E257" s="2" t="s">
        <v>1058</v>
      </c>
      <c r="F257" s="3">
        <v>69</v>
      </c>
      <c r="G257" t="s">
        <v>1363</v>
      </c>
      <c r="H257" t="s">
        <v>1373</v>
      </c>
      <c r="I257" t="s">
        <v>1284</v>
      </c>
      <c r="J257" t="s">
        <v>1004</v>
      </c>
      <c r="K257" t="s">
        <v>1005</v>
      </c>
      <c r="L257" t="s">
        <v>1010</v>
      </c>
      <c r="M257" t="s">
        <v>1026</v>
      </c>
    </row>
    <row r="258" spans="1:13" x14ac:dyDescent="0.35">
      <c r="A258" t="s">
        <v>1328</v>
      </c>
      <c r="B258" t="s">
        <v>1265</v>
      </c>
      <c r="C258" t="s">
        <v>1314</v>
      </c>
      <c r="D258" s="1" t="s">
        <v>1221</v>
      </c>
      <c r="E258" s="2" t="s">
        <v>1057</v>
      </c>
      <c r="F258" s="3">
        <v>15</v>
      </c>
      <c r="G258" t="s">
        <v>772</v>
      </c>
      <c r="H258" t="s">
        <v>1374</v>
      </c>
      <c r="I258" t="s">
        <v>1285</v>
      </c>
      <c r="J258" t="s">
        <v>1004</v>
      </c>
      <c r="K258" t="s">
        <v>1007</v>
      </c>
      <c r="L258" t="s">
        <v>1014</v>
      </c>
      <c r="M258" t="s">
        <v>1048</v>
      </c>
    </row>
    <row r="259" spans="1:13" x14ac:dyDescent="0.35">
      <c r="A259" t="s">
        <v>1329</v>
      </c>
      <c r="B259" t="s">
        <v>1250</v>
      </c>
      <c r="C259" t="s">
        <v>1315</v>
      </c>
      <c r="D259" s="1" t="s">
        <v>1174</v>
      </c>
      <c r="E259" s="2" t="s">
        <v>1058</v>
      </c>
      <c r="F259" s="3">
        <v>69</v>
      </c>
      <c r="G259" t="s">
        <v>1364</v>
      </c>
      <c r="H259" t="s">
        <v>1375</v>
      </c>
      <c r="I259" t="s">
        <v>1286</v>
      </c>
      <c r="J259" t="s">
        <v>1004</v>
      </c>
      <c r="K259" t="s">
        <v>1007</v>
      </c>
      <c r="L259" t="s">
        <v>1012</v>
      </c>
      <c r="M259" t="s">
        <v>1029</v>
      </c>
    </row>
    <row r="260" spans="1:13" x14ac:dyDescent="0.35">
      <c r="A260" t="s">
        <v>1330</v>
      </c>
      <c r="B260" t="s">
        <v>1262</v>
      </c>
      <c r="C260" t="s">
        <v>1320</v>
      </c>
      <c r="D260" s="1" t="s">
        <v>1188</v>
      </c>
      <c r="E260" s="2" t="s">
        <v>1058</v>
      </c>
      <c r="F260" s="3">
        <v>56</v>
      </c>
      <c r="G260" t="s">
        <v>1365</v>
      </c>
      <c r="H260" t="s">
        <v>1376</v>
      </c>
      <c r="I260" t="s">
        <v>1287</v>
      </c>
      <c r="J260" t="s">
        <v>1004</v>
      </c>
      <c r="K260" t="s">
        <v>1005</v>
      </c>
      <c r="L260" t="s">
        <v>1010</v>
      </c>
      <c r="M260" t="s">
        <v>1036</v>
      </c>
    </row>
    <row r="261" spans="1:13" x14ac:dyDescent="0.35">
      <c r="A261" t="s">
        <v>1331</v>
      </c>
      <c r="B261" t="s">
        <v>1258</v>
      </c>
      <c r="C261" t="s">
        <v>1196</v>
      </c>
      <c r="D261" s="1" t="s">
        <v>1196</v>
      </c>
      <c r="E261" s="2" t="s">
        <v>1058</v>
      </c>
      <c r="F261" s="3">
        <v>42</v>
      </c>
      <c r="G261" t="s">
        <v>764</v>
      </c>
      <c r="H261" t="s">
        <v>1391</v>
      </c>
      <c r="I261" t="s">
        <v>1288</v>
      </c>
      <c r="J261" t="s">
        <v>1004</v>
      </c>
      <c r="K261" t="s">
        <v>1005</v>
      </c>
      <c r="L261" t="s">
        <v>1010</v>
      </c>
      <c r="M261" t="s">
        <v>1027</v>
      </c>
    </row>
    <row r="262" spans="1:13" x14ac:dyDescent="0.35">
      <c r="A262" t="s">
        <v>1332</v>
      </c>
      <c r="B262" t="s">
        <v>1273</v>
      </c>
      <c r="C262" t="s">
        <v>1141</v>
      </c>
      <c r="D262" s="1" t="s">
        <v>1141</v>
      </c>
      <c r="E262" s="2" t="s">
        <v>1057</v>
      </c>
      <c r="F262" s="3">
        <v>35</v>
      </c>
      <c r="G262" t="s">
        <v>1366</v>
      </c>
      <c r="H262" t="s">
        <v>1377</v>
      </c>
      <c r="I262" t="s">
        <v>1289</v>
      </c>
      <c r="J262" t="s">
        <v>1004</v>
      </c>
      <c r="K262" t="s">
        <v>1005</v>
      </c>
      <c r="L262" t="s">
        <v>1010</v>
      </c>
      <c r="M262" t="s">
        <v>1027</v>
      </c>
    </row>
    <row r="263" spans="1:13" x14ac:dyDescent="0.35">
      <c r="A263" t="s">
        <v>1333</v>
      </c>
      <c r="B263" t="s">
        <v>1260</v>
      </c>
      <c r="C263" t="s">
        <v>1322</v>
      </c>
      <c r="D263" s="1" t="s">
        <v>1138</v>
      </c>
      <c r="E263" s="2" t="s">
        <v>1058</v>
      </c>
      <c r="F263" s="3">
        <v>38</v>
      </c>
      <c r="G263" t="s">
        <v>758</v>
      </c>
      <c r="H263" t="s">
        <v>1378</v>
      </c>
      <c r="I263" t="s">
        <v>1292</v>
      </c>
      <c r="J263" t="s">
        <v>1004</v>
      </c>
      <c r="K263" t="s">
        <v>1005</v>
      </c>
      <c r="L263" t="s">
        <v>1010</v>
      </c>
      <c r="M263" t="s">
        <v>1021</v>
      </c>
    </row>
    <row r="264" spans="1:13" x14ac:dyDescent="0.35">
      <c r="A264" t="s">
        <v>1334</v>
      </c>
      <c r="B264" t="s">
        <v>1267</v>
      </c>
      <c r="C264" t="s">
        <v>1323</v>
      </c>
      <c r="D264" s="1" t="s">
        <v>1137</v>
      </c>
      <c r="E264" s="2" t="s">
        <v>1058</v>
      </c>
      <c r="F264" s="3">
        <v>37</v>
      </c>
      <c r="G264" t="s">
        <v>758</v>
      </c>
      <c r="H264" t="s">
        <v>1379</v>
      </c>
      <c r="I264" t="s">
        <v>1293</v>
      </c>
      <c r="J264" t="s">
        <v>1004</v>
      </c>
      <c r="K264" t="s">
        <v>1005</v>
      </c>
      <c r="L264" t="s">
        <v>1010</v>
      </c>
      <c r="M264" t="s">
        <v>1021</v>
      </c>
    </row>
    <row r="265" spans="1:13" x14ac:dyDescent="0.35">
      <c r="A265" t="s">
        <v>1335</v>
      </c>
      <c r="B265" t="s">
        <v>1259</v>
      </c>
      <c r="C265" t="s">
        <v>1321</v>
      </c>
      <c r="D265" s="1" t="s">
        <v>1195</v>
      </c>
      <c r="E265" s="2" t="s">
        <v>1058</v>
      </c>
      <c r="F265" s="3">
        <v>45</v>
      </c>
      <c r="G265" t="s">
        <v>1367</v>
      </c>
      <c r="H265" t="s">
        <v>1380</v>
      </c>
      <c r="I265" t="s">
        <v>1294</v>
      </c>
      <c r="J265" t="s">
        <v>1004</v>
      </c>
      <c r="K265" t="s">
        <v>1005</v>
      </c>
      <c r="L265" t="s">
        <v>1010</v>
      </c>
      <c r="M265" t="s">
        <v>1021</v>
      </c>
    </row>
    <row r="266" spans="1:13" x14ac:dyDescent="0.35">
      <c r="A266" t="s">
        <v>1336</v>
      </c>
      <c r="B266" t="s">
        <v>1263</v>
      </c>
      <c r="C266" t="s">
        <v>1324</v>
      </c>
      <c r="D266" s="1" t="s">
        <v>1197</v>
      </c>
      <c r="E266" s="2" t="s">
        <v>1058</v>
      </c>
      <c r="F266" s="3">
        <v>45</v>
      </c>
      <c r="G266" t="s">
        <v>764</v>
      </c>
      <c r="H266" t="s">
        <v>1381</v>
      </c>
      <c r="I266" t="s">
        <v>1295</v>
      </c>
      <c r="J266" t="s">
        <v>1004</v>
      </c>
      <c r="K266" t="s">
        <v>1005</v>
      </c>
      <c r="L266" t="s">
        <v>1010</v>
      </c>
      <c r="M266" t="s">
        <v>1027</v>
      </c>
    </row>
    <row r="267" spans="1:13" x14ac:dyDescent="0.35">
      <c r="A267" t="s">
        <v>1337</v>
      </c>
      <c r="B267" t="s">
        <v>1254</v>
      </c>
      <c r="C267" t="s">
        <v>1131</v>
      </c>
      <c r="D267" s="1" t="s">
        <v>1131</v>
      </c>
      <c r="E267" s="2" t="s">
        <v>1057</v>
      </c>
      <c r="F267" s="3">
        <v>13</v>
      </c>
      <c r="G267" t="s">
        <v>768</v>
      </c>
      <c r="H267" t="s">
        <v>1392</v>
      </c>
      <c r="I267" t="s">
        <v>1296</v>
      </c>
      <c r="J267" t="s">
        <v>1004</v>
      </c>
      <c r="K267" t="s">
        <v>1007</v>
      </c>
      <c r="L267" t="s">
        <v>1014</v>
      </c>
      <c r="M267" t="s">
        <v>1034</v>
      </c>
    </row>
    <row r="268" spans="1:13" x14ac:dyDescent="0.35">
      <c r="A268" t="s">
        <v>1338</v>
      </c>
      <c r="B268" t="s">
        <v>1269</v>
      </c>
      <c r="C268" t="s">
        <v>1325</v>
      </c>
      <c r="D268" s="1" t="s">
        <v>1115</v>
      </c>
      <c r="E268" s="2" t="s">
        <v>1058</v>
      </c>
      <c r="F268" s="3">
        <v>40</v>
      </c>
      <c r="G268" t="s">
        <v>1368</v>
      </c>
      <c r="H268" t="s">
        <v>1382</v>
      </c>
      <c r="I268" t="s">
        <v>1297</v>
      </c>
      <c r="J268" t="s">
        <v>1004</v>
      </c>
      <c r="K268" t="s">
        <v>1005</v>
      </c>
      <c r="L268" t="s">
        <v>1010</v>
      </c>
      <c r="M268" t="s">
        <v>1021</v>
      </c>
    </row>
    <row r="269" spans="1:13" x14ac:dyDescent="0.35">
      <c r="A269" t="s">
        <v>1339</v>
      </c>
      <c r="B269" t="s">
        <v>1270</v>
      </c>
      <c r="C269" t="s">
        <v>1116</v>
      </c>
      <c r="D269" s="1" t="s">
        <v>1116</v>
      </c>
      <c r="E269" s="2" t="s">
        <v>1058</v>
      </c>
      <c r="F269" s="3">
        <v>36</v>
      </c>
      <c r="G269" t="s">
        <v>1368</v>
      </c>
      <c r="H269" t="s">
        <v>1393</v>
      </c>
      <c r="I269" t="s">
        <v>1298</v>
      </c>
      <c r="J269" t="s">
        <v>1004</v>
      </c>
      <c r="K269" t="s">
        <v>1005</v>
      </c>
      <c r="L269" t="s">
        <v>1010</v>
      </c>
      <c r="M269" t="s">
        <v>1021</v>
      </c>
    </row>
    <row r="270" spans="1:13" x14ac:dyDescent="0.35">
      <c r="A270" t="s">
        <v>1340</v>
      </c>
      <c r="B270" t="s">
        <v>1261</v>
      </c>
      <c r="C270" t="s">
        <v>1326</v>
      </c>
      <c r="D270" s="1" t="s">
        <v>1190</v>
      </c>
      <c r="E270" s="2" t="s">
        <v>1058</v>
      </c>
      <c r="F270" s="3">
        <v>48</v>
      </c>
      <c r="G270" t="s">
        <v>820</v>
      </c>
      <c r="H270" t="s">
        <v>1383</v>
      </c>
      <c r="I270" t="s">
        <v>1299</v>
      </c>
      <c r="J270" t="s">
        <v>1004</v>
      </c>
      <c r="K270" t="s">
        <v>1005</v>
      </c>
      <c r="L270" t="s">
        <v>1010</v>
      </c>
      <c r="M270" t="s">
        <v>1021</v>
      </c>
    </row>
    <row r="271" spans="1:13" x14ac:dyDescent="0.35">
      <c r="A271" t="s">
        <v>1341</v>
      </c>
      <c r="B271" t="s">
        <v>1274</v>
      </c>
      <c r="C271" t="s">
        <v>1084</v>
      </c>
      <c r="D271" s="1" t="s">
        <v>1084</v>
      </c>
      <c r="E271" s="2" t="s">
        <v>1057</v>
      </c>
      <c r="F271" s="3">
        <v>17</v>
      </c>
      <c r="G271" t="s">
        <v>1369</v>
      </c>
      <c r="H271" t="s">
        <v>1394</v>
      </c>
      <c r="I271" t="s">
        <v>1300</v>
      </c>
      <c r="J271" t="s">
        <v>1004</v>
      </c>
      <c r="K271" t="s">
        <v>1005</v>
      </c>
      <c r="L271" t="s">
        <v>1010</v>
      </c>
      <c r="M271" t="s">
        <v>1395</v>
      </c>
    </row>
    <row r="272" spans="1:13" x14ac:dyDescent="0.35">
      <c r="A272" t="s">
        <v>1342</v>
      </c>
      <c r="B272" t="s">
        <v>1272</v>
      </c>
      <c r="C272" t="s">
        <v>1140</v>
      </c>
      <c r="D272" s="1" t="s">
        <v>1140</v>
      </c>
      <c r="E272" s="2" t="s">
        <v>1057</v>
      </c>
      <c r="F272" s="3">
        <v>35</v>
      </c>
      <c r="G272" t="s">
        <v>1366</v>
      </c>
      <c r="H272" t="s">
        <v>1377</v>
      </c>
      <c r="I272" t="s">
        <v>1301</v>
      </c>
      <c r="J272" t="s">
        <v>1004</v>
      </c>
      <c r="K272" t="s">
        <v>1005</v>
      </c>
      <c r="L272" t="s">
        <v>1010</v>
      </c>
      <c r="M272" t="s">
        <v>1027</v>
      </c>
    </row>
    <row r="273" spans="1:13" x14ac:dyDescent="0.35">
      <c r="A273" t="s">
        <v>1343</v>
      </c>
      <c r="B273" t="s">
        <v>1251</v>
      </c>
      <c r="C273" t="s">
        <v>1316</v>
      </c>
      <c r="D273" s="1" t="s">
        <v>1125</v>
      </c>
      <c r="E273" s="2" t="s">
        <v>1058</v>
      </c>
      <c r="F273" s="3">
        <v>70</v>
      </c>
      <c r="G273" t="s">
        <v>1370</v>
      </c>
      <c r="H273" t="s">
        <v>1384</v>
      </c>
      <c r="I273" t="s">
        <v>1304</v>
      </c>
      <c r="J273" t="s">
        <v>1004</v>
      </c>
      <c r="K273" t="s">
        <v>1005</v>
      </c>
      <c r="L273" t="s">
        <v>1010</v>
      </c>
      <c r="M273" t="s">
        <v>1026</v>
      </c>
    </row>
    <row r="274" spans="1:13" x14ac:dyDescent="0.35">
      <c r="A274" t="s">
        <v>1344</v>
      </c>
      <c r="B274" t="s">
        <v>1253</v>
      </c>
      <c r="C274" t="s">
        <v>1317</v>
      </c>
      <c r="D274" s="1" t="s">
        <v>1224</v>
      </c>
      <c r="E274" s="2" t="s">
        <v>1058</v>
      </c>
      <c r="F274" s="3">
        <v>57</v>
      </c>
      <c r="G274" t="s">
        <v>1371</v>
      </c>
      <c r="H274" t="s">
        <v>1385</v>
      </c>
      <c r="I274" t="s">
        <v>1305</v>
      </c>
      <c r="J274" t="s">
        <v>1004</v>
      </c>
      <c r="K274" t="s">
        <v>1005</v>
      </c>
      <c r="L274" t="s">
        <v>1010</v>
      </c>
      <c r="M274" t="s">
        <v>1396</v>
      </c>
    </row>
    <row r="275" spans="1:13" x14ac:dyDescent="0.35">
      <c r="A275" t="s">
        <v>1345</v>
      </c>
      <c r="B275" t="s">
        <v>1264</v>
      </c>
      <c r="C275" t="s">
        <v>1318</v>
      </c>
      <c r="D275" s="1" t="s">
        <v>1209</v>
      </c>
      <c r="E275" s="2" t="s">
        <v>1057</v>
      </c>
      <c r="F275" s="3">
        <v>14</v>
      </c>
      <c r="G275" t="s">
        <v>772</v>
      </c>
      <c r="H275" t="s">
        <v>1386</v>
      </c>
      <c r="I275" t="s">
        <v>1306</v>
      </c>
      <c r="J275" t="s">
        <v>1004</v>
      </c>
      <c r="K275" t="s">
        <v>1007</v>
      </c>
      <c r="L275" t="s">
        <v>1014</v>
      </c>
      <c r="M275" t="s">
        <v>1048</v>
      </c>
    </row>
    <row r="276" spans="1:13" x14ac:dyDescent="0.35">
      <c r="A276" t="s">
        <v>1346</v>
      </c>
      <c r="B276" t="s">
        <v>1256</v>
      </c>
      <c r="C276" t="s">
        <v>1311</v>
      </c>
      <c r="D276" s="1" t="s">
        <v>1236</v>
      </c>
      <c r="E276" s="2" t="s">
        <v>1058</v>
      </c>
      <c r="F276" s="3">
        <v>62</v>
      </c>
      <c r="G276" t="s">
        <v>812</v>
      </c>
      <c r="H276" t="s">
        <v>862</v>
      </c>
      <c r="I276" t="s">
        <v>1307</v>
      </c>
      <c r="J276" t="s">
        <v>1004</v>
      </c>
      <c r="K276" t="s">
        <v>1005</v>
      </c>
      <c r="L276" t="s">
        <v>1013</v>
      </c>
      <c r="M276" t="s">
        <v>1397</v>
      </c>
    </row>
    <row r="277" spans="1:13" x14ac:dyDescent="0.35">
      <c r="A277" t="s">
        <v>1347</v>
      </c>
      <c r="B277" t="s">
        <v>1266</v>
      </c>
      <c r="C277" t="s">
        <v>1319</v>
      </c>
      <c r="D277" s="1" t="s">
        <v>1212</v>
      </c>
      <c r="E277" s="2" t="s">
        <v>1057</v>
      </c>
      <c r="F277" s="3">
        <v>13</v>
      </c>
      <c r="G277" t="s">
        <v>772</v>
      </c>
      <c r="H277" t="s">
        <v>1387</v>
      </c>
      <c r="I277" t="s">
        <v>1308</v>
      </c>
      <c r="J277" t="s">
        <v>1004</v>
      </c>
      <c r="K277" t="s">
        <v>1007</v>
      </c>
      <c r="L277" t="s">
        <v>1014</v>
      </c>
      <c r="M277" t="s">
        <v>1048</v>
      </c>
    </row>
    <row r="278" spans="1:13" x14ac:dyDescent="0.35">
      <c r="A278" t="s">
        <v>1348</v>
      </c>
      <c r="B278" t="s">
        <v>1255</v>
      </c>
      <c r="C278" t="s">
        <v>1309</v>
      </c>
      <c r="D278" s="1" t="s">
        <v>1100</v>
      </c>
      <c r="E278" s="2" t="s">
        <v>1058</v>
      </c>
      <c r="F278" s="3">
        <v>65</v>
      </c>
      <c r="G278" t="s">
        <v>769</v>
      </c>
      <c r="H278" t="s">
        <v>982</v>
      </c>
      <c r="I278" t="s">
        <v>1302</v>
      </c>
      <c r="J278" t="s">
        <v>1004</v>
      </c>
      <c r="K278" t="s">
        <v>1005</v>
      </c>
      <c r="L278" t="s">
        <v>1010</v>
      </c>
      <c r="M278" t="s">
        <v>1031</v>
      </c>
    </row>
    <row r="279" spans="1:13" x14ac:dyDescent="0.35">
      <c r="A279" t="s">
        <v>1349</v>
      </c>
      <c r="B279" t="s">
        <v>1249</v>
      </c>
      <c r="C279" t="s">
        <v>1312</v>
      </c>
      <c r="D279" s="1" t="s">
        <v>1144</v>
      </c>
      <c r="E279" s="2" t="s">
        <v>1058</v>
      </c>
      <c r="F279" s="3">
        <v>107</v>
      </c>
      <c r="G279" t="s">
        <v>798</v>
      </c>
      <c r="H279" t="s">
        <v>1388</v>
      </c>
      <c r="I279" t="s">
        <v>1290</v>
      </c>
      <c r="J279" t="s">
        <v>1004</v>
      </c>
      <c r="K279" t="s">
        <v>1007</v>
      </c>
      <c r="L279" t="s">
        <v>1012</v>
      </c>
      <c r="M279" t="s">
        <v>1029</v>
      </c>
    </row>
    <row r="280" spans="1:13" x14ac:dyDescent="0.35">
      <c r="A280" t="s">
        <v>1350</v>
      </c>
      <c r="B280" t="s">
        <v>1283</v>
      </c>
      <c r="C280" t="s">
        <v>1312</v>
      </c>
      <c r="D280" s="1" t="s">
        <v>1144</v>
      </c>
      <c r="E280" s="2" t="s">
        <v>1058</v>
      </c>
      <c r="F280" s="3">
        <v>107</v>
      </c>
      <c r="G280" t="s">
        <v>798</v>
      </c>
      <c r="H280" t="s">
        <v>1388</v>
      </c>
      <c r="I280" t="s">
        <v>1290</v>
      </c>
      <c r="J280" t="s">
        <v>1004</v>
      </c>
      <c r="K280" t="s">
        <v>1007</v>
      </c>
      <c r="L280" t="s">
        <v>1012</v>
      </c>
      <c r="M280" t="s">
        <v>1029</v>
      </c>
    </row>
    <row r="281" spans="1:13" x14ac:dyDescent="0.35">
      <c r="A281" t="s">
        <v>1351</v>
      </c>
      <c r="B281" t="s">
        <v>1268</v>
      </c>
      <c r="C281" t="s">
        <v>1310</v>
      </c>
      <c r="D281" s="1" t="s">
        <v>1136</v>
      </c>
      <c r="E281" s="2" t="s">
        <v>1057</v>
      </c>
      <c r="F281" s="3">
        <v>19</v>
      </c>
      <c r="G281" t="s">
        <v>758</v>
      </c>
      <c r="H281" t="s">
        <v>1389</v>
      </c>
      <c r="I281" t="s">
        <v>1303</v>
      </c>
      <c r="J281" t="s">
        <v>1004</v>
      </c>
      <c r="K281" t="s">
        <v>1005</v>
      </c>
      <c r="L281" t="s">
        <v>1010</v>
      </c>
      <c r="M281" t="s">
        <v>1038</v>
      </c>
    </row>
    <row r="282" spans="1:13" x14ac:dyDescent="0.35">
      <c r="A282" t="s">
        <v>1352</v>
      </c>
      <c r="B282" t="s">
        <v>1271</v>
      </c>
      <c r="C282" t="s">
        <v>1362</v>
      </c>
      <c r="D282" s="1" t="s">
        <v>1085</v>
      </c>
      <c r="E282" s="2" t="s">
        <v>1058</v>
      </c>
      <c r="F282" s="3">
        <v>41</v>
      </c>
      <c r="G282" t="s">
        <v>1372</v>
      </c>
      <c r="H282" t="s">
        <v>1390</v>
      </c>
      <c r="I282" t="s">
        <v>1291</v>
      </c>
      <c r="J282" t="s">
        <v>1004</v>
      </c>
      <c r="K282" t="s">
        <v>1006</v>
      </c>
      <c r="L282" t="s">
        <v>1011</v>
      </c>
      <c r="M282" t="s">
        <v>1022</v>
      </c>
    </row>
    <row r="283" spans="1:13" x14ac:dyDescent="0.35">
      <c r="A283" t="s">
        <v>1353</v>
      </c>
      <c r="B283" t="s">
        <v>1257</v>
      </c>
      <c r="C283" t="s">
        <v>1362</v>
      </c>
      <c r="D283" s="1" t="s">
        <v>1085</v>
      </c>
      <c r="E283" s="2" t="s">
        <v>1058</v>
      </c>
      <c r="F283" s="3">
        <v>41</v>
      </c>
      <c r="G283" t="s">
        <v>1372</v>
      </c>
      <c r="H283" t="s">
        <v>1390</v>
      </c>
      <c r="I283" t="s">
        <v>1291</v>
      </c>
      <c r="J283" t="s">
        <v>1004</v>
      </c>
      <c r="K283" t="s">
        <v>1006</v>
      </c>
      <c r="L283" t="s">
        <v>1011</v>
      </c>
      <c r="M283" t="s">
        <v>1022</v>
      </c>
    </row>
    <row r="284" spans="1:13" x14ac:dyDescent="0.35">
      <c r="A284" t="s">
        <v>1354</v>
      </c>
      <c r="B284" t="s">
        <v>1279</v>
      </c>
      <c r="C284" t="s">
        <v>1362</v>
      </c>
      <c r="D284" s="1" t="s">
        <v>1085</v>
      </c>
      <c r="E284" s="2" t="s">
        <v>1058</v>
      </c>
      <c r="F284" s="3">
        <v>41</v>
      </c>
      <c r="G284" t="s">
        <v>1372</v>
      </c>
      <c r="H284" t="s">
        <v>1390</v>
      </c>
      <c r="I284" t="s">
        <v>1291</v>
      </c>
      <c r="J284" t="s">
        <v>1004</v>
      </c>
      <c r="K284" t="s">
        <v>1006</v>
      </c>
      <c r="L284" t="s">
        <v>1011</v>
      </c>
      <c r="M284" t="s">
        <v>1022</v>
      </c>
    </row>
    <row r="285" spans="1:13" x14ac:dyDescent="0.35">
      <c r="A285" t="s">
        <v>1355</v>
      </c>
      <c r="B285" t="s">
        <v>1281</v>
      </c>
      <c r="C285" t="s">
        <v>1362</v>
      </c>
      <c r="D285" s="1" t="s">
        <v>1085</v>
      </c>
      <c r="E285" s="2" t="s">
        <v>1058</v>
      </c>
      <c r="F285" s="3">
        <v>41</v>
      </c>
      <c r="G285" t="s">
        <v>1372</v>
      </c>
      <c r="H285" t="s">
        <v>1390</v>
      </c>
      <c r="I285" t="s">
        <v>1291</v>
      </c>
      <c r="J285" t="s">
        <v>1004</v>
      </c>
      <c r="K285" t="s">
        <v>1006</v>
      </c>
      <c r="L285" t="s">
        <v>1011</v>
      </c>
      <c r="M285" t="s">
        <v>1022</v>
      </c>
    </row>
    <row r="286" spans="1:13" x14ac:dyDescent="0.35">
      <c r="A286" t="s">
        <v>1356</v>
      </c>
      <c r="B286" t="s">
        <v>1275</v>
      </c>
      <c r="C286" t="s">
        <v>1362</v>
      </c>
      <c r="D286" s="1" t="s">
        <v>1085</v>
      </c>
      <c r="E286" s="2" t="s">
        <v>1058</v>
      </c>
      <c r="F286" s="3">
        <v>41</v>
      </c>
      <c r="G286" t="s">
        <v>1372</v>
      </c>
      <c r="H286" t="s">
        <v>1390</v>
      </c>
      <c r="I286" t="s">
        <v>1291</v>
      </c>
      <c r="J286" t="s">
        <v>1004</v>
      </c>
      <c r="K286" t="s">
        <v>1006</v>
      </c>
      <c r="L286" t="s">
        <v>1011</v>
      </c>
      <c r="M286" t="s">
        <v>1022</v>
      </c>
    </row>
    <row r="287" spans="1:13" x14ac:dyDescent="0.35">
      <c r="A287" t="s">
        <v>1357</v>
      </c>
      <c r="B287" t="s">
        <v>1277</v>
      </c>
      <c r="C287" t="s">
        <v>1362</v>
      </c>
      <c r="D287" s="1" t="s">
        <v>1085</v>
      </c>
      <c r="E287" s="2" t="s">
        <v>1058</v>
      </c>
      <c r="F287" s="3">
        <v>41</v>
      </c>
      <c r="G287" t="s">
        <v>1372</v>
      </c>
      <c r="H287" t="s">
        <v>1390</v>
      </c>
      <c r="I287" t="s">
        <v>1291</v>
      </c>
      <c r="J287" t="s">
        <v>1004</v>
      </c>
      <c r="K287" t="s">
        <v>1006</v>
      </c>
      <c r="L287" t="s">
        <v>1011</v>
      </c>
      <c r="M287" t="s">
        <v>1022</v>
      </c>
    </row>
    <row r="288" spans="1:13" x14ac:dyDescent="0.35">
      <c r="A288" t="s">
        <v>1358</v>
      </c>
      <c r="B288" t="s">
        <v>1278</v>
      </c>
      <c r="C288" t="s">
        <v>1362</v>
      </c>
      <c r="D288" s="1" t="s">
        <v>1085</v>
      </c>
      <c r="E288" s="2" t="s">
        <v>1058</v>
      </c>
      <c r="F288" s="3">
        <v>41</v>
      </c>
      <c r="G288" t="s">
        <v>1372</v>
      </c>
      <c r="H288" t="s">
        <v>1390</v>
      </c>
      <c r="I288" t="s">
        <v>1291</v>
      </c>
      <c r="J288" t="s">
        <v>1004</v>
      </c>
      <c r="K288" t="s">
        <v>1006</v>
      </c>
      <c r="L288" t="s">
        <v>1011</v>
      </c>
      <c r="M288" t="s">
        <v>1022</v>
      </c>
    </row>
    <row r="289" spans="1:13" x14ac:dyDescent="0.35">
      <c r="A289" t="s">
        <v>1359</v>
      </c>
      <c r="B289" t="s">
        <v>1282</v>
      </c>
      <c r="C289" t="s">
        <v>1362</v>
      </c>
      <c r="D289" s="1" t="s">
        <v>1085</v>
      </c>
      <c r="E289" s="2" t="s">
        <v>1058</v>
      </c>
      <c r="F289" s="3">
        <v>41</v>
      </c>
      <c r="G289" t="s">
        <v>1372</v>
      </c>
      <c r="H289" t="s">
        <v>1390</v>
      </c>
      <c r="I289" t="s">
        <v>1291</v>
      </c>
      <c r="J289" t="s">
        <v>1004</v>
      </c>
      <c r="K289" t="s">
        <v>1006</v>
      </c>
      <c r="L289" t="s">
        <v>1011</v>
      </c>
      <c r="M289" t="s">
        <v>1022</v>
      </c>
    </row>
    <row r="290" spans="1:13" x14ac:dyDescent="0.35">
      <c r="A290" t="s">
        <v>1360</v>
      </c>
      <c r="B290" t="s">
        <v>1276</v>
      </c>
      <c r="C290" t="s">
        <v>1362</v>
      </c>
      <c r="D290" s="1" t="s">
        <v>1085</v>
      </c>
      <c r="E290" s="2" t="s">
        <v>1058</v>
      </c>
      <c r="F290" s="3">
        <v>41</v>
      </c>
      <c r="G290" t="s">
        <v>1372</v>
      </c>
      <c r="H290" t="s">
        <v>1390</v>
      </c>
      <c r="I290" t="s">
        <v>1291</v>
      </c>
      <c r="J290" t="s">
        <v>1004</v>
      </c>
      <c r="K290" t="s">
        <v>1006</v>
      </c>
      <c r="L290" t="s">
        <v>1011</v>
      </c>
      <c r="M290" t="s">
        <v>1022</v>
      </c>
    </row>
    <row r="291" spans="1:13" x14ac:dyDescent="0.35">
      <c r="A291" t="s">
        <v>1361</v>
      </c>
      <c r="B291" t="s">
        <v>1280</v>
      </c>
      <c r="C291" t="s">
        <v>1362</v>
      </c>
      <c r="D291" s="1" t="s">
        <v>1085</v>
      </c>
      <c r="E291" s="2" t="s">
        <v>1058</v>
      </c>
      <c r="F291" s="3">
        <v>41</v>
      </c>
      <c r="G291" t="s">
        <v>1372</v>
      </c>
      <c r="H291" t="s">
        <v>1390</v>
      </c>
      <c r="I291" t="s">
        <v>1291</v>
      </c>
      <c r="J291" t="s">
        <v>1004</v>
      </c>
      <c r="K291" t="s">
        <v>1006</v>
      </c>
      <c r="L291" t="s">
        <v>1011</v>
      </c>
      <c r="M291" t="s">
        <v>1022</v>
      </c>
    </row>
  </sheetData>
  <sortState xmlns:xlrd2="http://schemas.microsoft.com/office/spreadsheetml/2017/richdata2" ref="G257:H291">
    <sortCondition ref="H257:H291"/>
  </sortState>
  <dataConsolidate link="1"/>
  <conditionalFormatting sqref="E37:E43 E47 E49:E52 E56:E60 E94:E99 E170:E174 E163 E101 E189:E190 E210 E225:E241 E243 E254:E256 E245:E250 E167:E168 E103:E108 E127 E2:E12 E110:E113 E222:E223 E213:E220 E205 E183:E185 E179:E180 E176:E177 E151:E152 E147:E148 E142:E143 E137:E138 E133:E134 E129:E131 E124 E118:E122 E116 E80:E81 E14:E23 E26:E29 E33:E34 E62:E65 E67:E73 E75:E78 E83 E87 E89:E92">
    <cfRule type="containsText" dxfId="169" priority="173" operator="containsText" text="y">
      <formula>NOT(ISERROR(SEARCH("y",E2)))</formula>
    </cfRule>
    <cfRule type="containsText" dxfId="168" priority="174" operator="containsText" text="N">
      <formula>NOT(ISERROR(SEARCH("N",E2)))</formula>
    </cfRule>
  </conditionalFormatting>
  <conditionalFormatting sqref="E46">
    <cfRule type="containsText" dxfId="167" priority="171" operator="containsText" text="y">
      <formula>NOT(ISERROR(SEARCH("y",E46)))</formula>
    </cfRule>
    <cfRule type="containsText" dxfId="166" priority="172" operator="containsText" text="N">
      <formula>NOT(ISERROR(SEARCH("N",E46)))</formula>
    </cfRule>
  </conditionalFormatting>
  <conditionalFormatting sqref="E166">
    <cfRule type="containsText" dxfId="165" priority="165" operator="containsText" text="y">
      <formula>NOT(ISERROR(SEARCH("y",E166)))</formula>
    </cfRule>
    <cfRule type="containsText" dxfId="164" priority="166" operator="containsText" text="N">
      <formula>NOT(ISERROR(SEARCH("N",E166)))</formula>
    </cfRule>
  </conditionalFormatting>
  <conditionalFormatting sqref="E251">
    <cfRule type="containsText" dxfId="163" priority="167" operator="containsText" text="y">
      <formula>NOT(ISERROR(SEARCH("y",E251)))</formula>
    </cfRule>
    <cfRule type="containsText" dxfId="162" priority="168" operator="containsText" text="N">
      <formula>NOT(ISERROR(SEARCH("N",E251)))</formula>
    </cfRule>
  </conditionalFormatting>
  <conditionalFormatting sqref="E102">
    <cfRule type="containsText" dxfId="161" priority="163" operator="containsText" text="y">
      <formula>NOT(ISERROR(SEARCH("y",E102)))</formula>
    </cfRule>
    <cfRule type="containsText" dxfId="160" priority="164" operator="containsText" text="N">
      <formula>NOT(ISERROR(SEARCH("N",E102)))</formula>
    </cfRule>
  </conditionalFormatting>
  <conditionalFormatting sqref="E109">
    <cfRule type="containsText" dxfId="159" priority="159" operator="containsText" text="y">
      <formula>NOT(ISERROR(SEARCH("y",E109)))</formula>
    </cfRule>
    <cfRule type="containsText" dxfId="158" priority="160" operator="containsText" text="N">
      <formula>NOT(ISERROR(SEARCH("N",E109)))</formula>
    </cfRule>
  </conditionalFormatting>
  <conditionalFormatting sqref="E186">
    <cfRule type="containsText" dxfId="157" priority="161" operator="containsText" text="y">
      <formula>NOT(ISERROR(SEARCH("y",E186)))</formula>
    </cfRule>
    <cfRule type="containsText" dxfId="156" priority="162" operator="containsText" text="N">
      <formula>NOT(ISERROR(SEARCH("N",E186)))</formula>
    </cfRule>
  </conditionalFormatting>
  <conditionalFormatting sqref="E253">
    <cfRule type="containsText" dxfId="155" priority="157" operator="containsText" text="y">
      <formula>NOT(ISERROR(SEARCH("y",E253)))</formula>
    </cfRule>
    <cfRule type="containsText" dxfId="154" priority="158" operator="containsText" text="N">
      <formula>NOT(ISERROR(SEARCH("N",E253)))</formula>
    </cfRule>
  </conditionalFormatting>
  <conditionalFormatting sqref="E252">
    <cfRule type="containsText" dxfId="153" priority="155" operator="containsText" text="y">
      <formula>NOT(ISERROR(SEARCH("y",E252)))</formula>
    </cfRule>
    <cfRule type="containsText" dxfId="152" priority="156" operator="containsText" text="N">
      <formula>NOT(ISERROR(SEARCH("N",E252)))</formula>
    </cfRule>
  </conditionalFormatting>
  <conditionalFormatting sqref="E79">
    <cfRule type="containsText" dxfId="151" priority="153" operator="containsText" text="y">
      <formula>NOT(ISERROR(SEARCH("y",E79)))</formula>
    </cfRule>
    <cfRule type="containsText" dxfId="150" priority="154" operator="containsText" text="N">
      <formula>NOT(ISERROR(SEARCH("N",E79)))</formula>
    </cfRule>
  </conditionalFormatting>
  <conditionalFormatting sqref="E125">
    <cfRule type="containsText" dxfId="149" priority="151" operator="containsText" text="y">
      <formula>NOT(ISERROR(SEARCH("y",E125)))</formula>
    </cfRule>
    <cfRule type="containsText" dxfId="148" priority="152" operator="containsText" text="N">
      <formula>NOT(ISERROR(SEARCH("N",E125)))</formula>
    </cfRule>
  </conditionalFormatting>
  <conditionalFormatting sqref="E224">
    <cfRule type="containsText" dxfId="147" priority="149" operator="containsText" text="y">
      <formula>NOT(ISERROR(SEARCH("y",E224)))</formula>
    </cfRule>
    <cfRule type="containsText" dxfId="146" priority="150" operator="containsText" text="N">
      <formula>NOT(ISERROR(SEARCH("N",E224)))</formula>
    </cfRule>
  </conditionalFormatting>
  <conditionalFormatting sqref="E244">
    <cfRule type="containsText" dxfId="145" priority="147" operator="containsText" text="y">
      <formula>NOT(ISERROR(SEARCH("y",E244)))</formula>
    </cfRule>
    <cfRule type="containsText" dxfId="144" priority="148" operator="containsText" text="N">
      <formula>NOT(ISERROR(SEARCH("N",E244)))</formula>
    </cfRule>
  </conditionalFormatting>
  <conditionalFormatting sqref="E242">
    <cfRule type="containsText" dxfId="143" priority="145" operator="containsText" text="y">
      <formula>NOT(ISERROR(SEARCH("y",E242)))</formula>
    </cfRule>
    <cfRule type="containsText" dxfId="142" priority="146" operator="containsText" text="N">
      <formula>NOT(ISERROR(SEARCH("N",E242)))</formula>
    </cfRule>
  </conditionalFormatting>
  <conditionalFormatting sqref="E221">
    <cfRule type="containsText" dxfId="141" priority="143" operator="containsText" text="y">
      <formula>NOT(ISERROR(SEARCH("y",E221)))</formula>
    </cfRule>
    <cfRule type="containsText" dxfId="140" priority="144" operator="containsText" text="N">
      <formula>NOT(ISERROR(SEARCH("N",E221)))</formula>
    </cfRule>
  </conditionalFormatting>
  <conditionalFormatting sqref="E211:E212">
    <cfRule type="containsText" dxfId="139" priority="141" operator="containsText" text="y">
      <formula>NOT(ISERROR(SEARCH("y",E211)))</formula>
    </cfRule>
    <cfRule type="containsText" dxfId="138" priority="142" operator="containsText" text="N">
      <formula>NOT(ISERROR(SEARCH("N",E211)))</formula>
    </cfRule>
  </conditionalFormatting>
  <conditionalFormatting sqref="E206:E209">
    <cfRule type="containsText" dxfId="137" priority="139" operator="containsText" text="y">
      <formula>NOT(ISERROR(SEARCH("y",E206)))</formula>
    </cfRule>
    <cfRule type="containsText" dxfId="136" priority="140" operator="containsText" text="N">
      <formula>NOT(ISERROR(SEARCH("N",E206)))</formula>
    </cfRule>
  </conditionalFormatting>
  <conditionalFormatting sqref="E191:E204">
    <cfRule type="containsText" dxfId="135" priority="137" operator="containsText" text="y">
      <formula>NOT(ISERROR(SEARCH("y",E191)))</formula>
    </cfRule>
    <cfRule type="containsText" dxfId="134" priority="138" operator="containsText" text="N">
      <formula>NOT(ISERROR(SEARCH("N",E191)))</formula>
    </cfRule>
  </conditionalFormatting>
  <conditionalFormatting sqref="E187:E188">
    <cfRule type="containsText" dxfId="133" priority="135" operator="containsText" text="y">
      <formula>NOT(ISERROR(SEARCH("y",E187)))</formula>
    </cfRule>
    <cfRule type="containsText" dxfId="132" priority="136" operator="containsText" text="N">
      <formula>NOT(ISERROR(SEARCH("N",E187)))</formula>
    </cfRule>
  </conditionalFormatting>
  <conditionalFormatting sqref="E181:E182">
    <cfRule type="containsText" dxfId="131" priority="133" operator="containsText" text="y">
      <formula>NOT(ISERROR(SEARCH("y",E181)))</formula>
    </cfRule>
    <cfRule type="containsText" dxfId="130" priority="134" operator="containsText" text="N">
      <formula>NOT(ISERROR(SEARCH("N",E181)))</formula>
    </cfRule>
  </conditionalFormatting>
  <conditionalFormatting sqref="E178">
    <cfRule type="containsText" dxfId="129" priority="131" operator="containsText" text="y">
      <formula>NOT(ISERROR(SEARCH("y",E178)))</formula>
    </cfRule>
    <cfRule type="containsText" dxfId="128" priority="132" operator="containsText" text="N">
      <formula>NOT(ISERROR(SEARCH("N",E178)))</formula>
    </cfRule>
  </conditionalFormatting>
  <conditionalFormatting sqref="E175">
    <cfRule type="containsText" dxfId="127" priority="129" operator="containsText" text="y">
      <formula>NOT(ISERROR(SEARCH("y",E175)))</formula>
    </cfRule>
    <cfRule type="containsText" dxfId="126" priority="130" operator="containsText" text="N">
      <formula>NOT(ISERROR(SEARCH("N",E175)))</formula>
    </cfRule>
  </conditionalFormatting>
  <conditionalFormatting sqref="E169">
    <cfRule type="containsText" dxfId="125" priority="127" operator="containsText" text="y">
      <formula>NOT(ISERROR(SEARCH("y",E169)))</formula>
    </cfRule>
    <cfRule type="containsText" dxfId="124" priority="128" operator="containsText" text="N">
      <formula>NOT(ISERROR(SEARCH("N",E169)))</formula>
    </cfRule>
  </conditionalFormatting>
  <conditionalFormatting sqref="E123">
    <cfRule type="containsText" dxfId="123" priority="105" operator="containsText" text="y">
      <formula>NOT(ISERROR(SEARCH("y",E123)))</formula>
    </cfRule>
    <cfRule type="containsText" dxfId="122" priority="106" operator="containsText" text="N">
      <formula>NOT(ISERROR(SEARCH("N",E123)))</formula>
    </cfRule>
  </conditionalFormatting>
  <conditionalFormatting sqref="E153:E162">
    <cfRule type="containsText" dxfId="121" priority="123" operator="containsText" text="y">
      <formula>NOT(ISERROR(SEARCH("y",E153)))</formula>
    </cfRule>
    <cfRule type="containsText" dxfId="120" priority="124" operator="containsText" text="N">
      <formula>NOT(ISERROR(SEARCH("N",E153)))</formula>
    </cfRule>
  </conditionalFormatting>
  <conditionalFormatting sqref="E164:E165">
    <cfRule type="containsText" dxfId="119" priority="121" operator="containsText" text="y">
      <formula>NOT(ISERROR(SEARCH("y",E164)))</formula>
    </cfRule>
    <cfRule type="containsText" dxfId="118" priority="122" operator="containsText" text="N">
      <formula>NOT(ISERROR(SEARCH("N",E164)))</formula>
    </cfRule>
  </conditionalFormatting>
  <conditionalFormatting sqref="E149:E150">
    <cfRule type="containsText" dxfId="117" priority="119" operator="containsText" text="y">
      <formula>NOT(ISERROR(SEARCH("y",E149)))</formula>
    </cfRule>
    <cfRule type="containsText" dxfId="116" priority="120" operator="containsText" text="N">
      <formula>NOT(ISERROR(SEARCH("N",E149)))</formula>
    </cfRule>
  </conditionalFormatting>
  <conditionalFormatting sqref="E144:E146">
    <cfRule type="containsText" dxfId="115" priority="117" operator="containsText" text="y">
      <formula>NOT(ISERROR(SEARCH("y",E144)))</formula>
    </cfRule>
    <cfRule type="containsText" dxfId="114" priority="118" operator="containsText" text="N">
      <formula>NOT(ISERROR(SEARCH("N",E144)))</formula>
    </cfRule>
  </conditionalFormatting>
  <conditionalFormatting sqref="E139:E141">
    <cfRule type="containsText" dxfId="113" priority="115" operator="containsText" text="y">
      <formula>NOT(ISERROR(SEARCH("y",E139)))</formula>
    </cfRule>
    <cfRule type="containsText" dxfId="112" priority="116" operator="containsText" text="N">
      <formula>NOT(ISERROR(SEARCH("N",E139)))</formula>
    </cfRule>
  </conditionalFormatting>
  <conditionalFormatting sqref="E135:E136">
    <cfRule type="containsText" dxfId="111" priority="113" operator="containsText" text="y">
      <formula>NOT(ISERROR(SEARCH("y",E135)))</formula>
    </cfRule>
    <cfRule type="containsText" dxfId="110" priority="114" operator="containsText" text="N">
      <formula>NOT(ISERROR(SEARCH("N",E135)))</formula>
    </cfRule>
  </conditionalFormatting>
  <conditionalFormatting sqref="E132">
    <cfRule type="containsText" dxfId="109" priority="111" operator="containsText" text="y">
      <formula>NOT(ISERROR(SEARCH("y",E132)))</formula>
    </cfRule>
    <cfRule type="containsText" dxfId="108" priority="112" operator="containsText" text="N">
      <formula>NOT(ISERROR(SEARCH("N",E132)))</formula>
    </cfRule>
  </conditionalFormatting>
  <conditionalFormatting sqref="E128">
    <cfRule type="containsText" dxfId="107" priority="109" operator="containsText" text="y">
      <formula>NOT(ISERROR(SEARCH("y",E128)))</formula>
    </cfRule>
    <cfRule type="containsText" dxfId="106" priority="110" operator="containsText" text="N">
      <formula>NOT(ISERROR(SEARCH("N",E128)))</formula>
    </cfRule>
  </conditionalFormatting>
  <conditionalFormatting sqref="E126">
    <cfRule type="containsText" dxfId="105" priority="107" operator="containsText" text="y">
      <formula>NOT(ISERROR(SEARCH("y",E126)))</formula>
    </cfRule>
    <cfRule type="containsText" dxfId="104" priority="108" operator="containsText" text="N">
      <formula>NOT(ISERROR(SEARCH("N",E126)))</formula>
    </cfRule>
  </conditionalFormatting>
  <conditionalFormatting sqref="E117">
    <cfRule type="containsText" dxfId="103" priority="103" operator="containsText" text="y">
      <formula>NOT(ISERROR(SEARCH("y",E117)))</formula>
    </cfRule>
    <cfRule type="containsText" dxfId="102" priority="104" operator="containsText" text="N">
      <formula>NOT(ISERROR(SEARCH("N",E117)))</formula>
    </cfRule>
  </conditionalFormatting>
  <conditionalFormatting sqref="E114:E115">
    <cfRule type="containsText" dxfId="101" priority="101" operator="containsText" text="y">
      <formula>NOT(ISERROR(SEARCH("y",E114)))</formula>
    </cfRule>
    <cfRule type="containsText" dxfId="100" priority="102" operator="containsText" text="N">
      <formula>NOT(ISERROR(SEARCH("N",E114)))</formula>
    </cfRule>
  </conditionalFormatting>
  <conditionalFormatting sqref="E100">
    <cfRule type="containsText" dxfId="99" priority="99" operator="containsText" text="y">
      <formula>NOT(ISERROR(SEARCH("y",E100)))</formula>
    </cfRule>
    <cfRule type="containsText" dxfId="98" priority="100" operator="containsText" text="N">
      <formula>NOT(ISERROR(SEARCH("N",E100)))</formula>
    </cfRule>
  </conditionalFormatting>
  <conditionalFormatting sqref="E93">
    <cfRule type="containsText" dxfId="97" priority="97" operator="containsText" text="y">
      <formula>NOT(ISERROR(SEARCH("y",E93)))</formula>
    </cfRule>
    <cfRule type="containsText" dxfId="96" priority="98" operator="containsText" text="N">
      <formula>NOT(ISERROR(SEARCH("N",E93)))</formula>
    </cfRule>
  </conditionalFormatting>
  <conditionalFormatting sqref="E13">
    <cfRule type="containsText" dxfId="95" priority="95" operator="containsText" text="y">
      <formula>NOT(ISERROR(SEARCH("y",E13)))</formula>
    </cfRule>
    <cfRule type="containsText" dxfId="94" priority="96" operator="containsText" text="N">
      <formula>NOT(ISERROR(SEARCH("N",E13)))</formula>
    </cfRule>
  </conditionalFormatting>
  <conditionalFormatting sqref="E24:E25">
    <cfRule type="containsText" dxfId="93" priority="93" operator="containsText" text="y">
      <formula>NOT(ISERROR(SEARCH("y",E24)))</formula>
    </cfRule>
    <cfRule type="containsText" dxfId="92" priority="94" operator="containsText" text="N">
      <formula>NOT(ISERROR(SEARCH("N",E24)))</formula>
    </cfRule>
  </conditionalFormatting>
  <conditionalFormatting sqref="E30:E32">
    <cfRule type="containsText" dxfId="91" priority="91" operator="containsText" text="y">
      <formula>NOT(ISERROR(SEARCH("y",E30)))</formula>
    </cfRule>
    <cfRule type="containsText" dxfId="90" priority="92" operator="containsText" text="N">
      <formula>NOT(ISERROR(SEARCH("N",E30)))</formula>
    </cfRule>
  </conditionalFormatting>
  <conditionalFormatting sqref="E35:E36">
    <cfRule type="containsText" dxfId="89" priority="89" operator="containsText" text="y">
      <formula>NOT(ISERROR(SEARCH("y",E35)))</formula>
    </cfRule>
    <cfRule type="containsText" dxfId="88" priority="90" operator="containsText" text="N">
      <formula>NOT(ISERROR(SEARCH("N",E35)))</formula>
    </cfRule>
  </conditionalFormatting>
  <conditionalFormatting sqref="E44:E45">
    <cfRule type="containsText" dxfId="87" priority="87" operator="containsText" text="y">
      <formula>NOT(ISERROR(SEARCH("y",E44)))</formula>
    </cfRule>
    <cfRule type="containsText" dxfId="86" priority="88" operator="containsText" text="N">
      <formula>NOT(ISERROR(SEARCH("N",E44)))</formula>
    </cfRule>
  </conditionalFormatting>
  <conditionalFormatting sqref="E48">
    <cfRule type="containsText" dxfId="85" priority="85" operator="containsText" text="y">
      <formula>NOT(ISERROR(SEARCH("y",E48)))</formula>
    </cfRule>
    <cfRule type="containsText" dxfId="84" priority="86" operator="containsText" text="N">
      <formula>NOT(ISERROR(SEARCH("N",E48)))</formula>
    </cfRule>
  </conditionalFormatting>
  <conditionalFormatting sqref="E53:E55">
    <cfRule type="containsText" dxfId="83" priority="83" operator="containsText" text="y">
      <formula>NOT(ISERROR(SEARCH("y",E53)))</formula>
    </cfRule>
    <cfRule type="containsText" dxfId="82" priority="84" operator="containsText" text="N">
      <formula>NOT(ISERROR(SEARCH("N",E53)))</formula>
    </cfRule>
  </conditionalFormatting>
  <conditionalFormatting sqref="E61">
    <cfRule type="containsText" dxfId="81" priority="81" operator="containsText" text="y">
      <formula>NOT(ISERROR(SEARCH("y",E61)))</formula>
    </cfRule>
    <cfRule type="containsText" dxfId="80" priority="82" operator="containsText" text="N">
      <formula>NOT(ISERROR(SEARCH("N",E61)))</formula>
    </cfRule>
  </conditionalFormatting>
  <conditionalFormatting sqref="E66">
    <cfRule type="containsText" dxfId="79" priority="79" operator="containsText" text="y">
      <formula>NOT(ISERROR(SEARCH("y",E66)))</formula>
    </cfRule>
    <cfRule type="containsText" dxfId="78" priority="80" operator="containsText" text="N">
      <formula>NOT(ISERROR(SEARCH("N",E66)))</formula>
    </cfRule>
  </conditionalFormatting>
  <conditionalFormatting sqref="E74">
    <cfRule type="containsText" dxfId="77" priority="77" operator="containsText" text="y">
      <formula>NOT(ISERROR(SEARCH("y",E74)))</formula>
    </cfRule>
    <cfRule type="containsText" dxfId="76" priority="78" operator="containsText" text="N">
      <formula>NOT(ISERROR(SEARCH("N",E74)))</formula>
    </cfRule>
  </conditionalFormatting>
  <conditionalFormatting sqref="E82">
    <cfRule type="containsText" dxfId="75" priority="75" operator="containsText" text="y">
      <formula>NOT(ISERROR(SEARCH("y",E82)))</formula>
    </cfRule>
    <cfRule type="containsText" dxfId="74" priority="76" operator="containsText" text="N">
      <formula>NOT(ISERROR(SEARCH("N",E82)))</formula>
    </cfRule>
  </conditionalFormatting>
  <conditionalFormatting sqref="E84:E86">
    <cfRule type="containsText" dxfId="73" priority="73" operator="containsText" text="y">
      <formula>NOT(ISERROR(SEARCH("y",E84)))</formula>
    </cfRule>
    <cfRule type="containsText" dxfId="72" priority="74" operator="containsText" text="N">
      <formula>NOT(ISERROR(SEARCH("N",E84)))</formula>
    </cfRule>
  </conditionalFormatting>
  <conditionalFormatting sqref="E88">
    <cfRule type="containsText" dxfId="71" priority="71" operator="containsText" text="y">
      <formula>NOT(ISERROR(SEARCH("y",E88)))</formula>
    </cfRule>
    <cfRule type="containsText" dxfId="70" priority="72" operator="containsText" text="N">
      <formula>NOT(ISERROR(SEARCH("N",E88)))</formula>
    </cfRule>
  </conditionalFormatting>
  <conditionalFormatting sqref="E266">
    <cfRule type="containsText" dxfId="69" priority="69" operator="containsText" text="y">
      <formula>NOT(ISERROR(SEARCH("y",E266)))</formula>
    </cfRule>
    <cfRule type="containsText" dxfId="68" priority="70" operator="containsText" text="N">
      <formula>NOT(ISERROR(SEARCH("N",E266)))</formula>
    </cfRule>
  </conditionalFormatting>
  <conditionalFormatting sqref="E261">
    <cfRule type="containsText" dxfId="67" priority="67" operator="containsText" text="y">
      <formula>NOT(ISERROR(SEARCH("y",E261)))</formula>
    </cfRule>
    <cfRule type="containsText" dxfId="66" priority="68" operator="containsText" text="N">
      <formula>NOT(ISERROR(SEARCH("N",E261)))</formula>
    </cfRule>
  </conditionalFormatting>
  <conditionalFormatting sqref="E265">
    <cfRule type="containsText" dxfId="65" priority="65" operator="containsText" text="y">
      <formula>NOT(ISERROR(SEARCH("y",E265)))</formula>
    </cfRule>
    <cfRule type="containsText" dxfId="64" priority="66" operator="containsText" text="N">
      <formula>NOT(ISERROR(SEARCH("N",E265)))</formula>
    </cfRule>
  </conditionalFormatting>
  <conditionalFormatting sqref="E257">
    <cfRule type="containsText" dxfId="63" priority="63" operator="containsText" text="y">
      <formula>NOT(ISERROR(SEARCH("y",E257)))</formula>
    </cfRule>
    <cfRule type="containsText" dxfId="62" priority="64" operator="containsText" text="N">
      <formula>NOT(ISERROR(SEARCH("N",E257)))</formula>
    </cfRule>
  </conditionalFormatting>
  <conditionalFormatting sqref="E260">
    <cfRule type="containsText" dxfId="61" priority="61" operator="containsText" text="y">
      <formula>NOT(ISERROR(SEARCH("y",E260)))</formula>
    </cfRule>
    <cfRule type="containsText" dxfId="60" priority="62" operator="containsText" text="N">
      <formula>NOT(ISERROR(SEARCH("N",E260)))</formula>
    </cfRule>
  </conditionalFormatting>
  <conditionalFormatting sqref="E271">
    <cfRule type="containsText" dxfId="59" priority="59" operator="containsText" text="y">
      <formula>NOT(ISERROR(SEARCH("y",E271)))</formula>
    </cfRule>
    <cfRule type="containsText" dxfId="58" priority="60" operator="containsText" text="N">
      <formula>NOT(ISERROR(SEARCH("N",E271)))</formula>
    </cfRule>
  </conditionalFormatting>
  <conditionalFormatting sqref="E282">
    <cfRule type="containsText" dxfId="57" priority="57" operator="containsText" text="y">
      <formula>NOT(ISERROR(SEARCH("y",E282)))</formula>
    </cfRule>
    <cfRule type="containsText" dxfId="56" priority="58" operator="containsText" text="N">
      <formula>NOT(ISERROR(SEARCH("N",E282)))</formula>
    </cfRule>
  </conditionalFormatting>
  <conditionalFormatting sqref="E283">
    <cfRule type="containsText" dxfId="55" priority="55" operator="containsText" text="y">
      <formula>NOT(ISERROR(SEARCH("y",E283)))</formula>
    </cfRule>
    <cfRule type="containsText" dxfId="54" priority="56" operator="containsText" text="N">
      <formula>NOT(ISERROR(SEARCH("N",E283)))</formula>
    </cfRule>
  </conditionalFormatting>
  <conditionalFormatting sqref="E284">
    <cfRule type="containsText" dxfId="53" priority="53" operator="containsText" text="y">
      <formula>NOT(ISERROR(SEARCH("y",E284)))</formula>
    </cfRule>
    <cfRule type="containsText" dxfId="52" priority="54" operator="containsText" text="N">
      <formula>NOT(ISERROR(SEARCH("N",E284)))</formula>
    </cfRule>
  </conditionalFormatting>
  <conditionalFormatting sqref="E285">
    <cfRule type="containsText" dxfId="51" priority="51" operator="containsText" text="y">
      <formula>NOT(ISERROR(SEARCH("y",E285)))</formula>
    </cfRule>
    <cfRule type="containsText" dxfId="50" priority="52" operator="containsText" text="N">
      <formula>NOT(ISERROR(SEARCH("N",E285)))</formula>
    </cfRule>
  </conditionalFormatting>
  <conditionalFormatting sqref="E286">
    <cfRule type="containsText" dxfId="49" priority="49" operator="containsText" text="y">
      <formula>NOT(ISERROR(SEARCH("y",E286)))</formula>
    </cfRule>
    <cfRule type="containsText" dxfId="48" priority="50" operator="containsText" text="N">
      <formula>NOT(ISERROR(SEARCH("N",E286)))</formula>
    </cfRule>
  </conditionalFormatting>
  <conditionalFormatting sqref="E287">
    <cfRule type="containsText" dxfId="47" priority="47" operator="containsText" text="y">
      <formula>NOT(ISERROR(SEARCH("y",E287)))</formula>
    </cfRule>
    <cfRule type="containsText" dxfId="46" priority="48" operator="containsText" text="N">
      <formula>NOT(ISERROR(SEARCH("N",E287)))</formula>
    </cfRule>
  </conditionalFormatting>
  <conditionalFormatting sqref="E288">
    <cfRule type="containsText" dxfId="45" priority="45" operator="containsText" text="y">
      <formula>NOT(ISERROR(SEARCH("y",E288)))</formula>
    </cfRule>
    <cfRule type="containsText" dxfId="44" priority="46" operator="containsText" text="N">
      <formula>NOT(ISERROR(SEARCH("N",E288)))</formula>
    </cfRule>
  </conditionalFormatting>
  <conditionalFormatting sqref="E289">
    <cfRule type="containsText" dxfId="43" priority="43" operator="containsText" text="y">
      <formula>NOT(ISERROR(SEARCH("y",E289)))</formula>
    </cfRule>
    <cfRule type="containsText" dxfId="42" priority="44" operator="containsText" text="N">
      <formula>NOT(ISERROR(SEARCH("N",E289)))</formula>
    </cfRule>
  </conditionalFormatting>
  <conditionalFormatting sqref="E290">
    <cfRule type="containsText" dxfId="41" priority="41" operator="containsText" text="y">
      <formula>NOT(ISERROR(SEARCH("y",E290)))</formula>
    </cfRule>
    <cfRule type="containsText" dxfId="40" priority="42" operator="containsText" text="N">
      <formula>NOT(ISERROR(SEARCH("N",E290)))</formula>
    </cfRule>
  </conditionalFormatting>
  <conditionalFormatting sqref="E291">
    <cfRule type="containsText" dxfId="39" priority="39" operator="containsText" text="y">
      <formula>NOT(ISERROR(SEARCH("y",E291)))</formula>
    </cfRule>
    <cfRule type="containsText" dxfId="38" priority="40" operator="containsText" text="N">
      <formula>NOT(ISERROR(SEARCH("N",E291)))</formula>
    </cfRule>
  </conditionalFormatting>
  <conditionalFormatting sqref="E278">
    <cfRule type="containsText" dxfId="37" priority="37" operator="containsText" text="y">
      <formula>NOT(ISERROR(SEARCH("y",E278)))</formula>
    </cfRule>
    <cfRule type="containsText" dxfId="36" priority="38" operator="containsText" text="N">
      <formula>NOT(ISERROR(SEARCH("N",E278)))</formula>
    </cfRule>
  </conditionalFormatting>
  <conditionalFormatting sqref="E273">
    <cfRule type="containsText" dxfId="35" priority="35" operator="containsText" text="y">
      <formula>NOT(ISERROR(SEARCH("y",E273)))</formula>
    </cfRule>
    <cfRule type="containsText" dxfId="34" priority="36" operator="containsText" text="N">
      <formula>NOT(ISERROR(SEARCH("N",E273)))</formula>
    </cfRule>
  </conditionalFormatting>
  <conditionalFormatting sqref="E267">
    <cfRule type="containsText" dxfId="33" priority="33" operator="containsText" text="y">
      <formula>NOT(ISERROR(SEARCH("y",E267)))</formula>
    </cfRule>
    <cfRule type="containsText" dxfId="32" priority="34" operator="containsText" text="N">
      <formula>NOT(ISERROR(SEARCH("N",E267)))</formula>
    </cfRule>
  </conditionalFormatting>
  <conditionalFormatting sqref="E281">
    <cfRule type="containsText" dxfId="31" priority="31" operator="containsText" text="y">
      <formula>NOT(ISERROR(SEARCH("y",E281)))</formula>
    </cfRule>
    <cfRule type="containsText" dxfId="30" priority="32" operator="containsText" text="N">
      <formula>NOT(ISERROR(SEARCH("N",E281)))</formula>
    </cfRule>
  </conditionalFormatting>
  <conditionalFormatting sqref="E264">
    <cfRule type="containsText" dxfId="29" priority="29" operator="containsText" text="y">
      <formula>NOT(ISERROR(SEARCH("y",E264)))</formula>
    </cfRule>
    <cfRule type="containsText" dxfId="28" priority="30" operator="containsText" text="N">
      <formula>NOT(ISERROR(SEARCH("N",E264)))</formula>
    </cfRule>
  </conditionalFormatting>
  <conditionalFormatting sqref="E263">
    <cfRule type="containsText" dxfId="27" priority="27" operator="containsText" text="y">
      <formula>NOT(ISERROR(SEARCH("y",E263)))</formula>
    </cfRule>
    <cfRule type="containsText" dxfId="26" priority="28" operator="containsText" text="N">
      <formula>NOT(ISERROR(SEARCH("N",E263)))</formula>
    </cfRule>
  </conditionalFormatting>
  <conditionalFormatting sqref="E262">
    <cfRule type="containsText" dxfId="25" priority="25" operator="containsText" text="y">
      <formula>NOT(ISERROR(SEARCH("y",E262)))</formula>
    </cfRule>
    <cfRule type="containsText" dxfId="24" priority="26" operator="containsText" text="N">
      <formula>NOT(ISERROR(SEARCH("N",E262)))</formula>
    </cfRule>
  </conditionalFormatting>
  <conditionalFormatting sqref="E259">
    <cfRule type="containsText" dxfId="23" priority="23" operator="containsText" text="y">
      <formula>NOT(ISERROR(SEARCH("y",E259)))</formula>
    </cfRule>
    <cfRule type="containsText" dxfId="22" priority="24" operator="containsText" text="N">
      <formula>NOT(ISERROR(SEARCH("N",E259)))</formula>
    </cfRule>
  </conditionalFormatting>
  <conditionalFormatting sqref="E268">
    <cfRule type="containsText" dxfId="21" priority="21" operator="containsText" text="y">
      <formula>NOT(ISERROR(SEARCH("y",E268)))</formula>
    </cfRule>
    <cfRule type="containsText" dxfId="20" priority="22" operator="containsText" text="N">
      <formula>NOT(ISERROR(SEARCH("N",E268)))</formula>
    </cfRule>
  </conditionalFormatting>
  <conditionalFormatting sqref="E269">
    <cfRule type="containsText" dxfId="19" priority="19" operator="containsText" text="y">
      <formula>NOT(ISERROR(SEARCH("y",E269)))</formula>
    </cfRule>
    <cfRule type="containsText" dxfId="18" priority="20" operator="containsText" text="N">
      <formula>NOT(ISERROR(SEARCH("N",E269)))</formula>
    </cfRule>
  </conditionalFormatting>
  <conditionalFormatting sqref="E270">
    <cfRule type="containsText" dxfId="17" priority="17" operator="containsText" text="y">
      <formula>NOT(ISERROR(SEARCH("y",E270)))</formula>
    </cfRule>
    <cfRule type="containsText" dxfId="16" priority="18" operator="containsText" text="N">
      <formula>NOT(ISERROR(SEARCH("N",E270)))</formula>
    </cfRule>
  </conditionalFormatting>
  <conditionalFormatting sqref="E272">
    <cfRule type="containsText" dxfId="15" priority="15" operator="containsText" text="y">
      <formula>NOT(ISERROR(SEARCH("y",E272)))</formula>
    </cfRule>
    <cfRule type="containsText" dxfId="14" priority="16" operator="containsText" text="N">
      <formula>NOT(ISERROR(SEARCH("N",E272)))</formula>
    </cfRule>
  </conditionalFormatting>
  <conditionalFormatting sqref="E274">
    <cfRule type="containsText" dxfId="13" priority="13" operator="containsText" text="y">
      <formula>NOT(ISERROR(SEARCH("y",E274)))</formula>
    </cfRule>
    <cfRule type="containsText" dxfId="12" priority="14" operator="containsText" text="N">
      <formula>NOT(ISERROR(SEARCH("N",E274)))</formula>
    </cfRule>
  </conditionalFormatting>
  <conditionalFormatting sqref="E275">
    <cfRule type="containsText" dxfId="11" priority="11" operator="containsText" text="y">
      <formula>NOT(ISERROR(SEARCH("y",E275)))</formula>
    </cfRule>
    <cfRule type="containsText" dxfId="10" priority="12" operator="containsText" text="N">
      <formula>NOT(ISERROR(SEARCH("N",E275)))</formula>
    </cfRule>
  </conditionalFormatting>
  <conditionalFormatting sqref="E276">
    <cfRule type="containsText" dxfId="9" priority="9" operator="containsText" text="y">
      <formula>NOT(ISERROR(SEARCH("y",E276)))</formula>
    </cfRule>
    <cfRule type="containsText" dxfId="8" priority="10" operator="containsText" text="N">
      <formula>NOT(ISERROR(SEARCH("N",E276)))</formula>
    </cfRule>
  </conditionalFormatting>
  <conditionalFormatting sqref="E277">
    <cfRule type="containsText" dxfId="7" priority="7" operator="containsText" text="y">
      <formula>NOT(ISERROR(SEARCH("y",E277)))</formula>
    </cfRule>
    <cfRule type="containsText" dxfId="6" priority="8" operator="containsText" text="N">
      <formula>NOT(ISERROR(SEARCH("N",E277)))</formula>
    </cfRule>
  </conditionalFormatting>
  <conditionalFormatting sqref="E279">
    <cfRule type="containsText" dxfId="5" priority="5" operator="containsText" text="y">
      <formula>NOT(ISERROR(SEARCH("y",E279)))</formula>
    </cfRule>
    <cfRule type="containsText" dxfId="4" priority="6" operator="containsText" text="N">
      <formula>NOT(ISERROR(SEARCH("N",E279)))</formula>
    </cfRule>
  </conditionalFormatting>
  <conditionalFormatting sqref="E280">
    <cfRule type="containsText" dxfId="3" priority="3" operator="containsText" text="y">
      <formula>NOT(ISERROR(SEARCH("y",E280)))</formula>
    </cfRule>
    <cfRule type="containsText" dxfId="2" priority="4" operator="containsText" text="N">
      <formula>NOT(ISERROR(SEARCH("N",E280)))</formula>
    </cfRule>
  </conditionalFormatting>
  <conditionalFormatting sqref="E258">
    <cfRule type="containsText" dxfId="1" priority="1" operator="containsText" text="y">
      <formula>NOT(ISERROR(SEARCH("y",E258)))</formula>
    </cfRule>
    <cfRule type="containsText" dxfId="0" priority="2" operator="containsText" text="N">
      <formula>NOT(ISERROR(SEARCH("N",E258)))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Bird</dc:creator>
  <cp:lastModifiedBy>Jordan Bird</cp:lastModifiedBy>
  <dcterms:created xsi:type="dcterms:W3CDTF">2018-12-11T12:50:21Z</dcterms:created>
  <dcterms:modified xsi:type="dcterms:W3CDTF">2018-12-17T15:34:47Z</dcterms:modified>
</cp:coreProperties>
</file>