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abon\Documents\CodingDojo\MERN\"/>
    </mc:Choice>
  </mc:AlternateContent>
  <xr:revisionPtr revIDLastSave="0" documentId="13_ncr:1_{6BB25F9A-A8F6-4C05-BBA4-1918CD66CEBE}" xr6:coauthVersionLast="47" xr6:coauthVersionMax="47" xr10:uidLastSave="{00000000-0000-0000-0000-000000000000}"/>
  <bookViews>
    <workbookView xWindow="14317" yWindow="0" windowWidth="14565" windowHeight="15563" activeTab="1" xr2:uid="{00000000-000D-0000-FFFF-FFFF00000000}"/>
  </bookViews>
  <sheets>
    <sheet name="Schedule" sheetId="1" r:id="rId1"/>
    <sheet name="Checklist" sheetId="2" r:id="rId2"/>
    <sheet name="TA Schedule &amp; TA Hall" sheetId="3" r:id="rId3"/>
    <sheet name="Helpful Links" sheetId="4" r:id="rId4"/>
    <sheet name="Study buddi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D10" i="4"/>
  <c r="D9" i="4"/>
  <c r="D8" i="4"/>
  <c r="B113" i="1"/>
  <c r="B140" i="1" s="1"/>
  <c r="B88" i="1"/>
  <c r="B64" i="1"/>
  <c r="B40" i="1"/>
  <c r="D17" i="1"/>
  <c r="F17" i="1" s="1"/>
  <c r="F64" i="1" l="1"/>
  <c r="F40" i="1"/>
  <c r="F88" i="1"/>
  <c r="H17" i="1"/>
  <c r="D88" i="1"/>
  <c r="D40" i="1"/>
  <c r="B167" i="1"/>
  <c r="D113" i="1"/>
  <c r="D64" i="1"/>
  <c r="B192" i="1"/>
  <c r="D140" i="1" l="1"/>
  <c r="D192" i="1"/>
  <c r="F113" i="1"/>
  <c r="D167" i="1"/>
  <c r="H88" i="1"/>
  <c r="H64" i="1"/>
  <c r="H40" i="1"/>
  <c r="J17" i="1"/>
  <c r="J64" i="1" l="1"/>
  <c r="J40" i="1"/>
  <c r="J88" i="1"/>
  <c r="F140" i="1"/>
  <c r="F192" i="1"/>
  <c r="H113" i="1"/>
  <c r="F167" i="1"/>
  <c r="H192" i="1" l="1"/>
  <c r="J113" i="1"/>
  <c r="H167" i="1"/>
  <c r="H140" i="1"/>
  <c r="J192" i="1" l="1"/>
  <c r="J140" i="1"/>
  <c r="J167" i="1"/>
</calcChain>
</file>

<file path=xl/sharedStrings.xml><?xml version="1.0" encoding="utf-8"?>
<sst xmlns="http://schemas.openxmlformats.org/spreadsheetml/2006/main" count="880" uniqueCount="398">
  <si>
    <t xml:space="preserve">  MERN Daily Schedule</t>
  </si>
  <si>
    <t xml:space="preserve">Office Hours 7PM EST / 6PM CST / 5PM MT / 4PM PST | Lecture 8PM EST / 7PM CST / 6PM MT / 5PM PST |  </t>
  </si>
  <si>
    <t>Lecture Zoom Link</t>
  </si>
  <si>
    <t>Lecture Recordings</t>
  </si>
  <si>
    <t>Assignment Checklist</t>
  </si>
  <si>
    <t>1:1 With Instructor Chris</t>
  </si>
  <si>
    <t>Helpful Links</t>
  </si>
  <si>
    <t>Cohort GitHub Repo</t>
  </si>
  <si>
    <t>Office Hour / Bonus Recordings</t>
  </si>
  <si>
    <t>TA Schedule &amp; DOJO Hall</t>
  </si>
  <si>
    <t>1:1 With Any Instructor</t>
  </si>
  <si>
    <t>Career Services</t>
  </si>
  <si>
    <t>All times on this schedule are Pacific Time Zone</t>
  </si>
  <si>
    <t>MERN Week 1</t>
  </si>
  <si>
    <t>JavaScript Fundamentals</t>
  </si>
  <si>
    <t>Intro to React</t>
  </si>
  <si>
    <t>Discussion Questions Open</t>
  </si>
  <si>
    <t>Intro - Kickoff</t>
  </si>
  <si>
    <t>JavaScript - Variables</t>
  </si>
  <si>
    <t>Course</t>
  </si>
  <si>
    <t>Javascript</t>
  </si>
  <si>
    <t>React</t>
  </si>
  <si>
    <t>Chapter</t>
  </si>
  <si>
    <t>Course Overview,Fundamentals</t>
  </si>
  <si>
    <t>Functional Components</t>
  </si>
  <si>
    <t>Reading</t>
  </si>
  <si>
    <t>Intro to MERN</t>
  </si>
  <si>
    <t>What is React?</t>
  </si>
  <si>
    <t>ECMAScript</t>
  </si>
  <si>
    <t>Using React</t>
  </si>
  <si>
    <t>Props</t>
  </si>
  <si>
    <t>Debugging</t>
  </si>
  <si>
    <t>Syntactic Sugar</t>
  </si>
  <si>
    <t>Scope</t>
  </si>
  <si>
    <t>Create React App</t>
  </si>
  <si>
    <t>Destructuring</t>
  </si>
  <si>
    <t>Folder Structure</t>
  </si>
  <si>
    <t>Rest/Spread</t>
  </si>
  <si>
    <t>Using JSX</t>
  </si>
  <si>
    <t>Arrow Functions</t>
  </si>
  <si>
    <t>Meet &amp; Greet</t>
  </si>
  <si>
    <t>OH: Q&amp;A, Rest &amp; Spread Operator &amp; Algos</t>
  </si>
  <si>
    <t>Algos Pt-2</t>
  </si>
  <si>
    <t>lecture: JS Recap, ES6,destructuring &amp; Arrow Functions</t>
  </si>
  <si>
    <t>Lecture: Intro To React w/Vite</t>
  </si>
  <si>
    <t>Lecture: Components &amp; Props In React</t>
  </si>
  <si>
    <t>EOD</t>
  </si>
  <si>
    <t>Predict Destructuring</t>
  </si>
  <si>
    <t>Convert to Arrow</t>
  </si>
  <si>
    <t>Prop it Up</t>
  </si>
  <si>
    <t>MERN Week 2</t>
  </si>
  <si>
    <t>HOLIDAY NO CLASS</t>
  </si>
  <si>
    <t>JavaScript - Rest / Spread</t>
  </si>
  <si>
    <t xml:space="preserve">functional Programming </t>
  </si>
  <si>
    <t>React - Props</t>
  </si>
  <si>
    <t>Events</t>
  </si>
  <si>
    <t>Forms</t>
  </si>
  <si>
    <t>Map and Filter</t>
  </si>
  <si>
    <t>Synthetic Events</t>
  </si>
  <si>
    <t>Conditional Rendering</t>
  </si>
  <si>
    <t>Hooks</t>
  </si>
  <si>
    <t>useState</t>
  </si>
  <si>
    <t>Using State, Setting State</t>
  </si>
  <si>
    <t>Algos</t>
  </si>
  <si>
    <t xml:space="preserve">React Tomatoes </t>
  </si>
  <si>
    <t>CSS &amp; Bootstrap In React</t>
  </si>
  <si>
    <t>Lecture: State,events &amp; useState hook</t>
  </si>
  <si>
    <t>Lecture: Forms In React</t>
  </si>
  <si>
    <t>Lecture: Higher Order Functions &amp; Ternary Operators</t>
  </si>
  <si>
    <t>Putting it Together</t>
  </si>
  <si>
    <t>Hook Forms</t>
  </si>
  <si>
    <t>More Forms</t>
  </si>
  <si>
    <t>MERN Week 3</t>
  </si>
  <si>
    <t>APIs</t>
  </si>
  <si>
    <t>Review</t>
  </si>
  <si>
    <t>React - Create React App Flow of Data</t>
  </si>
  <si>
    <t>React - Components</t>
  </si>
  <si>
    <t>APIS</t>
  </si>
  <si>
    <t>Iterating with map</t>
  </si>
  <si>
    <t>Consuming APIs</t>
  </si>
  <si>
    <t>Lifting State</t>
  </si>
  <si>
    <t>useEffect</t>
  </si>
  <si>
    <t>Axios</t>
  </si>
  <si>
    <t>About Promises</t>
  </si>
  <si>
    <t>javascript</t>
  </si>
  <si>
    <t>Intro to Rest APIs</t>
  </si>
  <si>
    <t>Functional Programming</t>
  </si>
  <si>
    <t>Callback Functions</t>
  </si>
  <si>
    <t>Q&amp;A Followed By Map &amp; Filter Algos</t>
  </si>
  <si>
    <t>Lifting State w/Brendan</t>
  </si>
  <si>
    <t>More API Practice w/ The SWAPI API (Starwars API)</t>
  </si>
  <si>
    <t>Lifting State, Review API's &amp; Promises</t>
  </si>
  <si>
    <t>Lecture: UseEffect, Axios &amp; Intro To Consuming API's</t>
  </si>
  <si>
    <t>Checkboxes In React &amp; Deleting/Updating State</t>
  </si>
  <si>
    <t>Box Generator (practice)</t>
  </si>
  <si>
    <t>TODO List</t>
  </si>
  <si>
    <t>Tabs (practice)</t>
  </si>
  <si>
    <t>MERN Week 4</t>
  </si>
  <si>
    <t>React Routing</t>
  </si>
  <si>
    <t>Express</t>
  </si>
  <si>
    <t>MongoDB</t>
  </si>
  <si>
    <t>React - Synthetic Events</t>
  </si>
  <si>
    <t>React - Props vs State</t>
  </si>
  <si>
    <t>MONGODB</t>
  </si>
  <si>
    <t>What is Routing?</t>
  </si>
  <si>
    <t>What is an API?</t>
  </si>
  <si>
    <t>Installing - Windows</t>
  </si>
  <si>
    <t>Anatomy of a URL</t>
  </si>
  <si>
    <t>Postman</t>
  </si>
  <si>
    <t>Installing - MAC</t>
  </si>
  <si>
    <t>React Router</t>
  </si>
  <si>
    <t>HTTP Verbs</t>
  </si>
  <si>
    <t>Basics</t>
  </si>
  <si>
    <t>useNavigate</t>
  </si>
  <si>
    <t>Express + Nodemon</t>
  </si>
  <si>
    <t>BONUS: MONGODB ATLAS (Cloud db service)</t>
  </si>
  <si>
    <t>useParams</t>
  </si>
  <si>
    <t>Mac mongodb installation troubleshooting FAQ</t>
  </si>
  <si>
    <t>Mid-stack survey</t>
  </si>
  <si>
    <t>Q&amp;A Followed By Algos</t>
  </si>
  <si>
    <t>Office Hour</t>
  </si>
  <si>
    <t>Faker API</t>
  </si>
  <si>
    <t>Lecture: React-router</t>
  </si>
  <si>
    <t>Lecture: Node, Express &amp; Postman</t>
  </si>
  <si>
    <t>Lecture: Intro To MongoDB</t>
  </si>
  <si>
    <t>Pokemon API (practice)</t>
  </si>
  <si>
    <t>Axios Pokemon API</t>
  </si>
  <si>
    <t>Routing Practice</t>
  </si>
  <si>
    <t>Postman + Pokemon (practice)</t>
  </si>
  <si>
    <t>MERN Week 5</t>
  </si>
  <si>
    <t>Full Stack MERN</t>
  </si>
  <si>
    <t>React - React Hooks</t>
  </si>
  <si>
    <t>APIs - Axios</t>
  </si>
  <si>
    <t>Mongoose</t>
  </si>
  <si>
    <t>Express + Mongoose</t>
  </si>
  <si>
    <t>Introduction</t>
  </si>
  <si>
    <t>Mongoose Commands</t>
  </si>
  <si>
    <t>Setting up MERN</t>
  </si>
  <si>
    <t>Hello World</t>
  </si>
  <si>
    <t>Creating on the Back-end</t>
  </si>
  <si>
    <t>Validations</t>
  </si>
  <si>
    <t>Q&amp;A Followed By React Activity (Treasure Trades)</t>
  </si>
  <si>
    <t>Finishing Group Activity From Session 1</t>
  </si>
  <si>
    <t>Async/Await In Controller &amp; Enum Validator</t>
  </si>
  <si>
    <t>Lecture: Server Set Up w/Mongoose Pt1</t>
  </si>
  <si>
    <t>Express &amp; Mongoose Full CRUD w/ Validations</t>
  </si>
  <si>
    <t xml:space="preserve">Starting Full Stack MERN </t>
  </si>
  <si>
    <t>Jokes API</t>
  </si>
  <si>
    <t>MERN Week 6</t>
  </si>
  <si>
    <t>Express - Explain Code</t>
  </si>
  <si>
    <t>Modularization - What's it for?</t>
  </si>
  <si>
    <t>Advanced MERN</t>
  </si>
  <si>
    <t>Creating on the Front-end</t>
  </si>
  <si>
    <t>Update and Delete</t>
  </si>
  <si>
    <t>Reusing Components</t>
  </si>
  <si>
    <t>Listing All and Lifted State</t>
  </si>
  <si>
    <t>Reusing Components (Part II)</t>
  </si>
  <si>
    <t>Display One</t>
  </si>
  <si>
    <t>Presentational vs Container</t>
  </si>
  <si>
    <t>First MERN Exam Sent Out*</t>
  </si>
  <si>
    <t>*Must have 90% Cores Completed</t>
  </si>
  <si>
    <t>*11 Cores Must Be Complete Today</t>
  </si>
  <si>
    <t>Hacker Rank Algo</t>
  </si>
  <si>
    <t>Bonus Material On useState &amp; useEffect &amp; Algos</t>
  </si>
  <si>
    <t>Lecture: Create, Read one, Delete In Front End</t>
  </si>
  <si>
    <t>Finishing First Belt Prep &amp; Starting 2nd (TVDB)</t>
  </si>
  <si>
    <t>Full Stack - Final Belt Prep (Full CRUD In Front End)</t>
  </si>
  <si>
    <t>Product Manager I</t>
  </si>
  <si>
    <t>Product Manager II</t>
  </si>
  <si>
    <t>Product Manager III</t>
  </si>
  <si>
    <t>Refactor, Reuse, Recycle (practice)</t>
  </si>
  <si>
    <t>MERN Week 7</t>
  </si>
  <si>
    <t>OOP &amp; Class Components</t>
  </si>
  <si>
    <t>MERN Auth</t>
  </si>
  <si>
    <t>Bonus Class Project</t>
  </si>
  <si>
    <t>MongoDB - Mongoose vs Mongo</t>
  </si>
  <si>
    <t>MongoDB - Mongoose Schema</t>
  </si>
  <si>
    <t xml:space="preserve">We will be starting a bonus full stack class project with Login &amp; Reg, Relationships and more! </t>
  </si>
  <si>
    <t>Cookies</t>
  </si>
  <si>
    <t>Authentication and Authorization</t>
  </si>
  <si>
    <t>async/await</t>
  </si>
  <si>
    <t>Environment Variables</t>
  </si>
  <si>
    <t>Login/Logout</t>
  </si>
  <si>
    <t>JSON Web Tokens</t>
  </si>
  <si>
    <t>Authorization and Middleware</t>
  </si>
  <si>
    <t>EXAM OPEN</t>
  </si>
  <si>
    <t xml:space="preserve">Deployment Walkthrough </t>
  </si>
  <si>
    <t>Brainstorming Mingle Mart Project Ideas</t>
  </si>
  <si>
    <t>Typescript Intro</t>
  </si>
  <si>
    <t>Lecture: Login &amp; Registration Part 1</t>
  </si>
  <si>
    <t>Lecture: Login &amp; Registration - Part 2</t>
  </si>
  <si>
    <t>Fixing Cookie Issues &amp; Working On Mingle Mart</t>
  </si>
  <si>
    <t>Authors</t>
  </si>
  <si>
    <t>Team Manager (practice)</t>
  </si>
  <si>
    <t>MERN Week 8</t>
  </si>
  <si>
    <t>Socket.IO</t>
  </si>
  <si>
    <t>MERN</t>
  </si>
  <si>
    <t>Full Stack - Data Workflow</t>
  </si>
  <si>
    <t>Next Steps - Personal Projects</t>
  </si>
  <si>
    <t>useReducer</t>
  </si>
  <si>
    <t>Web Sockets</t>
  </si>
  <si>
    <t>Context API</t>
  </si>
  <si>
    <t>Sockets on the server</t>
  </si>
  <si>
    <t>Sockets on the Client</t>
  </si>
  <si>
    <t>End of stack survey</t>
  </si>
  <si>
    <t>Last Chance for
MERN EXAM
EOD</t>
  </si>
  <si>
    <t>Last Chance for Submitting
 Discussion Questions &amp;
Assignments 
Close EOD</t>
  </si>
  <si>
    <t>Styling Login &amp; Registration Forms w/Tailwind</t>
  </si>
  <si>
    <t>Mingle Mart</t>
  </si>
  <si>
    <t>useContext &amp; useReducer</t>
  </si>
  <si>
    <t>Socket.io</t>
  </si>
  <si>
    <t>Lecture: Mingle Mart Image Upload w/ Cloudinary</t>
  </si>
  <si>
    <t xml:space="preserve">EOD </t>
  </si>
  <si>
    <t>Ninja (practice)</t>
  </si>
  <si>
    <t>Chat App (practice)</t>
  </si>
  <si>
    <t>Part-Time MERN Assignment Checklist</t>
  </si>
  <si>
    <t>Key: * = Comments Attached</t>
  </si>
  <si>
    <t>Week One</t>
  </si>
  <si>
    <t>Day (Target)</t>
  </si>
  <si>
    <t>Assignment Title</t>
  </si>
  <si>
    <t>Type</t>
  </si>
  <si>
    <t>* Core Assignments (Current/Total)</t>
  </si>
  <si>
    <t>Tue</t>
  </si>
  <si>
    <t>Fundamentals</t>
  </si>
  <si>
    <t>Core</t>
  </si>
  <si>
    <t>1 - 15</t>
  </si>
  <si>
    <t>Weds</t>
  </si>
  <si>
    <t>2 - 15</t>
  </si>
  <si>
    <t>Thu</t>
  </si>
  <si>
    <t>3 - 15</t>
  </si>
  <si>
    <t>First React</t>
  </si>
  <si>
    <t>Practice</t>
  </si>
  <si>
    <t>First JSX</t>
  </si>
  <si>
    <t>Extra if there's time</t>
  </si>
  <si>
    <t>How long did that take? (Optional)</t>
  </si>
  <si>
    <t>Optional</t>
  </si>
  <si>
    <t>Javscript</t>
  </si>
  <si>
    <t>Quick Sort (Optional)</t>
  </si>
  <si>
    <t>Object Master (Optional)</t>
  </si>
  <si>
    <t>Week Two</t>
  </si>
  <si>
    <t>Core Assignments (Current/Total)</t>
  </si>
  <si>
    <t>4 - 15</t>
  </si>
  <si>
    <t>Wed</t>
  </si>
  <si>
    <t>Hook Form</t>
  </si>
  <si>
    <t>5 - 15</t>
  </si>
  <si>
    <t>6 - 15</t>
  </si>
  <si>
    <t>Form Validation (Optional)</t>
  </si>
  <si>
    <t>Week Three</t>
  </si>
  <si>
    <t>Fri</t>
  </si>
  <si>
    <t>Box Generator</t>
  </si>
  <si>
    <t>Tabs</t>
  </si>
  <si>
    <t>Todo List</t>
  </si>
  <si>
    <t>7 - 15</t>
  </si>
  <si>
    <t>React Blocks (Optional)</t>
  </si>
  <si>
    <t>Navbar Context (Optional)</t>
  </si>
  <si>
    <t>Coin Flipping (Optional)</t>
  </si>
  <si>
    <t>Week Four</t>
  </si>
  <si>
    <t>Mon</t>
  </si>
  <si>
    <t>Pokemon API</t>
  </si>
  <si>
    <t>8 - 15</t>
  </si>
  <si>
    <t>9 - 15</t>
  </si>
  <si>
    <t>Postman + Pokemon</t>
  </si>
  <si>
    <t>10 - 15</t>
  </si>
  <si>
    <t>Luke APIwalker (Optional)</t>
  </si>
  <si>
    <t>Week Five</t>
  </si>
  <si>
    <t>Using MongoDB</t>
  </si>
  <si>
    <t>11  - 15</t>
  </si>
  <si>
    <t>Week Six</t>
  </si>
  <si>
    <t xml:space="preserve">Product Manager I </t>
  </si>
  <si>
    <t>12 - 15</t>
  </si>
  <si>
    <t>13 - 15</t>
  </si>
  <si>
    <t>14 - 15</t>
  </si>
  <si>
    <t>Refactor, Reuse, Recycle (Optional)</t>
  </si>
  <si>
    <t>Week Seven</t>
  </si>
  <si>
    <t>15 - 15</t>
  </si>
  <si>
    <t>Team Manager</t>
  </si>
  <si>
    <t>Week Eight</t>
  </si>
  <si>
    <t>OOP &amp; Class Comps</t>
  </si>
  <si>
    <t>OOP</t>
  </si>
  <si>
    <t>Ninja</t>
  </si>
  <si>
    <t>Super Ninja</t>
  </si>
  <si>
    <t>Tues</t>
  </si>
  <si>
    <t>Class Components</t>
  </si>
  <si>
    <t>Big Inversion</t>
  </si>
  <si>
    <t>Project Wireframe Creation</t>
  </si>
  <si>
    <t>It's Time to Duel (Optional)</t>
  </si>
  <si>
    <t>Chaining Methods (Optional)</t>
  </si>
  <si>
    <t>Bank Account (Optional)</t>
  </si>
  <si>
    <t>Users with Bank Accounts (Optional)</t>
  </si>
  <si>
    <t>Socket.Io</t>
  </si>
  <si>
    <t>Creating the Handshake (Optional)</t>
  </si>
  <si>
    <t>Chat App (Optional)</t>
  </si>
  <si>
    <t>TA Info!</t>
  </si>
  <si>
    <t>DOJO Hall</t>
  </si>
  <si>
    <t>TA Schedule</t>
  </si>
  <si>
    <t>Come and collaborate with classmates in a room staffed by TAs. Special events are held here as well!</t>
  </si>
  <si>
    <t>TA HOURS Everyday: 11AM - 8 PM PST</t>
  </si>
  <si>
    <t>Instructor email (instructor name)</t>
  </si>
  <si>
    <t>cjuarez@codingdojo.com</t>
  </si>
  <si>
    <t>Career Services Email</t>
  </si>
  <si>
    <t>csm@codingdojo.com</t>
  </si>
  <si>
    <t>Student Support Email</t>
  </si>
  <si>
    <t>VSCode Shortcuts (Windows)</t>
  </si>
  <si>
    <t>support@codingdojo.com</t>
  </si>
  <si>
    <t>VSCode Shortcuts (MAC)</t>
  </si>
  <si>
    <t>Slide Deck</t>
  </si>
  <si>
    <t>Bootstrap(CSS)</t>
  </si>
  <si>
    <t>Basic 13</t>
  </si>
  <si>
    <t>React Dev Tools - Chrome Extension</t>
  </si>
  <si>
    <t>JSONView - Chrome Extension</t>
  </si>
  <si>
    <t xml:space="preserve"> </t>
  </si>
  <si>
    <t>Sign Up and See Who Else Studies at that Time! Study Together to be more successful.</t>
  </si>
  <si>
    <t>PST Conversion Chart</t>
  </si>
  <si>
    <t>Name</t>
  </si>
  <si>
    <t>Sunday</t>
  </si>
  <si>
    <t>Monday</t>
  </si>
  <si>
    <t>Tuesday</t>
  </si>
  <si>
    <t>Wednesday</t>
  </si>
  <si>
    <t>Thursday</t>
  </si>
  <si>
    <t>Friday</t>
  </si>
  <si>
    <t>Saturday</t>
  </si>
  <si>
    <t>Location</t>
  </si>
  <si>
    <t>Computer</t>
  </si>
  <si>
    <t>EST</t>
  </si>
  <si>
    <t>CST</t>
  </si>
  <si>
    <t>MT</t>
  </si>
  <si>
    <t>PST</t>
  </si>
  <si>
    <t>Example</t>
  </si>
  <si>
    <t>all day</t>
  </si>
  <si>
    <t>6pm - 9pm</t>
  </si>
  <si>
    <t>noon - 8pm</t>
  </si>
  <si>
    <t>6am - 9pm</t>
  </si>
  <si>
    <t>Orlando,FL</t>
  </si>
  <si>
    <t>Linux/Mac/Windows</t>
  </si>
  <si>
    <t>Jess Monterey</t>
  </si>
  <si>
    <t>All Day/ Flexible</t>
  </si>
  <si>
    <t>5:30 - 8:00 AM; 7:30 - 10:00 pm</t>
  </si>
  <si>
    <t>5:30 - 7:00 AM; 7:30 - 10:00 pm</t>
  </si>
  <si>
    <t>Los Angeles, CA</t>
  </si>
  <si>
    <t>Mac</t>
  </si>
  <si>
    <t>Mutya Briones</t>
  </si>
  <si>
    <t>Flexible between 7am-5pm</t>
  </si>
  <si>
    <t>5:30 - 8:00 AM</t>
  </si>
  <si>
    <t>5:30 - 8:00 AM
1PM - 5PM</t>
  </si>
  <si>
    <t>Oscar Ramos</t>
  </si>
  <si>
    <t>Flexible after 3pm</t>
  </si>
  <si>
    <t>7:30pm - 10pm</t>
  </si>
  <si>
    <t>Hayward, CA</t>
  </si>
  <si>
    <t>Mac/Windows</t>
  </si>
  <si>
    <t>krystal salinas</t>
  </si>
  <si>
    <t>flexible</t>
  </si>
  <si>
    <t>10 am-2pm</t>
  </si>
  <si>
    <t>san antonio, tx.</t>
  </si>
  <si>
    <t>windows</t>
  </si>
  <si>
    <t>Ian McNabb</t>
  </si>
  <si>
    <t>All Day</t>
  </si>
  <si>
    <t>2pm - 8pm pst</t>
  </si>
  <si>
    <t>6pm-10pm pst</t>
  </si>
  <si>
    <t>2pm-8pm pst</t>
  </si>
  <si>
    <t>Flexible - Early Am</t>
  </si>
  <si>
    <t>Chicago, IL</t>
  </si>
  <si>
    <t>Crystal Tijerina</t>
  </si>
  <si>
    <t>Flexible</t>
  </si>
  <si>
    <t>1 p.m. - 5 p.m.</t>
  </si>
  <si>
    <t>San Antonio, TX.</t>
  </si>
  <si>
    <t>Javier Ramos</t>
  </si>
  <si>
    <t xml:space="preserve">10am - 6pm </t>
  </si>
  <si>
    <t xml:space="preserve">6pm - 9pm </t>
  </si>
  <si>
    <t>none</t>
  </si>
  <si>
    <t xml:space="preserve">6pm- 9pm </t>
  </si>
  <si>
    <t>10am- 6pm</t>
  </si>
  <si>
    <t>CST - San Antonio, TX</t>
  </si>
  <si>
    <t>Adam B</t>
  </si>
  <si>
    <t>5:30 - 10pm</t>
  </si>
  <si>
    <t xml:space="preserve">5:30 - 10pm </t>
  </si>
  <si>
    <t>8am-12pm</t>
  </si>
  <si>
    <t>North Carolina EST</t>
  </si>
  <si>
    <t>Windows</t>
  </si>
  <si>
    <t>Josh Breytspraak</t>
  </si>
  <si>
    <t>4pm-9pm</t>
  </si>
  <si>
    <t>Jonesboro, AR</t>
  </si>
  <si>
    <t>Griffin Fore</t>
  </si>
  <si>
    <t>11AM-6PM</t>
  </si>
  <si>
    <t>11AM-4PM 6-7PM</t>
  </si>
  <si>
    <t>11AM-7PM</t>
  </si>
  <si>
    <t>Jesus Saldsna</t>
  </si>
  <si>
    <t>9am-7pm</t>
  </si>
  <si>
    <t>11am-5pm</t>
  </si>
  <si>
    <t>12pm-7pm</t>
  </si>
  <si>
    <t xml:space="preserve">Houston, TX </t>
  </si>
  <si>
    <t>Jamie Gunia</t>
  </si>
  <si>
    <t>5p-10p</t>
  </si>
  <si>
    <t>Youngstown, OH (EST)</t>
  </si>
  <si>
    <t>Manderrick Beck</t>
  </si>
  <si>
    <t>6pm-10pm</t>
  </si>
  <si>
    <t>Queen Creek,AZ</t>
  </si>
  <si>
    <t>NOTE: You have unlimited edit access to this one page. Use that power wisely and kindly. I can see who is responsible for all edits. I hope that this note isn't a waste of my time. Have fun, work together, and edit only your own line.</t>
  </si>
  <si>
    <t>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</si>
</sst>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30"/>
      <color rgb="FF000000"/>
      <name val="&quot;Roboto Mono&quot;"/>
    </font>
    <font>
      <u/>
      <sz val="14"/>
      <color rgb="FFFFFFFF"/>
      <name val="&quot;Roboto Mono&quot;"/>
    </font>
    <font>
      <sz val="11"/>
      <color rgb="FF000000"/>
      <name val="&quot;Roboto Mono&quot;"/>
    </font>
    <font>
      <sz val="10"/>
      <name val="Arial"/>
    </font>
    <font>
      <u/>
      <sz val="14"/>
      <color rgb="FFFFFFFF"/>
      <name val="&quot;Roboto Mono&quot;"/>
    </font>
    <font>
      <sz val="14"/>
      <color rgb="FFFFFFFF"/>
      <name val="&quot;Roboto Mono&quot;"/>
    </font>
    <font>
      <u/>
      <sz val="14"/>
      <color rgb="FFFFFFFF"/>
      <name val="&quot;Roboto Mono&quot;"/>
    </font>
    <font>
      <b/>
      <i/>
      <sz val="10"/>
      <color rgb="FFFF0000"/>
      <name val="Arial"/>
    </font>
    <font>
      <b/>
      <sz val="12"/>
      <color theme="1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56B3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56B3"/>
      <name val="Arial"/>
    </font>
    <font>
      <u/>
      <sz val="10"/>
      <color rgb="FF0056B3"/>
      <name val="Arial"/>
    </font>
    <font>
      <u/>
      <sz val="10"/>
      <color rgb="FF0056B3"/>
      <name val="-apple-system"/>
    </font>
    <font>
      <sz val="10"/>
      <color rgb="FF007BFF"/>
      <name val="-apple-system"/>
    </font>
    <font>
      <sz val="12"/>
      <color rgb="FF007BFF"/>
      <name val="-apple-system"/>
    </font>
    <font>
      <sz val="10"/>
      <color theme="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Roboto"/>
    </font>
    <font>
      <sz val="8"/>
      <color rgb="FF000000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sz val="13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2"/>
      <color theme="1"/>
      <name val="Arial"/>
    </font>
    <font>
      <b/>
      <sz val="14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  <scheme val="minor"/>
    </font>
    <font>
      <sz val="24"/>
      <color rgb="FFFFFFFF"/>
      <name val="Arial"/>
    </font>
    <font>
      <u/>
      <sz val="18"/>
      <color rgb="FF0000FF"/>
      <name val="Arial"/>
    </font>
    <font>
      <sz val="18"/>
      <color rgb="FF000000"/>
      <name val="Arial"/>
    </font>
    <font>
      <sz val="14"/>
      <color theme="1"/>
      <name val="Arial"/>
    </font>
    <font>
      <u/>
      <sz val="12"/>
      <color rgb="FF007BFF"/>
      <name val="-apple-system"/>
    </font>
    <font>
      <b/>
      <sz val="10"/>
      <color theme="1"/>
      <name val="Roboto Mono"/>
    </font>
    <font>
      <b/>
      <sz val="8"/>
      <color theme="1"/>
      <name val="Roboto Mono"/>
    </font>
    <font>
      <u/>
      <sz val="14"/>
      <color rgb="FF0000FF"/>
      <name val="Arial"/>
    </font>
    <font>
      <sz val="14"/>
      <color theme="1"/>
      <name val="Arial"/>
      <scheme val="minor"/>
    </font>
    <font>
      <u/>
      <sz val="14"/>
      <color rgb="FF0000FF"/>
      <name val="Arial"/>
    </font>
    <font>
      <u/>
      <sz val="14"/>
      <color rgb="FF0000FF"/>
      <name val="Arial"/>
    </font>
    <font>
      <u/>
      <sz val="14"/>
      <color rgb="FF1155CC"/>
      <name val="Arial"/>
    </font>
    <font>
      <u/>
      <sz val="14"/>
      <color rgb="FF1155CC"/>
      <name val="Arial"/>
    </font>
    <font>
      <u/>
      <sz val="14"/>
      <color rgb="FF1155CC"/>
      <name val="Arial"/>
    </font>
    <font>
      <u/>
      <sz val="14"/>
      <color rgb="FF1155CC"/>
      <name val="Arial"/>
    </font>
    <font>
      <sz val="15"/>
      <color theme="1"/>
      <name val="Arial"/>
    </font>
    <font>
      <b/>
      <sz val="14"/>
      <color rgb="FF0000FF"/>
      <name val="Arial"/>
    </font>
    <font>
      <b/>
      <sz val="26"/>
      <color theme="1"/>
      <name val="Arial"/>
    </font>
    <font>
      <b/>
      <sz val="15"/>
      <color theme="1"/>
      <name val="Arial"/>
    </font>
    <font>
      <sz val="11"/>
      <color theme="1"/>
      <name val="Arial"/>
    </font>
    <font>
      <sz val="8"/>
      <color theme="1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4A86E8"/>
        <bgColor rgb="FF4A86E8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D966"/>
        <bgColor rgb="FFFFD966"/>
      </patternFill>
    </fill>
    <fill>
      <patternFill patternType="solid">
        <fgColor theme="7"/>
        <bgColor theme="7"/>
      </patternFill>
    </fill>
    <fill>
      <patternFill patternType="solid">
        <fgColor rgb="FF6D9EEB"/>
        <bgColor rgb="FF6D9EEB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0B5394"/>
        <bgColor rgb="FF0B5394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B7E1CD"/>
        <bgColor rgb="FFB7E1CD"/>
      </patternFill>
    </fill>
  </fills>
  <borders count="25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0" borderId="0" xfId="0" applyFont="1"/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10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/>
    </xf>
    <xf numFmtId="0" fontId="13" fillId="0" borderId="0" xfId="0" applyFont="1"/>
    <xf numFmtId="20" fontId="1" fillId="2" borderId="0" xfId="0" applyNumberFormat="1" applyFont="1" applyFill="1" applyAlignment="1">
      <alignment horizontal="right"/>
    </xf>
    <xf numFmtId="20" fontId="1" fillId="6" borderId="11" xfId="0" applyNumberFormat="1" applyFont="1" applyFill="1" applyBorder="1" applyAlignment="1">
      <alignment horizontal="right"/>
    </xf>
    <xf numFmtId="0" fontId="14" fillId="7" borderId="12" xfId="0" applyFont="1" applyFill="1" applyBorder="1"/>
    <xf numFmtId="20" fontId="1" fillId="6" borderId="0" xfId="0" applyNumberFormat="1" applyFont="1" applyFill="1" applyAlignment="1">
      <alignment horizontal="right"/>
    </xf>
    <xf numFmtId="0" fontId="14" fillId="2" borderId="12" xfId="0" applyFont="1" applyFill="1" applyBorder="1"/>
    <xf numFmtId="0" fontId="15" fillId="2" borderId="12" xfId="0" applyFont="1" applyFill="1" applyBorder="1"/>
    <xf numFmtId="0" fontId="1" fillId="2" borderId="12" xfId="0" applyFont="1" applyFill="1" applyBorder="1"/>
    <xf numFmtId="0" fontId="16" fillId="0" borderId="12" xfId="0" applyFont="1" applyBorder="1"/>
    <xf numFmtId="20" fontId="12" fillId="6" borderId="0" xfId="0" applyNumberFormat="1" applyFont="1" applyFill="1"/>
    <xf numFmtId="0" fontId="1" fillId="0" borderId="12" xfId="0" applyFont="1" applyBorder="1"/>
    <xf numFmtId="0" fontId="17" fillId="0" borderId="12" xfId="0" applyFont="1" applyBorder="1" applyAlignment="1">
      <alignment horizontal="left"/>
    </xf>
    <xf numFmtId="20" fontId="18" fillId="6" borderId="0" xfId="0" applyNumberFormat="1" applyFont="1" applyFill="1"/>
    <xf numFmtId="20" fontId="19" fillId="6" borderId="0" xfId="0" applyNumberFormat="1" applyFont="1" applyFill="1" applyAlignment="1">
      <alignment horizontal="right"/>
    </xf>
    <xf numFmtId="0" fontId="20" fillId="0" borderId="12" xfId="0" applyFont="1" applyBorder="1" applyAlignment="1">
      <alignment horizontal="left"/>
    </xf>
    <xf numFmtId="0" fontId="21" fillId="0" borderId="0" xfId="0" applyFont="1" applyAlignment="1">
      <alignment horizontal="left"/>
    </xf>
    <xf numFmtId="20" fontId="19" fillId="6" borderId="11" xfId="0" applyNumberFormat="1" applyFont="1" applyFill="1" applyBorder="1" applyAlignment="1">
      <alignment horizontal="right"/>
    </xf>
    <xf numFmtId="0" fontId="20" fillId="0" borderId="0" xfId="0" applyFont="1" applyAlignment="1">
      <alignment horizontal="left"/>
    </xf>
    <xf numFmtId="0" fontId="19" fillId="0" borderId="12" xfId="0" applyFont="1" applyBorder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20" fontId="25" fillId="8" borderId="11" xfId="0" applyNumberFormat="1" applyFont="1" applyFill="1" applyBorder="1" applyAlignment="1">
      <alignment horizontal="right"/>
    </xf>
    <xf numFmtId="0" fontId="26" fillId="0" borderId="12" xfId="0" applyFont="1" applyBorder="1"/>
    <xf numFmtId="0" fontId="27" fillId="0" borderId="12" xfId="0" applyFont="1" applyBorder="1" applyAlignment="1">
      <alignment wrapText="1"/>
    </xf>
    <xf numFmtId="20" fontId="25" fillId="2" borderId="11" xfId="0" applyNumberFormat="1" applyFont="1" applyFill="1" applyBorder="1" applyAlignment="1">
      <alignment horizontal="right"/>
    </xf>
    <xf numFmtId="20" fontId="1" fillId="2" borderId="0" xfId="0" applyNumberFormat="1" applyFont="1" applyFill="1"/>
    <xf numFmtId="0" fontId="28" fillId="0" borderId="12" xfId="0" applyFont="1" applyBorder="1" applyAlignment="1">
      <alignment vertical="center" wrapText="1"/>
    </xf>
    <xf numFmtId="20" fontId="25" fillId="8" borderId="11" xfId="0" applyNumberFormat="1" applyFont="1" applyFill="1" applyBorder="1" applyAlignment="1">
      <alignment horizontal="right" vertical="center"/>
    </xf>
    <xf numFmtId="0" fontId="29" fillId="0" borderId="12" xfId="0" applyFont="1" applyBorder="1" applyAlignment="1">
      <alignment vertical="center"/>
    </xf>
    <xf numFmtId="0" fontId="30" fillId="2" borderId="12" xfId="0" applyFont="1" applyFill="1" applyBorder="1" applyAlignment="1">
      <alignment vertical="center" wrapText="1"/>
    </xf>
    <xf numFmtId="20" fontId="25" fillId="2" borderId="11" xfId="0" applyNumberFormat="1" applyFont="1" applyFill="1" applyBorder="1" applyAlignment="1">
      <alignment horizontal="right" vertical="center"/>
    </xf>
    <xf numFmtId="0" fontId="1" fillId="2" borderId="12" xfId="0" applyFont="1" applyFill="1" applyBorder="1" applyAlignment="1">
      <alignment vertical="center" wrapText="1"/>
    </xf>
    <xf numFmtId="0" fontId="1" fillId="6" borderId="11" xfId="0" applyFont="1" applyFill="1" applyBorder="1"/>
    <xf numFmtId="20" fontId="14" fillId="6" borderId="11" xfId="0" applyNumberFormat="1" applyFont="1" applyFill="1" applyBorder="1" applyAlignment="1">
      <alignment horizontal="right"/>
    </xf>
    <xf numFmtId="0" fontId="1" fillId="6" borderId="12" xfId="0" applyFont="1" applyFill="1" applyBorder="1"/>
    <xf numFmtId="0" fontId="31" fillId="6" borderId="12" xfId="0" applyFont="1" applyFill="1" applyBorder="1"/>
    <xf numFmtId="0" fontId="1" fillId="6" borderId="13" xfId="0" applyFont="1" applyFill="1" applyBorder="1"/>
    <xf numFmtId="0" fontId="1" fillId="6" borderId="14" xfId="0" applyFont="1" applyFill="1" applyBorder="1"/>
    <xf numFmtId="0" fontId="32" fillId="6" borderId="14" xfId="0" applyFont="1" applyFill="1" applyBorder="1" applyAlignment="1">
      <alignment wrapText="1"/>
    </xf>
    <xf numFmtId="0" fontId="33" fillId="6" borderId="14" xfId="0" applyFont="1" applyFill="1" applyBorder="1"/>
    <xf numFmtId="0" fontId="1" fillId="6" borderId="14" xfId="0" applyFont="1" applyFill="1" applyBorder="1" applyAlignment="1">
      <alignment wrapText="1"/>
    </xf>
    <xf numFmtId="20" fontId="1" fillId="6" borderId="11" xfId="0" applyNumberFormat="1" applyFont="1" applyFill="1" applyBorder="1"/>
    <xf numFmtId="0" fontId="1" fillId="7" borderId="12" xfId="0" applyFont="1" applyFill="1" applyBorder="1"/>
    <xf numFmtId="0" fontId="34" fillId="2" borderId="12" xfId="0" applyFont="1" applyFill="1" applyBorder="1"/>
    <xf numFmtId="0" fontId="35" fillId="0" borderId="12" xfId="0" applyFont="1" applyBorder="1"/>
    <xf numFmtId="0" fontId="36" fillId="2" borderId="12" xfId="0" applyFont="1" applyFill="1" applyBorder="1" applyAlignment="1">
      <alignment wrapText="1"/>
    </xf>
    <xf numFmtId="0" fontId="37" fillId="2" borderId="12" xfId="0" applyFont="1" applyFill="1" applyBorder="1"/>
    <xf numFmtId="0" fontId="38" fillId="2" borderId="12" xfId="0" applyFont="1" applyFill="1" applyBorder="1" applyAlignment="1">
      <alignment wrapText="1"/>
    </xf>
    <xf numFmtId="20" fontId="12" fillId="6" borderId="11" xfId="0" applyNumberFormat="1" applyFont="1" applyFill="1" applyBorder="1" applyAlignment="1">
      <alignment horizontal="right"/>
    </xf>
    <xf numFmtId="20" fontId="12" fillId="6" borderId="11" xfId="0" applyNumberFormat="1" applyFont="1" applyFill="1" applyBorder="1"/>
    <xf numFmtId="20" fontId="25" fillId="8" borderId="11" xfId="0" applyNumberFormat="1" applyFont="1" applyFill="1" applyBorder="1" applyAlignment="1">
      <alignment horizontal="right" vertical="center" wrapText="1"/>
    </xf>
    <xf numFmtId="18" fontId="1" fillId="2" borderId="0" xfId="0" applyNumberFormat="1" applyFont="1" applyFill="1"/>
    <xf numFmtId="0" fontId="1" fillId="0" borderId="12" xfId="0" applyFont="1" applyBorder="1" applyAlignment="1">
      <alignment vertical="center" wrapText="1"/>
    </xf>
    <xf numFmtId="0" fontId="39" fillId="0" borderId="12" xfId="0" applyFont="1" applyBorder="1" applyAlignment="1">
      <alignment vertical="center"/>
    </xf>
    <xf numFmtId="0" fontId="40" fillId="0" borderId="12" xfId="0" applyFont="1" applyBorder="1"/>
    <xf numFmtId="0" fontId="41" fillId="0" borderId="12" xfId="0" applyFont="1" applyBorder="1"/>
    <xf numFmtId="0" fontId="42" fillId="0" borderId="0" xfId="0" applyFont="1" applyAlignment="1">
      <alignment vertical="center"/>
    </xf>
    <xf numFmtId="0" fontId="43" fillId="0" borderId="0" xfId="0" applyFont="1"/>
    <xf numFmtId="0" fontId="44" fillId="0" borderId="12" xfId="0" applyFont="1" applyBorder="1" applyAlignment="1">
      <alignment wrapText="1"/>
    </xf>
    <xf numFmtId="0" fontId="45" fillId="0" borderId="12" xfId="0" applyFont="1" applyBorder="1" applyAlignment="1">
      <alignment wrapText="1"/>
    </xf>
    <xf numFmtId="0" fontId="46" fillId="2" borderId="12" xfId="0" applyFont="1" applyFill="1" applyBorder="1" applyAlignment="1">
      <alignment wrapText="1"/>
    </xf>
    <xf numFmtId="0" fontId="47" fillId="2" borderId="12" xfId="0" applyFont="1" applyFill="1" applyBorder="1" applyAlignment="1">
      <alignment wrapText="1"/>
    </xf>
    <xf numFmtId="0" fontId="12" fillId="0" borderId="12" xfId="0" applyFont="1" applyBorder="1"/>
    <xf numFmtId="0" fontId="48" fillId="0" borderId="0" xfId="0" applyFont="1" applyAlignment="1">
      <alignment vertical="center"/>
    </xf>
    <xf numFmtId="0" fontId="49" fillId="0" borderId="12" xfId="0" applyFont="1" applyBorder="1" applyAlignment="1">
      <alignment wrapText="1"/>
    </xf>
    <xf numFmtId="0" fontId="50" fillId="0" borderId="12" xfId="0" applyFont="1" applyBorder="1" applyAlignment="1">
      <alignment vertical="center"/>
    </xf>
    <xf numFmtId="0" fontId="51" fillId="0" borderId="12" xfId="0" applyFont="1" applyBorder="1" applyAlignment="1">
      <alignment vertical="center"/>
    </xf>
    <xf numFmtId="0" fontId="12" fillId="10" borderId="12" xfId="0" applyFont="1" applyFill="1" applyBorder="1" applyAlignment="1">
      <alignment horizontal="center"/>
    </xf>
    <xf numFmtId="0" fontId="12" fillId="0" borderId="12" xfId="0" applyFont="1" applyBorder="1" applyAlignment="1">
      <alignment wrapText="1"/>
    </xf>
    <xf numFmtId="0" fontId="1" fillId="10" borderId="12" xfId="0" applyFont="1" applyFill="1" applyBorder="1" applyAlignment="1">
      <alignment horizontal="center"/>
    </xf>
    <xf numFmtId="0" fontId="14" fillId="0" borderId="12" xfId="0" applyFont="1" applyBorder="1" applyAlignment="1">
      <alignment wrapText="1"/>
    </xf>
    <xf numFmtId="0" fontId="52" fillId="0" borderId="12" xfId="0" applyFont="1" applyBorder="1" applyAlignment="1">
      <alignment wrapText="1"/>
    </xf>
    <xf numFmtId="0" fontId="12" fillId="2" borderId="12" xfId="0" applyFont="1" applyFill="1" applyBorder="1" applyAlignment="1">
      <alignment horizontal="center"/>
    </xf>
    <xf numFmtId="0" fontId="14" fillId="0" borderId="12" xfId="0" applyFont="1" applyBorder="1"/>
    <xf numFmtId="0" fontId="1" fillId="0" borderId="12" xfId="0" applyFont="1" applyBorder="1" applyAlignment="1">
      <alignment horizontal="center"/>
    </xf>
    <xf numFmtId="0" fontId="54" fillId="6" borderId="12" xfId="0" applyFont="1" applyFill="1" applyBorder="1"/>
    <xf numFmtId="20" fontId="12" fillId="6" borderId="11" xfId="0" applyNumberFormat="1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55" fillId="0" borderId="0" xfId="0" applyFont="1"/>
    <xf numFmtId="0" fontId="1" fillId="6" borderId="0" xfId="0" applyFont="1" applyFill="1"/>
    <xf numFmtId="0" fontId="1" fillId="0" borderId="0" xfId="0" applyFont="1" applyAlignment="1">
      <alignment horizontal="center"/>
    </xf>
    <xf numFmtId="0" fontId="1" fillId="14" borderId="15" xfId="0" applyFont="1" applyFill="1" applyBorder="1"/>
    <xf numFmtId="0" fontId="1" fillId="2" borderId="15" xfId="0" applyFont="1" applyFill="1" applyBorder="1"/>
    <xf numFmtId="0" fontId="60" fillId="0" borderId="0" xfId="0" applyFont="1" applyAlignment="1">
      <alignment horizontal="left"/>
    </xf>
    <xf numFmtId="0" fontId="56" fillId="2" borderId="0" xfId="0" applyFont="1" applyFill="1" applyAlignment="1">
      <alignment horizontal="left" vertical="center"/>
    </xf>
    <xf numFmtId="0" fontId="56" fillId="6" borderId="0" xfId="0" applyFont="1" applyFill="1" applyAlignment="1">
      <alignment horizontal="left" vertical="center"/>
    </xf>
    <xf numFmtId="0" fontId="56" fillId="13" borderId="0" xfId="0" applyFont="1" applyFill="1" applyAlignment="1">
      <alignment horizontal="left" vertical="center"/>
    </xf>
    <xf numFmtId="0" fontId="1" fillId="14" borderId="0" xfId="0" applyFont="1" applyFill="1"/>
    <xf numFmtId="0" fontId="61" fillId="14" borderId="0" xfId="0" applyFont="1" applyFill="1" applyAlignment="1">
      <alignment horizontal="left"/>
    </xf>
    <xf numFmtId="0" fontId="61" fillId="6" borderId="0" xfId="0" applyFont="1" applyFill="1" applyAlignment="1">
      <alignment horizontal="left"/>
    </xf>
    <xf numFmtId="0" fontId="61" fillId="2" borderId="0" xfId="0" applyFont="1" applyFill="1" applyAlignment="1">
      <alignment horizontal="left"/>
    </xf>
    <xf numFmtId="0" fontId="62" fillId="14" borderId="0" xfId="0" applyFont="1" applyFill="1" applyAlignment="1">
      <alignment horizontal="left"/>
    </xf>
    <xf numFmtId="0" fontId="62" fillId="6" borderId="0" xfId="0" applyFont="1" applyFill="1" applyAlignment="1">
      <alignment horizontal="left"/>
    </xf>
    <xf numFmtId="0" fontId="62" fillId="2" borderId="0" xfId="0" applyFont="1" applyFill="1" applyAlignment="1">
      <alignment horizontal="left"/>
    </xf>
    <xf numFmtId="0" fontId="63" fillId="0" borderId="20" xfId="0" applyFont="1" applyBorder="1"/>
    <xf numFmtId="0" fontId="64" fillId="2" borderId="20" xfId="0" applyFont="1" applyFill="1" applyBorder="1"/>
    <xf numFmtId="0" fontId="64" fillId="2" borderId="0" xfId="0" applyFont="1" applyFill="1"/>
    <xf numFmtId="0" fontId="64" fillId="6" borderId="0" xfId="0" applyFont="1" applyFill="1"/>
    <xf numFmtId="0" fontId="65" fillId="2" borderId="21" xfId="0" applyFont="1" applyFill="1" applyBorder="1"/>
    <xf numFmtId="0" fontId="64" fillId="2" borderId="21" xfId="0" applyFont="1" applyFill="1" applyBorder="1"/>
    <xf numFmtId="0" fontId="66" fillId="2" borderId="21" xfId="0" applyFont="1" applyFill="1" applyBorder="1"/>
    <xf numFmtId="0" fontId="67" fillId="2" borderId="21" xfId="0" applyFont="1" applyFill="1" applyBorder="1"/>
    <xf numFmtId="0" fontId="68" fillId="2" borderId="22" xfId="0" applyFont="1" applyFill="1" applyBorder="1"/>
    <xf numFmtId="0" fontId="69" fillId="2" borderId="23" xfId="0" applyFont="1" applyFill="1" applyBorder="1"/>
    <xf numFmtId="0" fontId="70" fillId="2" borderId="21" xfId="0" applyFont="1" applyFill="1" applyBorder="1"/>
    <xf numFmtId="0" fontId="64" fillId="2" borderId="24" xfId="0" applyFont="1" applyFill="1" applyBorder="1"/>
    <xf numFmtId="0" fontId="71" fillId="0" borderId="0" xfId="0" applyFont="1"/>
    <xf numFmtId="0" fontId="74" fillId="0" borderId="19" xfId="0" applyFont="1" applyBorder="1" applyAlignment="1">
      <alignment horizontal="center"/>
    </xf>
    <xf numFmtId="0" fontId="71" fillId="15" borderId="0" xfId="0" applyFont="1" applyFill="1" applyAlignment="1">
      <alignment horizontal="right"/>
    </xf>
    <xf numFmtId="0" fontId="1" fillId="0" borderId="0" xfId="0" applyFont="1" applyAlignment="1">
      <alignment wrapText="1"/>
    </xf>
    <xf numFmtId="0" fontId="71" fillId="16" borderId="0" xfId="0" applyFont="1" applyFill="1" applyAlignment="1">
      <alignment horizontal="right"/>
    </xf>
    <xf numFmtId="0" fontId="1" fillId="12" borderId="0" xfId="0" applyFont="1" applyFill="1"/>
    <xf numFmtId="0" fontId="1" fillId="12" borderId="0" xfId="0" applyFont="1" applyFill="1" applyAlignment="1">
      <alignment wrapText="1"/>
    </xf>
    <xf numFmtId="0" fontId="75" fillId="0" borderId="0" xfId="0" applyFont="1"/>
    <xf numFmtId="0" fontId="76" fillId="12" borderId="0" xfId="0" applyFont="1" applyFill="1"/>
    <xf numFmtId="0" fontId="1" fillId="17" borderId="0" xfId="0" applyFont="1" applyFill="1" applyAlignment="1">
      <alignment wrapText="1"/>
    </xf>
    <xf numFmtId="0" fontId="1" fillId="17" borderId="0" xfId="0" applyFont="1" applyFill="1"/>
    <xf numFmtId="0" fontId="75" fillId="12" borderId="0" xfId="0" applyFont="1" applyFill="1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1" fillId="0" borderId="19" xfId="0" applyFont="1" applyBorder="1"/>
    <xf numFmtId="0" fontId="7" fillId="4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8" fillId="4" borderId="4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5" fillId="3" borderId="2" xfId="0" applyFont="1" applyFill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6" fillId="0" borderId="10" xfId="0" applyFont="1" applyBorder="1"/>
    <xf numFmtId="0" fontId="12" fillId="6" borderId="11" xfId="0" applyFont="1" applyFill="1" applyBorder="1" applyAlignment="1">
      <alignment horizontal="center"/>
    </xf>
    <xf numFmtId="0" fontId="6" fillId="0" borderId="12" xfId="0" applyFont="1" applyBorder="1"/>
    <xf numFmtId="0" fontId="9" fillId="4" borderId="4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11" fillId="9" borderId="11" xfId="0" applyFont="1" applyFill="1" applyBorder="1" applyAlignment="1">
      <alignment horizontal="center" vertical="center"/>
    </xf>
    <xf numFmtId="0" fontId="53" fillId="10" borderId="11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/>
    </xf>
    <xf numFmtId="0" fontId="1" fillId="0" borderId="12" xfId="0" applyFont="1" applyBorder="1"/>
    <xf numFmtId="0" fontId="2" fillId="0" borderId="19" xfId="0" applyFont="1" applyBorder="1"/>
    <xf numFmtId="0" fontId="6" fillId="0" borderId="14" xfId="0" applyFont="1" applyBorder="1"/>
    <xf numFmtId="0" fontId="1" fillId="13" borderId="16" xfId="0" applyFont="1" applyFill="1" applyBorder="1"/>
    <xf numFmtId="0" fontId="6" fillId="0" borderId="17" xfId="0" applyFont="1" applyBorder="1"/>
    <xf numFmtId="0" fontId="6" fillId="0" borderId="18" xfId="0" applyFont="1" applyBorder="1"/>
    <xf numFmtId="0" fontId="56" fillId="13" borderId="8" xfId="0" applyFont="1" applyFill="1" applyBorder="1"/>
    <xf numFmtId="0" fontId="6" fillId="0" borderId="13" xfId="0" applyFont="1" applyBorder="1"/>
    <xf numFmtId="0" fontId="6" fillId="0" borderId="19" xfId="0" applyFont="1" applyBorder="1"/>
    <xf numFmtId="0" fontId="57" fillId="14" borderId="8" xfId="0" applyFont="1" applyFill="1" applyBorder="1"/>
    <xf numFmtId="0" fontId="58" fillId="14" borderId="0" xfId="0" applyFont="1" applyFill="1"/>
    <xf numFmtId="0" fontId="59" fillId="0" borderId="8" xfId="0" applyFont="1" applyBorder="1" applyAlignment="1">
      <alignment vertical="top" wrapText="1"/>
    </xf>
    <xf numFmtId="0" fontId="59" fillId="2" borderId="0" xfId="0" applyFont="1" applyFill="1" applyAlignment="1">
      <alignment vertical="top" wrapText="1"/>
    </xf>
    <xf numFmtId="0" fontId="66" fillId="2" borderId="21" xfId="0" applyFont="1" applyFill="1" applyBorder="1"/>
    <xf numFmtId="0" fontId="6" fillId="0" borderId="21" xfId="0" applyFont="1" applyBorder="1"/>
    <xf numFmtId="0" fontId="64" fillId="2" borderId="20" xfId="0" applyFont="1" applyFill="1" applyBorder="1"/>
    <xf numFmtId="0" fontId="6" fillId="0" borderId="20" xfId="0" applyFont="1" applyBorder="1"/>
    <xf numFmtId="0" fontId="64" fillId="2" borderId="21" xfId="0" applyFont="1" applyFill="1" applyBorder="1"/>
    <xf numFmtId="0" fontId="64" fillId="2" borderId="24" xfId="0" applyFont="1" applyFill="1" applyBorder="1"/>
    <xf numFmtId="0" fontId="6" fillId="0" borderId="24" xfId="0" applyFont="1" applyBorder="1"/>
    <xf numFmtId="0" fontId="56" fillId="13" borderId="0" xfId="0" applyFont="1" applyFill="1" applyAlignment="1">
      <alignment horizontal="left" vertical="center"/>
    </xf>
    <xf numFmtId="0" fontId="1" fillId="14" borderId="0" xfId="0" applyFont="1" applyFill="1"/>
    <xf numFmtId="0" fontId="1" fillId="2" borderId="0" xfId="0" applyFont="1" applyFill="1"/>
    <xf numFmtId="0" fontId="71" fillId="0" borderId="0" xfId="0" applyFont="1"/>
    <xf numFmtId="0" fontId="72" fillId="0" borderId="0" xfId="0" applyFont="1" applyAlignment="1">
      <alignment horizontal="center"/>
    </xf>
    <xf numFmtId="0" fontId="73" fillId="0" borderId="19" xfId="0" applyFont="1" applyBorder="1" applyAlignment="1">
      <alignment horizontal="center"/>
    </xf>
    <xf numFmtId="0" fontId="71" fillId="0" borderId="0" xfId="0" applyFont="1" applyAlignment="1">
      <alignment horizontal="center" wrapText="1"/>
    </xf>
    <xf numFmtId="14" fontId="12" fillId="6" borderId="8" xfId="0" applyNumberFormat="1" applyFont="1" applyFill="1" applyBorder="1" applyAlignment="1">
      <alignment horizontal="center"/>
    </xf>
    <xf numFmtId="14" fontId="6" fillId="0" borderId="10" xfId="0" applyNumberFormat="1" applyFont="1" applyBorder="1"/>
    <xf numFmtId="14" fontId="0" fillId="0" borderId="0" xfId="0" applyNumberFormat="1"/>
    <xf numFmtId="14" fontId="2" fillId="2" borderId="0" xfId="0" applyNumberFormat="1" applyFont="1" applyFill="1"/>
    <xf numFmtId="14" fontId="12" fillId="2" borderId="0" xfId="0" applyNumberFormat="1" applyFont="1" applyFill="1" applyAlignment="1">
      <alignment horizontal="center"/>
    </xf>
    <xf numFmtId="14" fontId="13" fillId="0" borderId="0" xfId="0" applyNumberFormat="1" applyFont="1"/>
    <xf numFmtId="0" fontId="53" fillId="10" borderId="0" xfId="0" applyFont="1" applyFill="1" applyBorder="1" applyAlignment="1">
      <alignment horizontal="center" vertical="center"/>
    </xf>
    <xf numFmtId="0" fontId="53" fillId="10" borderId="12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/>
    </xf>
    <xf numFmtId="14" fontId="12" fillId="6" borderId="10" xfId="0" applyNumberFormat="1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14350" cy="2000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0</xdr:row>
      <xdr:rowOff>0</xdr:rowOff>
    </xdr:from>
    <xdr:ext cx="523875" cy="2000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ogin.codingdojo.com/m/146/6960/50366" TargetMode="External"/><Relationship Id="rId21" Type="http://schemas.openxmlformats.org/officeDocument/2006/relationships/hyperlink" Target="https://youtu.be/K7R1BsgMGeI" TargetMode="External"/><Relationship Id="rId42" Type="http://schemas.openxmlformats.org/officeDocument/2006/relationships/hyperlink" Target="https://login.codingdojo.com/m/146/6958/50352" TargetMode="External"/><Relationship Id="rId63" Type="http://schemas.openxmlformats.org/officeDocument/2006/relationships/hyperlink" Target="https://login.codingdojo.com/m/146/6952/80179" TargetMode="External"/><Relationship Id="rId84" Type="http://schemas.openxmlformats.org/officeDocument/2006/relationships/hyperlink" Target="https://login.codingdojo.com/d/146/85/1144" TargetMode="External"/><Relationship Id="rId138" Type="http://schemas.openxmlformats.org/officeDocument/2006/relationships/hyperlink" Target="https://login.codingdojo.com/m/146/6961/50378" TargetMode="External"/><Relationship Id="rId159" Type="http://schemas.openxmlformats.org/officeDocument/2006/relationships/hyperlink" Target="https://youtu.be/f198fMOkHy0" TargetMode="External"/><Relationship Id="rId170" Type="http://schemas.openxmlformats.org/officeDocument/2006/relationships/hyperlink" Target="https://login.codingdojo.com/m/146/6956/50326" TargetMode="External"/><Relationship Id="rId107" Type="http://schemas.openxmlformats.org/officeDocument/2006/relationships/hyperlink" Target="https://login.codingdojo.com/m/146/6960/71979" TargetMode="External"/><Relationship Id="rId11" Type="http://schemas.openxmlformats.org/officeDocument/2006/relationships/hyperlink" Target="https://login.codingdojo.com/d/146/82/1118" TargetMode="External"/><Relationship Id="rId32" Type="http://schemas.openxmlformats.org/officeDocument/2006/relationships/hyperlink" Target="https://login.codingdojo.com/m/146/6950/50281" TargetMode="External"/><Relationship Id="rId53" Type="http://schemas.openxmlformats.org/officeDocument/2006/relationships/hyperlink" Target="https://login.codingdojo.com/m/146/6950/50287" TargetMode="External"/><Relationship Id="rId74" Type="http://schemas.openxmlformats.org/officeDocument/2006/relationships/hyperlink" Target="https://youtu.be/cTUfA2B0oG4" TargetMode="External"/><Relationship Id="rId128" Type="http://schemas.openxmlformats.org/officeDocument/2006/relationships/hyperlink" Target="https://login.codingdojo.com/m/146/6944/50192" TargetMode="External"/><Relationship Id="rId149" Type="http://schemas.openxmlformats.org/officeDocument/2006/relationships/hyperlink" Target="https://youtu.be/ynR2cpxnbSc" TargetMode="External"/><Relationship Id="rId5" Type="http://schemas.openxmlformats.org/officeDocument/2006/relationships/hyperlink" Target="https://www.youtube.com/playlist?list=PLr5HYTikcO-NCSiHJBd-qSz5hfAkbZjZK" TargetMode="External"/><Relationship Id="rId95" Type="http://schemas.openxmlformats.org/officeDocument/2006/relationships/hyperlink" Target="https://youtu.be/q5VSjot-LTY" TargetMode="External"/><Relationship Id="rId160" Type="http://schemas.openxmlformats.org/officeDocument/2006/relationships/hyperlink" Target="https://login.codingdojo.com/m/146/6956/50334" TargetMode="External"/><Relationship Id="rId181" Type="http://schemas.openxmlformats.org/officeDocument/2006/relationships/hyperlink" Target="https://login.codingdojo.com/d/146/81/1115" TargetMode="External"/><Relationship Id="rId22" Type="http://schemas.openxmlformats.org/officeDocument/2006/relationships/hyperlink" Target="https://youtu.be/ueCOYLzACsI" TargetMode="External"/><Relationship Id="rId43" Type="http://schemas.openxmlformats.org/officeDocument/2006/relationships/hyperlink" Target="https://login.codingdojo.com/m/146/6950/57087" TargetMode="External"/><Relationship Id="rId64" Type="http://schemas.openxmlformats.org/officeDocument/2006/relationships/hyperlink" Target="https://login.codingdojo.com/m/146/6934/50088" TargetMode="External"/><Relationship Id="rId118" Type="http://schemas.openxmlformats.org/officeDocument/2006/relationships/hyperlink" Target="https://login.codingdojo.com/m/146/6960/50368" TargetMode="External"/><Relationship Id="rId139" Type="http://schemas.openxmlformats.org/officeDocument/2006/relationships/hyperlink" Target="https://login.codingdojo.com/d/146/92/1154" TargetMode="External"/><Relationship Id="rId85" Type="http://schemas.openxmlformats.org/officeDocument/2006/relationships/hyperlink" Target="https://login.codingdojo.com/d/146/85/1145" TargetMode="External"/><Relationship Id="rId150" Type="http://schemas.openxmlformats.org/officeDocument/2006/relationships/hyperlink" Target="https://youtu.be/Rcdc4A7ZnwM" TargetMode="External"/><Relationship Id="rId171" Type="http://schemas.openxmlformats.org/officeDocument/2006/relationships/hyperlink" Target="https://login.codingdojo.com/m/146/6956/50326" TargetMode="External"/><Relationship Id="rId12" Type="http://schemas.openxmlformats.org/officeDocument/2006/relationships/hyperlink" Target="https://login.codingdojo.com/d/146/82/1120" TargetMode="External"/><Relationship Id="rId33" Type="http://schemas.openxmlformats.org/officeDocument/2006/relationships/hyperlink" Target="https://login.codingdojo.com/m/146/6951/50297" TargetMode="External"/><Relationship Id="rId108" Type="http://schemas.openxmlformats.org/officeDocument/2006/relationships/hyperlink" Target="https://login.codingdojo.com/m/146/6961/50372" TargetMode="External"/><Relationship Id="rId129" Type="http://schemas.openxmlformats.org/officeDocument/2006/relationships/hyperlink" Target="https://login.codingdojo.com/m/146/6944/50196" TargetMode="External"/><Relationship Id="rId54" Type="http://schemas.openxmlformats.org/officeDocument/2006/relationships/hyperlink" Target="https://login.codingdojo.com/m/146/6950/50286" TargetMode="External"/><Relationship Id="rId75" Type="http://schemas.openxmlformats.org/officeDocument/2006/relationships/hyperlink" Target="https://youtu.be/2DtUuupVqzQ" TargetMode="External"/><Relationship Id="rId96" Type="http://schemas.openxmlformats.org/officeDocument/2006/relationships/hyperlink" Target="https://youtu.be/fUJ14xYmWx0" TargetMode="External"/><Relationship Id="rId140" Type="http://schemas.openxmlformats.org/officeDocument/2006/relationships/hyperlink" Target="https://login.codingdojo.com/d/146/92/1155" TargetMode="External"/><Relationship Id="rId161" Type="http://schemas.openxmlformats.org/officeDocument/2006/relationships/hyperlink" Target="https://login.codingdojo.com/m/146/6956/50334" TargetMode="External"/><Relationship Id="rId182" Type="http://schemas.openxmlformats.org/officeDocument/2006/relationships/drawing" Target="../drawings/drawing1.xml"/><Relationship Id="rId6" Type="http://schemas.openxmlformats.org/officeDocument/2006/relationships/hyperlink" Target="https://calendly.com/onl-full-stack-javascript" TargetMode="External"/><Relationship Id="rId23" Type="http://schemas.openxmlformats.org/officeDocument/2006/relationships/hyperlink" Target="https://youtu.be/ex9FidMFOPw" TargetMode="External"/><Relationship Id="rId119" Type="http://schemas.openxmlformats.org/officeDocument/2006/relationships/hyperlink" Target="https://login.codingdojo.com/m/146/6961/50374" TargetMode="External"/><Relationship Id="rId44" Type="http://schemas.openxmlformats.org/officeDocument/2006/relationships/hyperlink" Target="https://login.codingdojo.com/m/146/6950/57028" TargetMode="External"/><Relationship Id="rId60" Type="http://schemas.openxmlformats.org/officeDocument/2006/relationships/hyperlink" Target="https://login.codingdojo.com/m/146/6952/80177" TargetMode="External"/><Relationship Id="rId65" Type="http://schemas.openxmlformats.org/officeDocument/2006/relationships/hyperlink" Target="https://login.codingdojo.com/m/146/6940/50154" TargetMode="External"/><Relationship Id="rId81" Type="http://schemas.openxmlformats.org/officeDocument/2006/relationships/hyperlink" Target="https://login.codingdojo.com/m/146/6952/50307" TargetMode="External"/><Relationship Id="rId86" Type="http://schemas.openxmlformats.org/officeDocument/2006/relationships/hyperlink" Target="https://login.codingdojo.com/m/146/6941/50160" TargetMode="External"/><Relationship Id="rId130" Type="http://schemas.openxmlformats.org/officeDocument/2006/relationships/hyperlink" Target="https://login.codingdojo.com/m/146/6944/50193" TargetMode="External"/><Relationship Id="rId135" Type="http://schemas.openxmlformats.org/officeDocument/2006/relationships/hyperlink" Target="https://youtu.be/3VeQEkauMNg" TargetMode="External"/><Relationship Id="rId151" Type="http://schemas.openxmlformats.org/officeDocument/2006/relationships/hyperlink" Target="https://youtu.be/fjb3obaV3ss" TargetMode="External"/><Relationship Id="rId156" Type="http://schemas.openxmlformats.org/officeDocument/2006/relationships/hyperlink" Target="https://youtu.be/66iDJkPRllM" TargetMode="External"/><Relationship Id="rId177" Type="http://schemas.openxmlformats.org/officeDocument/2006/relationships/hyperlink" Target="https://login.codingdojo.com/m/146/6948/50243" TargetMode="External"/><Relationship Id="rId172" Type="http://schemas.openxmlformats.org/officeDocument/2006/relationships/hyperlink" Target="https://login.codingdojo.com/m/146/6950/56385" TargetMode="External"/><Relationship Id="rId13" Type="http://schemas.openxmlformats.org/officeDocument/2006/relationships/hyperlink" Target="https://login.codingdojo.com/m/146/6950/59243" TargetMode="External"/><Relationship Id="rId18" Type="http://schemas.openxmlformats.org/officeDocument/2006/relationships/hyperlink" Target="https://login.codingdojo.com/m/146/6950/57087" TargetMode="External"/><Relationship Id="rId39" Type="http://schemas.openxmlformats.org/officeDocument/2006/relationships/hyperlink" Target="https://login.codingdojo.com/m/146/6950/59243" TargetMode="External"/><Relationship Id="rId109" Type="http://schemas.openxmlformats.org/officeDocument/2006/relationships/hyperlink" Target="https://login.codingdojo.com/m/146/6960/71978" TargetMode="External"/><Relationship Id="rId34" Type="http://schemas.openxmlformats.org/officeDocument/2006/relationships/hyperlink" Target="https://login.codingdojo.com/m/146/6958/50354" TargetMode="External"/><Relationship Id="rId50" Type="http://schemas.openxmlformats.org/officeDocument/2006/relationships/hyperlink" Target="https://youtu.be/cCOturM_XMs" TargetMode="External"/><Relationship Id="rId55" Type="http://schemas.openxmlformats.org/officeDocument/2006/relationships/hyperlink" Target="https://login.codingdojo.com/d/146/84/1125" TargetMode="External"/><Relationship Id="rId76" Type="http://schemas.openxmlformats.org/officeDocument/2006/relationships/hyperlink" Target="https://youtu.be/ob0R96jnruQ" TargetMode="External"/><Relationship Id="rId97" Type="http://schemas.openxmlformats.org/officeDocument/2006/relationships/hyperlink" Target="https://youtu.be/mx6fgT0np74" TargetMode="External"/><Relationship Id="rId104" Type="http://schemas.openxmlformats.org/officeDocument/2006/relationships/hyperlink" Target="https://login.codingdojo.com/m/146/6960/70207" TargetMode="External"/><Relationship Id="rId120" Type="http://schemas.openxmlformats.org/officeDocument/2006/relationships/hyperlink" Target="https://login.codingdojo.com/d/146/91/1151" TargetMode="External"/><Relationship Id="rId125" Type="http://schemas.openxmlformats.org/officeDocument/2006/relationships/hyperlink" Target="https://login.codingdojo.com/m/146/6944/50194" TargetMode="External"/><Relationship Id="rId141" Type="http://schemas.openxmlformats.org/officeDocument/2006/relationships/hyperlink" Target="https://login.codingdojo.com/m/146/6950/70886" TargetMode="External"/><Relationship Id="rId146" Type="http://schemas.openxmlformats.org/officeDocument/2006/relationships/hyperlink" Target="https://login.codingdojo.com/dashboard/end-stack-survey" TargetMode="External"/><Relationship Id="rId167" Type="http://schemas.openxmlformats.org/officeDocument/2006/relationships/hyperlink" Target="https://login.codingdojo.com/m/146/6956/50327" TargetMode="External"/><Relationship Id="rId7" Type="http://schemas.openxmlformats.org/officeDocument/2006/relationships/hyperlink" Target="https://docs.google.com/document/d/1R_T2Wd3pbRRr5w6iBCeIA6McMtXQ8erxixsEr4USeiY/edit" TargetMode="External"/><Relationship Id="rId71" Type="http://schemas.openxmlformats.org/officeDocument/2006/relationships/hyperlink" Target="https://docs.google.com/document/d/14P8bWWUZ_zbD95nv2EoE5EkNoTebnkHaEdhzekub20U/edit?usp=sharing" TargetMode="External"/><Relationship Id="rId92" Type="http://schemas.openxmlformats.org/officeDocument/2006/relationships/hyperlink" Target="https://login.codingdojo.com/m/146/6960/70834" TargetMode="External"/><Relationship Id="rId162" Type="http://schemas.openxmlformats.org/officeDocument/2006/relationships/hyperlink" Target="https://login.codingdojo.com/m/146/6948/56426" TargetMode="External"/><Relationship Id="rId2" Type="http://schemas.openxmlformats.org/officeDocument/2006/relationships/hyperlink" Target="https://www.youtube.com/playlist?list=PLr5HYTikcO-MGgZpONf7-1_SPSXWd19YN" TargetMode="External"/><Relationship Id="rId29" Type="http://schemas.openxmlformats.org/officeDocument/2006/relationships/hyperlink" Target="https://login.codingdojo.com/m/146/6950/50277" TargetMode="External"/><Relationship Id="rId24" Type="http://schemas.openxmlformats.org/officeDocument/2006/relationships/hyperlink" Target="https://youtu.be/J6yzp4BZOQI" TargetMode="External"/><Relationship Id="rId40" Type="http://schemas.openxmlformats.org/officeDocument/2006/relationships/hyperlink" Target="https://login.codingdojo.com/m/146/6951/50296" TargetMode="External"/><Relationship Id="rId45" Type="http://schemas.openxmlformats.org/officeDocument/2006/relationships/hyperlink" Target="https://login.codingdojo.com/m/146/6950/57138" TargetMode="External"/><Relationship Id="rId66" Type="http://schemas.openxmlformats.org/officeDocument/2006/relationships/hyperlink" Target="https://login.codingdojo.com/m/146/6952/80180" TargetMode="External"/><Relationship Id="rId87" Type="http://schemas.openxmlformats.org/officeDocument/2006/relationships/hyperlink" Target="https://login.codingdojo.com/m/146/6941/50160" TargetMode="External"/><Relationship Id="rId110" Type="http://schemas.openxmlformats.org/officeDocument/2006/relationships/hyperlink" Target="https://login.codingdojo.com/m/146/6961/50373" TargetMode="External"/><Relationship Id="rId115" Type="http://schemas.openxmlformats.org/officeDocument/2006/relationships/hyperlink" Target="https://youtu.be/FJVXE2xn3ss" TargetMode="External"/><Relationship Id="rId131" Type="http://schemas.openxmlformats.org/officeDocument/2006/relationships/hyperlink" Target="https://youtu.be/y-u6k5aUjww" TargetMode="External"/><Relationship Id="rId136" Type="http://schemas.openxmlformats.org/officeDocument/2006/relationships/hyperlink" Target="https://youtu.be/zEb7mthVC-A" TargetMode="External"/><Relationship Id="rId157" Type="http://schemas.openxmlformats.org/officeDocument/2006/relationships/hyperlink" Target="https://youtu.be/AZXbu7j9AR8" TargetMode="External"/><Relationship Id="rId178" Type="http://schemas.openxmlformats.org/officeDocument/2006/relationships/hyperlink" Target="https://login.codingdojo.com/m/146/6954/50318" TargetMode="External"/><Relationship Id="rId61" Type="http://schemas.openxmlformats.org/officeDocument/2006/relationships/hyperlink" Target="https://login.codingdojo.com/m/146/6934/50086" TargetMode="External"/><Relationship Id="rId82" Type="http://schemas.openxmlformats.org/officeDocument/2006/relationships/hyperlink" Target="https://login.codingdojo.com/m/146/6934/50091" TargetMode="External"/><Relationship Id="rId152" Type="http://schemas.openxmlformats.org/officeDocument/2006/relationships/hyperlink" Target="https://login.codingdojo.com/m/146/8428/57118" TargetMode="External"/><Relationship Id="rId173" Type="http://schemas.openxmlformats.org/officeDocument/2006/relationships/hyperlink" Target="https://login.codingdojo.com/m/146/6948/50244" TargetMode="External"/><Relationship Id="rId19" Type="http://schemas.openxmlformats.org/officeDocument/2006/relationships/hyperlink" Target="https://login.codingdojo.com/m/146/6950/57028" TargetMode="External"/><Relationship Id="rId14" Type="http://schemas.openxmlformats.org/officeDocument/2006/relationships/hyperlink" Target="https://login.codingdojo.com/m/146/6950/50272" TargetMode="External"/><Relationship Id="rId30" Type="http://schemas.openxmlformats.org/officeDocument/2006/relationships/hyperlink" Target="https://login.codingdojo.com/d/146/83/1122" TargetMode="External"/><Relationship Id="rId35" Type="http://schemas.openxmlformats.org/officeDocument/2006/relationships/hyperlink" Target="https://login.codingdojo.com/m/146/6950/50282" TargetMode="External"/><Relationship Id="rId56" Type="http://schemas.openxmlformats.org/officeDocument/2006/relationships/hyperlink" Target="https://login.codingdojo.com/d/146/84/1126" TargetMode="External"/><Relationship Id="rId77" Type="http://schemas.openxmlformats.org/officeDocument/2006/relationships/hyperlink" Target="https://youtu.be/zKkPf0e7pWo" TargetMode="External"/><Relationship Id="rId100" Type="http://schemas.openxmlformats.org/officeDocument/2006/relationships/hyperlink" Target="https://youtu.be/SiPZSUv_ZwE" TargetMode="External"/><Relationship Id="rId105" Type="http://schemas.openxmlformats.org/officeDocument/2006/relationships/hyperlink" Target="https://login.codingdojo.com/m/146/6960/70906" TargetMode="External"/><Relationship Id="rId126" Type="http://schemas.openxmlformats.org/officeDocument/2006/relationships/hyperlink" Target="https://login.codingdojo.com/m/146/6944/50191" TargetMode="External"/><Relationship Id="rId147" Type="http://schemas.openxmlformats.org/officeDocument/2006/relationships/hyperlink" Target="https://youtu.be/sW7oXnY76DA" TargetMode="External"/><Relationship Id="rId168" Type="http://schemas.openxmlformats.org/officeDocument/2006/relationships/hyperlink" Target="https://login.codingdojo.com/m/146/6956/50327" TargetMode="External"/><Relationship Id="rId8" Type="http://schemas.openxmlformats.org/officeDocument/2006/relationships/hyperlink" Target="https://login.codingdojo.com/m/146/6956/50332" TargetMode="External"/><Relationship Id="rId51" Type="http://schemas.openxmlformats.org/officeDocument/2006/relationships/hyperlink" Target="https://youtu.be/eZUVTDBY5pE" TargetMode="External"/><Relationship Id="rId72" Type="http://schemas.openxmlformats.org/officeDocument/2006/relationships/hyperlink" Target="https://login.codingdojo.com/dashboard/mid-stack-survey" TargetMode="External"/><Relationship Id="rId93" Type="http://schemas.openxmlformats.org/officeDocument/2006/relationships/hyperlink" Target="https://login.codingdojo.com/m/146/6960/70835" TargetMode="External"/><Relationship Id="rId98" Type="http://schemas.openxmlformats.org/officeDocument/2006/relationships/hyperlink" Target="https://youtu.be/Z_4wy5IaBQM" TargetMode="External"/><Relationship Id="rId121" Type="http://schemas.openxmlformats.org/officeDocument/2006/relationships/hyperlink" Target="https://login.codingdojo.com/d/146/91/1152" TargetMode="External"/><Relationship Id="rId142" Type="http://schemas.openxmlformats.org/officeDocument/2006/relationships/hyperlink" Target="https://login.codingdojo.com/m/146/6945/50197" TargetMode="External"/><Relationship Id="rId163" Type="http://schemas.openxmlformats.org/officeDocument/2006/relationships/hyperlink" Target="https://login.codingdojo.com/m/146/6948/50248" TargetMode="External"/><Relationship Id="rId3" Type="http://schemas.openxmlformats.org/officeDocument/2006/relationships/hyperlink" Target="https://calendly.com/cjuarez-52/1-1-code-review" TargetMode="External"/><Relationship Id="rId25" Type="http://schemas.openxmlformats.org/officeDocument/2006/relationships/hyperlink" Target="https://youtu.be/lGnS1u-z6Ks" TargetMode="External"/><Relationship Id="rId46" Type="http://schemas.openxmlformats.org/officeDocument/2006/relationships/hyperlink" Target="https://youtu.be/gahMUt0DJh8" TargetMode="External"/><Relationship Id="rId67" Type="http://schemas.openxmlformats.org/officeDocument/2006/relationships/hyperlink" Target="https://login.codingdojo.com/m/146/6934/50089" TargetMode="External"/><Relationship Id="rId116" Type="http://schemas.openxmlformats.org/officeDocument/2006/relationships/hyperlink" Target="https://login.codingdojo.com/m/146/6960/50364" TargetMode="External"/><Relationship Id="rId137" Type="http://schemas.openxmlformats.org/officeDocument/2006/relationships/hyperlink" Target="https://login.codingdojo.com/m/146/6961/50377" TargetMode="External"/><Relationship Id="rId158" Type="http://schemas.openxmlformats.org/officeDocument/2006/relationships/hyperlink" Target="https://youtu.be/Xb-3r97SmZ0" TargetMode="External"/><Relationship Id="rId20" Type="http://schemas.openxmlformats.org/officeDocument/2006/relationships/hyperlink" Target="https://login.codingdojo.com/m/146/6950/57138" TargetMode="External"/><Relationship Id="rId41" Type="http://schemas.openxmlformats.org/officeDocument/2006/relationships/hyperlink" Target="https://login.codingdojo.com/m/146/6950/56417" TargetMode="External"/><Relationship Id="rId62" Type="http://schemas.openxmlformats.org/officeDocument/2006/relationships/hyperlink" Target="https://login.codingdojo.com/m/146/6940/50153" TargetMode="External"/><Relationship Id="rId83" Type="http://schemas.openxmlformats.org/officeDocument/2006/relationships/hyperlink" Target="https://login.codingdojo.com/m/146/6934/50087" TargetMode="External"/><Relationship Id="rId88" Type="http://schemas.openxmlformats.org/officeDocument/2006/relationships/hyperlink" Target="https://login.codingdojo.com/m/146/6960/71513" TargetMode="External"/><Relationship Id="rId111" Type="http://schemas.openxmlformats.org/officeDocument/2006/relationships/hyperlink" Target="https://youtu.be/Y4jvZo0doSc" TargetMode="External"/><Relationship Id="rId132" Type="http://schemas.openxmlformats.org/officeDocument/2006/relationships/hyperlink" Target="https://youtu.be/s6I4H8NH8YY" TargetMode="External"/><Relationship Id="rId153" Type="http://schemas.openxmlformats.org/officeDocument/2006/relationships/hyperlink" Target="https://login.codingdojo.com/m/146/6945/50202" TargetMode="External"/><Relationship Id="rId174" Type="http://schemas.openxmlformats.org/officeDocument/2006/relationships/hyperlink" Target="https://login.codingdojo.com/m/146/6956/50325" TargetMode="External"/><Relationship Id="rId179" Type="http://schemas.openxmlformats.org/officeDocument/2006/relationships/hyperlink" Target="https://login.codingdojo.com/m/146/6954/50318" TargetMode="External"/><Relationship Id="rId15" Type="http://schemas.openxmlformats.org/officeDocument/2006/relationships/hyperlink" Target="https://login.codingdojo.com/m/146/6958/50354" TargetMode="External"/><Relationship Id="rId36" Type="http://schemas.openxmlformats.org/officeDocument/2006/relationships/hyperlink" Target="https://login.codingdojo.com/m/146/6951/50298" TargetMode="External"/><Relationship Id="rId57" Type="http://schemas.openxmlformats.org/officeDocument/2006/relationships/hyperlink" Target="https://login.codingdojo.com/m/146/6952/50303" TargetMode="External"/><Relationship Id="rId106" Type="http://schemas.openxmlformats.org/officeDocument/2006/relationships/hyperlink" Target="https://login.codingdojo.com/m/146/6961/82580" TargetMode="External"/><Relationship Id="rId127" Type="http://schemas.openxmlformats.org/officeDocument/2006/relationships/hyperlink" Target="https://login.codingdojo.com/m/146/6944/50195" TargetMode="External"/><Relationship Id="rId10" Type="http://schemas.openxmlformats.org/officeDocument/2006/relationships/hyperlink" Target="https://login.codingdojo.com/m/146/6950/56424" TargetMode="External"/><Relationship Id="rId31" Type="http://schemas.openxmlformats.org/officeDocument/2006/relationships/hyperlink" Target="https://login.codingdojo.com/d/146/83/1123" TargetMode="External"/><Relationship Id="rId52" Type="http://schemas.openxmlformats.org/officeDocument/2006/relationships/hyperlink" Target="https://login.codingdojo.com/m/146/6950/50283" TargetMode="External"/><Relationship Id="rId73" Type="http://schemas.openxmlformats.org/officeDocument/2006/relationships/hyperlink" Target="https://youtu.be/fUqlgYohdiM" TargetMode="External"/><Relationship Id="rId78" Type="http://schemas.openxmlformats.org/officeDocument/2006/relationships/hyperlink" Target="https://youtu.be/pb02H7MjYC0" TargetMode="External"/><Relationship Id="rId94" Type="http://schemas.openxmlformats.org/officeDocument/2006/relationships/hyperlink" Target="https://login.codingdojo.com/m/146/6941/50162" TargetMode="External"/><Relationship Id="rId99" Type="http://schemas.openxmlformats.org/officeDocument/2006/relationships/hyperlink" Target="https://youtu.be/BBzr6Ja0AXo" TargetMode="External"/><Relationship Id="rId101" Type="http://schemas.openxmlformats.org/officeDocument/2006/relationships/hyperlink" Target="https://login.codingdojo.com/m/146/6941/50164" TargetMode="External"/><Relationship Id="rId122" Type="http://schemas.openxmlformats.org/officeDocument/2006/relationships/hyperlink" Target="https://login.codingdojo.com/m/146/6944/50187" TargetMode="External"/><Relationship Id="rId143" Type="http://schemas.openxmlformats.org/officeDocument/2006/relationships/hyperlink" Target="https://login.codingdojo.com/m/146/6950/50288" TargetMode="External"/><Relationship Id="rId148" Type="http://schemas.openxmlformats.org/officeDocument/2006/relationships/hyperlink" Target="https://youtu.be/Toc1nNIXLb4" TargetMode="External"/><Relationship Id="rId164" Type="http://schemas.openxmlformats.org/officeDocument/2006/relationships/hyperlink" Target="https://login.codingdojo.com/m/146/6956/50331" TargetMode="External"/><Relationship Id="rId169" Type="http://schemas.openxmlformats.org/officeDocument/2006/relationships/hyperlink" Target="https://login.codingdojo.com/m/146/6948/50246" TargetMode="External"/><Relationship Id="rId4" Type="http://schemas.openxmlformats.org/officeDocument/2006/relationships/hyperlink" Target="https://github.com/JuarezChris/Sept-Mern-2023" TargetMode="External"/><Relationship Id="rId9" Type="http://schemas.openxmlformats.org/officeDocument/2006/relationships/hyperlink" Target="https://login.codingdojo.com/m/146/6956/50335" TargetMode="External"/><Relationship Id="rId180" Type="http://schemas.openxmlformats.org/officeDocument/2006/relationships/hyperlink" Target="https://login.codingdojo.com/d/146/81/1117" TargetMode="External"/><Relationship Id="rId26" Type="http://schemas.openxmlformats.org/officeDocument/2006/relationships/hyperlink" Target="https://youtu.be/NHCbUkUylPw" TargetMode="External"/><Relationship Id="rId47" Type="http://schemas.openxmlformats.org/officeDocument/2006/relationships/hyperlink" Target="https://youtu.be/gl459n40ejc" TargetMode="External"/><Relationship Id="rId68" Type="http://schemas.openxmlformats.org/officeDocument/2006/relationships/hyperlink" Target="https://youtu.be/N_6EUTDdzO8" TargetMode="External"/><Relationship Id="rId89" Type="http://schemas.openxmlformats.org/officeDocument/2006/relationships/hyperlink" Target="https://login.codingdojo.com/m/146/6941/50161" TargetMode="External"/><Relationship Id="rId112" Type="http://schemas.openxmlformats.org/officeDocument/2006/relationships/hyperlink" Target="https://youtu.be/KA7ilB7rjyw" TargetMode="External"/><Relationship Id="rId133" Type="http://schemas.openxmlformats.org/officeDocument/2006/relationships/hyperlink" Target="https://youtu.be/sQM6gnsxILQ" TargetMode="External"/><Relationship Id="rId154" Type="http://schemas.openxmlformats.org/officeDocument/2006/relationships/hyperlink" Target="https://youtu.be/PyQkQolJd28" TargetMode="External"/><Relationship Id="rId175" Type="http://schemas.openxmlformats.org/officeDocument/2006/relationships/hyperlink" Target="https://login.codingdojo.com/m/146/6956/50325" TargetMode="External"/><Relationship Id="rId16" Type="http://schemas.openxmlformats.org/officeDocument/2006/relationships/hyperlink" Target="https://login.codingdojo.com/m/146/6950/56417" TargetMode="External"/><Relationship Id="rId37" Type="http://schemas.openxmlformats.org/officeDocument/2006/relationships/hyperlink" Target="https://login.codingdojo.com/m/146/6951/50300" TargetMode="External"/><Relationship Id="rId58" Type="http://schemas.openxmlformats.org/officeDocument/2006/relationships/hyperlink" Target="https://login.codingdojo.com/m/146/6934/50085" TargetMode="External"/><Relationship Id="rId79" Type="http://schemas.openxmlformats.org/officeDocument/2006/relationships/hyperlink" Target="https://login.codingdojo.com/m/146/6951/50299" TargetMode="External"/><Relationship Id="rId102" Type="http://schemas.openxmlformats.org/officeDocument/2006/relationships/hyperlink" Target="https://login.codingdojo.com/d/146/90/1147" TargetMode="External"/><Relationship Id="rId123" Type="http://schemas.openxmlformats.org/officeDocument/2006/relationships/hyperlink" Target="https://login.codingdojo.com/m/146/6944/50193" TargetMode="External"/><Relationship Id="rId144" Type="http://schemas.openxmlformats.org/officeDocument/2006/relationships/hyperlink" Target="https://login.codingdojo.com/m/146/6945/50198" TargetMode="External"/><Relationship Id="rId90" Type="http://schemas.openxmlformats.org/officeDocument/2006/relationships/hyperlink" Target="https://login.codingdojo.com/m/146/6941/50161" TargetMode="External"/><Relationship Id="rId165" Type="http://schemas.openxmlformats.org/officeDocument/2006/relationships/hyperlink" Target="https://login.codingdojo.com/m/146/6956/50331" TargetMode="External"/><Relationship Id="rId27" Type="http://schemas.openxmlformats.org/officeDocument/2006/relationships/hyperlink" Target="https://login.codingdojo.com/m/146/6950/56425" TargetMode="External"/><Relationship Id="rId48" Type="http://schemas.openxmlformats.org/officeDocument/2006/relationships/hyperlink" Target="https://youtu.be/LbHcWNxQXeQ" TargetMode="External"/><Relationship Id="rId69" Type="http://schemas.openxmlformats.org/officeDocument/2006/relationships/hyperlink" Target="https://login.codingdojo.com/m/146/6952/80181" TargetMode="External"/><Relationship Id="rId113" Type="http://schemas.openxmlformats.org/officeDocument/2006/relationships/hyperlink" Target="https://youtu.be/2s1J88LEmwY" TargetMode="External"/><Relationship Id="rId134" Type="http://schemas.openxmlformats.org/officeDocument/2006/relationships/hyperlink" Target="https://www.youtube.com/watch?v=pj2mDr8RjRU&amp;list=PLkXmUHmWtzNkdpRtQyZwUq2e5ER873vXF&amp;index=21&amp;t=42s" TargetMode="External"/><Relationship Id="rId80" Type="http://schemas.openxmlformats.org/officeDocument/2006/relationships/hyperlink" Target="https://login.codingdojo.com/m/146/6951/50301" TargetMode="External"/><Relationship Id="rId155" Type="http://schemas.openxmlformats.org/officeDocument/2006/relationships/hyperlink" Target="https://youtu.be/TACUMfVsoBg" TargetMode="External"/><Relationship Id="rId176" Type="http://schemas.openxmlformats.org/officeDocument/2006/relationships/hyperlink" Target="https://login.codingdojo.com/m/146/6950/56972" TargetMode="External"/><Relationship Id="rId17" Type="http://schemas.openxmlformats.org/officeDocument/2006/relationships/hyperlink" Target="https://login.codingdojo.com/m/146/6950/50276" TargetMode="External"/><Relationship Id="rId38" Type="http://schemas.openxmlformats.org/officeDocument/2006/relationships/hyperlink" Target="https://login.codingdojo.com/m/146/6951/50294" TargetMode="External"/><Relationship Id="rId59" Type="http://schemas.openxmlformats.org/officeDocument/2006/relationships/hyperlink" Target="https://login.codingdojo.com/m/146/6940/50152" TargetMode="External"/><Relationship Id="rId103" Type="http://schemas.openxmlformats.org/officeDocument/2006/relationships/hyperlink" Target="https://login.codingdojo.com/d/146/90/1148" TargetMode="External"/><Relationship Id="rId124" Type="http://schemas.openxmlformats.org/officeDocument/2006/relationships/hyperlink" Target="https://login.codingdojo.com/m/146/6944/50188" TargetMode="External"/><Relationship Id="rId70" Type="http://schemas.openxmlformats.org/officeDocument/2006/relationships/hyperlink" Target="https://login.codingdojo.com/m/146/6934/50092" TargetMode="External"/><Relationship Id="rId91" Type="http://schemas.openxmlformats.org/officeDocument/2006/relationships/hyperlink" Target="https://login.codingdojo.com/m/146/6960/71514" TargetMode="External"/><Relationship Id="rId145" Type="http://schemas.openxmlformats.org/officeDocument/2006/relationships/hyperlink" Target="https://login.codingdojo.com/m/146/6945/50199" TargetMode="External"/><Relationship Id="rId166" Type="http://schemas.openxmlformats.org/officeDocument/2006/relationships/hyperlink" Target="https://login.codingdojo.com/m/146/6948/50247" TargetMode="External"/><Relationship Id="rId1" Type="http://schemas.openxmlformats.org/officeDocument/2006/relationships/hyperlink" Target="https://codingdojo.zoom.us/j/3657667699" TargetMode="External"/><Relationship Id="rId28" Type="http://schemas.openxmlformats.org/officeDocument/2006/relationships/hyperlink" Target="https://login.codingdojo.com/m/146/6950/50275" TargetMode="External"/><Relationship Id="rId49" Type="http://schemas.openxmlformats.org/officeDocument/2006/relationships/hyperlink" Target="https://youtu.be/gdMK-Y8fZR0" TargetMode="External"/><Relationship Id="rId114" Type="http://schemas.openxmlformats.org/officeDocument/2006/relationships/hyperlink" Target="https://youtu.be/uZxpxAnPjt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socket.io/" TargetMode="External"/><Relationship Id="rId1" Type="http://schemas.openxmlformats.org/officeDocument/2006/relationships/hyperlink" Target="http://socket.io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codingdojo.com/m/146/6948/50249" TargetMode="External"/><Relationship Id="rId3" Type="http://schemas.openxmlformats.org/officeDocument/2006/relationships/hyperlink" Target="https://login.codingdojo.com/m/146/6948/50244" TargetMode="External"/><Relationship Id="rId7" Type="http://schemas.openxmlformats.org/officeDocument/2006/relationships/hyperlink" Target="https://login.codingdojo.com/m/146/6948/50248" TargetMode="External"/><Relationship Id="rId2" Type="http://schemas.openxmlformats.org/officeDocument/2006/relationships/hyperlink" Target="https://login.codingdojo.com/m/146/6948/50243" TargetMode="External"/><Relationship Id="rId1" Type="http://schemas.openxmlformats.org/officeDocument/2006/relationships/hyperlink" Target="https://sites.google.com/codingdojo.com/part-time-bb/dojo-hall" TargetMode="External"/><Relationship Id="rId6" Type="http://schemas.openxmlformats.org/officeDocument/2006/relationships/hyperlink" Target="https://login.codingdojo.com/m/146/6948/50247" TargetMode="External"/><Relationship Id="rId5" Type="http://schemas.openxmlformats.org/officeDocument/2006/relationships/hyperlink" Target="https://login.codingdojo.com/m/146/6948/50246" TargetMode="External"/><Relationship Id="rId10" Type="http://schemas.openxmlformats.org/officeDocument/2006/relationships/hyperlink" Target="https://login.codingdojo.com/m/146/6948/50250" TargetMode="External"/><Relationship Id="rId4" Type="http://schemas.openxmlformats.org/officeDocument/2006/relationships/hyperlink" Target="https://login.codingdojo.com/m/146/6948/50245" TargetMode="External"/><Relationship Id="rId9" Type="http://schemas.openxmlformats.org/officeDocument/2006/relationships/hyperlink" Target="https://login.codingdojo.com/m/146/6948/5642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etbootstrap.com/" TargetMode="External"/><Relationship Id="rId3" Type="http://schemas.openxmlformats.org/officeDocument/2006/relationships/hyperlink" Target="https://docs.google.com/spreadsheets/d/10NwTqt7wkzV7uXcLU2HWugG7bAieJBWFnWApWNB9FDg/edit" TargetMode="External"/><Relationship Id="rId7" Type="http://schemas.openxmlformats.org/officeDocument/2006/relationships/hyperlink" Target="https://docs.google.com/presentation/d/1s8zPabg3_PzFNO7tOYfWM3_wBDQsB5lDDKlXVsO4QfA/edit?usp=sharing" TargetMode="External"/><Relationship Id="rId2" Type="http://schemas.openxmlformats.org/officeDocument/2006/relationships/hyperlink" Target="mailto:csm@codingdojo.com" TargetMode="External"/><Relationship Id="rId1" Type="http://schemas.openxmlformats.org/officeDocument/2006/relationships/hyperlink" Target="mailto:cjuarez@codingdojo.com" TargetMode="External"/><Relationship Id="rId6" Type="http://schemas.openxmlformats.org/officeDocument/2006/relationships/hyperlink" Target="https://code.visualstudio.com/shortcuts/keyboard-shortcuts-macos.pdf" TargetMode="External"/><Relationship Id="rId11" Type="http://schemas.openxmlformats.org/officeDocument/2006/relationships/hyperlink" Target="https://chrome.google.com/webstore/detail/jsonview/chklaanhfefbnpoihckbnefhakgolnmc" TargetMode="External"/><Relationship Id="rId5" Type="http://schemas.openxmlformats.org/officeDocument/2006/relationships/hyperlink" Target="mailto:support@codingdojo.com" TargetMode="External"/><Relationship Id="rId10" Type="http://schemas.openxmlformats.org/officeDocument/2006/relationships/hyperlink" Target="https://chrome.google.com/webstore/detail/react-developer-tools/fmkadmapgofadopljbjfkapdkoienihi" TargetMode="External"/><Relationship Id="rId4" Type="http://schemas.openxmlformats.org/officeDocument/2006/relationships/hyperlink" Target="https://code.visualstudio.com/shortcuts/keyboard-shortcuts-windows.pdf" TargetMode="External"/><Relationship Id="rId9" Type="http://schemas.openxmlformats.org/officeDocument/2006/relationships/hyperlink" Target="https://docs.google.com/document/d/1Vw-8ZzZy_kfkcK-6MUkXJNfNQ7qX9_nkxnIBNoVNdbM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16"/>
  <sheetViews>
    <sheetView showGridLines="0" topLeftCell="E122" workbookViewId="0">
      <selection activeCell="D17" sqref="D17:E17"/>
    </sheetView>
  </sheetViews>
  <sheetFormatPr defaultColWidth="12.59765625" defaultRowHeight="15.75" customHeight="1"/>
  <cols>
    <col min="1" max="1" width="2.59765625" customWidth="1"/>
    <col min="2" max="2" width="7" customWidth="1"/>
    <col min="3" max="3" width="26" customWidth="1"/>
    <col min="4" max="4" width="8.46484375" customWidth="1"/>
    <col min="5" max="5" width="29.46484375" customWidth="1"/>
    <col min="6" max="6" width="7.86328125" customWidth="1"/>
    <col min="7" max="7" width="29.46484375" customWidth="1"/>
    <col min="8" max="8" width="7.86328125" customWidth="1"/>
    <col min="9" max="9" width="29.3984375" customWidth="1"/>
    <col min="10" max="10" width="7" customWidth="1"/>
    <col min="11" max="11" width="27.59765625" customWidth="1"/>
    <col min="12" max="12" width="2.59765625" customWidth="1"/>
    <col min="13" max="27" width="12.59765625" hidden="1"/>
  </cols>
  <sheetData>
    <row r="1" spans="1:28" ht="12.75">
      <c r="A1" s="1"/>
      <c r="B1" s="144"/>
      <c r="C1" s="145"/>
      <c r="E1" s="146" t="s">
        <v>0</v>
      </c>
      <c r="F1" s="145"/>
      <c r="G1" s="145"/>
      <c r="H1" s="145"/>
      <c r="I1" s="147"/>
      <c r="J1" s="145"/>
      <c r="K1" s="145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8" ht="37.9">
      <c r="A2" s="1"/>
      <c r="B2" s="145"/>
      <c r="C2" s="145"/>
      <c r="D2" s="4"/>
      <c r="E2" s="145"/>
      <c r="F2" s="145"/>
      <c r="G2" s="145"/>
      <c r="H2" s="145"/>
      <c r="I2" s="145"/>
      <c r="J2" s="145"/>
      <c r="K2" s="145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8" ht="37.9">
      <c r="A3" s="1"/>
      <c r="B3" s="145"/>
      <c r="C3" s="145"/>
      <c r="D3" s="4"/>
      <c r="E3" s="145"/>
      <c r="F3" s="145"/>
      <c r="G3" s="145"/>
      <c r="H3" s="145"/>
      <c r="I3" s="145"/>
      <c r="J3" s="145"/>
      <c r="K3" s="145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8" ht="37.9">
      <c r="A4" s="1"/>
      <c r="B4" s="145"/>
      <c r="C4" s="145"/>
      <c r="D4" s="4"/>
      <c r="E4" s="145"/>
      <c r="F4" s="145"/>
      <c r="G4" s="145"/>
      <c r="H4" s="145"/>
      <c r="I4" s="145"/>
      <c r="J4" s="145"/>
      <c r="K4" s="145"/>
      <c r="L4" s="1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8" ht="37.9">
      <c r="A5" s="1"/>
      <c r="B5" s="145"/>
      <c r="C5" s="145"/>
      <c r="D5" s="4"/>
      <c r="E5" s="145"/>
      <c r="F5" s="145"/>
      <c r="G5" s="145"/>
      <c r="H5" s="145"/>
      <c r="I5" s="145"/>
      <c r="J5" s="145"/>
      <c r="K5" s="145"/>
      <c r="L5" s="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8" ht="37.9">
      <c r="A6" s="1"/>
      <c r="B6" s="145"/>
      <c r="C6" s="145"/>
      <c r="D6" s="4"/>
      <c r="E6" s="145"/>
      <c r="F6" s="145"/>
      <c r="G6" s="145"/>
      <c r="H6" s="145"/>
      <c r="I6" s="145"/>
      <c r="J6" s="145"/>
      <c r="K6" s="145"/>
      <c r="L6" s="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8" ht="17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7"/>
    </row>
    <row r="8" spans="1:28" ht="13.5">
      <c r="A8" s="8"/>
      <c r="B8" s="148" t="s">
        <v>1</v>
      </c>
      <c r="C8" s="149"/>
      <c r="D8" s="149"/>
      <c r="E8" s="149"/>
      <c r="F8" s="149"/>
      <c r="G8" s="149"/>
      <c r="H8" s="149"/>
      <c r="I8" s="149"/>
      <c r="J8" s="149"/>
      <c r="K8" s="15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8.75" customHeight="1">
      <c r="A9" s="5"/>
      <c r="B9" s="139" t="s">
        <v>2</v>
      </c>
      <c r="C9" s="140"/>
      <c r="D9" s="139" t="s">
        <v>3</v>
      </c>
      <c r="E9" s="140"/>
      <c r="F9" s="143" t="s">
        <v>4</v>
      </c>
      <c r="G9" s="140"/>
      <c r="H9" s="139" t="s">
        <v>5</v>
      </c>
      <c r="I9" s="140"/>
      <c r="J9" s="143" t="s">
        <v>6</v>
      </c>
      <c r="K9" s="140"/>
      <c r="L9" s="5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10"/>
      <c r="AB9" s="10"/>
    </row>
    <row r="10" spans="1:28" ht="18.75" customHeight="1">
      <c r="A10" s="5"/>
      <c r="B10" s="141"/>
      <c r="C10" s="142"/>
      <c r="D10" s="141"/>
      <c r="E10" s="142"/>
      <c r="F10" s="141"/>
      <c r="G10" s="142"/>
      <c r="H10" s="141"/>
      <c r="I10" s="142"/>
      <c r="J10" s="141"/>
      <c r="K10" s="142"/>
      <c r="L10" s="5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10"/>
    </row>
    <row r="11" spans="1:28" ht="18.75" customHeight="1">
      <c r="A11" s="5"/>
      <c r="B11" s="139" t="s">
        <v>7</v>
      </c>
      <c r="C11" s="140"/>
      <c r="D11" s="154" t="s">
        <v>8</v>
      </c>
      <c r="E11" s="140"/>
      <c r="F11" s="143" t="s">
        <v>9</v>
      </c>
      <c r="G11" s="140"/>
      <c r="H11" s="139" t="s">
        <v>10</v>
      </c>
      <c r="I11" s="140"/>
      <c r="J11" s="143" t="s">
        <v>11</v>
      </c>
      <c r="K11" s="140"/>
      <c r="L11" s="5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10"/>
      <c r="AB11" s="10"/>
    </row>
    <row r="12" spans="1:28" ht="18.75" customHeight="1">
      <c r="A12" s="5"/>
      <c r="B12" s="141"/>
      <c r="C12" s="142"/>
      <c r="D12" s="141"/>
      <c r="E12" s="142"/>
      <c r="F12" s="141"/>
      <c r="G12" s="142"/>
      <c r="H12" s="141"/>
      <c r="I12" s="142"/>
      <c r="J12" s="141"/>
      <c r="K12" s="142"/>
      <c r="L12" s="5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10"/>
      <c r="AB12" s="10"/>
    </row>
    <row r="13" spans="1:28" ht="12.75">
      <c r="A13" s="1"/>
      <c r="B13" s="11"/>
      <c r="C13" s="11"/>
      <c r="D13" s="11"/>
      <c r="E13" s="11"/>
      <c r="H13" s="11"/>
      <c r="I13" s="11"/>
      <c r="J13" s="1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2"/>
      <c r="AB13" s="12"/>
    </row>
    <row r="14" spans="1:28" ht="12.75">
      <c r="A14" s="1"/>
      <c r="B14" s="11"/>
      <c r="C14" s="13" t="s">
        <v>12</v>
      </c>
      <c r="D14" s="11"/>
      <c r="E14" s="14"/>
      <c r="H14" s="11"/>
      <c r="I14" s="11"/>
      <c r="J14" s="1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2"/>
      <c r="AB14" s="12"/>
    </row>
    <row r="15" spans="1:28" ht="12.75">
      <c r="A15" s="11"/>
      <c r="B15" s="155" t="s">
        <v>13</v>
      </c>
      <c r="C15" s="156"/>
      <c r="D15" s="156"/>
      <c r="E15" s="156"/>
      <c r="F15" s="156"/>
      <c r="G15" s="156"/>
      <c r="H15" s="156"/>
      <c r="I15" s="156"/>
      <c r="J15" s="156"/>
      <c r="K15" s="151"/>
    </row>
    <row r="16" spans="1:28" ht="12.75">
      <c r="A16" s="11"/>
      <c r="B16" s="157"/>
      <c r="C16" s="145"/>
      <c r="D16" s="145"/>
      <c r="E16" s="145"/>
      <c r="F16" s="145"/>
      <c r="G16" s="145"/>
      <c r="H16" s="145"/>
      <c r="I16" s="145"/>
      <c r="J16" s="145"/>
      <c r="K16" s="153"/>
    </row>
    <row r="17" spans="1:28" ht="13.15">
      <c r="A17" s="15"/>
      <c r="B17" s="189">
        <v>45166</v>
      </c>
      <c r="C17" s="190"/>
      <c r="D17" s="189">
        <f>B17+1</f>
        <v>45167</v>
      </c>
      <c r="E17" s="190"/>
      <c r="F17" s="189">
        <f>D17+1</f>
        <v>45168</v>
      </c>
      <c r="G17" s="190"/>
      <c r="H17" s="189">
        <f>F17+1</f>
        <v>45169</v>
      </c>
      <c r="I17" s="190"/>
      <c r="J17" s="189">
        <f>H17+1</f>
        <v>45170</v>
      </c>
      <c r="K17" s="190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3.15">
      <c r="A18" s="11"/>
      <c r="B18" s="152" t="s">
        <v>14</v>
      </c>
      <c r="C18" s="153"/>
      <c r="D18" s="152" t="s">
        <v>14</v>
      </c>
      <c r="E18" s="153"/>
      <c r="F18" s="152" t="s">
        <v>14</v>
      </c>
      <c r="G18" s="153"/>
      <c r="H18" s="152" t="s">
        <v>15</v>
      </c>
      <c r="I18" s="153"/>
      <c r="J18" s="152" t="s">
        <v>15</v>
      </c>
      <c r="K18" s="153"/>
    </row>
    <row r="19" spans="1:28" ht="12.75">
      <c r="A19" s="17"/>
      <c r="B19" s="18"/>
      <c r="C19" s="19" t="s">
        <v>16</v>
      </c>
      <c r="D19" s="20"/>
      <c r="F19" s="18"/>
      <c r="G19" s="21"/>
      <c r="H19" s="18"/>
      <c r="I19" s="22"/>
      <c r="J19" s="18"/>
      <c r="K19" s="21"/>
    </row>
    <row r="20" spans="1:28" ht="12.75">
      <c r="A20" s="17"/>
      <c r="B20" s="18"/>
      <c r="C20" s="22" t="s">
        <v>17</v>
      </c>
      <c r="D20" s="20"/>
      <c r="F20" s="18"/>
      <c r="G20" s="23"/>
      <c r="H20" s="18"/>
      <c r="I20" s="23"/>
      <c r="J20" s="18"/>
      <c r="K20" s="23"/>
    </row>
    <row r="21" spans="1:28" ht="13.15">
      <c r="A21" s="17"/>
      <c r="B21" s="18"/>
      <c r="C21" s="24" t="s">
        <v>18</v>
      </c>
      <c r="D21" s="25" t="s">
        <v>19</v>
      </c>
      <c r="E21" s="26" t="s">
        <v>20</v>
      </c>
      <c r="F21" s="25" t="s">
        <v>19</v>
      </c>
      <c r="G21" s="26" t="s">
        <v>20</v>
      </c>
      <c r="H21" s="25" t="s">
        <v>19</v>
      </c>
      <c r="I21" s="26" t="s">
        <v>21</v>
      </c>
      <c r="J21" s="25" t="s">
        <v>19</v>
      </c>
      <c r="K21" s="23" t="s">
        <v>21</v>
      </c>
    </row>
    <row r="22" spans="1:28" ht="13.15">
      <c r="A22" s="17"/>
      <c r="B22" s="18"/>
      <c r="C22" s="26"/>
      <c r="D22" s="25" t="s">
        <v>22</v>
      </c>
      <c r="E22" s="26" t="s">
        <v>23</v>
      </c>
      <c r="F22" s="25" t="s">
        <v>22</v>
      </c>
      <c r="G22" s="26" t="s">
        <v>23</v>
      </c>
      <c r="H22" s="25" t="s">
        <v>22</v>
      </c>
      <c r="I22" s="26" t="s">
        <v>15</v>
      </c>
      <c r="J22" s="25" t="s">
        <v>22</v>
      </c>
      <c r="K22" s="26" t="s">
        <v>24</v>
      </c>
    </row>
    <row r="23" spans="1:28" ht="13.15">
      <c r="A23" s="17"/>
      <c r="B23" s="18"/>
      <c r="C23" s="26"/>
      <c r="D23" s="25" t="s">
        <v>25</v>
      </c>
      <c r="E23" s="27" t="s">
        <v>26</v>
      </c>
      <c r="F23" s="25" t="s">
        <v>25</v>
      </c>
      <c r="G23" s="27" t="s">
        <v>26</v>
      </c>
      <c r="H23" s="28" t="s">
        <v>25</v>
      </c>
      <c r="I23" s="27" t="s">
        <v>27</v>
      </c>
      <c r="J23" s="28" t="s">
        <v>25</v>
      </c>
      <c r="K23" s="27" t="s">
        <v>24</v>
      </c>
    </row>
    <row r="24" spans="1:28" ht="12.75">
      <c r="A24" s="17"/>
      <c r="B24" s="18"/>
      <c r="C24" s="26"/>
      <c r="D24" s="20"/>
      <c r="E24" s="27" t="s">
        <v>28</v>
      </c>
      <c r="F24" s="20"/>
      <c r="G24" s="27" t="s">
        <v>28</v>
      </c>
      <c r="H24" s="29"/>
      <c r="I24" s="27" t="s">
        <v>29</v>
      </c>
      <c r="J24" s="29"/>
      <c r="K24" s="27" t="s">
        <v>30</v>
      </c>
    </row>
    <row r="25" spans="1:28" ht="12.75">
      <c r="A25" s="17"/>
      <c r="B25" s="18"/>
      <c r="C25" s="26"/>
      <c r="D25" s="20"/>
      <c r="E25" s="27" t="s">
        <v>31</v>
      </c>
      <c r="F25" s="20"/>
      <c r="G25" s="27" t="s">
        <v>31</v>
      </c>
      <c r="H25" s="29"/>
      <c r="I25" s="27" t="s">
        <v>32</v>
      </c>
      <c r="J25" s="29"/>
      <c r="K25" s="30"/>
    </row>
    <row r="26" spans="1:28" ht="12.75">
      <c r="A26" s="17"/>
      <c r="B26" s="18"/>
      <c r="C26" s="26"/>
      <c r="D26" s="20"/>
      <c r="E26" s="27" t="s">
        <v>33</v>
      </c>
      <c r="F26" s="20"/>
      <c r="G26" s="27" t="s">
        <v>33</v>
      </c>
      <c r="H26" s="29"/>
      <c r="I26" s="27" t="s">
        <v>34</v>
      </c>
      <c r="J26" s="29"/>
      <c r="K26" s="30"/>
    </row>
    <row r="27" spans="1:28" ht="12.75">
      <c r="A27" s="17"/>
      <c r="B27" s="18"/>
      <c r="C27" s="3"/>
      <c r="D27" s="18"/>
      <c r="E27" s="31" t="s">
        <v>35</v>
      </c>
      <c r="F27" s="18"/>
      <c r="G27" s="31" t="s">
        <v>35</v>
      </c>
      <c r="H27" s="32"/>
      <c r="I27" s="31" t="s">
        <v>36</v>
      </c>
      <c r="J27" s="32"/>
      <c r="K27" s="30"/>
    </row>
    <row r="28" spans="1:28" ht="12.75">
      <c r="A28" s="17"/>
      <c r="B28" s="18"/>
      <c r="C28" s="3"/>
      <c r="D28" s="18"/>
      <c r="E28" s="33" t="s">
        <v>37</v>
      </c>
      <c r="F28" s="18"/>
      <c r="G28" s="33" t="s">
        <v>37</v>
      </c>
      <c r="H28" s="32"/>
      <c r="I28" s="31" t="s">
        <v>38</v>
      </c>
      <c r="J28" s="32"/>
      <c r="K28" s="34"/>
    </row>
    <row r="29" spans="1:28" ht="12.75">
      <c r="A29" s="17"/>
      <c r="B29" s="18"/>
      <c r="C29" s="3"/>
      <c r="D29" s="18"/>
      <c r="E29" s="35" t="s">
        <v>39</v>
      </c>
      <c r="F29" s="18"/>
      <c r="G29" s="35" t="s">
        <v>39</v>
      </c>
      <c r="H29" s="32"/>
      <c r="I29" s="36"/>
      <c r="J29" s="32"/>
      <c r="K29" s="34"/>
    </row>
    <row r="30" spans="1:28" ht="15">
      <c r="A30" s="17"/>
      <c r="B30" s="18"/>
      <c r="C30" s="3"/>
      <c r="D30" s="18"/>
      <c r="F30" s="18"/>
      <c r="G30" s="37"/>
      <c r="H30" s="18"/>
      <c r="I30" s="26"/>
      <c r="J30" s="18"/>
      <c r="K30" s="26"/>
    </row>
    <row r="31" spans="1:28" ht="25.5">
      <c r="A31" s="17"/>
      <c r="B31" s="18"/>
      <c r="D31" s="38">
        <v>0.16666666666666666</v>
      </c>
      <c r="E31" s="39" t="s">
        <v>40</v>
      </c>
      <c r="F31" s="38">
        <v>0.16666666666666666</v>
      </c>
      <c r="G31" s="40" t="s">
        <v>41</v>
      </c>
      <c r="H31" s="38">
        <v>0.16666666666666666</v>
      </c>
      <c r="I31" s="39" t="s">
        <v>42</v>
      </c>
      <c r="J31" s="41"/>
      <c r="K31" s="26"/>
    </row>
    <row r="32" spans="1:28" ht="38.25">
      <c r="A32" s="42"/>
      <c r="B32" s="18"/>
      <c r="D32" s="38">
        <v>0.20833333333333334</v>
      </c>
      <c r="E32" s="43" t="s">
        <v>43</v>
      </c>
      <c r="F32" s="44">
        <v>0.20833333333333334</v>
      </c>
      <c r="G32" s="45" t="s">
        <v>44</v>
      </c>
      <c r="H32" s="44">
        <v>0.20833333333333334</v>
      </c>
      <c r="I32" s="46" t="s">
        <v>45</v>
      </c>
      <c r="J32" s="47"/>
      <c r="K32" s="48"/>
    </row>
    <row r="33" spans="1:28" ht="12.75">
      <c r="A33" s="1"/>
      <c r="B33" s="49"/>
      <c r="C33" s="24"/>
      <c r="D33" s="18"/>
      <c r="F33" s="49"/>
      <c r="G33" s="23"/>
      <c r="H33" s="49"/>
      <c r="I33" s="23"/>
      <c r="J33" s="50"/>
      <c r="K33" s="3"/>
    </row>
    <row r="34" spans="1:28" ht="12.75">
      <c r="A34" s="1"/>
      <c r="B34" s="49"/>
      <c r="C34" s="23"/>
      <c r="D34" s="18"/>
      <c r="F34" s="49"/>
      <c r="G34" s="26"/>
      <c r="H34" s="49"/>
      <c r="I34" s="26"/>
      <c r="J34" s="49"/>
      <c r="K34" s="23"/>
    </row>
    <row r="35" spans="1:28" ht="12.75">
      <c r="A35" s="1"/>
      <c r="B35" s="49"/>
      <c r="C35" s="51"/>
      <c r="D35" s="49" t="s">
        <v>46</v>
      </c>
      <c r="E35" s="52" t="s">
        <v>47</v>
      </c>
      <c r="F35" s="49" t="s">
        <v>46</v>
      </c>
      <c r="G35" s="52" t="s">
        <v>48</v>
      </c>
      <c r="H35" s="49" t="s">
        <v>46</v>
      </c>
      <c r="I35" s="52" t="s">
        <v>49</v>
      </c>
      <c r="J35" s="49"/>
      <c r="K35" s="52"/>
    </row>
    <row r="36" spans="1:28" ht="13.15">
      <c r="A36" s="1"/>
      <c r="B36" s="53"/>
      <c r="C36" s="54"/>
      <c r="D36" s="53"/>
      <c r="E36" s="55"/>
      <c r="F36" s="53"/>
      <c r="G36" s="56"/>
      <c r="H36" s="53"/>
      <c r="I36" s="57"/>
      <c r="J36" s="53"/>
      <c r="K36" s="57"/>
    </row>
    <row r="37" spans="1:28" ht="12.7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ht="12.75" customHeight="1">
      <c r="A38" s="11"/>
      <c r="B38" s="155" t="s">
        <v>50</v>
      </c>
      <c r="C38" s="199"/>
      <c r="D38" s="199"/>
      <c r="E38" s="199"/>
      <c r="F38" s="199"/>
      <c r="G38" s="199"/>
      <c r="H38" s="199"/>
      <c r="I38" s="199"/>
      <c r="J38" s="199"/>
      <c r="K38" s="200"/>
    </row>
    <row r="39" spans="1:28" ht="12.75">
      <c r="A39" s="11"/>
      <c r="B39" s="201"/>
      <c r="C39" s="202"/>
      <c r="D39" s="202"/>
      <c r="E39" s="202"/>
      <c r="F39" s="202"/>
      <c r="G39" s="202"/>
      <c r="H39" s="202"/>
      <c r="I39" s="202"/>
      <c r="J39" s="202"/>
      <c r="K39" s="203"/>
    </row>
    <row r="40" spans="1:28" s="191" customFormat="1" ht="13.15">
      <c r="A40" s="193"/>
      <c r="B40" s="189">
        <f>B17+7</f>
        <v>45173</v>
      </c>
      <c r="C40" s="198"/>
      <c r="D40" s="189">
        <f>D17+7</f>
        <v>45174</v>
      </c>
      <c r="E40" s="190"/>
      <c r="F40" s="189">
        <f>F17+7</f>
        <v>45175</v>
      </c>
      <c r="G40" s="190"/>
      <c r="H40" s="189">
        <f>H17+7</f>
        <v>45176</v>
      </c>
      <c r="I40" s="190"/>
      <c r="J40" s="189">
        <f>J17+7</f>
        <v>45177</v>
      </c>
      <c r="K40" s="190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</row>
    <row r="41" spans="1:28" ht="13.15" customHeight="1">
      <c r="A41" s="11"/>
      <c r="B41" s="158" t="s">
        <v>51</v>
      </c>
      <c r="C41" s="204"/>
      <c r="D41" s="152" t="s">
        <v>24</v>
      </c>
      <c r="E41" s="153"/>
      <c r="F41" s="152" t="s">
        <v>24</v>
      </c>
      <c r="G41" s="153"/>
      <c r="H41" s="152" t="s">
        <v>24</v>
      </c>
      <c r="I41" s="153"/>
      <c r="J41" s="152" t="s">
        <v>24</v>
      </c>
      <c r="K41" s="153"/>
      <c r="L41" s="16"/>
    </row>
    <row r="42" spans="1:28" ht="12.75">
      <c r="A42" s="17"/>
      <c r="B42" s="158"/>
      <c r="C42" s="204"/>
      <c r="D42" s="18"/>
      <c r="E42" s="21"/>
      <c r="F42" s="18"/>
      <c r="G42" s="22"/>
      <c r="H42" s="18"/>
      <c r="I42" s="21"/>
      <c r="J42" s="18"/>
      <c r="K42" s="22"/>
    </row>
    <row r="43" spans="1:28" ht="13.15">
      <c r="A43" s="17"/>
      <c r="B43" s="152" t="s">
        <v>24</v>
      </c>
      <c r="C43" s="197"/>
      <c r="D43" s="18"/>
      <c r="E43" s="23"/>
      <c r="F43" s="18"/>
      <c r="G43" s="22"/>
      <c r="H43" s="18"/>
      <c r="I43" s="23"/>
      <c r="J43" s="18"/>
      <c r="K43" s="22"/>
    </row>
    <row r="44" spans="1:28" ht="13.15">
      <c r="A44" s="17"/>
      <c r="B44" s="58"/>
      <c r="C44" s="59" t="s">
        <v>16</v>
      </c>
      <c r="D44" s="25" t="s">
        <v>19</v>
      </c>
      <c r="E44" s="23" t="s">
        <v>21</v>
      </c>
      <c r="F44" s="25" t="s">
        <v>19</v>
      </c>
      <c r="G44" s="23" t="s">
        <v>21</v>
      </c>
      <c r="H44" s="25" t="s">
        <v>19</v>
      </c>
      <c r="I44" s="23" t="s">
        <v>20</v>
      </c>
      <c r="J44" s="18"/>
      <c r="K44" s="26"/>
    </row>
    <row r="45" spans="1:28" ht="13.15">
      <c r="A45" s="17"/>
      <c r="B45" s="58"/>
      <c r="C45" s="60" t="s">
        <v>52</v>
      </c>
      <c r="D45" s="25" t="s">
        <v>22</v>
      </c>
      <c r="E45" s="26" t="s">
        <v>24</v>
      </c>
      <c r="F45" s="25" t="s">
        <v>22</v>
      </c>
      <c r="G45" s="26" t="s">
        <v>24</v>
      </c>
      <c r="H45" s="25" t="s">
        <v>22</v>
      </c>
      <c r="I45" s="26" t="s">
        <v>53</v>
      </c>
      <c r="J45" s="18"/>
      <c r="K45" s="26"/>
    </row>
    <row r="46" spans="1:28" ht="13.15">
      <c r="A46" s="17"/>
      <c r="B46" s="58"/>
      <c r="C46" s="61" t="s">
        <v>54</v>
      </c>
      <c r="D46" s="25" t="s">
        <v>25</v>
      </c>
      <c r="E46" s="27" t="s">
        <v>55</v>
      </c>
      <c r="F46" s="25" t="s">
        <v>25</v>
      </c>
      <c r="G46" s="27" t="s">
        <v>56</v>
      </c>
      <c r="H46" s="25" t="s">
        <v>25</v>
      </c>
      <c r="I46" s="31" t="s">
        <v>57</v>
      </c>
      <c r="J46" s="18"/>
      <c r="K46" s="26"/>
    </row>
    <row r="47" spans="1:28" ht="12.75">
      <c r="A47" s="17"/>
      <c r="B47" s="18"/>
      <c r="C47" s="26"/>
      <c r="D47" s="18"/>
      <c r="E47" s="31" t="s">
        <v>58</v>
      </c>
      <c r="F47" s="18"/>
      <c r="G47" s="31" t="s">
        <v>59</v>
      </c>
      <c r="H47" s="18"/>
      <c r="I47" s="33"/>
      <c r="J47" s="18"/>
      <c r="K47" s="26"/>
    </row>
    <row r="48" spans="1:28" ht="15">
      <c r="A48" s="17"/>
      <c r="B48" s="18"/>
      <c r="C48" s="26"/>
      <c r="D48" s="18"/>
      <c r="E48" s="31" t="s">
        <v>60</v>
      </c>
      <c r="F48" s="18"/>
      <c r="G48" s="37"/>
      <c r="H48" s="18"/>
      <c r="I48" s="26"/>
      <c r="J48" s="18"/>
      <c r="K48" s="26"/>
    </row>
    <row r="49" spans="1:28" ht="12.75">
      <c r="A49" s="17"/>
      <c r="B49" s="18"/>
      <c r="C49" s="26"/>
      <c r="D49" s="18"/>
      <c r="E49" s="31" t="s">
        <v>61</v>
      </c>
      <c r="F49" s="18"/>
      <c r="G49" s="26"/>
      <c r="H49" s="18"/>
      <c r="I49" s="26"/>
      <c r="J49" s="18"/>
      <c r="K49" s="26"/>
    </row>
    <row r="50" spans="1:28" ht="12.75">
      <c r="A50" s="17"/>
      <c r="B50" s="18"/>
      <c r="C50" s="26"/>
      <c r="D50" s="18"/>
      <c r="E50" s="31" t="s">
        <v>62</v>
      </c>
      <c r="F50" s="18"/>
      <c r="G50" s="26"/>
      <c r="H50" s="18"/>
      <c r="I50" s="26"/>
      <c r="J50" s="18"/>
      <c r="K50" s="26"/>
    </row>
    <row r="51" spans="1:28" ht="15">
      <c r="A51" s="17"/>
      <c r="B51" s="18"/>
      <c r="C51" s="26"/>
      <c r="D51" s="18"/>
      <c r="E51" s="37"/>
      <c r="F51" s="18"/>
      <c r="G51" s="26"/>
      <c r="H51" s="18"/>
      <c r="I51" s="26"/>
      <c r="J51" s="18"/>
      <c r="K51" s="26"/>
    </row>
    <row r="52" spans="1:28" ht="12.75">
      <c r="A52" s="17"/>
      <c r="B52" s="18"/>
      <c r="C52" s="26"/>
      <c r="D52" s="18"/>
      <c r="E52" s="26"/>
      <c r="F52" s="18"/>
      <c r="G52" s="26"/>
      <c r="H52" s="18"/>
      <c r="I52" s="26"/>
      <c r="J52" s="18"/>
      <c r="K52" s="26"/>
    </row>
    <row r="53" spans="1:28" ht="12.75">
      <c r="A53" s="17"/>
      <c r="B53" s="18"/>
      <c r="C53" s="26"/>
      <c r="D53" s="18"/>
      <c r="E53" s="26"/>
      <c r="F53" s="18"/>
      <c r="G53" s="26"/>
      <c r="H53" s="18"/>
      <c r="I53" s="26"/>
      <c r="J53" s="18"/>
      <c r="K53" s="26"/>
    </row>
    <row r="54" spans="1:28" ht="12.75">
      <c r="A54" s="17"/>
      <c r="B54" s="18"/>
      <c r="C54" s="26"/>
      <c r="D54" s="18"/>
      <c r="E54" s="26"/>
      <c r="F54" s="18"/>
      <c r="G54" s="26"/>
      <c r="H54" s="18"/>
      <c r="I54" s="26"/>
      <c r="J54" s="18"/>
      <c r="K54" s="26"/>
    </row>
    <row r="55" spans="1:28" ht="12.75">
      <c r="A55" s="17"/>
      <c r="B55" s="18"/>
      <c r="C55" s="26"/>
      <c r="D55" s="38">
        <v>0.16666666666666666</v>
      </c>
      <c r="E55" s="39" t="s">
        <v>63</v>
      </c>
      <c r="F55" s="38">
        <v>0.16666666666666666</v>
      </c>
      <c r="G55" s="39" t="s">
        <v>64</v>
      </c>
      <c r="H55" s="38">
        <v>0.16666666666666666</v>
      </c>
      <c r="I55" s="39" t="s">
        <v>65</v>
      </c>
      <c r="J55" s="18"/>
      <c r="K55" s="26"/>
    </row>
    <row r="56" spans="1:28" ht="25.5">
      <c r="A56" s="42"/>
      <c r="B56" s="18"/>
      <c r="C56" s="24"/>
      <c r="D56" s="38">
        <v>0.20833333333333334</v>
      </c>
      <c r="E56" s="40" t="s">
        <v>66</v>
      </c>
      <c r="F56" s="38">
        <v>0.20833333333333334</v>
      </c>
      <c r="G56" s="39" t="s">
        <v>67</v>
      </c>
      <c r="H56" s="38">
        <v>0.20833333333333334</v>
      </c>
      <c r="I56" s="62" t="s">
        <v>68</v>
      </c>
      <c r="J56" s="18"/>
      <c r="K56" s="26"/>
    </row>
    <row r="57" spans="1:28" ht="12.75">
      <c r="A57" s="1"/>
      <c r="B57" s="49"/>
      <c r="C57" s="23"/>
      <c r="D57" s="49"/>
      <c r="E57" s="23"/>
      <c r="F57" s="49"/>
      <c r="G57" s="23"/>
      <c r="H57" s="49"/>
      <c r="I57" s="23"/>
      <c r="J57" s="49"/>
      <c r="K57" s="23"/>
    </row>
    <row r="58" spans="1:28" ht="12.75">
      <c r="A58" s="1"/>
      <c r="B58" s="49"/>
      <c r="C58" s="23"/>
      <c r="D58" s="49"/>
      <c r="E58" s="26"/>
      <c r="F58" s="49"/>
      <c r="G58" s="23"/>
      <c r="H58" s="49"/>
      <c r="I58" s="26"/>
      <c r="J58" s="49"/>
      <c r="K58" s="23"/>
    </row>
    <row r="59" spans="1:28" ht="12.75">
      <c r="A59" s="1"/>
      <c r="B59" s="49"/>
      <c r="C59" s="51"/>
      <c r="D59" s="49" t="s">
        <v>46</v>
      </c>
      <c r="E59" s="52" t="s">
        <v>69</v>
      </c>
      <c r="F59" s="49" t="s">
        <v>46</v>
      </c>
      <c r="G59" s="52" t="s">
        <v>70</v>
      </c>
      <c r="H59" s="49" t="s">
        <v>46</v>
      </c>
      <c r="I59" s="52" t="s">
        <v>71</v>
      </c>
      <c r="J59" s="49"/>
      <c r="K59" s="52"/>
    </row>
    <row r="60" spans="1:28" ht="13.15">
      <c r="A60" s="1"/>
      <c r="B60" s="53"/>
      <c r="C60" s="54"/>
      <c r="D60" s="53"/>
      <c r="E60" s="55"/>
      <c r="F60" s="53"/>
      <c r="G60" s="56"/>
      <c r="H60" s="53"/>
      <c r="I60" s="57"/>
      <c r="J60" s="53"/>
      <c r="K60" s="57"/>
    </row>
    <row r="61" spans="1:28" ht="12.75">
      <c r="A61" s="1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28" ht="12.75" customHeight="1">
      <c r="A62" s="11"/>
      <c r="B62" s="155" t="s">
        <v>72</v>
      </c>
      <c r="C62" s="199"/>
      <c r="D62" s="199"/>
      <c r="E62" s="199"/>
      <c r="F62" s="199"/>
      <c r="G62" s="199"/>
      <c r="H62" s="199"/>
      <c r="I62" s="199"/>
      <c r="J62" s="199"/>
      <c r="K62" s="200"/>
    </row>
    <row r="63" spans="1:28" ht="12.75">
      <c r="A63" s="11"/>
      <c r="B63" s="201"/>
      <c r="C63" s="202"/>
      <c r="D63" s="202"/>
      <c r="E63" s="202"/>
      <c r="F63" s="202"/>
      <c r="G63" s="202"/>
      <c r="H63" s="202"/>
      <c r="I63" s="202"/>
      <c r="J63" s="202"/>
      <c r="K63" s="203"/>
    </row>
    <row r="64" spans="1:28" s="191" customFormat="1" ht="13.15">
      <c r="A64" s="193"/>
      <c r="B64" s="189">
        <f>B17+14</f>
        <v>45180</v>
      </c>
      <c r="C64" s="198"/>
      <c r="D64" s="189">
        <f>D17+14</f>
        <v>45181</v>
      </c>
      <c r="E64" s="190"/>
      <c r="F64" s="189">
        <f>F17+14</f>
        <v>45182</v>
      </c>
      <c r="G64" s="190"/>
      <c r="H64" s="189">
        <f>H17+14</f>
        <v>45183</v>
      </c>
      <c r="I64" s="190"/>
      <c r="J64" s="189">
        <f>J17+14</f>
        <v>45184</v>
      </c>
      <c r="K64" s="190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</row>
    <row r="65" spans="1:12" ht="13.15">
      <c r="A65" s="11"/>
      <c r="B65" s="152" t="s">
        <v>24</v>
      </c>
      <c r="C65" s="197"/>
      <c r="D65" s="152" t="s">
        <v>24</v>
      </c>
      <c r="E65" s="153"/>
      <c r="F65" s="152" t="s">
        <v>73</v>
      </c>
      <c r="G65" s="153"/>
      <c r="H65" s="152" t="s">
        <v>73</v>
      </c>
      <c r="I65" s="153"/>
      <c r="J65" s="152" t="s">
        <v>73</v>
      </c>
      <c r="K65" s="153"/>
      <c r="L65" s="2"/>
    </row>
    <row r="66" spans="1:12" ht="16.899999999999999">
      <c r="A66" s="17"/>
      <c r="B66" s="18"/>
      <c r="C66" s="19" t="s">
        <v>16</v>
      </c>
      <c r="D66" s="18"/>
      <c r="E66" s="21"/>
      <c r="F66" s="18"/>
      <c r="G66" s="22"/>
      <c r="H66" s="18"/>
      <c r="I66" s="63" t="s">
        <v>74</v>
      </c>
      <c r="J66" s="18"/>
      <c r="K66" s="22"/>
    </row>
    <row r="67" spans="1:12" ht="25.9">
      <c r="A67" s="17"/>
      <c r="B67" s="18"/>
      <c r="C67" s="64" t="s">
        <v>75</v>
      </c>
      <c r="D67" s="25" t="s">
        <v>19</v>
      </c>
      <c r="E67" s="26" t="s">
        <v>21</v>
      </c>
      <c r="F67" s="25" t="s">
        <v>19</v>
      </c>
      <c r="G67" s="26" t="s">
        <v>21</v>
      </c>
      <c r="H67" s="25" t="s">
        <v>19</v>
      </c>
      <c r="I67" s="23" t="s">
        <v>20</v>
      </c>
      <c r="J67" s="18"/>
      <c r="K67" s="22"/>
    </row>
    <row r="68" spans="1:12" ht="13.15">
      <c r="A68" s="17"/>
      <c r="B68" s="18"/>
      <c r="C68" s="22" t="s">
        <v>76</v>
      </c>
      <c r="D68" s="25" t="s">
        <v>22</v>
      </c>
      <c r="E68" s="26" t="s">
        <v>24</v>
      </c>
      <c r="F68" s="25" t="s">
        <v>22</v>
      </c>
      <c r="G68" s="26" t="s">
        <v>77</v>
      </c>
      <c r="H68" s="25" t="s">
        <v>22</v>
      </c>
      <c r="I68" s="26" t="s">
        <v>53</v>
      </c>
      <c r="J68" s="18"/>
      <c r="K68" s="26"/>
    </row>
    <row r="69" spans="1:12" ht="13.15">
      <c r="A69" s="17"/>
      <c r="B69" s="18"/>
      <c r="C69" s="22"/>
      <c r="D69" s="25" t="s">
        <v>25</v>
      </c>
      <c r="E69" s="27" t="s">
        <v>78</v>
      </c>
      <c r="F69" s="25" t="s">
        <v>25</v>
      </c>
      <c r="G69" s="31" t="s">
        <v>79</v>
      </c>
      <c r="H69" s="25" t="s">
        <v>25</v>
      </c>
      <c r="I69" s="31" t="s">
        <v>57</v>
      </c>
      <c r="J69" s="18"/>
      <c r="K69" s="26"/>
    </row>
    <row r="70" spans="1:12" ht="13.15">
      <c r="A70" s="17"/>
      <c r="B70" s="18"/>
      <c r="C70" s="22"/>
      <c r="D70" s="18"/>
      <c r="E70" s="31" t="s">
        <v>80</v>
      </c>
      <c r="F70" s="65"/>
      <c r="G70" s="31" t="s">
        <v>81</v>
      </c>
      <c r="H70" s="25" t="s">
        <v>19</v>
      </c>
      <c r="I70" s="23" t="s">
        <v>21</v>
      </c>
      <c r="J70" s="18"/>
      <c r="K70" s="26"/>
    </row>
    <row r="71" spans="1:12" ht="13.15">
      <c r="A71" s="17"/>
      <c r="B71" s="18"/>
      <c r="C71" s="22"/>
      <c r="D71" s="66" t="s">
        <v>22</v>
      </c>
      <c r="E71" s="26" t="s">
        <v>77</v>
      </c>
      <c r="F71" s="65"/>
      <c r="G71" s="31" t="s">
        <v>82</v>
      </c>
      <c r="H71" s="25" t="s">
        <v>22</v>
      </c>
      <c r="I71" s="26" t="s">
        <v>24</v>
      </c>
      <c r="J71" s="18"/>
      <c r="K71" s="26"/>
    </row>
    <row r="72" spans="1:12" ht="13.15">
      <c r="A72" s="17"/>
      <c r="B72" s="18"/>
      <c r="C72" s="22"/>
      <c r="D72" s="18"/>
      <c r="E72" s="27" t="s">
        <v>83</v>
      </c>
      <c r="F72" s="25" t="s">
        <v>19</v>
      </c>
      <c r="G72" s="26" t="s">
        <v>84</v>
      </c>
      <c r="H72" s="18"/>
      <c r="I72" s="27" t="s">
        <v>55</v>
      </c>
      <c r="J72" s="18"/>
      <c r="K72" s="26"/>
    </row>
    <row r="73" spans="1:12" ht="13.15">
      <c r="A73" s="17"/>
      <c r="B73" s="18"/>
      <c r="C73" s="22"/>
      <c r="D73" s="18"/>
      <c r="E73" s="31" t="s">
        <v>85</v>
      </c>
      <c r="F73" s="25" t="s">
        <v>22</v>
      </c>
      <c r="G73" s="26" t="s">
        <v>86</v>
      </c>
      <c r="H73" s="18"/>
      <c r="I73" s="31" t="s">
        <v>58</v>
      </c>
      <c r="J73" s="18"/>
      <c r="K73" s="26"/>
    </row>
    <row r="74" spans="1:12" ht="13.15">
      <c r="A74" s="17"/>
      <c r="B74" s="18"/>
      <c r="C74" s="22"/>
      <c r="D74" s="18"/>
      <c r="F74" s="25" t="s">
        <v>25</v>
      </c>
      <c r="G74" s="31" t="s">
        <v>87</v>
      </c>
      <c r="H74" s="18"/>
      <c r="I74" s="31" t="s">
        <v>60</v>
      </c>
      <c r="J74" s="18"/>
      <c r="K74" s="26"/>
    </row>
    <row r="75" spans="1:12" ht="12.75">
      <c r="A75" s="17"/>
      <c r="B75" s="18"/>
      <c r="C75" s="22"/>
      <c r="D75" s="18"/>
      <c r="E75" s="26"/>
      <c r="F75" s="18"/>
      <c r="H75" s="18"/>
      <c r="I75" s="31" t="s">
        <v>61</v>
      </c>
      <c r="J75" s="18"/>
      <c r="K75" s="26"/>
    </row>
    <row r="76" spans="1:12" ht="12.75">
      <c r="A76" s="17"/>
      <c r="B76" s="18"/>
      <c r="C76" s="22"/>
      <c r="D76" s="18"/>
      <c r="E76" s="26"/>
      <c r="F76" s="18"/>
      <c r="G76" s="26"/>
      <c r="H76" s="18"/>
      <c r="I76" s="31" t="s">
        <v>62</v>
      </c>
      <c r="J76" s="18"/>
      <c r="K76" s="26"/>
    </row>
    <row r="77" spans="1:12" ht="12.75">
      <c r="A77" s="17"/>
      <c r="B77" s="18"/>
      <c r="C77" s="22"/>
      <c r="D77" s="18"/>
      <c r="E77" s="26"/>
      <c r="F77" s="18"/>
      <c r="G77" s="26"/>
      <c r="H77" s="18"/>
      <c r="J77" s="18"/>
      <c r="K77" s="26"/>
    </row>
    <row r="78" spans="1:12" ht="12.75">
      <c r="A78" s="17"/>
      <c r="B78" s="18"/>
      <c r="C78" s="22"/>
      <c r="D78" s="18"/>
      <c r="E78" s="26"/>
      <c r="F78" s="18"/>
      <c r="G78" s="26"/>
      <c r="H78" s="18"/>
      <c r="J78" s="18"/>
      <c r="K78" s="26"/>
    </row>
    <row r="79" spans="1:12" ht="25.5">
      <c r="A79" s="17"/>
      <c r="B79" s="18"/>
      <c r="C79" s="22"/>
      <c r="D79" s="38">
        <v>0.16666666666666666</v>
      </c>
      <c r="E79" s="39" t="s">
        <v>88</v>
      </c>
      <c r="F79" s="38">
        <v>0.16666666666666666</v>
      </c>
      <c r="G79" s="39" t="s">
        <v>89</v>
      </c>
      <c r="H79" s="38">
        <v>0.16666666666666666</v>
      </c>
      <c r="I79" s="40" t="s">
        <v>90</v>
      </c>
      <c r="J79" s="18"/>
      <c r="K79" s="26"/>
    </row>
    <row r="80" spans="1:12" ht="25.5">
      <c r="A80" s="42"/>
      <c r="B80" s="18"/>
      <c r="C80" s="22"/>
      <c r="D80" s="67">
        <v>0.20833333333333334</v>
      </c>
      <c r="E80" s="43" t="s">
        <v>91</v>
      </c>
      <c r="F80" s="67">
        <v>0.20833333333333334</v>
      </c>
      <c r="G80" s="43" t="s">
        <v>92</v>
      </c>
      <c r="H80" s="67">
        <v>0.20833333333333334</v>
      </c>
      <c r="I80" s="43" t="s">
        <v>93</v>
      </c>
      <c r="J80" s="18"/>
      <c r="K80" s="26"/>
    </row>
    <row r="81" spans="1:28" ht="12.75">
      <c r="A81" s="68"/>
      <c r="B81" s="49"/>
      <c r="C81" s="22"/>
      <c r="D81" s="49"/>
      <c r="E81" s="23"/>
      <c r="F81" s="49"/>
      <c r="G81" s="23"/>
      <c r="H81" s="67"/>
      <c r="I81" s="69"/>
      <c r="J81" s="49"/>
      <c r="K81" s="23"/>
    </row>
    <row r="82" spans="1:28" ht="12.75">
      <c r="A82" s="1"/>
      <c r="B82" s="49"/>
      <c r="C82" s="23"/>
      <c r="D82" s="49"/>
      <c r="E82" s="26"/>
      <c r="F82" s="49"/>
      <c r="G82" s="23"/>
      <c r="H82" s="49"/>
      <c r="I82" s="26"/>
      <c r="J82" s="49"/>
      <c r="K82" s="23"/>
    </row>
    <row r="83" spans="1:28" ht="12.75">
      <c r="A83" s="1"/>
      <c r="B83" s="49"/>
      <c r="C83" s="51"/>
      <c r="D83" s="49"/>
      <c r="E83" s="51"/>
      <c r="F83" s="49"/>
      <c r="G83" s="52" t="s">
        <v>94</v>
      </c>
      <c r="H83" s="49" t="s">
        <v>46</v>
      </c>
      <c r="I83" s="52" t="s">
        <v>95</v>
      </c>
      <c r="J83" s="49" t="s">
        <v>46</v>
      </c>
      <c r="K83" s="52" t="s">
        <v>96</v>
      </c>
    </row>
    <row r="84" spans="1:28" ht="13.15">
      <c r="A84" s="11"/>
      <c r="B84" s="53"/>
      <c r="C84" s="54"/>
      <c r="D84" s="53"/>
      <c r="E84" s="55"/>
      <c r="F84" s="53"/>
      <c r="G84" s="57"/>
      <c r="H84" s="53"/>
      <c r="I84" s="57"/>
      <c r="J84" s="53"/>
      <c r="K84" s="57"/>
    </row>
    <row r="85" spans="1:28" ht="12.75">
      <c r="A85" s="1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28" ht="12.75" customHeight="1">
      <c r="A86" s="11"/>
      <c r="B86" s="155" t="s">
        <v>97</v>
      </c>
      <c r="C86" s="199"/>
      <c r="D86" s="199"/>
      <c r="E86" s="199"/>
      <c r="F86" s="199"/>
      <c r="G86" s="199"/>
      <c r="H86" s="199"/>
      <c r="I86" s="199"/>
      <c r="J86" s="199"/>
      <c r="K86" s="200"/>
    </row>
    <row r="87" spans="1:28" ht="12.75">
      <c r="A87" s="11"/>
      <c r="B87" s="201"/>
      <c r="C87" s="202"/>
      <c r="D87" s="202"/>
      <c r="E87" s="202"/>
      <c r="F87" s="202"/>
      <c r="G87" s="202"/>
      <c r="H87" s="202"/>
      <c r="I87" s="202"/>
      <c r="J87" s="202"/>
      <c r="K87" s="203"/>
    </row>
    <row r="88" spans="1:28" s="191" customFormat="1" ht="13.15">
      <c r="A88" s="193"/>
      <c r="B88" s="189">
        <f>B17+21</f>
        <v>45187</v>
      </c>
      <c r="C88" s="198"/>
      <c r="D88" s="189">
        <f>D17+21</f>
        <v>45188</v>
      </c>
      <c r="E88" s="190"/>
      <c r="F88" s="189">
        <f>F17+21</f>
        <v>45189</v>
      </c>
      <c r="G88" s="190"/>
      <c r="H88" s="189">
        <f>H17+21</f>
        <v>45190</v>
      </c>
      <c r="I88" s="190"/>
      <c r="J88" s="189">
        <f>J17+21</f>
        <v>45191</v>
      </c>
      <c r="K88" s="190"/>
      <c r="L88" s="194"/>
      <c r="M88" s="194"/>
      <c r="N88" s="194"/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4"/>
      <c r="Z88" s="194"/>
      <c r="AA88" s="194"/>
      <c r="AB88" s="194"/>
    </row>
    <row r="89" spans="1:28" ht="13.15">
      <c r="A89" s="15"/>
      <c r="B89" s="152" t="s">
        <v>73</v>
      </c>
      <c r="C89" s="197"/>
      <c r="D89" s="152" t="s">
        <v>98</v>
      </c>
      <c r="E89" s="153"/>
      <c r="F89" s="152" t="s">
        <v>99</v>
      </c>
      <c r="G89" s="153"/>
      <c r="H89" s="152" t="s">
        <v>100</v>
      </c>
      <c r="I89" s="153"/>
      <c r="J89" s="152" t="s">
        <v>99</v>
      </c>
      <c r="K89" s="153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ht="12.75">
      <c r="A90" s="17"/>
      <c r="B90" s="18"/>
      <c r="C90" s="19" t="s">
        <v>16</v>
      </c>
      <c r="D90" s="18"/>
      <c r="E90" s="21"/>
      <c r="F90" s="18"/>
      <c r="G90" s="21"/>
      <c r="H90" s="18"/>
      <c r="I90" s="21"/>
      <c r="J90" s="18"/>
      <c r="K90" s="22"/>
    </row>
    <row r="91" spans="1:28" ht="13.15">
      <c r="A91" s="17"/>
      <c r="B91" s="18"/>
      <c r="C91" s="22" t="s">
        <v>101</v>
      </c>
      <c r="D91" s="18"/>
      <c r="E91" s="23"/>
      <c r="F91" s="18"/>
      <c r="H91" s="18"/>
      <c r="I91" s="23"/>
      <c r="J91" s="25"/>
      <c r="K91" s="21"/>
    </row>
    <row r="92" spans="1:28" ht="13.15">
      <c r="A92" s="17"/>
      <c r="B92" s="18"/>
      <c r="C92" s="24" t="s">
        <v>102</v>
      </c>
      <c r="D92" s="25" t="s">
        <v>19</v>
      </c>
      <c r="E92" s="26" t="s">
        <v>21</v>
      </c>
      <c r="F92" s="66" t="s">
        <v>19</v>
      </c>
      <c r="G92" s="26" t="s">
        <v>99</v>
      </c>
      <c r="H92" s="66" t="s">
        <v>19</v>
      </c>
      <c r="I92" s="23" t="s">
        <v>100</v>
      </c>
      <c r="J92" s="25"/>
      <c r="K92" s="26"/>
    </row>
    <row r="93" spans="1:28" ht="13.15">
      <c r="A93" s="17"/>
      <c r="B93" s="18"/>
      <c r="C93" s="26"/>
      <c r="D93" s="25" t="s">
        <v>22</v>
      </c>
      <c r="E93" s="26" t="s">
        <v>98</v>
      </c>
      <c r="F93" s="66" t="s">
        <v>22</v>
      </c>
      <c r="G93" s="26" t="s">
        <v>99</v>
      </c>
      <c r="H93" s="66" t="s">
        <v>22</v>
      </c>
      <c r="I93" s="26" t="s">
        <v>103</v>
      </c>
      <c r="J93" s="25"/>
      <c r="K93" s="70"/>
    </row>
    <row r="94" spans="1:28" ht="13.15">
      <c r="A94" s="17"/>
      <c r="B94" s="18"/>
      <c r="C94" s="26"/>
      <c r="D94" s="25" t="s">
        <v>25</v>
      </c>
      <c r="E94" s="24" t="s">
        <v>104</v>
      </c>
      <c r="F94" s="66" t="s">
        <v>25</v>
      </c>
      <c r="G94" s="71" t="s">
        <v>105</v>
      </c>
      <c r="H94" s="66" t="s">
        <v>25</v>
      </c>
      <c r="I94" s="72" t="s">
        <v>106</v>
      </c>
      <c r="J94" s="18"/>
      <c r="K94" s="73"/>
    </row>
    <row r="95" spans="1:28" ht="12.75">
      <c r="A95" s="17"/>
      <c r="B95" s="18"/>
      <c r="C95" s="26"/>
      <c r="D95" s="18"/>
      <c r="E95" s="24" t="s">
        <v>107</v>
      </c>
      <c r="F95" s="58"/>
      <c r="G95" s="71" t="s">
        <v>108</v>
      </c>
      <c r="H95" s="58"/>
      <c r="I95" s="74" t="s">
        <v>109</v>
      </c>
      <c r="J95" s="18"/>
      <c r="K95" s="73"/>
    </row>
    <row r="96" spans="1:28" ht="12.75">
      <c r="A96" s="17"/>
      <c r="B96" s="18"/>
      <c r="C96" s="26"/>
      <c r="D96" s="18"/>
      <c r="E96" s="24" t="s">
        <v>110</v>
      </c>
      <c r="F96" s="58"/>
      <c r="G96" s="71" t="s">
        <v>111</v>
      </c>
      <c r="H96" s="58"/>
      <c r="I96" s="74" t="s">
        <v>112</v>
      </c>
      <c r="J96" s="18"/>
      <c r="K96" s="75"/>
    </row>
    <row r="97" spans="1:11" ht="25.5">
      <c r="A97" s="17"/>
      <c r="B97" s="18"/>
      <c r="C97" s="26"/>
      <c r="D97" s="18"/>
      <c r="E97" s="24" t="s">
        <v>113</v>
      </c>
      <c r="F97" s="58"/>
      <c r="G97" s="61" t="s">
        <v>114</v>
      </c>
      <c r="H97" s="58"/>
      <c r="I97" s="76" t="s">
        <v>115</v>
      </c>
      <c r="J97" s="18"/>
      <c r="K97" s="77"/>
    </row>
    <row r="98" spans="1:11" ht="25.5">
      <c r="A98" s="17"/>
      <c r="B98" s="18"/>
      <c r="C98" s="26"/>
      <c r="D98" s="18"/>
      <c r="E98" s="24" t="s">
        <v>116</v>
      </c>
      <c r="F98" s="58"/>
      <c r="G98" s="61" t="s">
        <v>36</v>
      </c>
      <c r="H98" s="58"/>
      <c r="I98" s="78" t="s">
        <v>117</v>
      </c>
      <c r="J98" s="18"/>
      <c r="K98" s="26"/>
    </row>
    <row r="99" spans="1:11" ht="15">
      <c r="A99" s="17"/>
      <c r="B99" s="18"/>
      <c r="C99" s="26"/>
      <c r="D99" s="18"/>
      <c r="E99" s="37"/>
      <c r="F99" s="18"/>
      <c r="G99" s="24"/>
      <c r="H99" s="58"/>
      <c r="I99" s="26"/>
      <c r="J99" s="18"/>
      <c r="K99" s="24"/>
    </row>
    <row r="100" spans="1:11" ht="13.15">
      <c r="A100" s="17"/>
      <c r="B100" s="18"/>
      <c r="C100" s="26"/>
      <c r="D100" s="18"/>
      <c r="E100" s="79"/>
      <c r="F100" s="18"/>
      <c r="G100" s="79"/>
      <c r="H100" s="58"/>
      <c r="I100" s="61" t="s">
        <v>118</v>
      </c>
      <c r="J100" s="18"/>
      <c r="K100" s="26"/>
    </row>
    <row r="101" spans="1:11" ht="13.15">
      <c r="A101" s="17"/>
      <c r="B101" s="18"/>
      <c r="C101" s="26"/>
      <c r="D101" s="18"/>
      <c r="E101" s="79"/>
      <c r="F101" s="18"/>
      <c r="G101" s="79"/>
      <c r="H101" s="18"/>
      <c r="I101" s="26"/>
      <c r="J101" s="18"/>
      <c r="K101" s="26"/>
    </row>
    <row r="102" spans="1:11" ht="13.15">
      <c r="A102" s="17"/>
      <c r="B102" s="18"/>
      <c r="C102" s="26"/>
      <c r="D102" s="18"/>
      <c r="E102" s="79"/>
      <c r="F102" s="18"/>
      <c r="G102" s="16"/>
      <c r="H102" s="18"/>
      <c r="I102" s="26"/>
      <c r="J102" s="18"/>
      <c r="K102" s="26"/>
    </row>
    <row r="103" spans="1:11" ht="12.75">
      <c r="A103" s="17"/>
      <c r="B103" s="18"/>
      <c r="C103" s="26"/>
      <c r="D103" s="18"/>
      <c r="E103" s="26"/>
      <c r="F103" s="18"/>
      <c r="G103" s="26"/>
      <c r="H103" s="18"/>
      <c r="I103" s="26"/>
      <c r="J103" s="18"/>
      <c r="K103" s="26"/>
    </row>
    <row r="104" spans="1:11" ht="12.75">
      <c r="A104" s="17"/>
      <c r="B104" s="18"/>
      <c r="C104" s="26"/>
      <c r="D104" s="38">
        <v>0.16666666666666666</v>
      </c>
      <c r="E104" s="39" t="s">
        <v>119</v>
      </c>
      <c r="F104" s="38">
        <v>0.16666666666666666</v>
      </c>
      <c r="G104" s="39" t="s">
        <v>120</v>
      </c>
      <c r="H104" s="38">
        <v>0.16666666666666666</v>
      </c>
      <c r="I104" s="39" t="s">
        <v>121</v>
      </c>
      <c r="J104" s="18"/>
    </row>
    <row r="105" spans="1:11" ht="12.75">
      <c r="A105" s="42"/>
      <c r="B105" s="18"/>
      <c r="C105" s="26"/>
      <c r="D105" s="38">
        <v>0.20833333333333334</v>
      </c>
      <c r="E105" s="43" t="s">
        <v>122</v>
      </c>
      <c r="F105" s="38">
        <v>0.20833333333333334</v>
      </c>
      <c r="G105" s="43" t="s">
        <v>123</v>
      </c>
      <c r="H105" s="38">
        <v>0.20833333333333334</v>
      </c>
      <c r="I105" s="62" t="s">
        <v>124</v>
      </c>
      <c r="J105" s="18"/>
      <c r="K105" s="26"/>
    </row>
    <row r="106" spans="1:11" ht="12.75">
      <c r="A106" s="68"/>
      <c r="B106" s="18"/>
      <c r="C106" s="26"/>
      <c r="D106" s="20"/>
      <c r="E106" s="1"/>
      <c r="F106" s="49"/>
      <c r="H106" s="49"/>
      <c r="I106" s="23"/>
      <c r="J106" s="49"/>
      <c r="K106" s="23"/>
    </row>
    <row r="107" spans="1:11" ht="12.75">
      <c r="A107" s="1"/>
      <c r="B107" s="49"/>
      <c r="C107" s="23"/>
      <c r="D107" s="49"/>
      <c r="E107" s="26"/>
      <c r="F107" s="49"/>
      <c r="G107" s="23"/>
      <c r="H107" s="49"/>
      <c r="I107" s="26"/>
      <c r="J107" s="49"/>
      <c r="K107" s="23"/>
    </row>
    <row r="108" spans="1:11" ht="12.75">
      <c r="A108" s="1"/>
      <c r="B108" s="49" t="s">
        <v>46</v>
      </c>
      <c r="C108" s="52" t="s">
        <v>125</v>
      </c>
      <c r="D108" s="49" t="s">
        <v>46</v>
      </c>
      <c r="E108" s="52" t="s">
        <v>126</v>
      </c>
      <c r="F108" s="49" t="s">
        <v>46</v>
      </c>
      <c r="G108" s="52" t="s">
        <v>127</v>
      </c>
      <c r="H108" s="49" t="s">
        <v>46</v>
      </c>
      <c r="I108" s="52" t="s">
        <v>121</v>
      </c>
      <c r="J108" s="49" t="s">
        <v>46</v>
      </c>
      <c r="K108" s="52" t="s">
        <v>128</v>
      </c>
    </row>
    <row r="109" spans="1:11" ht="13.15">
      <c r="B109" s="53"/>
      <c r="C109" s="55"/>
      <c r="D109" s="53"/>
      <c r="E109" s="55"/>
      <c r="F109" s="53"/>
      <c r="G109" s="54"/>
      <c r="H109" s="53"/>
      <c r="I109" s="55"/>
      <c r="J109" s="53"/>
      <c r="K109" s="55"/>
    </row>
    <row r="110" spans="1:11" ht="12.75">
      <c r="A110" s="12"/>
    </row>
    <row r="111" spans="1:11" ht="12.75" customHeight="1">
      <c r="A111" s="12"/>
      <c r="B111" s="155" t="s">
        <v>129</v>
      </c>
      <c r="C111" s="199"/>
      <c r="D111" s="199"/>
      <c r="E111" s="199"/>
      <c r="F111" s="199"/>
      <c r="G111" s="199"/>
      <c r="H111" s="199"/>
      <c r="I111" s="199"/>
      <c r="J111" s="199"/>
      <c r="K111" s="200"/>
    </row>
    <row r="112" spans="1:11" ht="12.75">
      <c r="A112" s="12"/>
      <c r="B112" s="201"/>
      <c r="C112" s="202"/>
      <c r="D112" s="202"/>
      <c r="E112" s="202"/>
      <c r="F112" s="202"/>
      <c r="G112" s="202"/>
      <c r="H112" s="202"/>
      <c r="I112" s="202"/>
      <c r="J112" s="202"/>
      <c r="K112" s="203"/>
    </row>
    <row r="113" spans="1:11" s="191" customFormat="1" ht="13.15">
      <c r="A113" s="192"/>
      <c r="B113" s="189">
        <f>B17+28</f>
        <v>45194</v>
      </c>
      <c r="C113" s="198"/>
      <c r="D113" s="189">
        <f>B113+1</f>
        <v>45195</v>
      </c>
      <c r="E113" s="190"/>
      <c r="F113" s="189">
        <f>D113+1</f>
        <v>45196</v>
      </c>
      <c r="G113" s="190"/>
      <c r="H113" s="189">
        <f>F113+1</f>
        <v>45197</v>
      </c>
      <c r="I113" s="190"/>
      <c r="J113" s="189">
        <f>H113+1</f>
        <v>45198</v>
      </c>
      <c r="K113" s="190"/>
    </row>
    <row r="114" spans="1:11" ht="13.15">
      <c r="A114" s="12"/>
      <c r="B114" s="152" t="s">
        <v>100</v>
      </c>
      <c r="C114" s="197"/>
      <c r="D114" s="152" t="s">
        <v>100</v>
      </c>
      <c r="E114" s="153"/>
      <c r="F114" s="152" t="s">
        <v>100</v>
      </c>
      <c r="G114" s="153"/>
      <c r="H114" s="152" t="s">
        <v>130</v>
      </c>
      <c r="I114" s="153"/>
      <c r="J114" s="152" t="s">
        <v>130</v>
      </c>
      <c r="K114" s="153"/>
    </row>
    <row r="115" spans="1:11" ht="12.75">
      <c r="A115" s="12"/>
      <c r="B115" s="18"/>
      <c r="C115" s="19" t="s">
        <v>16</v>
      </c>
      <c r="D115" s="18"/>
      <c r="E115" s="21"/>
      <c r="F115" s="18"/>
      <c r="G115" s="22"/>
      <c r="H115" s="18"/>
      <c r="I115" s="21"/>
      <c r="J115" s="18"/>
      <c r="K115" s="22"/>
    </row>
    <row r="116" spans="1:11" ht="13.15">
      <c r="A116" s="12"/>
      <c r="B116" s="18"/>
      <c r="C116" s="80" t="s">
        <v>131</v>
      </c>
      <c r="D116" s="18"/>
      <c r="F116" s="18"/>
      <c r="G116" s="81"/>
      <c r="H116" s="18"/>
      <c r="I116" s="79"/>
      <c r="J116" s="18"/>
      <c r="K116" s="23"/>
    </row>
    <row r="117" spans="1:11" ht="13.15">
      <c r="A117" s="12"/>
      <c r="B117" s="18"/>
      <c r="C117" s="82" t="s">
        <v>132</v>
      </c>
      <c r="D117" s="25" t="s">
        <v>19</v>
      </c>
      <c r="E117" s="21" t="s">
        <v>100</v>
      </c>
      <c r="F117" s="25" t="s">
        <v>19</v>
      </c>
      <c r="G117" s="21" t="s">
        <v>100</v>
      </c>
      <c r="H117" s="25" t="s">
        <v>19</v>
      </c>
      <c r="I117" s="26" t="s">
        <v>130</v>
      </c>
      <c r="J117" s="18"/>
      <c r="K117" s="26"/>
    </row>
    <row r="118" spans="1:11" ht="13.15">
      <c r="A118" s="12"/>
      <c r="B118" s="18"/>
      <c r="C118" s="162"/>
      <c r="D118" s="25" t="s">
        <v>22</v>
      </c>
      <c r="E118" s="26" t="s">
        <v>133</v>
      </c>
      <c r="F118" s="25" t="s">
        <v>22</v>
      </c>
      <c r="G118" s="26" t="s">
        <v>133</v>
      </c>
      <c r="H118" s="25" t="s">
        <v>22</v>
      </c>
      <c r="I118" s="26" t="s">
        <v>130</v>
      </c>
      <c r="J118" s="18"/>
      <c r="K118" s="26"/>
    </row>
    <row r="119" spans="1:11" ht="13.15">
      <c r="A119" s="12"/>
      <c r="B119" s="18"/>
      <c r="C119" s="153"/>
      <c r="D119" s="25" t="s">
        <v>25</v>
      </c>
      <c r="E119" s="83" t="s">
        <v>134</v>
      </c>
      <c r="F119" s="25" t="s">
        <v>25</v>
      </c>
      <c r="G119" s="83" t="s">
        <v>134</v>
      </c>
      <c r="H119" s="25" t="s">
        <v>25</v>
      </c>
      <c r="I119" s="83" t="s">
        <v>135</v>
      </c>
      <c r="J119" s="18"/>
      <c r="K119" s="26"/>
    </row>
    <row r="120" spans="1:11" ht="12.75">
      <c r="A120" s="12"/>
      <c r="B120" s="18"/>
      <c r="C120" s="153"/>
      <c r="D120" s="18"/>
      <c r="E120" s="83" t="s">
        <v>136</v>
      </c>
      <c r="F120" s="18"/>
      <c r="G120" s="83" t="s">
        <v>136</v>
      </c>
      <c r="H120" s="18"/>
      <c r="I120" s="83" t="s">
        <v>137</v>
      </c>
      <c r="J120" s="18"/>
      <c r="K120" s="26"/>
    </row>
    <row r="121" spans="1:11" ht="12.75">
      <c r="A121" s="12"/>
      <c r="B121" s="18"/>
      <c r="C121" s="153"/>
      <c r="D121" s="18"/>
      <c r="E121" s="73"/>
      <c r="F121" s="18"/>
      <c r="G121" s="70"/>
      <c r="H121" s="18"/>
      <c r="I121" s="83" t="s">
        <v>138</v>
      </c>
      <c r="J121" s="18"/>
      <c r="K121" s="26"/>
    </row>
    <row r="122" spans="1:11" ht="12.75">
      <c r="A122" s="12"/>
      <c r="B122" s="18"/>
      <c r="C122" s="153"/>
      <c r="D122" s="18"/>
      <c r="E122" s="75"/>
      <c r="F122" s="18"/>
      <c r="G122" s="23"/>
      <c r="H122" s="18"/>
      <c r="I122" s="83" t="s">
        <v>139</v>
      </c>
      <c r="J122" s="18"/>
      <c r="K122" s="26"/>
    </row>
    <row r="123" spans="1:11" ht="13.15">
      <c r="A123" s="12"/>
      <c r="B123" s="18"/>
      <c r="C123" s="153"/>
      <c r="D123" s="18"/>
      <c r="E123" s="77"/>
      <c r="F123" s="25" t="s">
        <v>19</v>
      </c>
      <c r="G123" s="21" t="s">
        <v>100</v>
      </c>
      <c r="H123" s="18"/>
      <c r="J123" s="18"/>
      <c r="K123" s="26"/>
    </row>
    <row r="124" spans="1:11" ht="13.15">
      <c r="A124" s="12"/>
      <c r="B124" s="18"/>
      <c r="C124" s="153"/>
      <c r="D124" s="18"/>
      <c r="E124" s="26"/>
      <c r="F124" s="25" t="s">
        <v>22</v>
      </c>
      <c r="G124" s="26" t="s">
        <v>133</v>
      </c>
      <c r="H124" s="18"/>
      <c r="J124" s="18"/>
      <c r="K124" s="26"/>
    </row>
    <row r="125" spans="1:11" ht="13.15">
      <c r="A125" s="12"/>
      <c r="B125" s="18"/>
      <c r="C125" s="153"/>
      <c r="D125" s="18"/>
      <c r="E125" s="26"/>
      <c r="F125" s="25" t="s">
        <v>25</v>
      </c>
      <c r="G125" s="80" t="s">
        <v>140</v>
      </c>
      <c r="H125" s="18"/>
      <c r="J125" s="18"/>
      <c r="K125" s="26"/>
    </row>
    <row r="126" spans="1:11" ht="15">
      <c r="A126" s="12"/>
      <c r="B126" s="18"/>
      <c r="C126" s="153"/>
      <c r="D126" s="18"/>
      <c r="F126" s="18"/>
      <c r="G126" s="37"/>
      <c r="H126" s="18"/>
      <c r="J126" s="18"/>
      <c r="K126" s="26"/>
    </row>
    <row r="127" spans="1:11" ht="12.75">
      <c r="A127" s="12"/>
      <c r="B127" s="18"/>
      <c r="C127" s="153"/>
      <c r="D127" s="18"/>
      <c r="F127" s="18"/>
      <c r="G127" s="26"/>
      <c r="H127" s="18"/>
      <c r="J127" s="18"/>
      <c r="K127" s="26"/>
    </row>
    <row r="128" spans="1:11" ht="12.75">
      <c r="A128" s="12"/>
      <c r="B128" s="18"/>
      <c r="C128" s="153"/>
      <c r="D128" s="18"/>
      <c r="E128" s="26"/>
      <c r="F128" s="18"/>
      <c r="G128" s="26"/>
      <c r="H128" s="18"/>
      <c r="I128" s="70"/>
      <c r="J128" s="18"/>
      <c r="K128" s="26"/>
    </row>
    <row r="129" spans="1:11" ht="13.15">
      <c r="A129" s="12"/>
      <c r="B129" s="18"/>
      <c r="C129" s="153"/>
      <c r="D129" s="18"/>
      <c r="E129" s="26"/>
      <c r="F129" s="18"/>
      <c r="G129" s="26"/>
      <c r="H129" s="18"/>
      <c r="I129" s="79"/>
      <c r="J129" s="18"/>
      <c r="K129" s="26"/>
    </row>
    <row r="130" spans="1:11" ht="13.15">
      <c r="A130" s="12"/>
      <c r="B130" s="18"/>
      <c r="C130" s="153"/>
      <c r="D130" s="18"/>
      <c r="E130" s="26"/>
      <c r="F130" s="18"/>
      <c r="G130" s="26"/>
      <c r="H130" s="18"/>
      <c r="I130" s="79"/>
      <c r="J130" s="18"/>
      <c r="K130" s="26"/>
    </row>
    <row r="131" spans="1:11" ht="25.5">
      <c r="A131" s="17"/>
      <c r="B131" s="18"/>
      <c r="C131" s="153"/>
      <c r="D131" s="38">
        <v>0.16666666666666666</v>
      </c>
      <c r="E131" s="40" t="s">
        <v>141</v>
      </c>
      <c r="F131" s="38">
        <v>0.16666666666666666</v>
      </c>
      <c r="G131" s="40" t="s">
        <v>142</v>
      </c>
      <c r="H131" s="38">
        <v>0.16666666666666666</v>
      </c>
      <c r="I131" s="40" t="s">
        <v>143</v>
      </c>
      <c r="J131" s="18"/>
      <c r="K131" s="26"/>
    </row>
    <row r="132" spans="1:11" ht="25.5">
      <c r="A132" s="42"/>
      <c r="B132" s="18"/>
      <c r="C132" s="153"/>
      <c r="D132" s="44">
        <v>0.20833333333333334</v>
      </c>
      <c r="E132" s="43" t="s">
        <v>144</v>
      </c>
      <c r="F132" s="44">
        <v>0.20833333333333334</v>
      </c>
      <c r="G132" s="43" t="s">
        <v>145</v>
      </c>
      <c r="H132" s="44">
        <v>0.20833333333333334</v>
      </c>
      <c r="I132" s="45" t="s">
        <v>146</v>
      </c>
      <c r="J132" s="18"/>
      <c r="K132" s="26"/>
    </row>
    <row r="133" spans="1:11" ht="12.75">
      <c r="A133" s="12"/>
      <c r="B133" s="49"/>
      <c r="C133" s="153"/>
      <c r="D133" s="49"/>
      <c r="E133" s="23"/>
      <c r="F133" s="49"/>
      <c r="G133" s="23"/>
      <c r="H133" s="50"/>
      <c r="I133" s="3"/>
      <c r="J133" s="49"/>
      <c r="K133" s="23"/>
    </row>
    <row r="134" spans="1:11" ht="12.75">
      <c r="A134" s="12"/>
      <c r="B134" s="49"/>
      <c r="C134" s="23"/>
      <c r="D134" s="49"/>
      <c r="E134" s="26"/>
      <c r="F134" s="49"/>
      <c r="G134" s="26"/>
      <c r="H134" s="49"/>
      <c r="I134" s="23"/>
      <c r="J134" s="49"/>
      <c r="K134" s="26"/>
    </row>
    <row r="135" spans="1:11" ht="12.75">
      <c r="A135" s="12"/>
      <c r="B135" s="49"/>
      <c r="C135" s="51"/>
      <c r="D135" s="49"/>
      <c r="E135" s="51"/>
      <c r="F135" s="49" t="s">
        <v>46</v>
      </c>
      <c r="G135" s="52" t="s">
        <v>147</v>
      </c>
      <c r="H135" s="49"/>
      <c r="I135" s="51"/>
      <c r="J135" s="49"/>
      <c r="K135" s="51"/>
    </row>
    <row r="136" spans="1:11" ht="13.15">
      <c r="A136" s="12"/>
      <c r="B136" s="53"/>
      <c r="C136" s="54"/>
      <c r="D136" s="53"/>
      <c r="E136" s="55"/>
      <c r="F136" s="53"/>
      <c r="G136" s="56"/>
      <c r="H136" s="53"/>
      <c r="I136" s="57"/>
      <c r="J136" s="53"/>
      <c r="K136" s="57"/>
    </row>
    <row r="137" spans="1:11" ht="12.75">
      <c r="A137" s="12"/>
      <c r="B137" s="11"/>
      <c r="C137" s="11"/>
      <c r="D137" s="11"/>
      <c r="E137" s="11"/>
      <c r="F137" s="11"/>
      <c r="G137" s="11"/>
      <c r="H137" s="11"/>
      <c r="I137" s="11"/>
      <c r="J137" s="11"/>
      <c r="K137" s="11"/>
    </row>
    <row r="138" spans="1:11" ht="12.75" customHeight="1">
      <c r="A138" s="12"/>
      <c r="B138" s="155" t="s">
        <v>148</v>
      </c>
      <c r="C138" s="199"/>
      <c r="D138" s="199"/>
      <c r="E138" s="199"/>
      <c r="F138" s="199"/>
      <c r="G138" s="199"/>
      <c r="H138" s="199"/>
      <c r="I138" s="199"/>
      <c r="J138" s="199"/>
      <c r="K138" s="200"/>
    </row>
    <row r="139" spans="1:11" ht="12.75">
      <c r="A139" s="12"/>
      <c r="B139" s="201"/>
      <c r="C139" s="202"/>
      <c r="D139" s="202"/>
      <c r="E139" s="202"/>
      <c r="F139" s="202"/>
      <c r="G139" s="202"/>
      <c r="H139" s="202"/>
      <c r="I139" s="202"/>
      <c r="J139" s="202"/>
      <c r="K139" s="203"/>
    </row>
    <row r="140" spans="1:11" s="191" customFormat="1" ht="13.15">
      <c r="A140" s="192"/>
      <c r="B140" s="189">
        <f>B113+7</f>
        <v>45201</v>
      </c>
      <c r="C140" s="198"/>
      <c r="D140" s="189">
        <f>D113+7</f>
        <v>45202</v>
      </c>
      <c r="E140" s="190"/>
      <c r="F140" s="189">
        <f>F113+7</f>
        <v>45203</v>
      </c>
      <c r="G140" s="190"/>
      <c r="H140" s="189">
        <f>H113+7</f>
        <v>45204</v>
      </c>
      <c r="I140" s="190"/>
      <c r="J140" s="189">
        <f>J113+7</f>
        <v>45205</v>
      </c>
      <c r="K140" s="190"/>
    </row>
    <row r="141" spans="1:11" ht="13.15">
      <c r="A141" s="12"/>
      <c r="B141" s="152" t="s">
        <v>130</v>
      </c>
      <c r="C141" s="197"/>
      <c r="D141" s="152" t="s">
        <v>130</v>
      </c>
      <c r="E141" s="153"/>
      <c r="F141" s="152" t="s">
        <v>130</v>
      </c>
      <c r="G141" s="153"/>
      <c r="H141" s="152" t="s">
        <v>130</v>
      </c>
      <c r="I141" s="153"/>
      <c r="J141" s="152" t="s">
        <v>130</v>
      </c>
      <c r="K141" s="153"/>
    </row>
    <row r="142" spans="1:11" ht="12.75">
      <c r="A142" s="12"/>
      <c r="B142" s="18"/>
      <c r="C142" s="19" t="s">
        <v>16</v>
      </c>
      <c r="D142" s="18"/>
      <c r="E142" s="21"/>
      <c r="F142" s="18"/>
      <c r="G142" s="22"/>
      <c r="H142" s="18"/>
      <c r="I142" s="21"/>
      <c r="J142" s="18"/>
      <c r="K142" s="22"/>
    </row>
    <row r="143" spans="1:11" ht="12.75">
      <c r="A143" s="12"/>
      <c r="B143" s="18"/>
      <c r="C143" s="22" t="s">
        <v>149</v>
      </c>
      <c r="D143" s="18"/>
      <c r="E143" s="23"/>
      <c r="F143" s="18"/>
      <c r="G143" s="22"/>
      <c r="H143" s="18"/>
      <c r="I143" s="23"/>
      <c r="J143" s="18"/>
      <c r="K143" s="22"/>
    </row>
    <row r="144" spans="1:11" ht="13.15">
      <c r="A144" s="12"/>
      <c r="B144" s="18"/>
      <c r="C144" s="24" t="s">
        <v>150</v>
      </c>
      <c r="D144" s="25" t="s">
        <v>19</v>
      </c>
      <c r="E144" s="26" t="s">
        <v>130</v>
      </c>
      <c r="F144" s="25" t="s">
        <v>19</v>
      </c>
      <c r="G144" s="26" t="s">
        <v>130</v>
      </c>
      <c r="H144" s="25" t="s">
        <v>19</v>
      </c>
      <c r="I144" s="26" t="s">
        <v>130</v>
      </c>
      <c r="J144" s="18"/>
      <c r="K144" s="22"/>
    </row>
    <row r="145" spans="1:11" ht="13.15">
      <c r="A145" s="12"/>
      <c r="B145" s="18"/>
      <c r="C145" s="26"/>
      <c r="D145" s="25" t="s">
        <v>22</v>
      </c>
      <c r="E145" s="26" t="s">
        <v>130</v>
      </c>
      <c r="F145" s="25" t="s">
        <v>22</v>
      </c>
      <c r="G145" s="26" t="s">
        <v>130</v>
      </c>
      <c r="H145" s="25" t="s">
        <v>22</v>
      </c>
      <c r="I145" s="26" t="s">
        <v>151</v>
      </c>
      <c r="J145" s="18"/>
      <c r="K145" s="22"/>
    </row>
    <row r="146" spans="1:11" ht="13.15">
      <c r="A146" s="12"/>
      <c r="B146" s="18"/>
      <c r="C146" s="26"/>
      <c r="D146" s="25" t="s">
        <v>25</v>
      </c>
      <c r="E146" s="24" t="s">
        <v>152</v>
      </c>
      <c r="F146" s="25" t="s">
        <v>25</v>
      </c>
      <c r="G146" s="24" t="s">
        <v>153</v>
      </c>
      <c r="H146" s="25" t="s">
        <v>25</v>
      </c>
      <c r="I146" s="24" t="s">
        <v>154</v>
      </c>
      <c r="J146" s="18"/>
      <c r="K146" s="22"/>
    </row>
    <row r="147" spans="1:11" ht="12.75">
      <c r="A147" s="12"/>
      <c r="B147" s="18"/>
      <c r="C147" s="26"/>
      <c r="D147" s="18"/>
      <c r="E147" s="24" t="s">
        <v>155</v>
      </c>
      <c r="F147" s="18"/>
      <c r="G147" s="24"/>
      <c r="H147" s="18"/>
      <c r="I147" s="24" t="s">
        <v>156</v>
      </c>
      <c r="J147" s="18"/>
      <c r="K147" s="22"/>
    </row>
    <row r="148" spans="1:11" ht="12.75">
      <c r="A148" s="12"/>
      <c r="B148" s="18"/>
      <c r="C148" s="26"/>
      <c r="D148" s="18"/>
      <c r="E148" s="24" t="s">
        <v>157</v>
      </c>
      <c r="F148" s="18"/>
      <c r="G148" s="24"/>
      <c r="H148" s="18"/>
      <c r="I148" s="24" t="s">
        <v>158</v>
      </c>
      <c r="J148" s="18"/>
      <c r="K148" s="22"/>
    </row>
    <row r="149" spans="1:11" ht="13.15">
      <c r="A149" s="12"/>
      <c r="B149" s="18"/>
      <c r="C149" s="26"/>
      <c r="D149" s="18"/>
      <c r="E149" s="24"/>
      <c r="F149" s="18"/>
      <c r="G149" s="24"/>
      <c r="H149" s="18"/>
      <c r="I149" s="24"/>
      <c r="J149" s="18"/>
      <c r="K149" s="84"/>
    </row>
    <row r="150" spans="1:11" ht="15">
      <c r="A150" s="12"/>
      <c r="B150" s="18"/>
      <c r="C150" s="26"/>
      <c r="D150" s="18"/>
      <c r="E150" s="79"/>
      <c r="F150" s="18"/>
      <c r="G150" s="26"/>
      <c r="H150" s="18"/>
      <c r="I150" s="37"/>
      <c r="J150" s="18"/>
      <c r="K150" s="84" t="s">
        <v>159</v>
      </c>
    </row>
    <row r="151" spans="1:11" ht="13.15">
      <c r="A151" s="12"/>
      <c r="B151" s="18"/>
      <c r="C151" s="26"/>
      <c r="D151" s="18"/>
      <c r="E151" s="79"/>
      <c r="F151" s="18"/>
      <c r="G151" s="26"/>
      <c r="H151" s="18"/>
      <c r="I151" s="85"/>
      <c r="J151" s="18"/>
      <c r="K151" s="84"/>
    </row>
    <row r="152" spans="1:11" ht="13.15">
      <c r="A152" s="12"/>
      <c r="B152" s="18"/>
      <c r="C152" s="26"/>
      <c r="D152" s="18"/>
      <c r="E152" s="79"/>
      <c r="F152" s="18"/>
      <c r="G152" s="26"/>
      <c r="H152" s="18"/>
      <c r="I152" s="85"/>
      <c r="J152" s="18"/>
      <c r="K152" s="86" t="s">
        <v>160</v>
      </c>
    </row>
    <row r="153" spans="1:11" ht="13.15">
      <c r="A153" s="12"/>
      <c r="B153" s="18"/>
      <c r="C153" s="26"/>
      <c r="D153" s="18"/>
      <c r="E153" s="79"/>
      <c r="F153" s="18"/>
      <c r="G153" s="26"/>
      <c r="H153" s="18"/>
      <c r="I153" s="85"/>
      <c r="J153" s="18"/>
      <c r="K153" s="86" t="s">
        <v>161</v>
      </c>
    </row>
    <row r="154" spans="1:11" ht="13.15">
      <c r="A154" s="12"/>
      <c r="B154" s="18"/>
      <c r="C154" s="26"/>
      <c r="D154" s="18"/>
      <c r="E154" s="79"/>
      <c r="F154" s="18"/>
      <c r="G154" s="26"/>
      <c r="H154" s="18"/>
      <c r="I154" s="85"/>
      <c r="J154" s="18"/>
      <c r="K154" s="84"/>
    </row>
    <row r="155" spans="1:11" ht="13.15">
      <c r="A155" s="12"/>
      <c r="B155" s="18"/>
      <c r="C155" s="26"/>
      <c r="D155" s="18"/>
      <c r="E155" s="79"/>
      <c r="F155" s="18"/>
      <c r="G155" s="26"/>
      <c r="H155" s="18"/>
      <c r="I155" s="85"/>
      <c r="J155" s="18"/>
      <c r="K155" s="22"/>
    </row>
    <row r="156" spans="1:11" ht="13.15">
      <c r="A156" s="12"/>
      <c r="B156" s="18"/>
      <c r="C156" s="26"/>
      <c r="D156" s="18"/>
      <c r="E156" s="79"/>
      <c r="F156" s="18"/>
      <c r="G156" s="26"/>
      <c r="H156" s="18"/>
      <c r="I156" s="85"/>
      <c r="J156" s="18"/>
      <c r="K156" s="22"/>
    </row>
    <row r="157" spans="1:11" ht="13.15">
      <c r="A157" s="12"/>
      <c r="B157" s="18"/>
      <c r="C157" s="26"/>
      <c r="D157" s="18"/>
      <c r="E157" s="79"/>
      <c r="F157" s="18"/>
      <c r="G157" s="26"/>
      <c r="H157" s="18"/>
      <c r="I157" s="85"/>
      <c r="J157" s="18"/>
      <c r="K157" s="22"/>
    </row>
    <row r="158" spans="1:11" ht="25.5">
      <c r="A158" s="17"/>
      <c r="B158" s="18"/>
      <c r="C158" s="26"/>
      <c r="D158" s="38">
        <v>0.16666666666666666</v>
      </c>
      <c r="E158" s="39" t="s">
        <v>162</v>
      </c>
      <c r="F158" s="38">
        <v>0.16666666666666666</v>
      </c>
      <c r="G158" s="40" t="s">
        <v>163</v>
      </c>
      <c r="H158" s="38">
        <v>0.16666666666666666</v>
      </c>
      <c r="I158" s="26" t="s">
        <v>120</v>
      </c>
      <c r="J158" s="18"/>
      <c r="K158" s="22"/>
    </row>
    <row r="159" spans="1:11" ht="25.5">
      <c r="A159" s="42"/>
      <c r="B159" s="18"/>
      <c r="C159" s="87"/>
      <c r="D159" s="38">
        <v>0.20833333333333334</v>
      </c>
      <c r="E159" s="40" t="s">
        <v>164</v>
      </c>
      <c r="F159" s="38">
        <v>0.20833333333333334</v>
      </c>
      <c r="G159" s="40" t="s">
        <v>165</v>
      </c>
      <c r="H159" s="38">
        <v>0.20833333333333334</v>
      </c>
      <c r="I159" s="43" t="s">
        <v>166</v>
      </c>
      <c r="J159" s="18"/>
      <c r="K159" s="22"/>
    </row>
    <row r="160" spans="1:11" ht="12.75">
      <c r="A160" s="12"/>
      <c r="B160" s="49"/>
      <c r="C160" s="23"/>
      <c r="D160" s="49"/>
      <c r="E160" s="23"/>
      <c r="F160" s="49"/>
      <c r="G160" s="23"/>
      <c r="H160" s="49"/>
      <c r="I160" s="23"/>
      <c r="J160" s="49"/>
      <c r="K160" s="22"/>
    </row>
    <row r="161" spans="1:11" ht="12.75">
      <c r="A161" s="12"/>
      <c r="B161" s="49"/>
      <c r="C161" s="23"/>
      <c r="D161" s="49"/>
      <c r="E161" s="26"/>
      <c r="F161" s="49"/>
      <c r="G161" s="23"/>
      <c r="H161" s="49"/>
      <c r="I161" s="26"/>
      <c r="J161" s="49"/>
      <c r="K161" s="23"/>
    </row>
    <row r="162" spans="1:11" ht="12.75">
      <c r="A162" s="12"/>
      <c r="B162" s="49"/>
      <c r="C162" s="51"/>
      <c r="D162" s="49" t="s">
        <v>46</v>
      </c>
      <c r="E162" s="52" t="s">
        <v>167</v>
      </c>
      <c r="F162" s="49" t="s">
        <v>46</v>
      </c>
      <c r="G162" s="52" t="s">
        <v>168</v>
      </c>
      <c r="H162" s="49" t="s">
        <v>46</v>
      </c>
      <c r="I162" s="52" t="s">
        <v>169</v>
      </c>
      <c r="J162" s="49" t="s">
        <v>46</v>
      </c>
      <c r="K162" s="52" t="s">
        <v>170</v>
      </c>
    </row>
    <row r="163" spans="1:11" ht="13.15">
      <c r="A163" s="12"/>
      <c r="B163" s="53"/>
      <c r="C163" s="54"/>
      <c r="D163" s="53"/>
      <c r="E163" s="55"/>
      <c r="F163" s="53"/>
      <c r="G163" s="56"/>
      <c r="H163" s="53"/>
      <c r="I163" s="57"/>
      <c r="J163" s="53"/>
      <c r="K163" s="57"/>
    </row>
    <row r="164" spans="1:11" ht="12.75">
      <c r="A164" s="12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12.75" customHeight="1">
      <c r="A165" s="12"/>
      <c r="B165" s="155" t="s">
        <v>171</v>
      </c>
      <c r="C165" s="199"/>
      <c r="D165" s="199"/>
      <c r="E165" s="199"/>
      <c r="F165" s="199"/>
      <c r="G165" s="199"/>
      <c r="H165" s="199"/>
      <c r="I165" s="199"/>
      <c r="J165" s="199"/>
      <c r="K165" s="200"/>
    </row>
    <row r="166" spans="1:11" ht="12.75">
      <c r="A166" s="12"/>
      <c r="B166" s="201"/>
      <c r="C166" s="202"/>
      <c r="D166" s="202"/>
      <c r="E166" s="202"/>
      <c r="F166" s="202"/>
      <c r="G166" s="202"/>
      <c r="H166" s="202"/>
      <c r="I166" s="202"/>
      <c r="J166" s="202"/>
      <c r="K166" s="203"/>
    </row>
    <row r="167" spans="1:11" s="191" customFormat="1" ht="13.15">
      <c r="A167" s="192"/>
      <c r="B167" s="189">
        <f>B113+14</f>
        <v>45208</v>
      </c>
      <c r="C167" s="198"/>
      <c r="D167" s="189">
        <f>D113+14</f>
        <v>45209</v>
      </c>
      <c r="E167" s="190"/>
      <c r="F167" s="189">
        <f>F113+14</f>
        <v>45210</v>
      </c>
      <c r="G167" s="190"/>
      <c r="H167" s="189">
        <f>H113+14</f>
        <v>45211</v>
      </c>
      <c r="I167" s="190"/>
      <c r="J167" s="189">
        <f>J113+14</f>
        <v>45212</v>
      </c>
      <c r="K167" s="190"/>
    </row>
    <row r="168" spans="1:11" ht="13.15">
      <c r="A168" s="12"/>
      <c r="B168" s="152" t="s">
        <v>172</v>
      </c>
      <c r="C168" s="197"/>
      <c r="D168" s="152" t="s">
        <v>173</v>
      </c>
      <c r="E168" s="153"/>
      <c r="F168" s="152" t="s">
        <v>173</v>
      </c>
      <c r="G168" s="153"/>
      <c r="H168" s="152" t="s">
        <v>174</v>
      </c>
      <c r="I168" s="153"/>
      <c r="J168" s="152" t="s">
        <v>173</v>
      </c>
      <c r="K168" s="153"/>
    </row>
    <row r="169" spans="1:11" ht="12.75">
      <c r="A169" s="12"/>
      <c r="B169" s="18"/>
      <c r="C169" s="19" t="s">
        <v>16</v>
      </c>
      <c r="D169" s="18"/>
      <c r="E169" s="22"/>
      <c r="F169" s="18"/>
      <c r="G169" s="21"/>
      <c r="H169" s="18"/>
      <c r="I169" s="21"/>
      <c r="J169" s="18"/>
      <c r="K169" s="22"/>
    </row>
    <row r="170" spans="1:11" ht="12.75">
      <c r="A170" s="12"/>
      <c r="B170" s="18"/>
      <c r="C170" s="22" t="s">
        <v>175</v>
      </c>
      <c r="D170" s="18"/>
      <c r="E170" s="22"/>
      <c r="F170" s="18"/>
      <c r="G170" s="23"/>
      <c r="H170" s="18"/>
      <c r="I170" s="23"/>
      <c r="J170" s="18"/>
      <c r="K170" s="26"/>
    </row>
    <row r="171" spans="1:11" ht="60">
      <c r="A171" s="12"/>
      <c r="B171" s="18"/>
      <c r="C171" s="24" t="s">
        <v>176</v>
      </c>
      <c r="D171" s="25" t="s">
        <v>19</v>
      </c>
      <c r="E171" s="26" t="s">
        <v>173</v>
      </c>
      <c r="F171" s="25" t="s">
        <v>19</v>
      </c>
      <c r="G171" s="26" t="s">
        <v>173</v>
      </c>
      <c r="H171" s="25"/>
      <c r="I171" s="88" t="s">
        <v>177</v>
      </c>
      <c r="J171" s="18"/>
      <c r="K171" s="22"/>
    </row>
    <row r="172" spans="1:11" ht="13.15">
      <c r="A172" s="12"/>
      <c r="B172" s="18"/>
      <c r="C172" s="26"/>
      <c r="D172" s="25" t="s">
        <v>22</v>
      </c>
      <c r="E172" s="26" t="s">
        <v>173</v>
      </c>
      <c r="F172" s="25" t="s">
        <v>22</v>
      </c>
      <c r="G172" s="26" t="s">
        <v>173</v>
      </c>
      <c r="H172" s="25"/>
      <c r="I172" s="26"/>
      <c r="J172" s="18"/>
      <c r="K172" s="22"/>
    </row>
    <row r="173" spans="1:11" ht="13.15">
      <c r="A173" s="12"/>
      <c r="B173" s="18"/>
      <c r="C173" s="26"/>
      <c r="D173" s="25" t="s">
        <v>25</v>
      </c>
      <c r="E173" s="24" t="s">
        <v>135</v>
      </c>
      <c r="F173" s="25" t="s">
        <v>25</v>
      </c>
      <c r="G173" s="24" t="s">
        <v>178</v>
      </c>
      <c r="H173" s="25"/>
      <c r="I173" s="24"/>
      <c r="J173" s="18"/>
      <c r="K173" s="22"/>
    </row>
    <row r="174" spans="1:11" ht="13.15">
      <c r="A174" s="12"/>
      <c r="B174" s="18"/>
      <c r="C174" s="26"/>
      <c r="D174" s="18"/>
      <c r="E174" s="24" t="s">
        <v>179</v>
      </c>
      <c r="F174" s="18"/>
      <c r="G174" s="24" t="s">
        <v>180</v>
      </c>
      <c r="H174" s="18"/>
      <c r="I174" s="24"/>
      <c r="J174" s="18"/>
      <c r="K174" s="89"/>
    </row>
    <row r="175" spans="1:11" ht="13.15">
      <c r="A175" s="12"/>
      <c r="B175" s="18"/>
      <c r="C175" s="26"/>
      <c r="D175" s="18"/>
      <c r="E175" s="24" t="s">
        <v>181</v>
      </c>
      <c r="F175" s="18"/>
      <c r="G175" s="24" t="s">
        <v>182</v>
      </c>
      <c r="H175" s="18"/>
      <c r="I175" s="24"/>
      <c r="J175" s="18"/>
      <c r="K175" s="89"/>
    </row>
    <row r="176" spans="1:11" ht="13.15">
      <c r="A176" s="12"/>
      <c r="B176" s="18"/>
      <c r="C176" s="26"/>
      <c r="D176" s="18"/>
      <c r="E176" s="24" t="s">
        <v>183</v>
      </c>
      <c r="F176" s="18"/>
      <c r="G176" s="24" t="s">
        <v>184</v>
      </c>
      <c r="H176" s="18"/>
      <c r="I176" s="24"/>
      <c r="J176" s="18"/>
      <c r="K176" s="89"/>
    </row>
    <row r="177" spans="1:11" ht="13.15">
      <c r="A177" s="12"/>
      <c r="B177" s="18"/>
      <c r="C177" s="26"/>
      <c r="D177" s="18"/>
      <c r="E177" s="24" t="s">
        <v>178</v>
      </c>
      <c r="F177" s="18"/>
      <c r="G177" s="24"/>
      <c r="H177" s="18"/>
      <c r="I177" s="24"/>
      <c r="J177" s="18"/>
      <c r="K177" s="89"/>
    </row>
    <row r="178" spans="1:11" ht="15">
      <c r="A178" s="12"/>
      <c r="B178" s="18"/>
      <c r="C178" s="26"/>
      <c r="D178" s="18"/>
      <c r="E178" s="24"/>
      <c r="F178" s="18"/>
      <c r="G178" s="37"/>
      <c r="H178" s="18"/>
      <c r="I178" s="24"/>
      <c r="J178" s="18"/>
      <c r="K178" s="89"/>
    </row>
    <row r="179" spans="1:11" ht="12.75" customHeight="1">
      <c r="A179" s="12"/>
      <c r="B179" s="159" t="s">
        <v>185</v>
      </c>
      <c r="C179" s="195"/>
      <c r="D179" s="195"/>
      <c r="E179" s="195"/>
      <c r="F179" s="195"/>
      <c r="G179" s="195"/>
      <c r="H179" s="195"/>
      <c r="I179" s="195"/>
      <c r="J179" s="195"/>
      <c r="K179" s="196"/>
    </row>
    <row r="180" spans="1:11" ht="12.75">
      <c r="A180" s="12"/>
      <c r="B180" s="159"/>
      <c r="C180" s="195"/>
      <c r="D180" s="195"/>
      <c r="E180" s="195"/>
      <c r="F180" s="195"/>
      <c r="G180" s="195"/>
      <c r="H180" s="195"/>
      <c r="I180" s="195"/>
      <c r="J180" s="195"/>
      <c r="K180" s="196"/>
    </row>
    <row r="181" spans="1:11" ht="12.75">
      <c r="A181" s="12"/>
      <c r="B181" s="18"/>
      <c r="C181" s="26"/>
      <c r="D181" s="18"/>
      <c r="F181" s="18"/>
      <c r="G181" s="22"/>
      <c r="H181" s="18"/>
      <c r="I181" s="26"/>
      <c r="J181" s="18"/>
      <c r="K181" s="22"/>
    </row>
    <row r="182" spans="1:11" ht="12.75">
      <c r="A182" s="12"/>
      <c r="B182" s="18"/>
      <c r="C182" s="26"/>
      <c r="D182" s="18"/>
      <c r="F182" s="18"/>
      <c r="G182" s="22"/>
      <c r="H182" s="18"/>
      <c r="I182" s="26"/>
      <c r="J182" s="18"/>
      <c r="K182" s="22"/>
    </row>
    <row r="183" spans="1:11" ht="12.75">
      <c r="A183" s="12"/>
      <c r="B183" s="18"/>
      <c r="C183" s="26"/>
      <c r="D183" s="18"/>
      <c r="F183" s="18"/>
      <c r="G183" s="22"/>
      <c r="H183" s="18"/>
      <c r="I183" s="26"/>
      <c r="J183" s="18"/>
      <c r="K183" s="22"/>
    </row>
    <row r="184" spans="1:11" ht="25.5">
      <c r="A184" s="12"/>
      <c r="B184" s="18"/>
      <c r="C184" s="26"/>
      <c r="D184" s="38">
        <v>0.16666666666666666</v>
      </c>
      <c r="E184" s="39" t="s">
        <v>186</v>
      </c>
      <c r="F184" s="38">
        <v>0.16666666666666666</v>
      </c>
      <c r="G184" s="40" t="s">
        <v>187</v>
      </c>
      <c r="H184" s="38">
        <v>0.16666666666666666</v>
      </c>
      <c r="I184" s="39" t="s">
        <v>188</v>
      </c>
      <c r="J184" s="18"/>
      <c r="K184" s="22"/>
    </row>
    <row r="185" spans="1:11" ht="25.5">
      <c r="A185" s="12"/>
      <c r="B185" s="18"/>
      <c r="C185" s="90"/>
      <c r="D185" s="38">
        <v>0.20833333333333334</v>
      </c>
      <c r="E185" s="39" t="s">
        <v>189</v>
      </c>
      <c r="F185" s="38">
        <v>0.20833333333333334</v>
      </c>
      <c r="G185" s="39" t="s">
        <v>190</v>
      </c>
      <c r="H185" s="38">
        <v>0.20833333333333334</v>
      </c>
      <c r="I185" s="40" t="s">
        <v>191</v>
      </c>
      <c r="J185" s="18"/>
      <c r="K185" s="22"/>
    </row>
    <row r="186" spans="1:11" ht="12.75">
      <c r="A186" s="12"/>
      <c r="B186" s="18"/>
      <c r="C186" s="26"/>
      <c r="D186" s="18"/>
      <c r="E186" s="26"/>
      <c r="F186" s="18"/>
      <c r="G186" s="26"/>
      <c r="H186" s="18"/>
      <c r="I186" s="26"/>
      <c r="J186" s="49"/>
      <c r="K186" s="91"/>
    </row>
    <row r="187" spans="1:11" ht="12.75">
      <c r="A187" s="12"/>
      <c r="B187" s="49"/>
      <c r="C187" s="51"/>
      <c r="D187" s="49"/>
      <c r="E187" s="51"/>
      <c r="F187" s="49" t="s">
        <v>46</v>
      </c>
      <c r="G187" s="52" t="s">
        <v>192</v>
      </c>
      <c r="H187" s="49"/>
      <c r="I187" s="51"/>
      <c r="J187" s="49" t="s">
        <v>46</v>
      </c>
      <c r="K187" s="92" t="s">
        <v>193</v>
      </c>
    </row>
    <row r="188" spans="1:11" ht="12.75">
      <c r="A188" s="12"/>
      <c r="B188" s="53"/>
      <c r="C188" s="54"/>
      <c r="D188" s="53"/>
      <c r="E188" s="54"/>
      <c r="F188" s="53"/>
      <c r="G188" s="54"/>
      <c r="H188" s="53"/>
      <c r="I188" s="54"/>
      <c r="J188" s="53"/>
      <c r="K188" s="54"/>
    </row>
    <row r="189" spans="1:11" ht="12.75">
      <c r="A189" s="12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12.75" customHeight="1">
      <c r="A190" s="12"/>
      <c r="B190" s="155" t="s">
        <v>194</v>
      </c>
      <c r="C190" s="199"/>
      <c r="D190" s="199"/>
      <c r="E190" s="199"/>
      <c r="F190" s="199"/>
      <c r="G190" s="199"/>
      <c r="H190" s="199"/>
      <c r="I190" s="199"/>
      <c r="J190" s="199"/>
      <c r="K190" s="200"/>
    </row>
    <row r="191" spans="1:11" ht="12.75">
      <c r="A191" s="12"/>
      <c r="B191" s="201"/>
      <c r="C191" s="202"/>
      <c r="D191" s="202"/>
      <c r="E191" s="202"/>
      <c r="F191" s="202"/>
      <c r="G191" s="202"/>
      <c r="H191" s="202"/>
      <c r="I191" s="202"/>
      <c r="J191" s="202"/>
      <c r="K191" s="203"/>
    </row>
    <row r="192" spans="1:11" s="191" customFormat="1" ht="13.15">
      <c r="A192" s="192"/>
      <c r="B192" s="189">
        <f>B113+21</f>
        <v>45215</v>
      </c>
      <c r="C192" s="198"/>
      <c r="D192" s="189">
        <f>D113+21</f>
        <v>45216</v>
      </c>
      <c r="E192" s="190"/>
      <c r="F192" s="189">
        <f>F113+21</f>
        <v>45217</v>
      </c>
      <c r="G192" s="190"/>
      <c r="H192" s="189">
        <f>H113+21</f>
        <v>45218</v>
      </c>
      <c r="I192" s="190"/>
      <c r="J192" s="189">
        <f>J113+21</f>
        <v>45219</v>
      </c>
      <c r="K192" s="190"/>
    </row>
    <row r="193" spans="1:11" ht="13.15">
      <c r="A193" s="12"/>
      <c r="B193" s="152" t="s">
        <v>173</v>
      </c>
      <c r="C193" s="197"/>
      <c r="D193" s="152" t="s">
        <v>173</v>
      </c>
      <c r="E193" s="153"/>
      <c r="F193" s="152" t="s">
        <v>195</v>
      </c>
      <c r="G193" s="153"/>
      <c r="H193" s="152" t="s">
        <v>196</v>
      </c>
      <c r="I193" s="153"/>
      <c r="J193" s="152" t="s">
        <v>196</v>
      </c>
      <c r="K193" s="153"/>
    </row>
    <row r="194" spans="1:11" ht="12.75">
      <c r="A194" s="12"/>
      <c r="B194" s="18"/>
      <c r="C194" s="19" t="s">
        <v>16</v>
      </c>
      <c r="D194" s="18"/>
      <c r="F194" s="18"/>
      <c r="H194" s="18"/>
      <c r="I194" s="21"/>
      <c r="J194" s="18"/>
      <c r="K194" s="22"/>
    </row>
    <row r="195" spans="1:11" ht="12.75">
      <c r="A195" s="12"/>
      <c r="B195" s="18"/>
      <c r="C195" s="22" t="s">
        <v>197</v>
      </c>
      <c r="D195" s="18"/>
      <c r="F195" s="18"/>
      <c r="H195" s="18"/>
      <c r="I195" s="21"/>
      <c r="J195" s="18"/>
      <c r="K195" s="22"/>
    </row>
    <row r="196" spans="1:11" ht="13.15">
      <c r="A196" s="12"/>
      <c r="B196" s="18"/>
      <c r="C196" s="24" t="s">
        <v>198</v>
      </c>
      <c r="D196" s="93" t="s">
        <v>19</v>
      </c>
      <c r="E196" s="2" t="s">
        <v>21</v>
      </c>
      <c r="F196" s="93" t="s">
        <v>19</v>
      </c>
      <c r="G196" s="2" t="s">
        <v>195</v>
      </c>
      <c r="H196" s="93" t="s">
        <v>19</v>
      </c>
      <c r="I196" s="21"/>
      <c r="J196" s="18"/>
      <c r="K196" s="22"/>
    </row>
    <row r="197" spans="1:11" ht="13.15">
      <c r="A197" s="12"/>
      <c r="B197" s="18"/>
      <c r="D197" s="93" t="s">
        <v>22</v>
      </c>
      <c r="E197" s="2" t="s">
        <v>24</v>
      </c>
      <c r="F197" s="93" t="s">
        <v>22</v>
      </c>
      <c r="G197" s="2" t="s">
        <v>195</v>
      </c>
      <c r="H197" s="93" t="s">
        <v>22</v>
      </c>
      <c r="I197" s="21"/>
      <c r="J197" s="18"/>
      <c r="K197" s="22"/>
    </row>
    <row r="198" spans="1:11" ht="13.15">
      <c r="A198" s="12"/>
      <c r="B198" s="18"/>
      <c r="D198" s="93" t="s">
        <v>25</v>
      </c>
      <c r="E198" s="24" t="s">
        <v>199</v>
      </c>
      <c r="F198" s="93" t="s">
        <v>25</v>
      </c>
      <c r="G198" s="24" t="s">
        <v>200</v>
      </c>
      <c r="H198" s="93" t="s">
        <v>25</v>
      </c>
      <c r="I198" s="22"/>
      <c r="J198" s="18"/>
      <c r="K198" s="22"/>
    </row>
    <row r="199" spans="1:11" ht="13.15">
      <c r="A199" s="12"/>
      <c r="B199" s="18"/>
      <c r="D199" s="93"/>
      <c r="E199" s="24" t="s">
        <v>201</v>
      </c>
      <c r="F199" s="18"/>
      <c r="G199" s="24" t="s">
        <v>202</v>
      </c>
      <c r="H199" s="18"/>
      <c r="I199" s="21"/>
      <c r="J199" s="18"/>
      <c r="K199" s="22"/>
    </row>
    <row r="200" spans="1:11" ht="12.75" customHeight="1">
      <c r="A200" s="12"/>
      <c r="B200" s="159" t="s">
        <v>185</v>
      </c>
      <c r="C200" s="195"/>
      <c r="D200" s="195"/>
      <c r="E200" s="196"/>
      <c r="F200" s="18"/>
      <c r="G200" s="24" t="s">
        <v>203</v>
      </c>
      <c r="H200" s="18"/>
      <c r="I200" s="21"/>
      <c r="J200" s="18"/>
      <c r="K200" s="22"/>
    </row>
    <row r="201" spans="1:11" ht="15">
      <c r="A201" s="12"/>
      <c r="B201" s="159"/>
      <c r="C201" s="195"/>
      <c r="D201" s="195"/>
      <c r="E201" s="196"/>
      <c r="F201" s="18"/>
      <c r="G201" s="37"/>
      <c r="H201" s="18"/>
      <c r="I201" s="21"/>
      <c r="J201" s="18"/>
      <c r="K201" s="22" t="s">
        <v>204</v>
      </c>
    </row>
    <row r="202" spans="1:11" ht="12.75">
      <c r="A202" s="12"/>
      <c r="B202" s="18"/>
      <c r="D202" s="18"/>
      <c r="F202" s="18"/>
      <c r="H202" s="18"/>
      <c r="I202" s="21"/>
      <c r="J202" s="18"/>
      <c r="K202" s="22"/>
    </row>
    <row r="203" spans="1:11" ht="12.75">
      <c r="A203" s="12"/>
      <c r="B203" s="18"/>
      <c r="D203" s="18"/>
      <c r="E203" s="160" t="s">
        <v>205</v>
      </c>
      <c r="F203" s="18"/>
      <c r="G203" s="161" t="s">
        <v>206</v>
      </c>
      <c r="H203" s="18"/>
      <c r="I203" s="21"/>
      <c r="J203" s="18"/>
      <c r="K203" s="22"/>
    </row>
    <row r="204" spans="1:11" ht="12.75">
      <c r="A204" s="12"/>
      <c r="B204" s="18"/>
      <c r="D204" s="18"/>
      <c r="E204" s="153"/>
      <c r="F204" s="18"/>
      <c r="G204" s="153"/>
      <c r="H204" s="18"/>
      <c r="I204" s="21"/>
      <c r="J204" s="18"/>
      <c r="K204" s="22"/>
    </row>
    <row r="205" spans="1:11" ht="12.75">
      <c r="A205" s="12"/>
      <c r="B205" s="18"/>
      <c r="D205" s="18"/>
      <c r="E205" s="153"/>
      <c r="F205" s="18"/>
      <c r="G205" s="153"/>
      <c r="H205" s="18"/>
      <c r="I205" s="21"/>
      <c r="J205" s="18"/>
      <c r="K205" s="22"/>
    </row>
    <row r="206" spans="1:11" ht="12.75">
      <c r="A206" s="12"/>
      <c r="B206" s="18"/>
      <c r="C206" s="26"/>
      <c r="D206" s="18"/>
      <c r="E206" s="153"/>
      <c r="F206" s="18"/>
      <c r="G206" s="153"/>
      <c r="H206" s="18"/>
      <c r="J206" s="18"/>
      <c r="K206" s="22"/>
    </row>
    <row r="207" spans="1:11" ht="12.75">
      <c r="A207" s="12"/>
      <c r="B207" s="18"/>
      <c r="C207" s="26"/>
      <c r="D207" s="18"/>
      <c r="E207" s="90"/>
      <c r="F207" s="18"/>
      <c r="G207" s="90"/>
      <c r="H207" s="18"/>
      <c r="I207" s="26"/>
      <c r="J207" s="18"/>
      <c r="K207" s="22"/>
    </row>
    <row r="208" spans="1:11" ht="12.75">
      <c r="A208" s="12"/>
      <c r="B208" s="18"/>
      <c r="C208" s="26"/>
      <c r="D208" s="18"/>
      <c r="E208" s="26"/>
      <c r="F208" s="18"/>
      <c r="G208" s="26"/>
      <c r="H208" s="18"/>
      <c r="I208" s="26"/>
      <c r="J208" s="18"/>
      <c r="K208" s="22"/>
    </row>
    <row r="209" spans="1:11" ht="13.15">
      <c r="A209" s="12"/>
      <c r="B209" s="18"/>
      <c r="C209" s="26"/>
      <c r="D209" s="18"/>
      <c r="F209" s="18"/>
      <c r="G209" s="94"/>
      <c r="H209" s="18"/>
      <c r="I209" s="95"/>
      <c r="J209" s="18"/>
      <c r="K209" s="22"/>
    </row>
    <row r="210" spans="1:11" ht="25.5">
      <c r="A210" s="12"/>
      <c r="B210" s="18"/>
      <c r="C210" s="26"/>
      <c r="D210" s="38">
        <v>0.16666666666666666</v>
      </c>
      <c r="E210" s="40" t="s">
        <v>207</v>
      </c>
      <c r="F210" s="38">
        <v>0.16666666666666666</v>
      </c>
      <c r="G210" s="39" t="s">
        <v>208</v>
      </c>
      <c r="H210" s="38">
        <v>0.16666666666666666</v>
      </c>
      <c r="I210" s="26"/>
      <c r="J210" s="18"/>
      <c r="K210" s="26"/>
    </row>
    <row r="211" spans="1:11" ht="25.5">
      <c r="A211" s="12"/>
      <c r="B211" s="18"/>
      <c r="C211" s="26"/>
      <c r="D211" s="44">
        <v>0.20833333333333334</v>
      </c>
      <c r="E211" s="43" t="s">
        <v>209</v>
      </c>
      <c r="F211" s="44">
        <v>0.20833333333333334</v>
      </c>
      <c r="G211" s="43" t="s">
        <v>210</v>
      </c>
      <c r="H211" s="44">
        <v>0.20833333333333334</v>
      </c>
      <c r="I211" s="43" t="s">
        <v>211</v>
      </c>
      <c r="J211" s="18"/>
      <c r="K211" s="26"/>
    </row>
    <row r="212" spans="1:11" ht="12.75">
      <c r="A212" s="12"/>
      <c r="B212" s="18"/>
      <c r="C212" s="90"/>
      <c r="D212" s="18"/>
      <c r="E212" s="90"/>
      <c r="F212" s="18"/>
      <c r="G212" s="90"/>
      <c r="H212" s="18"/>
      <c r="I212" s="23"/>
      <c r="J212" s="49"/>
      <c r="K212" s="23"/>
    </row>
    <row r="213" spans="1:11" ht="12.75">
      <c r="A213" s="12"/>
      <c r="B213" s="18"/>
      <c r="C213" s="26"/>
      <c r="D213" s="18"/>
      <c r="E213" s="26"/>
      <c r="F213" s="18"/>
      <c r="G213" s="26"/>
      <c r="H213" s="18"/>
      <c r="I213" s="26"/>
      <c r="J213" s="49"/>
      <c r="K213" s="23"/>
    </row>
    <row r="214" spans="1:11" ht="12.75">
      <c r="A214" s="12"/>
      <c r="B214" s="49" t="s">
        <v>212</v>
      </c>
      <c r="C214" s="92" t="s">
        <v>213</v>
      </c>
      <c r="D214" s="49"/>
      <c r="E214" s="51"/>
      <c r="F214" s="49"/>
      <c r="G214" s="51"/>
      <c r="H214" s="49" t="s">
        <v>212</v>
      </c>
      <c r="I214" s="52" t="s">
        <v>214</v>
      </c>
      <c r="J214" s="49"/>
      <c r="K214" s="51"/>
    </row>
    <row r="215" spans="1:11" ht="13.15">
      <c r="A215" s="12"/>
      <c r="B215" s="53"/>
      <c r="C215" s="55"/>
      <c r="D215" s="53"/>
      <c r="E215" s="55"/>
      <c r="F215" s="53"/>
      <c r="G215" s="54"/>
      <c r="H215" s="53"/>
      <c r="I215" s="55"/>
      <c r="J215" s="53"/>
      <c r="K215" s="54"/>
    </row>
    <row r="216" spans="1:11" ht="12.75">
      <c r="A216" s="12"/>
      <c r="B216" s="96"/>
      <c r="C216" s="96"/>
      <c r="D216" s="96"/>
      <c r="E216" s="96"/>
      <c r="F216" s="96"/>
      <c r="G216" s="96"/>
      <c r="H216" s="96"/>
      <c r="I216" s="96"/>
      <c r="J216" s="96"/>
      <c r="K216" s="96"/>
    </row>
  </sheetData>
  <mergeCells count="108">
    <mergeCell ref="C118:C133"/>
    <mergeCell ref="B138:K139"/>
    <mergeCell ref="F141:G141"/>
    <mergeCell ref="H141:I141"/>
    <mergeCell ref="B114:C114"/>
    <mergeCell ref="B113:C113"/>
    <mergeCell ref="H88:I88"/>
    <mergeCell ref="J88:K88"/>
    <mergeCell ref="H113:I113"/>
    <mergeCell ref="J113:K113"/>
    <mergeCell ref="H114:I114"/>
    <mergeCell ref="J114:K114"/>
    <mergeCell ref="B89:C89"/>
    <mergeCell ref="D89:E89"/>
    <mergeCell ref="F89:G89"/>
    <mergeCell ref="H89:I89"/>
    <mergeCell ref="J89:K89"/>
    <mergeCell ref="B111:K112"/>
    <mergeCell ref="D113:E113"/>
    <mergeCell ref="F113:G113"/>
    <mergeCell ref="D114:E114"/>
    <mergeCell ref="F114:G114"/>
    <mergeCell ref="B179:K180"/>
    <mergeCell ref="B190:K191"/>
    <mergeCell ref="F193:G193"/>
    <mergeCell ref="H193:I193"/>
    <mergeCell ref="B200:E201"/>
    <mergeCell ref="E203:E206"/>
    <mergeCell ref="G203:G206"/>
    <mergeCell ref="B192:C192"/>
    <mergeCell ref="D192:E192"/>
    <mergeCell ref="F192:G192"/>
    <mergeCell ref="H192:I192"/>
    <mergeCell ref="J192:K192"/>
    <mergeCell ref="B193:C193"/>
    <mergeCell ref="D193:E193"/>
    <mergeCell ref="J193:K193"/>
    <mergeCell ref="B165:K166"/>
    <mergeCell ref="B167:C167"/>
    <mergeCell ref="D167:E167"/>
    <mergeCell ref="F167:G167"/>
    <mergeCell ref="H167:I167"/>
    <mergeCell ref="J167:K167"/>
    <mergeCell ref="B168:C168"/>
    <mergeCell ref="D168:E168"/>
    <mergeCell ref="F168:G168"/>
    <mergeCell ref="H168:I168"/>
    <mergeCell ref="J168:K168"/>
    <mergeCell ref="B43:C43"/>
    <mergeCell ref="B62:K63"/>
    <mergeCell ref="B140:C140"/>
    <mergeCell ref="D140:E140"/>
    <mergeCell ref="F140:G140"/>
    <mergeCell ref="H140:I140"/>
    <mergeCell ref="J140:K140"/>
    <mergeCell ref="B141:C141"/>
    <mergeCell ref="D141:E141"/>
    <mergeCell ref="J141:K141"/>
    <mergeCell ref="F65:G65"/>
    <mergeCell ref="H65:I65"/>
    <mergeCell ref="B64:C64"/>
    <mergeCell ref="D64:E64"/>
    <mergeCell ref="F64:G64"/>
    <mergeCell ref="H64:I64"/>
    <mergeCell ref="J64:K64"/>
    <mergeCell ref="B65:C65"/>
    <mergeCell ref="D65:E65"/>
    <mergeCell ref="J65:K65"/>
    <mergeCell ref="B86:K87"/>
    <mergeCell ref="B88:C88"/>
    <mergeCell ref="D88:E88"/>
    <mergeCell ref="F88:G88"/>
    <mergeCell ref="H40:I40"/>
    <mergeCell ref="J40:K40"/>
    <mergeCell ref="H41:I41"/>
    <mergeCell ref="J41:K41"/>
    <mergeCell ref="D17:E17"/>
    <mergeCell ref="F17:G17"/>
    <mergeCell ref="B18:C18"/>
    <mergeCell ref="D18:E18"/>
    <mergeCell ref="F18:G18"/>
    <mergeCell ref="B38:K39"/>
    <mergeCell ref="B40:C40"/>
    <mergeCell ref="D40:E40"/>
    <mergeCell ref="F40:G40"/>
    <mergeCell ref="B41:C42"/>
    <mergeCell ref="D41:E41"/>
    <mergeCell ref="F41:G41"/>
    <mergeCell ref="H17:I17"/>
    <mergeCell ref="J17:K17"/>
    <mergeCell ref="H18:I18"/>
    <mergeCell ref="J18:K18"/>
    <mergeCell ref="B11:C12"/>
    <mergeCell ref="D11:E12"/>
    <mergeCell ref="F11:G12"/>
    <mergeCell ref="H11:I12"/>
    <mergeCell ref="J11:K12"/>
    <mergeCell ref="B15:K16"/>
    <mergeCell ref="B17:C17"/>
    <mergeCell ref="H9:I10"/>
    <mergeCell ref="J9:K10"/>
    <mergeCell ref="B1:C6"/>
    <mergeCell ref="E1:H6"/>
    <mergeCell ref="I1:K6"/>
    <mergeCell ref="B8:K8"/>
    <mergeCell ref="B9:C10"/>
    <mergeCell ref="D9:E10"/>
    <mergeCell ref="F9:G10"/>
  </mergeCells>
  <hyperlinks>
    <hyperlink ref="B9" r:id="rId1" xr:uid="{00000000-0004-0000-0000-000000000000}"/>
    <hyperlink ref="D9" r:id="rId2" xr:uid="{00000000-0004-0000-0000-000001000000}"/>
    <hyperlink ref="F9" location="Checklist!A1" display="Assignment Checklist" xr:uid="{00000000-0004-0000-0000-000002000000}"/>
    <hyperlink ref="H9" r:id="rId3" xr:uid="{00000000-0004-0000-0000-000003000000}"/>
    <hyperlink ref="J9" location="'Helpful Links'!A1" display="Helpful Links" xr:uid="{00000000-0004-0000-0000-000004000000}"/>
    <hyperlink ref="B11" r:id="rId4" xr:uid="{00000000-0004-0000-0000-000005000000}"/>
    <hyperlink ref="D11" r:id="rId5" xr:uid="{00000000-0004-0000-0000-000006000000}"/>
    <hyperlink ref="F11" location="'TA Schedule &amp; TA Hall'!A1" display="TA Schedule &amp; DOJO Hall" xr:uid="{00000000-0004-0000-0000-000007000000}"/>
    <hyperlink ref="H11" r:id="rId6" xr:uid="{00000000-0004-0000-0000-000008000000}"/>
    <hyperlink ref="J11" r:id="rId7" xr:uid="{00000000-0004-0000-0000-000009000000}"/>
    <hyperlink ref="E35" r:id="rId8" xr:uid="{00000000-0004-0000-0000-000026000000}"/>
    <hyperlink ref="G35" r:id="rId9" xr:uid="{00000000-0004-0000-0000-000027000000}"/>
    <hyperlink ref="I35" r:id="rId10" xr:uid="{00000000-0004-0000-0000-000028000000}"/>
    <hyperlink ref="C45" r:id="rId11" xr:uid="{00000000-0004-0000-0000-000029000000}"/>
    <hyperlink ref="C46" r:id="rId12" xr:uid="{00000000-0004-0000-0000-00002A000000}"/>
    <hyperlink ref="E46" r:id="rId13" xr:uid="{00000000-0004-0000-0000-00002B000000}"/>
    <hyperlink ref="G46" r:id="rId14" xr:uid="{00000000-0004-0000-0000-00002C000000}"/>
    <hyperlink ref="I46" r:id="rId15" xr:uid="{00000000-0004-0000-0000-00002D000000}"/>
    <hyperlink ref="E47" r:id="rId16" xr:uid="{00000000-0004-0000-0000-00002E000000}"/>
    <hyperlink ref="G47" r:id="rId17" xr:uid="{00000000-0004-0000-0000-00002F000000}"/>
    <hyperlink ref="E48" r:id="rId18" xr:uid="{00000000-0004-0000-0000-000030000000}"/>
    <hyperlink ref="E49" r:id="rId19" xr:uid="{00000000-0004-0000-0000-000031000000}"/>
    <hyperlink ref="E50" r:id="rId20" xr:uid="{00000000-0004-0000-0000-000032000000}"/>
    <hyperlink ref="E55" r:id="rId21" xr:uid="{00000000-0004-0000-0000-000033000000}"/>
    <hyperlink ref="G55" r:id="rId22" xr:uid="{00000000-0004-0000-0000-000034000000}"/>
    <hyperlink ref="I55" r:id="rId23" xr:uid="{00000000-0004-0000-0000-000035000000}"/>
    <hyperlink ref="E56" r:id="rId24" xr:uid="{00000000-0004-0000-0000-000036000000}"/>
    <hyperlink ref="G56" r:id="rId25" xr:uid="{00000000-0004-0000-0000-000037000000}"/>
    <hyperlink ref="I56" r:id="rId26" xr:uid="{00000000-0004-0000-0000-000038000000}"/>
    <hyperlink ref="E59" r:id="rId27" xr:uid="{00000000-0004-0000-0000-000039000000}"/>
    <hyperlink ref="G59" r:id="rId28" xr:uid="{00000000-0004-0000-0000-00003A000000}"/>
    <hyperlink ref="I59" r:id="rId29" xr:uid="{00000000-0004-0000-0000-00003B000000}"/>
    <hyperlink ref="C67" r:id="rId30" xr:uid="{00000000-0004-0000-0000-00003C000000}"/>
    <hyperlink ref="C68" r:id="rId31" xr:uid="{00000000-0004-0000-0000-00003D000000}"/>
    <hyperlink ref="E69" r:id="rId32" xr:uid="{00000000-0004-0000-0000-00003E000000}"/>
    <hyperlink ref="G69" r:id="rId33" xr:uid="{00000000-0004-0000-0000-00003F000000}"/>
    <hyperlink ref="I69" r:id="rId34" xr:uid="{00000000-0004-0000-0000-000040000000}"/>
    <hyperlink ref="E70" r:id="rId35" xr:uid="{00000000-0004-0000-0000-000041000000}"/>
    <hyperlink ref="G70" r:id="rId36" xr:uid="{00000000-0004-0000-0000-000042000000}"/>
    <hyperlink ref="G71" r:id="rId37" xr:uid="{00000000-0004-0000-0000-000043000000}"/>
    <hyperlink ref="E72" r:id="rId38" xr:uid="{00000000-0004-0000-0000-000044000000}"/>
    <hyperlink ref="I72" r:id="rId39" xr:uid="{00000000-0004-0000-0000-000045000000}"/>
    <hyperlink ref="E73" r:id="rId40" xr:uid="{00000000-0004-0000-0000-000046000000}"/>
    <hyperlink ref="I73" r:id="rId41" xr:uid="{00000000-0004-0000-0000-000047000000}"/>
    <hyperlink ref="G74" r:id="rId42" xr:uid="{00000000-0004-0000-0000-000048000000}"/>
    <hyperlink ref="I74" r:id="rId43" xr:uid="{00000000-0004-0000-0000-000049000000}"/>
    <hyperlink ref="I75" r:id="rId44" xr:uid="{00000000-0004-0000-0000-00004A000000}"/>
    <hyperlink ref="I76" r:id="rId45" xr:uid="{00000000-0004-0000-0000-00004B000000}"/>
    <hyperlink ref="E79" r:id="rId46" xr:uid="{00000000-0004-0000-0000-00004C000000}"/>
    <hyperlink ref="G79" r:id="rId47" xr:uid="{00000000-0004-0000-0000-00004D000000}"/>
    <hyperlink ref="I79" r:id="rId48" xr:uid="{00000000-0004-0000-0000-00004E000000}"/>
    <hyperlink ref="E80" r:id="rId49" xr:uid="{00000000-0004-0000-0000-00004F000000}"/>
    <hyperlink ref="G80" r:id="rId50" xr:uid="{00000000-0004-0000-0000-000050000000}"/>
    <hyperlink ref="I80" r:id="rId51" xr:uid="{00000000-0004-0000-0000-000051000000}"/>
    <hyperlink ref="G83" r:id="rId52" xr:uid="{00000000-0004-0000-0000-000052000000}"/>
    <hyperlink ref="I83" r:id="rId53" xr:uid="{00000000-0004-0000-0000-000053000000}"/>
    <hyperlink ref="K83" r:id="rId54" xr:uid="{00000000-0004-0000-0000-000054000000}"/>
    <hyperlink ref="C91" r:id="rId55" xr:uid="{00000000-0004-0000-0000-000055000000}"/>
    <hyperlink ref="C92" r:id="rId56" xr:uid="{00000000-0004-0000-0000-000056000000}"/>
    <hyperlink ref="E94" r:id="rId57" xr:uid="{00000000-0004-0000-0000-000057000000}"/>
    <hyperlink ref="G94" r:id="rId58" xr:uid="{00000000-0004-0000-0000-000058000000}"/>
    <hyperlink ref="I94" r:id="rId59" xr:uid="{00000000-0004-0000-0000-000059000000}"/>
    <hyperlink ref="E95" r:id="rId60" xr:uid="{00000000-0004-0000-0000-00005A000000}"/>
    <hyperlink ref="G95" r:id="rId61" xr:uid="{00000000-0004-0000-0000-00005B000000}"/>
    <hyperlink ref="I95" r:id="rId62" xr:uid="{00000000-0004-0000-0000-00005C000000}"/>
    <hyperlink ref="E96" r:id="rId63" xr:uid="{00000000-0004-0000-0000-00005D000000}"/>
    <hyperlink ref="G96" r:id="rId64" xr:uid="{00000000-0004-0000-0000-00005E000000}"/>
    <hyperlink ref="I96" r:id="rId65" xr:uid="{00000000-0004-0000-0000-00005F000000}"/>
    <hyperlink ref="E97" r:id="rId66" xr:uid="{00000000-0004-0000-0000-000060000000}"/>
    <hyperlink ref="G97" r:id="rId67" xr:uid="{00000000-0004-0000-0000-000061000000}"/>
    <hyperlink ref="I97" r:id="rId68" xr:uid="{00000000-0004-0000-0000-000062000000}"/>
    <hyperlink ref="E98" r:id="rId69" xr:uid="{00000000-0004-0000-0000-000063000000}"/>
    <hyperlink ref="G98" r:id="rId70" xr:uid="{00000000-0004-0000-0000-000064000000}"/>
    <hyperlink ref="I98" r:id="rId71" xr:uid="{00000000-0004-0000-0000-000065000000}"/>
    <hyperlink ref="I100" r:id="rId72" xr:uid="{00000000-0004-0000-0000-000066000000}"/>
    <hyperlink ref="E104" r:id="rId73" xr:uid="{00000000-0004-0000-0000-000067000000}"/>
    <hyperlink ref="G104" r:id="rId74" xr:uid="{00000000-0004-0000-0000-000068000000}"/>
    <hyperlink ref="I104" r:id="rId75" xr:uid="{00000000-0004-0000-0000-000069000000}"/>
    <hyperlink ref="E105" r:id="rId76" xr:uid="{00000000-0004-0000-0000-00006A000000}"/>
    <hyperlink ref="G105" r:id="rId77" xr:uid="{00000000-0004-0000-0000-00006B000000}"/>
    <hyperlink ref="I105" r:id="rId78" xr:uid="{00000000-0004-0000-0000-00006C000000}"/>
    <hyperlink ref="C108" r:id="rId79" xr:uid="{00000000-0004-0000-0000-00006D000000}"/>
    <hyperlink ref="E108" r:id="rId80" xr:uid="{00000000-0004-0000-0000-00006E000000}"/>
    <hyperlink ref="G108" r:id="rId81" xr:uid="{00000000-0004-0000-0000-00006F000000}"/>
    <hyperlink ref="I108" r:id="rId82" xr:uid="{00000000-0004-0000-0000-000070000000}"/>
    <hyperlink ref="K108" r:id="rId83" xr:uid="{00000000-0004-0000-0000-000071000000}"/>
    <hyperlink ref="C116" r:id="rId84" xr:uid="{00000000-0004-0000-0000-000072000000}"/>
    <hyperlink ref="C117" r:id="rId85" xr:uid="{00000000-0004-0000-0000-000073000000}"/>
    <hyperlink ref="E119" r:id="rId86" xr:uid="{00000000-0004-0000-0000-000074000000}"/>
    <hyperlink ref="G119" r:id="rId87" xr:uid="{00000000-0004-0000-0000-000075000000}"/>
    <hyperlink ref="I119" r:id="rId88" xr:uid="{00000000-0004-0000-0000-000076000000}"/>
    <hyperlink ref="E120" r:id="rId89" xr:uid="{00000000-0004-0000-0000-000077000000}"/>
    <hyperlink ref="G120" r:id="rId90" xr:uid="{00000000-0004-0000-0000-000078000000}"/>
    <hyperlink ref="I120" r:id="rId91" xr:uid="{00000000-0004-0000-0000-000079000000}"/>
    <hyperlink ref="I121" r:id="rId92" xr:uid="{00000000-0004-0000-0000-00007A000000}"/>
    <hyperlink ref="I122" r:id="rId93" xr:uid="{00000000-0004-0000-0000-00007B000000}"/>
    <hyperlink ref="G125" r:id="rId94" xr:uid="{00000000-0004-0000-0000-00007C000000}"/>
    <hyperlink ref="E131" r:id="rId95" xr:uid="{00000000-0004-0000-0000-00007D000000}"/>
    <hyperlink ref="G131" r:id="rId96" xr:uid="{00000000-0004-0000-0000-00007E000000}"/>
    <hyperlink ref="I131" r:id="rId97" xr:uid="{00000000-0004-0000-0000-00007F000000}"/>
    <hyperlink ref="E132" r:id="rId98" xr:uid="{00000000-0004-0000-0000-000080000000}"/>
    <hyperlink ref="G132" r:id="rId99" xr:uid="{00000000-0004-0000-0000-000081000000}"/>
    <hyperlink ref="I132" r:id="rId100" xr:uid="{00000000-0004-0000-0000-000082000000}"/>
    <hyperlink ref="G135" r:id="rId101" xr:uid="{00000000-0004-0000-0000-000083000000}"/>
    <hyperlink ref="C143" r:id="rId102" xr:uid="{00000000-0004-0000-0000-000084000000}"/>
    <hyperlink ref="C144" r:id="rId103" xr:uid="{00000000-0004-0000-0000-000085000000}"/>
    <hyperlink ref="E146" r:id="rId104" xr:uid="{00000000-0004-0000-0000-000086000000}"/>
    <hyperlink ref="G146" r:id="rId105" xr:uid="{00000000-0004-0000-0000-000087000000}"/>
    <hyperlink ref="I146" r:id="rId106" xr:uid="{00000000-0004-0000-0000-000088000000}"/>
    <hyperlink ref="E147" r:id="rId107" xr:uid="{00000000-0004-0000-0000-000089000000}"/>
    <hyperlink ref="I147" r:id="rId108" xr:uid="{00000000-0004-0000-0000-00008A000000}"/>
    <hyperlink ref="E148" r:id="rId109" xr:uid="{00000000-0004-0000-0000-00008B000000}"/>
    <hyperlink ref="I148" r:id="rId110" xr:uid="{00000000-0004-0000-0000-00008C000000}"/>
    <hyperlink ref="E158" r:id="rId111" xr:uid="{00000000-0004-0000-0000-00008D000000}"/>
    <hyperlink ref="G158" r:id="rId112" xr:uid="{00000000-0004-0000-0000-00008E000000}"/>
    <hyperlink ref="E159" r:id="rId113" xr:uid="{00000000-0004-0000-0000-00008F000000}"/>
    <hyperlink ref="G159" r:id="rId114" xr:uid="{00000000-0004-0000-0000-000090000000}"/>
    <hyperlink ref="I159" r:id="rId115" xr:uid="{00000000-0004-0000-0000-000091000000}"/>
    <hyperlink ref="E162" r:id="rId116" xr:uid="{00000000-0004-0000-0000-000092000000}"/>
    <hyperlink ref="G162" r:id="rId117" xr:uid="{00000000-0004-0000-0000-000093000000}"/>
    <hyperlink ref="I162" r:id="rId118" xr:uid="{00000000-0004-0000-0000-000094000000}"/>
    <hyperlink ref="K162" r:id="rId119" xr:uid="{00000000-0004-0000-0000-000095000000}"/>
    <hyperlink ref="C170" r:id="rId120" xr:uid="{00000000-0004-0000-0000-000096000000}"/>
    <hyperlink ref="C171" r:id="rId121" xr:uid="{00000000-0004-0000-0000-000097000000}"/>
    <hyperlink ref="E173" r:id="rId122" xr:uid="{00000000-0004-0000-0000-000098000000}"/>
    <hyperlink ref="G173" r:id="rId123" xr:uid="{00000000-0004-0000-0000-000099000000}"/>
    <hyperlink ref="E174" r:id="rId124" xr:uid="{00000000-0004-0000-0000-00009A000000}"/>
    <hyperlink ref="G174" r:id="rId125" xr:uid="{00000000-0004-0000-0000-00009B000000}"/>
    <hyperlink ref="E175" r:id="rId126" xr:uid="{00000000-0004-0000-0000-00009C000000}"/>
    <hyperlink ref="G175" r:id="rId127" xr:uid="{00000000-0004-0000-0000-00009D000000}"/>
    <hyperlink ref="E176" r:id="rId128" xr:uid="{00000000-0004-0000-0000-00009E000000}"/>
    <hyperlink ref="G176" r:id="rId129" xr:uid="{00000000-0004-0000-0000-00009F000000}"/>
    <hyperlink ref="E177" r:id="rId130" xr:uid="{00000000-0004-0000-0000-0000A0000000}"/>
    <hyperlink ref="E184" r:id="rId131" xr:uid="{00000000-0004-0000-0000-0000A1000000}"/>
    <hyperlink ref="G184" r:id="rId132" xr:uid="{00000000-0004-0000-0000-0000A2000000}"/>
    <hyperlink ref="I184" r:id="rId133" xr:uid="{00000000-0004-0000-0000-0000A3000000}"/>
    <hyperlink ref="E185" r:id="rId134" xr:uid="{00000000-0004-0000-0000-0000A4000000}"/>
    <hyperlink ref="G185" r:id="rId135" xr:uid="{00000000-0004-0000-0000-0000A5000000}"/>
    <hyperlink ref="I185" r:id="rId136" xr:uid="{00000000-0004-0000-0000-0000A6000000}"/>
    <hyperlink ref="G187" r:id="rId137" xr:uid="{00000000-0004-0000-0000-0000A7000000}"/>
    <hyperlink ref="K187" r:id="rId138" xr:uid="{00000000-0004-0000-0000-0000A8000000}"/>
    <hyperlink ref="C195" r:id="rId139" xr:uid="{00000000-0004-0000-0000-0000A9000000}"/>
    <hyperlink ref="C196" r:id="rId140" xr:uid="{00000000-0004-0000-0000-0000AA000000}"/>
    <hyperlink ref="E198" r:id="rId141" xr:uid="{00000000-0004-0000-0000-0000AB000000}"/>
    <hyperlink ref="G198" r:id="rId142" xr:uid="{00000000-0004-0000-0000-0000AC000000}"/>
    <hyperlink ref="E199" r:id="rId143" xr:uid="{00000000-0004-0000-0000-0000AD000000}"/>
    <hyperlink ref="G199" r:id="rId144" xr:uid="{00000000-0004-0000-0000-0000AE000000}"/>
    <hyperlink ref="G200" r:id="rId145" xr:uid="{00000000-0004-0000-0000-0000AF000000}"/>
    <hyperlink ref="K201" r:id="rId146" xr:uid="{00000000-0004-0000-0000-0000B0000000}"/>
    <hyperlink ref="E210" r:id="rId147" xr:uid="{00000000-0004-0000-0000-0000B1000000}"/>
    <hyperlink ref="G210" r:id="rId148" xr:uid="{00000000-0004-0000-0000-0000B2000000}"/>
    <hyperlink ref="E211" r:id="rId149" xr:uid="{00000000-0004-0000-0000-0000B3000000}"/>
    <hyperlink ref="G211" r:id="rId150" xr:uid="{00000000-0004-0000-0000-0000B4000000}"/>
    <hyperlink ref="I211" r:id="rId151" xr:uid="{00000000-0004-0000-0000-0000B5000000}"/>
    <hyperlink ref="C214" r:id="rId152" xr:uid="{00000000-0004-0000-0000-0000B6000000}"/>
    <hyperlink ref="I214" r:id="rId153" xr:uid="{00000000-0004-0000-0000-0000B7000000}"/>
    <hyperlink ref="I32" r:id="rId154" xr:uid="{00000000-0004-0000-0000-000025000000}"/>
    <hyperlink ref="G32" r:id="rId155" xr:uid="{00000000-0004-0000-0000-000024000000}"/>
    <hyperlink ref="E32" r:id="rId156" xr:uid="{00000000-0004-0000-0000-000023000000}"/>
    <hyperlink ref="I31" r:id="rId157" xr:uid="{00000000-0004-0000-0000-000022000000}"/>
    <hyperlink ref="G31" r:id="rId158" xr:uid="{00000000-0004-0000-0000-000021000000}"/>
    <hyperlink ref="E31" r:id="rId159" xr:uid="{00000000-0004-0000-0000-000020000000}"/>
    <hyperlink ref="G29" r:id="rId160" xr:uid="{00000000-0004-0000-0000-00001F000000}"/>
    <hyperlink ref="E29" r:id="rId161" xr:uid="{00000000-0004-0000-0000-00001E000000}"/>
    <hyperlink ref="I28" r:id="rId162" xr:uid="{00000000-0004-0000-0000-00001D000000}"/>
    <hyperlink ref="I27" r:id="rId163" xr:uid="{00000000-0004-0000-0000-00001C000000}"/>
    <hyperlink ref="G27" r:id="rId164" xr:uid="{00000000-0004-0000-0000-00001B000000}"/>
    <hyperlink ref="E27" r:id="rId165" xr:uid="{00000000-0004-0000-0000-00001A000000}"/>
    <hyperlink ref="I26" r:id="rId166" xr:uid="{00000000-0004-0000-0000-000019000000}"/>
    <hyperlink ref="G26" r:id="rId167" xr:uid="{00000000-0004-0000-0000-000018000000}"/>
    <hyperlink ref="E26" r:id="rId168" xr:uid="{00000000-0004-0000-0000-000017000000}"/>
    <hyperlink ref="I25" r:id="rId169" xr:uid="{00000000-0004-0000-0000-000016000000}"/>
    <hyperlink ref="G25" r:id="rId170" xr:uid="{00000000-0004-0000-0000-000015000000}"/>
    <hyperlink ref="E25" r:id="rId171" xr:uid="{00000000-0004-0000-0000-000014000000}"/>
    <hyperlink ref="K24" r:id="rId172" xr:uid="{00000000-0004-0000-0000-000013000000}"/>
    <hyperlink ref="I24" r:id="rId173" xr:uid="{00000000-0004-0000-0000-000012000000}"/>
    <hyperlink ref="G24" r:id="rId174" xr:uid="{00000000-0004-0000-0000-000011000000}"/>
    <hyperlink ref="E24" r:id="rId175" xr:uid="{00000000-0004-0000-0000-000010000000}"/>
    <hyperlink ref="K23" r:id="rId176" xr:uid="{00000000-0004-0000-0000-00000F000000}"/>
    <hyperlink ref="I23" r:id="rId177" xr:uid="{00000000-0004-0000-0000-00000E000000}"/>
    <hyperlink ref="G23" r:id="rId178" xr:uid="{00000000-0004-0000-0000-00000D000000}"/>
    <hyperlink ref="E23" r:id="rId179" xr:uid="{00000000-0004-0000-0000-00000C000000}"/>
    <hyperlink ref="C21" r:id="rId180" xr:uid="{00000000-0004-0000-0000-00000B000000}"/>
    <hyperlink ref="C20" r:id="rId181" xr:uid="{00000000-0004-0000-0000-00000A000000}"/>
  </hyperlinks>
  <pageMargins left="0.7" right="0.7" top="0.75" bottom="0.75" header="0.3" footer="0.3"/>
  <drawing r:id="rId18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65"/>
  <sheetViews>
    <sheetView tabSelected="1" topLeftCell="C14" workbookViewId="0">
      <selection activeCell="F52" sqref="F52"/>
    </sheetView>
  </sheetViews>
  <sheetFormatPr defaultColWidth="12.59765625" defaultRowHeight="15.75" customHeight="1"/>
  <cols>
    <col min="1" max="1" width="15" customWidth="1"/>
    <col min="2" max="3" width="17.73046875" customWidth="1"/>
    <col min="4" max="4" width="24.46484375" customWidth="1"/>
    <col min="5" max="5" width="31.59765625" customWidth="1"/>
    <col min="6" max="6" width="31.59765625" style="191" customWidth="1"/>
    <col min="7" max="7" width="12.59765625" customWidth="1"/>
    <col min="8" max="8" width="36" customWidth="1"/>
  </cols>
  <sheetData>
    <row r="1" spans="1:8" ht="12.75">
      <c r="A1" t="s">
        <v>215</v>
      </c>
      <c r="H1" t="s">
        <v>216</v>
      </c>
    </row>
    <row r="2" spans="1:8" ht="27.75" customHeight="1">
      <c r="A2" t="s">
        <v>217</v>
      </c>
      <c r="B2" t="s">
        <v>218</v>
      </c>
      <c r="C2" t="s">
        <v>19</v>
      </c>
      <c r="D2" t="s">
        <v>22</v>
      </c>
      <c r="E2" t="s">
        <v>219</v>
      </c>
      <c r="F2" s="191" t="s">
        <v>397</v>
      </c>
      <c r="G2" t="s">
        <v>220</v>
      </c>
      <c r="H2" t="s">
        <v>221</v>
      </c>
    </row>
    <row r="3" spans="1:8" ht="17.25" customHeight="1">
      <c r="A3">
        <v>1</v>
      </c>
      <c r="B3" t="s">
        <v>222</v>
      </c>
      <c r="C3" t="s">
        <v>20</v>
      </c>
      <c r="D3" t="s">
        <v>223</v>
      </c>
      <c r="E3" t="s">
        <v>47</v>
      </c>
      <c r="F3" s="191">
        <v>45167</v>
      </c>
      <c r="H3" t="s">
        <v>225</v>
      </c>
    </row>
    <row r="4" spans="1:8" ht="12.75">
      <c r="A4">
        <v>1</v>
      </c>
      <c r="B4" t="s">
        <v>226</v>
      </c>
      <c r="C4" t="s">
        <v>20</v>
      </c>
      <c r="D4" t="s">
        <v>223</v>
      </c>
      <c r="E4" t="s">
        <v>48</v>
      </c>
      <c r="F4" s="191">
        <v>45168</v>
      </c>
      <c r="G4" t="s">
        <v>224</v>
      </c>
      <c r="H4" t="s">
        <v>227</v>
      </c>
    </row>
    <row r="5" spans="1:8" ht="12.75">
      <c r="A5">
        <v>1</v>
      </c>
      <c r="B5" t="s">
        <v>228</v>
      </c>
      <c r="C5" t="s">
        <v>21</v>
      </c>
      <c r="D5" t="s">
        <v>24</v>
      </c>
      <c r="E5" t="s">
        <v>49</v>
      </c>
      <c r="F5" s="191">
        <v>45168</v>
      </c>
      <c r="G5" t="s">
        <v>224</v>
      </c>
      <c r="H5" t="s">
        <v>229</v>
      </c>
    </row>
    <row r="6" spans="1:8" ht="12.75">
      <c r="A6">
        <v>1</v>
      </c>
      <c r="B6" t="s">
        <v>226</v>
      </c>
      <c r="C6" t="s">
        <v>21</v>
      </c>
      <c r="D6" t="s">
        <v>15</v>
      </c>
      <c r="E6" t="s">
        <v>230</v>
      </c>
      <c r="F6" s="191">
        <v>45169</v>
      </c>
      <c r="G6" t="s">
        <v>231</v>
      </c>
    </row>
    <row r="7" spans="1:8" ht="12.75">
      <c r="A7">
        <v>1</v>
      </c>
      <c r="B7" t="s">
        <v>228</v>
      </c>
      <c r="C7" t="s">
        <v>21</v>
      </c>
      <c r="D7" t="s">
        <v>15</v>
      </c>
      <c r="E7" t="s">
        <v>232</v>
      </c>
      <c r="F7" s="191">
        <v>45170</v>
      </c>
      <c r="G7" t="s">
        <v>231</v>
      </c>
    </row>
    <row r="8" spans="1:8" ht="12.75">
      <c r="A8">
        <v>1</v>
      </c>
      <c r="B8" t="s">
        <v>233</v>
      </c>
      <c r="C8" t="s">
        <v>20</v>
      </c>
      <c r="D8" t="s">
        <v>223</v>
      </c>
      <c r="E8" t="s">
        <v>234</v>
      </c>
      <c r="F8" s="191">
        <v>45171</v>
      </c>
      <c r="G8" t="s">
        <v>235</v>
      </c>
    </row>
    <row r="9" spans="1:8" ht="12.75">
      <c r="A9">
        <v>1</v>
      </c>
      <c r="B9" t="s">
        <v>233</v>
      </c>
      <c r="C9" t="s">
        <v>236</v>
      </c>
      <c r="D9" t="s">
        <v>223</v>
      </c>
      <c r="E9" t="s">
        <v>237</v>
      </c>
      <c r="F9" s="191">
        <v>45172</v>
      </c>
      <c r="G9" t="s">
        <v>235</v>
      </c>
    </row>
    <row r="10" spans="1:8" ht="12.75">
      <c r="A10">
        <v>1</v>
      </c>
      <c r="B10" t="s">
        <v>233</v>
      </c>
      <c r="C10" t="s">
        <v>20</v>
      </c>
      <c r="D10" t="s">
        <v>86</v>
      </c>
      <c r="E10" t="s">
        <v>238</v>
      </c>
      <c r="F10" s="191">
        <v>45173</v>
      </c>
      <c r="G10" t="s">
        <v>235</v>
      </c>
    </row>
    <row r="11" spans="1:8" ht="12.75"/>
    <row r="12" spans="1:8" ht="12.75"/>
    <row r="13" spans="1:8" ht="12.75">
      <c r="A13" t="s">
        <v>239</v>
      </c>
      <c r="B13" t="s">
        <v>218</v>
      </c>
      <c r="C13" t="s">
        <v>19</v>
      </c>
      <c r="D13" t="s">
        <v>22</v>
      </c>
      <c r="E13" t="s">
        <v>219</v>
      </c>
      <c r="G13" t="s">
        <v>220</v>
      </c>
      <c r="H13" t="s">
        <v>240</v>
      </c>
    </row>
    <row r="14" spans="1:8" ht="12.75">
      <c r="A14">
        <v>2</v>
      </c>
      <c r="B14" t="s">
        <v>222</v>
      </c>
      <c r="C14" t="s">
        <v>21</v>
      </c>
      <c r="D14" t="s">
        <v>24</v>
      </c>
      <c r="E14" t="s">
        <v>69</v>
      </c>
      <c r="F14" s="191">
        <v>45174</v>
      </c>
      <c r="G14" t="s">
        <v>224</v>
      </c>
      <c r="H14" t="s">
        <v>241</v>
      </c>
    </row>
    <row r="15" spans="1:8" ht="12.75">
      <c r="A15">
        <v>2</v>
      </c>
      <c r="B15" t="s">
        <v>242</v>
      </c>
      <c r="C15" t="s">
        <v>21</v>
      </c>
      <c r="D15" t="s">
        <v>24</v>
      </c>
      <c r="E15" t="s">
        <v>243</v>
      </c>
      <c r="F15" s="191">
        <v>45175</v>
      </c>
      <c r="G15" t="s">
        <v>224</v>
      </c>
      <c r="H15" t="s">
        <v>244</v>
      </c>
    </row>
    <row r="16" spans="1:8" ht="12.75">
      <c r="A16">
        <v>2</v>
      </c>
      <c r="B16" t="s">
        <v>228</v>
      </c>
      <c r="C16" t="s">
        <v>21</v>
      </c>
      <c r="D16" t="s">
        <v>24</v>
      </c>
      <c r="E16" t="s">
        <v>71</v>
      </c>
      <c r="F16" s="191">
        <v>45176</v>
      </c>
      <c r="G16" t="s">
        <v>224</v>
      </c>
      <c r="H16" t="s">
        <v>245</v>
      </c>
    </row>
    <row r="17" spans="1:8" ht="12.75">
      <c r="A17">
        <v>2</v>
      </c>
      <c r="B17" t="s">
        <v>233</v>
      </c>
      <c r="C17" t="s">
        <v>21</v>
      </c>
      <c r="D17" t="s">
        <v>24</v>
      </c>
      <c r="E17" t="s">
        <v>246</v>
      </c>
      <c r="F17" s="191">
        <v>45176</v>
      </c>
      <c r="G17" t="s">
        <v>235</v>
      </c>
    </row>
    <row r="18" spans="1:8" ht="12.75"/>
    <row r="19" spans="1:8" ht="12.75">
      <c r="A19" t="s">
        <v>247</v>
      </c>
      <c r="B19" t="s">
        <v>218</v>
      </c>
      <c r="C19" t="s">
        <v>19</v>
      </c>
      <c r="D19" t="s">
        <v>22</v>
      </c>
      <c r="E19" t="s">
        <v>219</v>
      </c>
      <c r="G19" t="s">
        <v>220</v>
      </c>
      <c r="H19" t="s">
        <v>240</v>
      </c>
    </row>
    <row r="20" spans="1:8" ht="12.75">
      <c r="A20">
        <v>3</v>
      </c>
      <c r="B20" t="s">
        <v>248</v>
      </c>
      <c r="C20" t="s">
        <v>21</v>
      </c>
      <c r="D20" t="s">
        <v>24</v>
      </c>
      <c r="E20" t="s">
        <v>249</v>
      </c>
      <c r="F20" s="191">
        <v>45180</v>
      </c>
      <c r="G20" t="s">
        <v>231</v>
      </c>
    </row>
    <row r="21" spans="1:8" ht="12.75">
      <c r="A21">
        <v>3</v>
      </c>
      <c r="B21" t="s">
        <v>248</v>
      </c>
      <c r="C21" t="s">
        <v>21</v>
      </c>
      <c r="D21" t="s">
        <v>24</v>
      </c>
      <c r="E21" t="s">
        <v>250</v>
      </c>
      <c r="F21" s="191">
        <v>45181</v>
      </c>
      <c r="G21" t="s">
        <v>231</v>
      </c>
    </row>
    <row r="22" spans="1:8" ht="12.75">
      <c r="A22">
        <v>3</v>
      </c>
      <c r="B22" t="s">
        <v>228</v>
      </c>
      <c r="C22" t="s">
        <v>21</v>
      </c>
      <c r="D22" t="s">
        <v>24</v>
      </c>
      <c r="E22" t="s">
        <v>251</v>
      </c>
      <c r="F22" s="191">
        <v>45182</v>
      </c>
      <c r="G22" t="s">
        <v>224</v>
      </c>
      <c r="H22" t="s">
        <v>252</v>
      </c>
    </row>
    <row r="23" spans="1:8" ht="12.75">
      <c r="A23">
        <v>3</v>
      </c>
      <c r="B23" t="s">
        <v>233</v>
      </c>
      <c r="C23" t="s">
        <v>21</v>
      </c>
      <c r="D23" t="s">
        <v>24</v>
      </c>
      <c r="E23" t="s">
        <v>253</v>
      </c>
      <c r="F23" s="191">
        <v>45183</v>
      </c>
      <c r="G23" t="s">
        <v>235</v>
      </c>
    </row>
    <row r="24" spans="1:8" ht="12.75">
      <c r="A24">
        <v>3</v>
      </c>
      <c r="B24" t="s">
        <v>233</v>
      </c>
      <c r="C24" t="s">
        <v>21</v>
      </c>
      <c r="D24" t="s">
        <v>24</v>
      </c>
      <c r="E24" t="s">
        <v>254</v>
      </c>
      <c r="F24" s="191">
        <v>45184</v>
      </c>
      <c r="G24" t="s">
        <v>235</v>
      </c>
    </row>
    <row r="25" spans="1:8" ht="12.75">
      <c r="A25">
        <v>3</v>
      </c>
      <c r="B25" t="s">
        <v>233</v>
      </c>
      <c r="C25" t="s">
        <v>21</v>
      </c>
      <c r="D25" t="s">
        <v>73</v>
      </c>
      <c r="E25" t="s">
        <v>255</v>
      </c>
      <c r="F25" s="191">
        <v>45185</v>
      </c>
      <c r="G25" t="s">
        <v>235</v>
      </c>
    </row>
    <row r="26" spans="1:8" ht="12.75"/>
    <row r="27" spans="1:8" ht="12.75">
      <c r="A27" t="s">
        <v>256</v>
      </c>
      <c r="B27" t="s">
        <v>218</v>
      </c>
      <c r="C27" t="s">
        <v>19</v>
      </c>
      <c r="D27" t="s">
        <v>22</v>
      </c>
      <c r="E27" t="s">
        <v>219</v>
      </c>
      <c r="G27" t="s">
        <v>220</v>
      </c>
      <c r="H27" t="s">
        <v>240</v>
      </c>
    </row>
    <row r="28" spans="1:8" ht="12.75">
      <c r="A28">
        <v>4</v>
      </c>
      <c r="B28" t="s">
        <v>257</v>
      </c>
      <c r="C28" t="s">
        <v>21</v>
      </c>
      <c r="D28" t="s">
        <v>73</v>
      </c>
      <c r="E28" t="s">
        <v>258</v>
      </c>
      <c r="F28" s="191">
        <v>45187</v>
      </c>
      <c r="G28" t="s">
        <v>231</v>
      </c>
    </row>
    <row r="29" spans="1:8" ht="12.75">
      <c r="A29">
        <v>4</v>
      </c>
      <c r="B29" t="s">
        <v>222</v>
      </c>
      <c r="C29" t="s">
        <v>21</v>
      </c>
      <c r="D29" t="s">
        <v>73</v>
      </c>
      <c r="E29" t="s">
        <v>126</v>
      </c>
      <c r="F29" s="191">
        <v>45188</v>
      </c>
      <c r="G29" t="s">
        <v>224</v>
      </c>
      <c r="H29" t="s">
        <v>259</v>
      </c>
    </row>
    <row r="30" spans="1:8" ht="12.75">
      <c r="A30">
        <v>4</v>
      </c>
      <c r="B30" t="s">
        <v>242</v>
      </c>
      <c r="C30" t="s">
        <v>21</v>
      </c>
      <c r="D30" t="s">
        <v>98</v>
      </c>
      <c r="E30" t="s">
        <v>127</v>
      </c>
      <c r="F30" s="191">
        <v>45189</v>
      </c>
      <c r="G30" t="s">
        <v>224</v>
      </c>
      <c r="H30" t="s">
        <v>260</v>
      </c>
    </row>
    <row r="31" spans="1:8" ht="12.75">
      <c r="A31">
        <v>4</v>
      </c>
      <c r="B31" t="s">
        <v>228</v>
      </c>
      <c r="C31" t="s">
        <v>99</v>
      </c>
      <c r="D31" t="s">
        <v>99</v>
      </c>
      <c r="E31" t="s">
        <v>261</v>
      </c>
      <c r="F31" s="191">
        <v>45190</v>
      </c>
      <c r="G31" t="s">
        <v>231</v>
      </c>
    </row>
    <row r="32" spans="1:8" ht="12.75">
      <c r="A32">
        <v>4</v>
      </c>
      <c r="B32" t="s">
        <v>228</v>
      </c>
      <c r="C32" t="s">
        <v>99</v>
      </c>
      <c r="D32" t="s">
        <v>99</v>
      </c>
      <c r="E32" t="s">
        <v>121</v>
      </c>
      <c r="F32" s="191">
        <v>45190</v>
      </c>
      <c r="G32" t="s">
        <v>224</v>
      </c>
      <c r="H32" t="s">
        <v>262</v>
      </c>
    </row>
    <row r="33" spans="1:8" ht="12.75">
      <c r="A33">
        <v>4</v>
      </c>
      <c r="B33" t="s">
        <v>233</v>
      </c>
      <c r="C33" t="s">
        <v>21</v>
      </c>
      <c r="D33" t="s">
        <v>98</v>
      </c>
      <c r="E33" t="s">
        <v>263</v>
      </c>
      <c r="F33" s="191">
        <v>45189</v>
      </c>
      <c r="G33" t="s">
        <v>235</v>
      </c>
    </row>
    <row r="34" spans="1:8" ht="12.75"/>
    <row r="35" spans="1:8" ht="12.75">
      <c r="A35" t="s">
        <v>264</v>
      </c>
      <c r="B35" t="s">
        <v>218</v>
      </c>
      <c r="C35" t="s">
        <v>19</v>
      </c>
      <c r="D35" t="s">
        <v>22</v>
      </c>
      <c r="E35" t="s">
        <v>219</v>
      </c>
      <c r="G35" t="s">
        <v>220</v>
      </c>
      <c r="H35" t="s">
        <v>240</v>
      </c>
    </row>
    <row r="36" spans="1:8" ht="12.75">
      <c r="A36">
        <v>5</v>
      </c>
      <c r="B36" t="s">
        <v>257</v>
      </c>
      <c r="C36" t="s">
        <v>100</v>
      </c>
      <c r="D36" t="s">
        <v>100</v>
      </c>
      <c r="E36" t="s">
        <v>265</v>
      </c>
      <c r="F36" s="191">
        <v>45194</v>
      </c>
      <c r="G36" t="s">
        <v>231</v>
      </c>
    </row>
    <row r="37" spans="1:8" ht="12.75">
      <c r="A37">
        <v>5</v>
      </c>
      <c r="B37" t="s">
        <v>242</v>
      </c>
      <c r="C37" t="s">
        <v>100</v>
      </c>
      <c r="D37" t="s">
        <v>133</v>
      </c>
      <c r="E37" t="s">
        <v>147</v>
      </c>
      <c r="F37" s="191">
        <v>45195</v>
      </c>
      <c r="G37" t="s">
        <v>224</v>
      </c>
      <c r="H37" t="s">
        <v>266</v>
      </c>
    </row>
    <row r="38" spans="1:8" ht="12.75"/>
    <row r="39" spans="1:8" ht="12.75">
      <c r="A39" t="s">
        <v>267</v>
      </c>
      <c r="B39" t="s">
        <v>218</v>
      </c>
      <c r="C39" t="s">
        <v>19</v>
      </c>
      <c r="D39" t="s">
        <v>22</v>
      </c>
      <c r="E39" t="s">
        <v>219</v>
      </c>
      <c r="F39" s="191">
        <v>45196</v>
      </c>
      <c r="G39" t="s">
        <v>220</v>
      </c>
      <c r="H39" t="s">
        <v>240</v>
      </c>
    </row>
    <row r="40" spans="1:8" ht="12.75">
      <c r="A40">
        <v>6</v>
      </c>
      <c r="B40" t="s">
        <v>222</v>
      </c>
      <c r="C40" t="s">
        <v>130</v>
      </c>
      <c r="D40" t="s">
        <v>130</v>
      </c>
      <c r="E40" t="s">
        <v>268</v>
      </c>
      <c r="F40" s="191">
        <v>45197</v>
      </c>
      <c r="G40" t="s">
        <v>224</v>
      </c>
      <c r="H40" t="s">
        <v>269</v>
      </c>
    </row>
    <row r="41" spans="1:8" ht="12.75">
      <c r="A41">
        <v>6</v>
      </c>
      <c r="B41" t="s">
        <v>242</v>
      </c>
      <c r="C41" t="s">
        <v>130</v>
      </c>
      <c r="D41" t="s">
        <v>130</v>
      </c>
      <c r="E41" t="s">
        <v>168</v>
      </c>
      <c r="F41" s="191">
        <v>45198</v>
      </c>
      <c r="G41" t="s">
        <v>224</v>
      </c>
      <c r="H41" t="s">
        <v>270</v>
      </c>
    </row>
    <row r="42" spans="1:8" ht="12.75">
      <c r="A42">
        <v>6</v>
      </c>
      <c r="B42" t="s">
        <v>228</v>
      </c>
      <c r="C42" t="s">
        <v>130</v>
      </c>
      <c r="D42" t="s">
        <v>130</v>
      </c>
      <c r="E42" t="s">
        <v>169</v>
      </c>
      <c r="F42" s="191">
        <v>45199</v>
      </c>
      <c r="G42" t="s">
        <v>224</v>
      </c>
      <c r="H42" t="s">
        <v>271</v>
      </c>
    </row>
    <row r="43" spans="1:8" ht="12.75">
      <c r="A43">
        <v>6</v>
      </c>
      <c r="B43" t="s">
        <v>233</v>
      </c>
      <c r="C43" t="s">
        <v>130</v>
      </c>
      <c r="D43" t="s">
        <v>151</v>
      </c>
      <c r="E43" t="s">
        <v>272</v>
      </c>
      <c r="F43" s="191">
        <v>45201</v>
      </c>
      <c r="G43" t="s">
        <v>235</v>
      </c>
    </row>
    <row r="44" spans="1:8" ht="12.75"/>
    <row r="45" spans="1:8" ht="12.75">
      <c r="A45" t="s">
        <v>273</v>
      </c>
      <c r="B45" t="s">
        <v>218</v>
      </c>
      <c r="C45" t="s">
        <v>19</v>
      </c>
      <c r="D45" t="s">
        <v>22</v>
      </c>
      <c r="E45" t="s">
        <v>219</v>
      </c>
      <c r="G45" t="s">
        <v>220</v>
      </c>
      <c r="H45" t="s">
        <v>240</v>
      </c>
    </row>
    <row r="46" spans="1:8" ht="12.75">
      <c r="A46">
        <v>7</v>
      </c>
      <c r="B46" t="s">
        <v>222</v>
      </c>
      <c r="C46" t="s">
        <v>130</v>
      </c>
      <c r="D46" t="s">
        <v>151</v>
      </c>
      <c r="E46" t="s">
        <v>192</v>
      </c>
      <c r="F46" s="191">
        <v>45202</v>
      </c>
      <c r="G46" t="s">
        <v>224</v>
      </c>
      <c r="H46" t="s">
        <v>274</v>
      </c>
    </row>
    <row r="47" spans="1:8" ht="12.75">
      <c r="A47">
        <v>7</v>
      </c>
      <c r="B47" t="s">
        <v>248</v>
      </c>
      <c r="C47" t="s">
        <v>130</v>
      </c>
      <c r="D47" t="s">
        <v>151</v>
      </c>
      <c r="E47" t="s">
        <v>275</v>
      </c>
      <c r="F47" s="191">
        <v>45203</v>
      </c>
      <c r="G47" t="s">
        <v>231</v>
      </c>
    </row>
    <row r="48" spans="1:8" ht="12.75"/>
    <row r="49" spans="1:8" ht="12.75">
      <c r="A49" t="s">
        <v>276</v>
      </c>
      <c r="B49" t="s">
        <v>218</v>
      </c>
      <c r="C49" t="s">
        <v>19</v>
      </c>
      <c r="D49" t="s">
        <v>22</v>
      </c>
      <c r="E49" t="s">
        <v>219</v>
      </c>
      <c r="G49" t="s">
        <v>220</v>
      </c>
      <c r="H49" t="s">
        <v>240</v>
      </c>
    </row>
    <row r="50" spans="1:8" ht="12.75">
      <c r="A50">
        <v>8</v>
      </c>
      <c r="B50" t="s">
        <v>257</v>
      </c>
      <c r="C50" t="s">
        <v>277</v>
      </c>
      <c r="D50" t="s">
        <v>278</v>
      </c>
      <c r="E50" t="s">
        <v>279</v>
      </c>
      <c r="G50" t="s">
        <v>231</v>
      </c>
    </row>
    <row r="51" spans="1:8" ht="12.75">
      <c r="A51">
        <v>8</v>
      </c>
      <c r="B51" t="s">
        <v>222</v>
      </c>
      <c r="C51" t="s">
        <v>277</v>
      </c>
      <c r="D51" t="s">
        <v>278</v>
      </c>
      <c r="E51" t="s">
        <v>280</v>
      </c>
      <c r="G51" t="s">
        <v>231</v>
      </c>
    </row>
    <row r="52" spans="1:8" ht="12.75">
      <c r="A52">
        <v>8</v>
      </c>
      <c r="B52" t="s">
        <v>281</v>
      </c>
      <c r="C52" t="s">
        <v>277</v>
      </c>
      <c r="D52" t="s">
        <v>282</v>
      </c>
      <c r="E52" t="s">
        <v>283</v>
      </c>
      <c r="G52" t="s">
        <v>231</v>
      </c>
    </row>
    <row r="53" spans="1:8" ht="12.75">
      <c r="A53">
        <v>8</v>
      </c>
      <c r="B53" t="s">
        <v>281</v>
      </c>
      <c r="C53" t="s">
        <v>277</v>
      </c>
      <c r="D53" t="s">
        <v>282</v>
      </c>
      <c r="E53" t="s">
        <v>69</v>
      </c>
      <c r="G53" t="s">
        <v>231</v>
      </c>
    </row>
    <row r="54" spans="1:8" ht="12.75">
      <c r="A54">
        <v>8</v>
      </c>
      <c r="B54" t="s">
        <v>248</v>
      </c>
      <c r="C54" t="s">
        <v>277</v>
      </c>
      <c r="D54" t="s">
        <v>282</v>
      </c>
      <c r="E54" t="s">
        <v>284</v>
      </c>
      <c r="G54" t="s">
        <v>231</v>
      </c>
    </row>
    <row r="55" spans="1:8" ht="12.75">
      <c r="A55">
        <v>8</v>
      </c>
      <c r="B55" t="s">
        <v>233</v>
      </c>
      <c r="C55" t="s">
        <v>277</v>
      </c>
      <c r="D55" t="s">
        <v>278</v>
      </c>
      <c r="E55" t="s">
        <v>285</v>
      </c>
      <c r="G55" t="s">
        <v>235</v>
      </c>
    </row>
    <row r="56" spans="1:8" ht="12.75">
      <c r="A56">
        <v>8</v>
      </c>
      <c r="B56" t="s">
        <v>233</v>
      </c>
      <c r="C56" t="s">
        <v>277</v>
      </c>
      <c r="D56" t="s">
        <v>278</v>
      </c>
      <c r="E56" t="s">
        <v>286</v>
      </c>
      <c r="G56" t="s">
        <v>235</v>
      </c>
    </row>
    <row r="57" spans="1:8" ht="12.75">
      <c r="A57">
        <v>8</v>
      </c>
      <c r="B57" t="s">
        <v>233</v>
      </c>
      <c r="C57" t="s">
        <v>277</v>
      </c>
      <c r="D57" t="s">
        <v>278</v>
      </c>
      <c r="E57" t="s">
        <v>287</v>
      </c>
      <c r="G57" t="s">
        <v>235</v>
      </c>
    </row>
    <row r="58" spans="1:8" ht="12.75">
      <c r="A58">
        <v>8</v>
      </c>
      <c r="B58" t="s">
        <v>233</v>
      </c>
      <c r="C58" t="s">
        <v>277</v>
      </c>
      <c r="D58" t="s">
        <v>278</v>
      </c>
      <c r="E58" t="s">
        <v>288</v>
      </c>
      <c r="G58" t="s">
        <v>235</v>
      </c>
    </row>
    <row r="59" spans="1:8" ht="12.75">
      <c r="A59">
        <v>8</v>
      </c>
      <c r="B59" t="s">
        <v>233</v>
      </c>
      <c r="C59" t="s">
        <v>289</v>
      </c>
      <c r="D59" t="s">
        <v>289</v>
      </c>
      <c r="E59" t="s">
        <v>290</v>
      </c>
      <c r="G59" t="s">
        <v>235</v>
      </c>
    </row>
    <row r="60" spans="1:8" ht="12.75">
      <c r="A60">
        <v>8</v>
      </c>
      <c r="B60" t="s">
        <v>233</v>
      </c>
      <c r="C60" t="s">
        <v>210</v>
      </c>
      <c r="D60" t="s">
        <v>210</v>
      </c>
      <c r="E60" t="s">
        <v>291</v>
      </c>
      <c r="G60" t="s">
        <v>235</v>
      </c>
    </row>
    <row r="61" spans="1:8" ht="12.75"/>
    <row r="62" spans="1:8" ht="12.75"/>
    <row r="63" spans="1:8" ht="12.75"/>
    <row r="64" spans="1:8" ht="12.75"/>
    <row r="65" ht="12.75"/>
  </sheetData>
  <hyperlinks>
    <hyperlink ref="C60" r:id="rId1" xr:uid="{00000000-0004-0000-0100-000000000000}"/>
    <hyperlink ref="D60" r:id="rId2" xr:uid="{00000000-0004-0000-0100-000001000000}"/>
  </hyperlinks>
  <printOptions horizontalCentered="1" gridLines="1"/>
  <pageMargins left="0.7" right="0.7" top="0.75" bottom="0.75" header="0" footer="0"/>
  <pageSetup pageOrder="overThenDown" orientation="landscape" cellComments="atEnd"/>
  <rowBreaks count="2" manualBreakCount="2">
    <brk id="37" man="1"/>
    <brk id="6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/>
  </sheetViews>
  <sheetFormatPr defaultColWidth="12.59765625" defaultRowHeight="15.75" customHeight="1"/>
  <sheetData>
    <row r="1" spans="1:25">
      <c r="A1" s="165"/>
      <c r="B1" s="168" t="s">
        <v>292</v>
      </c>
      <c r="C1" s="156"/>
      <c r="D1" s="156"/>
      <c r="E1" s="151"/>
      <c r="F1" s="16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166"/>
      <c r="B2" s="157"/>
      <c r="C2" s="145"/>
      <c r="D2" s="145"/>
      <c r="E2" s="153"/>
      <c r="F2" s="16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167"/>
      <c r="B3" s="169"/>
      <c r="C3" s="170"/>
      <c r="D3" s="170"/>
      <c r="E3" s="164"/>
      <c r="F3" s="16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71" t="s">
        <v>293</v>
      </c>
      <c r="B4" s="156"/>
      <c r="C4" s="151"/>
      <c r="D4" s="172" t="s">
        <v>294</v>
      </c>
      <c r="E4" s="145"/>
      <c r="F4" s="98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169"/>
      <c r="B5" s="170"/>
      <c r="C5" s="164"/>
      <c r="D5" s="145"/>
      <c r="E5" s="145"/>
      <c r="F5" s="98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173" t="s">
        <v>295</v>
      </c>
      <c r="B6" s="156"/>
      <c r="C6" s="151"/>
      <c r="D6" s="174" t="s">
        <v>296</v>
      </c>
      <c r="E6" s="145"/>
      <c r="F6" s="9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157"/>
      <c r="B7" s="145"/>
      <c r="C7" s="153"/>
      <c r="D7" s="145"/>
      <c r="E7" s="145"/>
      <c r="F7" s="9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157"/>
      <c r="B8" s="145"/>
      <c r="C8" s="153"/>
      <c r="D8" s="145"/>
      <c r="E8" s="145"/>
      <c r="F8" s="9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157"/>
      <c r="B9" s="145"/>
      <c r="C9" s="153"/>
      <c r="F9" s="9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157"/>
      <c r="B10" s="145"/>
      <c r="C10" s="153"/>
      <c r="D10" s="145"/>
      <c r="E10" s="145"/>
      <c r="F10" s="99"/>
      <c r="G10" s="3"/>
      <c r="H10" s="3"/>
      <c r="I10" s="100" t="s">
        <v>27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157"/>
      <c r="B11" s="145"/>
      <c r="C11" s="153"/>
      <c r="D11" s="145"/>
      <c r="E11" s="145"/>
      <c r="F11" s="99"/>
      <c r="G11" s="3"/>
      <c r="H11" s="3"/>
      <c r="I11" s="100" t="s">
        <v>29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157"/>
      <c r="B12" s="145"/>
      <c r="C12" s="153"/>
      <c r="D12" s="145"/>
      <c r="E12" s="145"/>
      <c r="F12" s="99"/>
      <c r="G12" s="3"/>
      <c r="H12" s="3"/>
      <c r="I12" s="100" t="s">
        <v>230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157"/>
      <c r="B13" s="145"/>
      <c r="C13" s="153"/>
      <c r="D13" s="145"/>
      <c r="E13" s="145"/>
      <c r="F13" s="99"/>
      <c r="G13" s="3"/>
      <c r="H13" s="3"/>
      <c r="I13" s="100" t="s">
        <v>32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157"/>
      <c r="B14" s="145"/>
      <c r="C14" s="153"/>
      <c r="D14" s="145"/>
      <c r="E14" s="145"/>
      <c r="F14" s="99"/>
      <c r="G14" s="3"/>
      <c r="H14" s="3"/>
      <c r="I14" s="100" t="s">
        <v>34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157"/>
      <c r="B15" s="145"/>
      <c r="C15" s="153"/>
      <c r="D15" s="145"/>
      <c r="E15" s="145"/>
      <c r="F15" s="99"/>
      <c r="G15" s="3"/>
      <c r="H15" s="3"/>
      <c r="I15" s="100" t="s">
        <v>36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157"/>
      <c r="B16" s="145"/>
      <c r="C16" s="153"/>
      <c r="D16" s="145"/>
      <c r="E16" s="145"/>
      <c r="F16" s="99"/>
      <c r="G16" s="3"/>
      <c r="H16" s="3"/>
      <c r="I16" s="100" t="s">
        <v>38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157"/>
      <c r="B17" s="145"/>
      <c r="C17" s="153"/>
      <c r="D17" s="145"/>
      <c r="E17" s="145"/>
      <c r="F17" s="99"/>
      <c r="G17" s="3"/>
      <c r="H17" s="3"/>
      <c r="I17" s="100" t="s">
        <v>38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157"/>
      <c r="B18" s="145"/>
      <c r="C18" s="153"/>
      <c r="D18" s="145"/>
      <c r="E18" s="145"/>
      <c r="F18" s="99"/>
      <c r="G18" s="3"/>
      <c r="H18" s="3"/>
      <c r="I18" s="100" t="s">
        <v>232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169"/>
      <c r="B19" s="170"/>
      <c r="C19" s="164"/>
      <c r="D19" s="163"/>
      <c r="E19" s="164"/>
      <c r="F19" s="99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37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37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3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37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37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37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37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37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A6:C19"/>
    <mergeCell ref="D6:E8"/>
    <mergeCell ref="A1:A3"/>
    <mergeCell ref="B1:E3"/>
    <mergeCell ref="F1:F3"/>
    <mergeCell ref="A4:C5"/>
    <mergeCell ref="D4:E5"/>
    <mergeCell ref="D15:E15"/>
    <mergeCell ref="D16:E16"/>
    <mergeCell ref="D17:E17"/>
    <mergeCell ref="D18:E18"/>
    <mergeCell ref="D19:E19"/>
    <mergeCell ref="D10:E10"/>
    <mergeCell ref="D11:E11"/>
    <mergeCell ref="D12:E12"/>
    <mergeCell ref="D13:E13"/>
    <mergeCell ref="D14:E14"/>
  </mergeCells>
  <hyperlinks>
    <hyperlink ref="A4" r:id="rId1" xr:uid="{00000000-0004-0000-0200-000000000000}"/>
    <hyperlink ref="I10" r:id="rId2" xr:uid="{00000000-0004-0000-0200-000001000000}"/>
    <hyperlink ref="I11" r:id="rId3" xr:uid="{00000000-0004-0000-0200-000002000000}"/>
    <hyperlink ref="I12" r:id="rId4" xr:uid="{00000000-0004-0000-0200-000003000000}"/>
    <hyperlink ref="I13" r:id="rId5" xr:uid="{00000000-0004-0000-0200-000004000000}"/>
    <hyperlink ref="I14" r:id="rId6" xr:uid="{00000000-0004-0000-0200-000005000000}"/>
    <hyperlink ref="I15" r:id="rId7" xr:uid="{00000000-0004-0000-0200-000006000000}"/>
    <hyperlink ref="I16" r:id="rId8" xr:uid="{00000000-0004-0000-0200-000007000000}"/>
    <hyperlink ref="I17" r:id="rId9" xr:uid="{00000000-0004-0000-0200-000008000000}"/>
    <hyperlink ref="I18" r:id="rId10" xr:uid="{00000000-0004-0000-0200-000009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3"/>
  <sheetViews>
    <sheetView showGridLines="0" workbookViewId="0"/>
  </sheetViews>
  <sheetFormatPr defaultColWidth="12.59765625" defaultRowHeight="15.75" customHeight="1"/>
  <cols>
    <col min="1" max="1" width="2" customWidth="1"/>
    <col min="2" max="3" width="5.1328125" customWidth="1"/>
    <col min="4" max="5" width="18.46484375" customWidth="1"/>
    <col min="6" max="6" width="5.1328125" customWidth="1"/>
    <col min="7" max="7" width="18.46484375" customWidth="1"/>
    <col min="8" max="8" width="22" customWidth="1"/>
    <col min="9" max="10" width="5.1328125" customWidth="1"/>
    <col min="11" max="11" width="2" customWidth="1"/>
  </cols>
  <sheetData>
    <row r="1" spans="1:11" ht="11.2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1" ht="29.65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1"/>
    </row>
    <row r="3" spans="1:11" ht="29.65">
      <c r="A3" s="101"/>
      <c r="B3" s="102"/>
      <c r="C3" s="103"/>
      <c r="D3" s="182" t="s">
        <v>6</v>
      </c>
      <c r="E3" s="145"/>
      <c r="F3" s="145"/>
      <c r="G3" s="145"/>
      <c r="H3" s="145"/>
      <c r="I3" s="103"/>
      <c r="J3" s="102"/>
      <c r="K3" s="101"/>
    </row>
    <row r="4" spans="1:11" ht="29.65">
      <c r="A4" s="101"/>
      <c r="B4" s="102"/>
      <c r="C4" s="103"/>
      <c r="D4" s="145"/>
      <c r="E4" s="145"/>
      <c r="F4" s="145"/>
      <c r="G4" s="145"/>
      <c r="H4" s="145"/>
      <c r="I4" s="103"/>
      <c r="J4" s="102"/>
      <c r="K4" s="101"/>
    </row>
    <row r="5" spans="1:11" ht="29.65">
      <c r="A5" s="101"/>
      <c r="B5" s="102"/>
      <c r="C5" s="103"/>
      <c r="D5" s="145"/>
      <c r="E5" s="145"/>
      <c r="F5" s="145"/>
      <c r="G5" s="145"/>
      <c r="H5" s="145"/>
      <c r="I5" s="103"/>
      <c r="J5" s="102"/>
      <c r="K5" s="101"/>
    </row>
    <row r="6" spans="1:11" ht="13.15">
      <c r="A6" s="1"/>
      <c r="B6" s="96"/>
      <c r="C6" s="104"/>
      <c r="D6" s="183"/>
      <c r="E6" s="145"/>
      <c r="F6" s="104"/>
      <c r="G6" s="183"/>
      <c r="H6" s="145"/>
      <c r="I6" s="105"/>
      <c r="J6" s="106"/>
      <c r="K6" s="107"/>
    </row>
    <row r="7" spans="1:11" ht="12.75">
      <c r="A7" s="1"/>
      <c r="B7" s="96"/>
      <c r="C7" s="104"/>
      <c r="D7" s="145"/>
      <c r="E7" s="145"/>
      <c r="F7" s="104"/>
      <c r="G7" s="145"/>
      <c r="H7" s="145"/>
      <c r="I7" s="108"/>
      <c r="J7" s="109"/>
      <c r="K7" s="110"/>
    </row>
    <row r="8" spans="1:11" ht="40.5" customHeight="1">
      <c r="A8" s="1"/>
      <c r="B8" s="96"/>
      <c r="C8" s="184"/>
      <c r="D8" s="111" t="str">
        <f>HYPERLINK("http://login.codingdojo.com/","Learn Platform")</f>
        <v>Learn Platform</v>
      </c>
      <c r="E8" s="112"/>
      <c r="F8" s="113"/>
      <c r="G8" s="177" t="s">
        <v>297</v>
      </c>
      <c r="H8" s="178"/>
      <c r="I8" s="113"/>
      <c r="J8" s="114"/>
      <c r="K8" s="113"/>
    </row>
    <row r="9" spans="1:11" ht="40.5" customHeight="1">
      <c r="A9" s="1"/>
      <c r="B9" s="96"/>
      <c r="C9" s="145"/>
      <c r="D9" s="115" t="str">
        <f>HYPERLINK("https://www.w3schools.com/","w3schools")</f>
        <v>w3schools</v>
      </c>
      <c r="E9" s="116"/>
      <c r="F9" s="113"/>
      <c r="G9" s="175" t="s">
        <v>298</v>
      </c>
      <c r="H9" s="176"/>
      <c r="I9" s="113"/>
      <c r="J9" s="114"/>
      <c r="K9" s="113"/>
    </row>
    <row r="10" spans="1:11" ht="40.5" customHeight="1">
      <c r="A10" s="1"/>
      <c r="B10" s="96"/>
      <c r="C10" s="145"/>
      <c r="D10" s="117" t="str">
        <f>HYPERLINK("https://algorithm.codingdojo.com/lesson","Coding Dojo Algo App")</f>
        <v>Coding Dojo Algo App</v>
      </c>
      <c r="E10" s="116"/>
      <c r="F10" s="113"/>
      <c r="G10" s="177" t="s">
        <v>299</v>
      </c>
      <c r="H10" s="178"/>
      <c r="I10" s="113"/>
      <c r="J10" s="114"/>
      <c r="K10" s="113"/>
    </row>
    <row r="11" spans="1:11" ht="40.5" customHeight="1">
      <c r="A11" s="1"/>
      <c r="B11" s="96"/>
      <c r="C11" s="145"/>
      <c r="D11" s="117" t="str">
        <f>HYPERLINK("https://flexboxfroggy.com/","Learn FlexBox")</f>
        <v>Learn FlexBox</v>
      </c>
      <c r="E11" s="116"/>
      <c r="F11" s="113"/>
      <c r="G11" s="175" t="s">
        <v>300</v>
      </c>
      <c r="H11" s="176"/>
      <c r="I11" s="113"/>
      <c r="J11" s="114"/>
      <c r="K11" s="113"/>
    </row>
    <row r="12" spans="1:11" ht="40.5" customHeight="1">
      <c r="A12" s="1"/>
      <c r="B12" s="96"/>
      <c r="C12" s="145"/>
      <c r="D12" s="118" t="s">
        <v>36</v>
      </c>
      <c r="E12" s="116"/>
      <c r="F12" s="113"/>
      <c r="G12" s="177" t="s">
        <v>301</v>
      </c>
      <c r="H12" s="178"/>
      <c r="I12" s="113"/>
      <c r="J12" s="114"/>
      <c r="K12" s="113"/>
    </row>
    <row r="13" spans="1:11" ht="40.5" customHeight="1">
      <c r="A13" s="1"/>
      <c r="B13" s="96"/>
      <c r="C13" s="145"/>
      <c r="D13" s="119" t="s">
        <v>302</v>
      </c>
      <c r="E13" s="116"/>
      <c r="F13" s="113"/>
      <c r="G13" s="175" t="s">
        <v>303</v>
      </c>
      <c r="H13" s="176"/>
      <c r="I13" s="113"/>
      <c r="J13" s="114"/>
      <c r="K13" s="113"/>
    </row>
    <row r="14" spans="1:11" ht="40.5" customHeight="1">
      <c r="A14" s="1"/>
      <c r="B14" s="96"/>
      <c r="C14" s="145"/>
      <c r="D14" s="120" t="s">
        <v>304</v>
      </c>
      <c r="E14" s="116"/>
      <c r="F14" s="113"/>
      <c r="G14" s="175" t="s">
        <v>305</v>
      </c>
      <c r="H14" s="176"/>
      <c r="I14" s="113"/>
      <c r="J14" s="114"/>
      <c r="K14" s="113"/>
    </row>
    <row r="15" spans="1:11" ht="40.5" customHeight="1">
      <c r="A15" s="1"/>
      <c r="B15" s="96"/>
      <c r="C15" s="145"/>
      <c r="D15" s="121" t="s">
        <v>306</v>
      </c>
      <c r="E15" s="116"/>
      <c r="F15" s="113"/>
      <c r="G15" s="179"/>
      <c r="H15" s="176"/>
      <c r="I15" s="113"/>
      <c r="J15" s="114"/>
      <c r="K15" s="113"/>
    </row>
    <row r="16" spans="1:11" ht="40.5" customHeight="1">
      <c r="A16" s="1"/>
      <c r="B16" s="96"/>
      <c r="C16" s="145"/>
      <c r="D16" s="121" t="s">
        <v>307</v>
      </c>
      <c r="E16" s="116"/>
      <c r="F16" s="113"/>
      <c r="G16" s="179"/>
      <c r="H16" s="176"/>
      <c r="I16" s="113"/>
      <c r="J16" s="114"/>
      <c r="K16" s="113"/>
    </row>
    <row r="17" spans="1:11" ht="40.5" customHeight="1">
      <c r="A17" s="1"/>
      <c r="B17" s="96"/>
      <c r="C17" s="145"/>
      <c r="D17" s="121" t="s">
        <v>308</v>
      </c>
      <c r="E17" s="116"/>
      <c r="F17" s="113"/>
      <c r="G17" s="179"/>
      <c r="H17" s="176"/>
      <c r="I17" s="113"/>
      <c r="J17" s="114"/>
      <c r="K17" s="113"/>
    </row>
    <row r="18" spans="1:11" ht="40.5" customHeight="1">
      <c r="A18" s="1"/>
      <c r="B18" s="96"/>
      <c r="C18" s="145"/>
      <c r="D18" s="121" t="s">
        <v>309</v>
      </c>
      <c r="E18" s="116"/>
      <c r="F18" s="113"/>
      <c r="G18" s="179"/>
      <c r="H18" s="176"/>
      <c r="I18" s="113"/>
      <c r="J18" s="114"/>
      <c r="K18" s="113"/>
    </row>
    <row r="19" spans="1:11" ht="40.5" customHeight="1">
      <c r="A19" s="1"/>
      <c r="B19" s="96"/>
      <c r="C19" s="145"/>
      <c r="E19" s="116"/>
      <c r="F19" s="113"/>
      <c r="G19" s="179"/>
      <c r="H19" s="176"/>
      <c r="I19" s="113"/>
      <c r="J19" s="114"/>
      <c r="K19" s="113"/>
    </row>
    <row r="20" spans="1:11" ht="40.5" customHeight="1">
      <c r="A20" s="1"/>
      <c r="B20" s="96"/>
      <c r="C20" s="145"/>
      <c r="D20" s="116"/>
      <c r="E20" s="116"/>
      <c r="F20" s="113"/>
      <c r="G20" s="180"/>
      <c r="H20" s="181"/>
      <c r="I20" s="113"/>
      <c r="J20" s="114"/>
      <c r="K20" s="113"/>
    </row>
    <row r="21" spans="1:11" ht="40.5" customHeight="1">
      <c r="A21" s="1"/>
      <c r="B21" s="96"/>
      <c r="C21" s="145"/>
      <c r="D21" s="122"/>
      <c r="E21" s="122"/>
      <c r="F21" s="113"/>
      <c r="G21" s="180"/>
      <c r="H21" s="181"/>
      <c r="I21" s="113"/>
      <c r="J21" s="114"/>
      <c r="K21" s="113"/>
    </row>
    <row r="22" spans="1:11" ht="21" customHeight="1">
      <c r="A22" s="1"/>
      <c r="B22" s="96"/>
      <c r="C22" s="96"/>
      <c r="D22" s="114"/>
      <c r="E22" s="114"/>
      <c r="F22" s="114"/>
      <c r="G22" s="114"/>
      <c r="H22" s="114"/>
      <c r="I22" s="114"/>
      <c r="J22" s="114"/>
      <c r="K22" s="113"/>
    </row>
    <row r="23" spans="1:11" ht="11.25" customHeight="1">
      <c r="A23" s="1"/>
      <c r="B23" s="1"/>
      <c r="C23" s="1"/>
      <c r="D23" s="113"/>
      <c r="E23" s="113"/>
      <c r="F23" s="113"/>
      <c r="G23" s="113"/>
      <c r="H23" s="113"/>
      <c r="I23" s="113"/>
      <c r="J23" s="113"/>
      <c r="K23" s="113"/>
    </row>
  </sheetData>
  <mergeCells count="18">
    <mergeCell ref="D3:H5"/>
    <mergeCell ref="D6:E7"/>
    <mergeCell ref="G6:H7"/>
    <mergeCell ref="C8:C21"/>
    <mergeCell ref="G8:H8"/>
    <mergeCell ref="G9:H9"/>
    <mergeCell ref="G10:H10"/>
    <mergeCell ref="G21:H21"/>
    <mergeCell ref="G16:H16"/>
    <mergeCell ref="G17:H17"/>
    <mergeCell ref="G18:H18"/>
    <mergeCell ref="G19:H19"/>
    <mergeCell ref="G20:H20"/>
    <mergeCell ref="G11:H11"/>
    <mergeCell ref="G12:H12"/>
    <mergeCell ref="G13:H13"/>
    <mergeCell ref="G14:H14"/>
    <mergeCell ref="G15:H15"/>
  </mergeCells>
  <hyperlinks>
    <hyperlink ref="G9" r:id="rId1" xr:uid="{00000000-0004-0000-0300-000000000000}"/>
    <hyperlink ref="G11" r:id="rId2" xr:uid="{00000000-0004-0000-0300-000001000000}"/>
    <hyperlink ref="D12" r:id="rId3" location="gid=1382706601" xr:uid="{00000000-0004-0000-0300-000002000000}"/>
    <hyperlink ref="D13" r:id="rId4" xr:uid="{00000000-0004-0000-0300-000003000000}"/>
    <hyperlink ref="G13" r:id="rId5" xr:uid="{00000000-0004-0000-0300-000004000000}"/>
    <hyperlink ref="D14" r:id="rId6" xr:uid="{00000000-0004-0000-0300-000005000000}"/>
    <hyperlink ref="G14" r:id="rId7" xr:uid="{00000000-0004-0000-0300-000006000000}"/>
    <hyperlink ref="D15" r:id="rId8" xr:uid="{00000000-0004-0000-0300-000007000000}"/>
    <hyperlink ref="D16" r:id="rId9" xr:uid="{00000000-0004-0000-0300-000008000000}"/>
    <hyperlink ref="D17" r:id="rId10" xr:uid="{00000000-0004-0000-0300-000009000000}"/>
    <hyperlink ref="D18" r:id="rId11" xr:uid="{00000000-0004-0000-0300-00000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46"/>
  <sheetViews>
    <sheetView workbookViewId="0"/>
  </sheetViews>
  <sheetFormatPr defaultColWidth="12.59765625" defaultRowHeight="15.75" customHeight="1"/>
  <sheetData>
    <row r="1" spans="1:17" ht="15.75" customHeight="1">
      <c r="A1" s="185" t="s">
        <v>310</v>
      </c>
      <c r="B1" s="145"/>
      <c r="C1" s="145"/>
      <c r="D1" s="145"/>
      <c r="E1" s="145"/>
      <c r="F1" s="145"/>
      <c r="G1" s="145"/>
      <c r="H1" s="145"/>
      <c r="I1" s="3"/>
      <c r="J1" s="3"/>
      <c r="K1" s="3"/>
      <c r="L1" s="3"/>
      <c r="M1" s="3"/>
      <c r="N1" s="3"/>
      <c r="O1" s="3"/>
      <c r="P1" s="3"/>
      <c r="Q1" s="3"/>
    </row>
    <row r="2" spans="1:17" ht="15.75" customHeight="1">
      <c r="A2" s="186" t="s">
        <v>311</v>
      </c>
      <c r="B2" s="145"/>
      <c r="C2" s="145"/>
      <c r="D2" s="145"/>
      <c r="E2" s="145"/>
      <c r="F2" s="145"/>
      <c r="G2" s="145"/>
      <c r="H2" s="145"/>
      <c r="I2" s="3"/>
      <c r="J2" s="3"/>
      <c r="K2" s="3"/>
      <c r="L2" s="187" t="s">
        <v>312</v>
      </c>
      <c r="M2" s="170"/>
      <c r="N2" s="170"/>
      <c r="O2" s="170"/>
      <c r="P2" s="3"/>
      <c r="Q2" s="3"/>
    </row>
    <row r="3" spans="1:17" ht="15.75" customHeight="1">
      <c r="A3" s="124" t="s">
        <v>313</v>
      </c>
      <c r="B3" s="124" t="s">
        <v>314</v>
      </c>
      <c r="C3" s="124" t="s">
        <v>315</v>
      </c>
      <c r="D3" s="124" t="s">
        <v>316</v>
      </c>
      <c r="E3" s="124" t="s">
        <v>317</v>
      </c>
      <c r="F3" s="124" t="s">
        <v>318</v>
      </c>
      <c r="G3" s="124" t="s">
        <v>319</v>
      </c>
      <c r="H3" s="124" t="s">
        <v>320</v>
      </c>
      <c r="I3" s="124" t="s">
        <v>321</v>
      </c>
      <c r="J3" s="124" t="s">
        <v>322</v>
      </c>
      <c r="K3" s="3"/>
      <c r="L3" s="124" t="s">
        <v>323</v>
      </c>
      <c r="M3" s="124" t="s">
        <v>324</v>
      </c>
      <c r="N3" s="124" t="s">
        <v>325</v>
      </c>
      <c r="O3" s="124" t="s">
        <v>326</v>
      </c>
      <c r="P3" s="3"/>
      <c r="Q3" s="3"/>
    </row>
    <row r="4" spans="1:17" ht="15.75" customHeight="1">
      <c r="A4" s="123" t="s">
        <v>327</v>
      </c>
      <c r="B4" s="123" t="s">
        <v>328</v>
      </c>
      <c r="C4" s="123" t="s">
        <v>329</v>
      </c>
      <c r="D4" s="123" t="s">
        <v>329</v>
      </c>
      <c r="E4" s="123" t="s">
        <v>329</v>
      </c>
      <c r="F4" s="123" t="s">
        <v>330</v>
      </c>
      <c r="G4" s="123" t="s">
        <v>329</v>
      </c>
      <c r="H4" s="123" t="s">
        <v>331</v>
      </c>
      <c r="I4" s="123" t="s">
        <v>332</v>
      </c>
      <c r="J4" s="123" t="s">
        <v>333</v>
      </c>
      <c r="K4" s="3"/>
      <c r="L4" s="125">
        <v>4</v>
      </c>
      <c r="M4" s="125">
        <v>3</v>
      </c>
      <c r="N4" s="125">
        <v>2</v>
      </c>
      <c r="O4" s="125">
        <v>1</v>
      </c>
      <c r="P4" s="3"/>
      <c r="Q4" s="3"/>
    </row>
    <row r="5" spans="1:17" ht="15.75" customHeight="1">
      <c r="A5" s="3" t="s">
        <v>334</v>
      </c>
      <c r="B5" s="126" t="s">
        <v>335</v>
      </c>
      <c r="C5" s="126" t="s">
        <v>336</v>
      </c>
      <c r="D5" s="126" t="s">
        <v>336</v>
      </c>
      <c r="E5" s="126" t="s">
        <v>336</v>
      </c>
      <c r="F5" s="126" t="s">
        <v>337</v>
      </c>
      <c r="G5" s="126" t="s">
        <v>336</v>
      </c>
      <c r="H5" s="126" t="s">
        <v>335</v>
      </c>
      <c r="I5" s="3" t="s">
        <v>338</v>
      </c>
      <c r="J5" s="3" t="s">
        <v>339</v>
      </c>
      <c r="K5" s="3"/>
      <c r="L5" s="127">
        <v>5</v>
      </c>
      <c r="M5" s="127">
        <v>4</v>
      </c>
      <c r="N5" s="127">
        <v>3</v>
      </c>
      <c r="O5" s="127">
        <v>2</v>
      </c>
      <c r="P5" s="3"/>
      <c r="Q5" s="3"/>
    </row>
    <row r="6" spans="1:17" ht="15.75" customHeight="1">
      <c r="A6" s="128" t="s">
        <v>340</v>
      </c>
      <c r="B6" s="129" t="s">
        <v>341</v>
      </c>
      <c r="C6" s="129" t="s">
        <v>342</v>
      </c>
      <c r="D6" s="129" t="s">
        <v>342</v>
      </c>
      <c r="E6" s="129" t="s">
        <v>342</v>
      </c>
      <c r="F6" s="129" t="s">
        <v>342</v>
      </c>
      <c r="G6" s="129" t="s">
        <v>343</v>
      </c>
      <c r="H6" s="129" t="s">
        <v>341</v>
      </c>
      <c r="I6" s="128" t="s">
        <v>338</v>
      </c>
      <c r="J6" s="128" t="s">
        <v>339</v>
      </c>
      <c r="K6" s="3"/>
      <c r="L6" s="125">
        <v>6</v>
      </c>
      <c r="M6" s="125">
        <v>5</v>
      </c>
      <c r="N6" s="125">
        <v>4</v>
      </c>
      <c r="O6" s="125">
        <v>3</v>
      </c>
      <c r="P6" s="3"/>
      <c r="Q6" s="3"/>
    </row>
    <row r="7" spans="1:17" ht="15.75" customHeight="1">
      <c r="A7" s="3" t="s">
        <v>344</v>
      </c>
      <c r="B7" s="126" t="s">
        <v>345</v>
      </c>
      <c r="C7" s="126" t="s">
        <v>346</v>
      </c>
      <c r="D7" s="1" t="s">
        <v>346</v>
      </c>
      <c r="E7" s="1" t="s">
        <v>346</v>
      </c>
      <c r="F7" s="126"/>
      <c r="G7" s="1" t="s">
        <v>346</v>
      </c>
      <c r="H7" s="126" t="s">
        <v>335</v>
      </c>
      <c r="I7" s="130" t="s">
        <v>347</v>
      </c>
      <c r="J7" s="130" t="s">
        <v>348</v>
      </c>
      <c r="K7" s="3"/>
      <c r="L7" s="127">
        <v>7</v>
      </c>
      <c r="M7" s="127">
        <v>6</v>
      </c>
      <c r="N7" s="127">
        <v>5</v>
      </c>
      <c r="O7" s="127">
        <v>4</v>
      </c>
      <c r="P7" s="3"/>
      <c r="Q7" s="3"/>
    </row>
    <row r="8" spans="1:17" ht="15.75" customHeight="1">
      <c r="A8" s="129" t="s">
        <v>349</v>
      </c>
      <c r="B8" s="129" t="s">
        <v>350</v>
      </c>
      <c r="C8" s="129" t="s">
        <v>351</v>
      </c>
      <c r="D8" s="131" t="s">
        <v>351</v>
      </c>
      <c r="E8" s="131" t="s">
        <v>351</v>
      </c>
      <c r="F8" s="131" t="s">
        <v>351</v>
      </c>
      <c r="G8" s="131" t="s">
        <v>351</v>
      </c>
      <c r="H8" s="129" t="s">
        <v>341</v>
      </c>
      <c r="I8" s="128" t="s">
        <v>352</v>
      </c>
      <c r="J8" s="128" t="s">
        <v>353</v>
      </c>
      <c r="K8" s="3"/>
      <c r="L8" s="125">
        <v>8</v>
      </c>
      <c r="M8" s="125">
        <v>7</v>
      </c>
      <c r="N8" s="125">
        <v>6</v>
      </c>
      <c r="O8" s="125">
        <v>5</v>
      </c>
      <c r="P8" s="3"/>
      <c r="Q8" s="3"/>
    </row>
    <row r="9" spans="1:17" ht="15.75" customHeight="1">
      <c r="A9" s="3" t="s">
        <v>354</v>
      </c>
      <c r="B9" s="126" t="s">
        <v>355</v>
      </c>
      <c r="C9" s="126" t="s">
        <v>356</v>
      </c>
      <c r="D9" s="126" t="s">
        <v>357</v>
      </c>
      <c r="E9" s="126" t="s">
        <v>357</v>
      </c>
      <c r="F9" s="126" t="s">
        <v>357</v>
      </c>
      <c r="G9" s="126" t="s">
        <v>358</v>
      </c>
      <c r="H9" s="126" t="s">
        <v>359</v>
      </c>
      <c r="I9" s="3" t="s">
        <v>360</v>
      </c>
      <c r="J9" s="3" t="s">
        <v>339</v>
      </c>
      <c r="K9" s="3"/>
      <c r="L9" s="127">
        <v>9</v>
      </c>
      <c r="M9" s="127">
        <v>8</v>
      </c>
      <c r="N9" s="127">
        <v>7</v>
      </c>
      <c r="O9" s="127">
        <v>6</v>
      </c>
      <c r="P9" s="3"/>
      <c r="Q9" s="3"/>
    </row>
    <row r="10" spans="1:17" ht="15.75" customHeight="1">
      <c r="A10" s="128" t="s">
        <v>361</v>
      </c>
      <c r="B10" s="129" t="s">
        <v>362</v>
      </c>
      <c r="C10" s="132" t="s">
        <v>363</v>
      </c>
      <c r="D10" s="133" t="s">
        <v>363</v>
      </c>
      <c r="E10" s="133" t="s">
        <v>363</v>
      </c>
      <c r="F10" s="133" t="s">
        <v>363</v>
      </c>
      <c r="G10" s="133" t="s">
        <v>363</v>
      </c>
      <c r="H10" s="129" t="s">
        <v>362</v>
      </c>
      <c r="I10" s="134" t="s">
        <v>364</v>
      </c>
      <c r="J10" s="134" t="s">
        <v>353</v>
      </c>
      <c r="K10" s="3"/>
      <c r="L10" s="125">
        <v>10</v>
      </c>
      <c r="M10" s="125">
        <v>9</v>
      </c>
      <c r="N10" s="125">
        <v>8</v>
      </c>
      <c r="O10" s="125">
        <v>7</v>
      </c>
      <c r="P10" s="3"/>
      <c r="Q10" s="3"/>
    </row>
    <row r="11" spans="1:17" ht="15.75" customHeight="1">
      <c r="A11" s="3" t="s">
        <v>365</v>
      </c>
      <c r="B11" s="135" t="s">
        <v>366</v>
      </c>
      <c r="C11" s="135" t="s">
        <v>367</v>
      </c>
      <c r="D11" s="136" t="s">
        <v>368</v>
      </c>
      <c r="E11" s="136" t="s">
        <v>368</v>
      </c>
      <c r="F11" s="136" t="s">
        <v>368</v>
      </c>
      <c r="G11" s="136" t="s">
        <v>369</v>
      </c>
      <c r="H11" s="135" t="s">
        <v>370</v>
      </c>
      <c r="I11" s="97" t="s">
        <v>371</v>
      </c>
      <c r="J11" s="3" t="s">
        <v>339</v>
      </c>
      <c r="K11" s="3"/>
      <c r="L11" s="127">
        <v>11</v>
      </c>
      <c r="M11" s="127">
        <v>10</v>
      </c>
      <c r="N11" s="127">
        <v>9</v>
      </c>
      <c r="O11" s="127">
        <v>8</v>
      </c>
      <c r="P11" s="3"/>
      <c r="Q11" s="3"/>
    </row>
    <row r="12" spans="1:17" ht="15.75" customHeight="1">
      <c r="A12" s="128" t="s">
        <v>372</v>
      </c>
      <c r="B12" s="128"/>
      <c r="C12" s="128" t="s">
        <v>373</v>
      </c>
      <c r="D12" s="128" t="s">
        <v>374</v>
      </c>
      <c r="E12" s="128" t="s">
        <v>373</v>
      </c>
      <c r="F12" s="128" t="s">
        <v>373</v>
      </c>
      <c r="G12" s="128" t="s">
        <v>373</v>
      </c>
      <c r="H12" s="128" t="s">
        <v>375</v>
      </c>
      <c r="I12" s="128" t="s">
        <v>376</v>
      </c>
      <c r="J12" s="128" t="s">
        <v>377</v>
      </c>
      <c r="K12" s="3"/>
      <c r="L12" s="125">
        <v>12</v>
      </c>
      <c r="M12" s="125">
        <v>11</v>
      </c>
      <c r="N12" s="125">
        <v>10</v>
      </c>
      <c r="O12" s="125">
        <v>9</v>
      </c>
      <c r="P12" s="3"/>
      <c r="Q12" s="3"/>
    </row>
    <row r="13" spans="1:17" ht="15.75" customHeight="1">
      <c r="A13" s="137" t="s">
        <v>378</v>
      </c>
      <c r="B13" s="137" t="s">
        <v>368</v>
      </c>
      <c r="C13" s="137" t="s">
        <v>379</v>
      </c>
      <c r="D13" s="137" t="s">
        <v>379</v>
      </c>
      <c r="E13" s="137" t="s">
        <v>379</v>
      </c>
      <c r="F13" s="137" t="s">
        <v>379</v>
      </c>
      <c r="G13" s="137" t="s">
        <v>379</v>
      </c>
      <c r="H13" s="137" t="s">
        <v>362</v>
      </c>
      <c r="I13" s="3" t="s">
        <v>380</v>
      </c>
      <c r="J13" s="3" t="s">
        <v>377</v>
      </c>
      <c r="K13" s="3"/>
      <c r="L13" s="127">
        <v>1</v>
      </c>
      <c r="M13" s="127">
        <v>12</v>
      </c>
      <c r="N13" s="127">
        <v>11</v>
      </c>
      <c r="O13" s="127">
        <v>10</v>
      </c>
      <c r="P13" s="3"/>
      <c r="Q13" s="3"/>
    </row>
    <row r="14" spans="1:17" ht="15.75" customHeight="1">
      <c r="A14" s="128" t="s">
        <v>381</v>
      </c>
      <c r="B14" s="129"/>
      <c r="C14" s="129" t="s">
        <v>382</v>
      </c>
      <c r="D14" s="129" t="s">
        <v>383</v>
      </c>
      <c r="E14" s="129" t="s">
        <v>383</v>
      </c>
      <c r="F14" s="129" t="s">
        <v>383</v>
      </c>
      <c r="G14" s="129" t="s">
        <v>384</v>
      </c>
      <c r="H14" s="129"/>
      <c r="I14" s="128"/>
      <c r="J14" s="128"/>
      <c r="K14" s="3"/>
      <c r="L14" s="125">
        <v>2</v>
      </c>
      <c r="M14" s="125">
        <v>1</v>
      </c>
      <c r="N14" s="125">
        <v>12</v>
      </c>
      <c r="O14" s="125">
        <v>11</v>
      </c>
      <c r="P14" s="3"/>
      <c r="Q14" s="3"/>
    </row>
    <row r="15" spans="1:17" ht="15.75" customHeight="1">
      <c r="A15" s="3" t="s">
        <v>385</v>
      </c>
      <c r="B15" s="126"/>
      <c r="C15" s="126" t="s">
        <v>386</v>
      </c>
      <c r="D15" s="126" t="s">
        <v>387</v>
      </c>
      <c r="E15" s="126" t="s">
        <v>388</v>
      </c>
      <c r="F15" s="126" t="s">
        <v>388</v>
      </c>
      <c r="G15" s="126" t="s">
        <v>388</v>
      </c>
      <c r="H15" s="126" t="s">
        <v>350</v>
      </c>
      <c r="I15" s="3" t="s">
        <v>389</v>
      </c>
      <c r="J15" s="3" t="s">
        <v>339</v>
      </c>
      <c r="K15" s="3"/>
      <c r="L15" s="127">
        <v>3</v>
      </c>
      <c r="M15" s="127">
        <v>2</v>
      </c>
      <c r="N15" s="127">
        <v>1</v>
      </c>
      <c r="O15" s="127">
        <v>12</v>
      </c>
      <c r="P15" s="3"/>
      <c r="Q15" s="3"/>
    </row>
    <row r="16" spans="1:17">
      <c r="A16" s="128" t="s">
        <v>390</v>
      </c>
      <c r="B16" s="129" t="s">
        <v>362</v>
      </c>
      <c r="C16" s="129" t="s">
        <v>391</v>
      </c>
      <c r="D16" s="129" t="s">
        <v>368</v>
      </c>
      <c r="E16" s="129" t="s">
        <v>368</v>
      </c>
      <c r="F16" s="129" t="s">
        <v>368</v>
      </c>
      <c r="G16" s="129" t="s">
        <v>391</v>
      </c>
      <c r="H16" s="129" t="s">
        <v>350</v>
      </c>
      <c r="I16" s="128" t="s">
        <v>392</v>
      </c>
      <c r="J16" s="128" t="s">
        <v>339</v>
      </c>
      <c r="K16" s="3"/>
      <c r="L16" s="3"/>
      <c r="M16" s="3"/>
      <c r="N16" s="3"/>
      <c r="O16" s="3"/>
      <c r="P16" s="3"/>
      <c r="Q16" s="3"/>
    </row>
    <row r="17" spans="1:17">
      <c r="A17" s="3" t="s">
        <v>393</v>
      </c>
      <c r="B17" s="126" t="s">
        <v>362</v>
      </c>
      <c r="C17" s="126" t="s">
        <v>394</v>
      </c>
      <c r="D17" s="126" t="s">
        <v>394</v>
      </c>
      <c r="E17" s="126" t="s">
        <v>394</v>
      </c>
      <c r="F17" s="126" t="s">
        <v>394</v>
      </c>
      <c r="G17" s="126" t="s">
        <v>394</v>
      </c>
      <c r="H17" s="126" t="s">
        <v>350</v>
      </c>
      <c r="I17" s="3" t="s">
        <v>395</v>
      </c>
      <c r="J17" s="3" t="s">
        <v>348</v>
      </c>
      <c r="K17" s="3"/>
      <c r="L17" s="138"/>
      <c r="M17" s="138"/>
      <c r="N17" s="138"/>
      <c r="O17" s="138"/>
      <c r="P17" s="3"/>
      <c r="Q17" s="3"/>
    </row>
    <row r="18" spans="1:17">
      <c r="A18" s="128"/>
      <c r="B18" s="129"/>
      <c r="C18" s="129"/>
      <c r="D18" s="129"/>
      <c r="E18" s="128"/>
      <c r="F18" s="128"/>
      <c r="G18" s="129"/>
      <c r="H18" s="129"/>
      <c r="I18" s="128"/>
      <c r="J18" s="128"/>
      <c r="K18" s="3"/>
      <c r="L18" s="188" t="s">
        <v>396</v>
      </c>
      <c r="M18" s="145"/>
      <c r="N18" s="145"/>
      <c r="O18" s="153"/>
      <c r="P18" s="3"/>
      <c r="Q18" s="3"/>
    </row>
    <row r="19" spans="1:17">
      <c r="A19" s="3"/>
      <c r="B19" s="126"/>
      <c r="C19" s="126"/>
      <c r="D19" s="137"/>
      <c r="E19" s="137"/>
      <c r="F19" s="137"/>
      <c r="G19" s="137"/>
      <c r="H19" s="126"/>
      <c r="I19" s="3"/>
      <c r="J19" s="3"/>
      <c r="K19" s="3"/>
      <c r="L19" s="145"/>
      <c r="M19" s="145"/>
      <c r="N19" s="145"/>
      <c r="O19" s="153"/>
      <c r="P19" s="3"/>
      <c r="Q19" s="3"/>
    </row>
    <row r="20" spans="1:17">
      <c r="A20" s="128"/>
      <c r="B20" s="129"/>
      <c r="C20" s="129"/>
      <c r="D20" s="129"/>
      <c r="E20" s="129"/>
      <c r="F20" s="129"/>
      <c r="G20" s="129"/>
      <c r="H20" s="129"/>
      <c r="I20" s="128"/>
      <c r="J20" s="128"/>
      <c r="K20" s="3"/>
      <c r="L20" s="145"/>
      <c r="M20" s="145"/>
      <c r="N20" s="145"/>
      <c r="O20" s="153"/>
      <c r="P20" s="3"/>
      <c r="Q20" s="3"/>
    </row>
    <row r="21" spans="1:17">
      <c r="A21" s="3"/>
      <c r="B21" s="126"/>
      <c r="C21" s="137"/>
      <c r="D21" s="137"/>
      <c r="E21" s="137"/>
      <c r="F21" s="137"/>
      <c r="G21" s="126"/>
      <c r="H21" s="126"/>
      <c r="I21" s="3"/>
      <c r="J21" s="3"/>
      <c r="K21" s="3"/>
      <c r="L21" s="145"/>
      <c r="M21" s="145"/>
      <c r="N21" s="145"/>
      <c r="O21" s="153"/>
      <c r="P21" s="3"/>
      <c r="Q21" s="3"/>
    </row>
    <row r="22" spans="1:17">
      <c r="A22" s="128"/>
      <c r="B22" s="129"/>
      <c r="C22" s="129"/>
      <c r="D22" s="129"/>
      <c r="E22" s="129"/>
      <c r="F22" s="129"/>
      <c r="G22" s="129"/>
      <c r="H22" s="129"/>
      <c r="I22" s="128"/>
      <c r="J22" s="128"/>
      <c r="K22" s="3"/>
      <c r="L22" s="145"/>
      <c r="M22" s="145"/>
      <c r="N22" s="145"/>
      <c r="O22" s="153"/>
      <c r="P22" s="3"/>
      <c r="Q22" s="3"/>
    </row>
    <row r="23" spans="1:17">
      <c r="A23" s="3"/>
      <c r="B23" s="126"/>
      <c r="C23" s="126"/>
      <c r="D23" s="126"/>
      <c r="E23" s="126"/>
      <c r="F23" s="137"/>
      <c r="G23" s="137"/>
      <c r="H23" s="126"/>
      <c r="I23" s="3"/>
      <c r="J23" s="3"/>
      <c r="K23" s="3"/>
      <c r="L23" s="145"/>
      <c r="M23" s="145"/>
      <c r="N23" s="145"/>
      <c r="O23" s="153"/>
      <c r="P23" s="3"/>
      <c r="Q23" s="3"/>
    </row>
    <row r="24" spans="1:17">
      <c r="A24" s="128"/>
      <c r="B24" s="128"/>
      <c r="C24" s="128"/>
      <c r="D24" s="129"/>
      <c r="E24" s="129"/>
      <c r="F24" s="129"/>
      <c r="G24" s="128"/>
      <c r="H24" s="128"/>
      <c r="I24" s="128"/>
      <c r="J24" s="128"/>
      <c r="K24" s="3"/>
      <c r="L24" s="170"/>
      <c r="M24" s="170"/>
      <c r="N24" s="170"/>
      <c r="O24" s="164"/>
      <c r="P24" s="3"/>
      <c r="Q24" s="3"/>
    </row>
    <row r="25" spans="1:17">
      <c r="A25" s="3"/>
      <c r="B25" s="126"/>
      <c r="C25" s="126"/>
      <c r="D25" s="126"/>
      <c r="E25" s="126"/>
      <c r="F25" s="126"/>
      <c r="G25" s="126"/>
      <c r="H25" s="126"/>
      <c r="I25" s="3"/>
      <c r="J25" s="3"/>
      <c r="K25" s="3"/>
      <c r="L25" s="3"/>
      <c r="M25" s="3"/>
      <c r="N25" s="3"/>
      <c r="O25" s="3"/>
      <c r="P25" s="3"/>
      <c r="Q25" s="3"/>
    </row>
    <row r="26" spans="1:17">
      <c r="A26" s="128"/>
      <c r="B26" s="129"/>
      <c r="C26" s="129"/>
      <c r="D26" s="129"/>
      <c r="E26" s="129"/>
      <c r="F26" s="129"/>
      <c r="G26" s="129"/>
      <c r="H26" s="129"/>
      <c r="I26" s="128"/>
      <c r="J26" s="128"/>
      <c r="K26" s="3"/>
      <c r="L26" s="3"/>
      <c r="M26" s="3"/>
      <c r="N26" s="3"/>
      <c r="O26" s="3"/>
      <c r="P26" s="3"/>
      <c r="Q26" s="3"/>
    </row>
    <row r="27" spans="1:17">
      <c r="A27" s="3"/>
      <c r="B27" s="3"/>
      <c r="C27" s="126"/>
      <c r="D27" s="3"/>
      <c r="E27" s="126"/>
      <c r="F27" s="126"/>
      <c r="G27" s="126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>
      <c r="A28" s="128"/>
      <c r="B28" s="129"/>
      <c r="C28" s="128"/>
      <c r="D28" s="128"/>
      <c r="E28" s="128"/>
      <c r="F28" s="128"/>
      <c r="G28" s="128"/>
      <c r="H28" s="129"/>
      <c r="I28" s="128"/>
      <c r="J28" s="128"/>
      <c r="K28" s="3"/>
      <c r="L28" s="3"/>
      <c r="M28" s="3"/>
      <c r="N28" s="3"/>
      <c r="O28" s="3"/>
      <c r="P28" s="3"/>
      <c r="Q28" s="3"/>
    </row>
    <row r="29" spans="1:17">
      <c r="A29" s="3"/>
      <c r="B29" s="126"/>
      <c r="C29" s="126"/>
      <c r="D29" s="1"/>
      <c r="E29" s="126"/>
      <c r="F29" s="1"/>
      <c r="G29" s="126"/>
      <c r="H29" s="126"/>
      <c r="I29" s="3"/>
      <c r="J29" s="3"/>
      <c r="K29" s="3"/>
      <c r="L29" s="3"/>
      <c r="M29" s="3"/>
      <c r="N29" s="3"/>
      <c r="O29" s="3"/>
      <c r="P29" s="3"/>
      <c r="Q29" s="3"/>
    </row>
    <row r="30" spans="1:17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3"/>
      <c r="L30" s="3"/>
      <c r="M30" s="3"/>
      <c r="N30" s="3"/>
      <c r="O30" s="3"/>
      <c r="P30" s="3"/>
      <c r="Q30" s="3"/>
    </row>
    <row r="31" spans="1:1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3"/>
      <c r="L32" s="3"/>
      <c r="M32" s="3"/>
      <c r="N32" s="3"/>
      <c r="O32" s="3"/>
      <c r="P32" s="3"/>
      <c r="Q32" s="3"/>
    </row>
    <row r="33" spans="1:1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3"/>
      <c r="L34" s="3"/>
      <c r="M34" s="3"/>
      <c r="N34" s="3"/>
      <c r="O34" s="3"/>
      <c r="P34" s="3"/>
      <c r="Q34" s="3"/>
    </row>
    <row r="35" spans="1:1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3"/>
      <c r="L36" s="3"/>
      <c r="M36" s="3"/>
      <c r="N36" s="3"/>
      <c r="O36" s="3"/>
      <c r="P36" s="3"/>
      <c r="Q36" s="3"/>
    </row>
    <row r="37" spans="1:1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3"/>
      <c r="L38" s="3"/>
      <c r="M38" s="3"/>
      <c r="N38" s="3"/>
      <c r="O38" s="3"/>
      <c r="P38" s="3"/>
      <c r="Q38" s="3"/>
    </row>
    <row r="39" spans="1:1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3"/>
      <c r="L40" s="3"/>
      <c r="M40" s="3"/>
      <c r="N40" s="3"/>
      <c r="O40" s="3"/>
      <c r="P40" s="3"/>
      <c r="Q40" s="3"/>
    </row>
    <row r="41" spans="1:1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ht="12.75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3"/>
      <c r="L42" s="3"/>
      <c r="M42" s="3"/>
      <c r="N42" s="3"/>
      <c r="O42" s="3"/>
      <c r="P42" s="3"/>
      <c r="Q42" s="3"/>
    </row>
    <row r="43" spans="1:17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ht="12.75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3"/>
      <c r="L44" s="3"/>
      <c r="M44" s="3"/>
      <c r="N44" s="3"/>
      <c r="O44" s="3"/>
      <c r="P44" s="3"/>
      <c r="Q44" s="3"/>
    </row>
    <row r="45" spans="1:17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ht="12.75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3"/>
      <c r="L46" s="3"/>
      <c r="M46" s="3"/>
      <c r="N46" s="3"/>
      <c r="O46" s="3"/>
      <c r="P46" s="3"/>
      <c r="Q46" s="3"/>
    </row>
  </sheetData>
  <mergeCells count="4">
    <mergeCell ref="A1:H1"/>
    <mergeCell ref="A2:H2"/>
    <mergeCell ref="L2:O2"/>
    <mergeCell ref="L18:O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Checklist</vt:lpstr>
      <vt:lpstr>TA Schedule &amp; TA Hall</vt:lpstr>
      <vt:lpstr>Helpful Links</vt:lpstr>
      <vt:lpstr>Study buddies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Bonilla</cp:lastModifiedBy>
  <dcterms:modified xsi:type="dcterms:W3CDTF">2023-08-30T15:36:16Z</dcterms:modified>
</cp:coreProperties>
</file>