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fh/fast/bloom_j/computational_notebooks/tmcmahon/2024/02_RSV/RSV_evolution_neut/01_data/other/"/>
    </mc:Choice>
  </mc:AlternateContent>
  <xr:revisionPtr revIDLastSave="0" documentId="13_ncr:1_{A8DBCC55-62F7-2B46-A564-778BC944059F}" xr6:coauthVersionLast="47" xr6:coauthVersionMax="47" xr10:uidLastSave="{00000000-0000-0000-0000-000000000000}"/>
  <bookViews>
    <workbookView xWindow="5320" yWindow="840" windowWidth="14400" windowHeight="16660" xr2:uid="{6601DA60-116A-A14B-ADC6-A1E89FD93FB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6" i="1"/>
  <c r="G21" i="1"/>
  <c r="G22" i="1"/>
  <c r="G25" i="1"/>
  <c r="G44" i="1"/>
  <c r="G45" i="1"/>
  <c r="G46" i="1"/>
  <c r="G134" i="1"/>
  <c r="G158" i="1"/>
  <c r="G164" i="1"/>
  <c r="G165" i="1"/>
  <c r="G166" i="1"/>
  <c r="G172" i="1"/>
  <c r="G173" i="1"/>
  <c r="G174" i="1"/>
  <c r="G179" i="1"/>
  <c r="G180" i="1"/>
  <c r="G182" i="1"/>
  <c r="G185" i="1"/>
  <c r="G187" i="1"/>
  <c r="G188" i="1"/>
  <c r="G190" i="1"/>
  <c r="G193" i="1"/>
  <c r="G195" i="1"/>
  <c r="G196" i="1"/>
  <c r="G198" i="1"/>
  <c r="G201" i="1"/>
  <c r="G203" i="1"/>
  <c r="G204" i="1"/>
  <c r="G206" i="1"/>
  <c r="G209" i="1"/>
  <c r="G211" i="1"/>
  <c r="G212" i="1"/>
  <c r="G214" i="1"/>
  <c r="G217" i="1"/>
  <c r="G219" i="1"/>
  <c r="G220" i="1"/>
  <c r="G222" i="1"/>
  <c r="G225" i="1"/>
  <c r="G227" i="1"/>
  <c r="G228" i="1"/>
  <c r="G230" i="1"/>
  <c r="G233" i="1"/>
  <c r="G235" i="1"/>
  <c r="G236" i="1"/>
  <c r="G238" i="1"/>
  <c r="G241" i="1"/>
  <c r="G243" i="1"/>
  <c r="G244" i="1"/>
  <c r="G246" i="1"/>
  <c r="G249" i="1"/>
  <c r="G251" i="1"/>
  <c r="G252" i="1"/>
  <c r="G254" i="1"/>
  <c r="G257" i="1"/>
  <c r="G259" i="1"/>
  <c r="G260" i="1"/>
  <c r="G262" i="1"/>
  <c r="G265" i="1"/>
  <c r="G267" i="1"/>
  <c r="G268" i="1"/>
  <c r="G270" i="1"/>
  <c r="G273" i="1"/>
  <c r="G275" i="1"/>
  <c r="G276" i="1"/>
  <c r="G278" i="1"/>
  <c r="G281" i="1"/>
  <c r="G283" i="1"/>
  <c r="G284" i="1"/>
  <c r="G286" i="1"/>
  <c r="G289" i="1"/>
  <c r="G291" i="1"/>
  <c r="G292" i="1"/>
  <c r="G294" i="1"/>
  <c r="G297" i="1"/>
  <c r="G299" i="1"/>
  <c r="G300" i="1"/>
  <c r="G302" i="1"/>
  <c r="G305" i="1"/>
  <c r="G307" i="1"/>
  <c r="G308" i="1"/>
  <c r="G310" i="1"/>
  <c r="G313" i="1"/>
  <c r="G315" i="1"/>
  <c r="G316" i="1"/>
  <c r="G318" i="1"/>
  <c r="G321" i="1"/>
  <c r="G323" i="1"/>
  <c r="G324" i="1"/>
  <c r="G326" i="1"/>
  <c r="G329" i="1"/>
  <c r="G331" i="1"/>
  <c r="G332" i="1"/>
  <c r="G3" i="1"/>
  <c r="G6" i="1"/>
  <c r="G9" i="1"/>
  <c r="G10" i="1"/>
  <c r="G11" i="1"/>
  <c r="G17" i="1"/>
  <c r="G2" i="1"/>
  <c r="F171" i="1"/>
  <c r="G171" i="1" s="1"/>
  <c r="F172" i="1"/>
  <c r="F173" i="1"/>
  <c r="F174" i="1"/>
  <c r="F175" i="1"/>
  <c r="G175" i="1" s="1"/>
  <c r="F176" i="1"/>
  <c r="G176" i="1" s="1"/>
  <c r="F177" i="1"/>
  <c r="G177" i="1" s="1"/>
  <c r="F170" i="1"/>
  <c r="G170" i="1" s="1"/>
  <c r="F333" i="1"/>
  <c r="G333" i="1" s="1"/>
  <c r="F332" i="1"/>
  <c r="F331" i="1"/>
  <c r="F330" i="1"/>
  <c r="G330" i="1" s="1"/>
  <c r="F329" i="1"/>
  <c r="F328" i="1"/>
  <c r="G328" i="1" s="1"/>
  <c r="F327" i="1"/>
  <c r="G327" i="1" s="1"/>
  <c r="F326" i="1"/>
  <c r="F325" i="1"/>
  <c r="G325" i="1" s="1"/>
  <c r="F324" i="1"/>
  <c r="F323" i="1"/>
  <c r="F322" i="1"/>
  <c r="G322" i="1" s="1"/>
  <c r="F321" i="1"/>
  <c r="F320" i="1"/>
  <c r="G320" i="1" s="1"/>
  <c r="F319" i="1"/>
  <c r="G319" i="1" s="1"/>
  <c r="F318" i="1"/>
  <c r="F317" i="1"/>
  <c r="G317" i="1" s="1"/>
  <c r="F316" i="1"/>
  <c r="F315" i="1"/>
  <c r="F314" i="1"/>
  <c r="G314" i="1" s="1"/>
  <c r="F313" i="1"/>
  <c r="F312" i="1"/>
  <c r="G312" i="1" s="1"/>
  <c r="F311" i="1"/>
  <c r="G311" i="1" s="1"/>
  <c r="F310" i="1"/>
  <c r="F309" i="1"/>
  <c r="G309" i="1" s="1"/>
  <c r="F308" i="1"/>
  <c r="F307" i="1"/>
  <c r="F306" i="1"/>
  <c r="G306" i="1" s="1"/>
  <c r="F305" i="1"/>
  <c r="F304" i="1"/>
  <c r="G304" i="1" s="1"/>
  <c r="F303" i="1"/>
  <c r="G303" i="1" s="1"/>
  <c r="F302" i="1"/>
  <c r="F301" i="1"/>
  <c r="G301" i="1" s="1"/>
  <c r="F300" i="1"/>
  <c r="F299" i="1"/>
  <c r="F298" i="1"/>
  <c r="G298" i="1" s="1"/>
  <c r="F297" i="1"/>
  <c r="F296" i="1"/>
  <c r="G296" i="1" s="1"/>
  <c r="F295" i="1"/>
  <c r="G295" i="1" s="1"/>
  <c r="F294" i="1"/>
  <c r="F293" i="1"/>
  <c r="G293" i="1" s="1"/>
  <c r="F292" i="1"/>
  <c r="F291" i="1"/>
  <c r="F290" i="1"/>
  <c r="G290" i="1" s="1"/>
  <c r="F289" i="1"/>
  <c r="F288" i="1"/>
  <c r="G288" i="1" s="1"/>
  <c r="F287" i="1"/>
  <c r="G287" i="1" s="1"/>
  <c r="F286" i="1"/>
  <c r="F285" i="1"/>
  <c r="G285" i="1" s="1"/>
  <c r="F284" i="1"/>
  <c r="F283" i="1"/>
  <c r="F282" i="1"/>
  <c r="G282" i="1" s="1"/>
  <c r="F281" i="1"/>
  <c r="F280" i="1"/>
  <c r="G280" i="1" s="1"/>
  <c r="F279" i="1"/>
  <c r="G279" i="1" s="1"/>
  <c r="F278" i="1"/>
  <c r="F277" i="1"/>
  <c r="G277" i="1" s="1"/>
  <c r="F276" i="1"/>
  <c r="F275" i="1"/>
  <c r="F274" i="1"/>
  <c r="G274" i="1" s="1"/>
  <c r="F273" i="1"/>
  <c r="F272" i="1"/>
  <c r="G272" i="1" s="1"/>
  <c r="F271" i="1"/>
  <c r="G271" i="1" s="1"/>
  <c r="F270" i="1"/>
  <c r="F269" i="1"/>
  <c r="G269" i="1" s="1"/>
  <c r="F268" i="1"/>
  <c r="F267" i="1"/>
  <c r="F266" i="1"/>
  <c r="G266" i="1" s="1"/>
  <c r="F265" i="1"/>
  <c r="F264" i="1"/>
  <c r="G264" i="1" s="1"/>
  <c r="F263" i="1"/>
  <c r="G263" i="1" s="1"/>
  <c r="F262" i="1"/>
  <c r="F261" i="1"/>
  <c r="G261" i="1" s="1"/>
  <c r="F260" i="1"/>
  <c r="F259" i="1"/>
  <c r="F258" i="1"/>
  <c r="G258" i="1" s="1"/>
  <c r="F257" i="1"/>
  <c r="F256" i="1"/>
  <c r="G256" i="1" s="1"/>
  <c r="F255" i="1"/>
  <c r="G255" i="1" s="1"/>
  <c r="F254" i="1"/>
  <c r="F253" i="1"/>
  <c r="G253" i="1" s="1"/>
  <c r="F252" i="1"/>
  <c r="F251" i="1"/>
  <c r="F250" i="1"/>
  <c r="G250" i="1" s="1"/>
  <c r="F249" i="1"/>
  <c r="F248" i="1"/>
  <c r="G248" i="1" s="1"/>
  <c r="F247" i="1"/>
  <c r="G247" i="1" s="1"/>
  <c r="F246" i="1"/>
  <c r="F245" i="1"/>
  <c r="G245" i="1" s="1"/>
  <c r="F244" i="1"/>
  <c r="F243" i="1"/>
  <c r="F242" i="1"/>
  <c r="G242" i="1" s="1"/>
  <c r="F241" i="1"/>
  <c r="F240" i="1"/>
  <c r="G240" i="1" s="1"/>
  <c r="F239" i="1"/>
  <c r="G239" i="1" s="1"/>
  <c r="F238" i="1"/>
  <c r="F237" i="1"/>
  <c r="G237" i="1" s="1"/>
  <c r="F236" i="1"/>
  <c r="F235" i="1"/>
  <c r="F234" i="1"/>
  <c r="G234" i="1" s="1"/>
  <c r="F233" i="1"/>
  <c r="F232" i="1"/>
  <c r="G232" i="1" s="1"/>
  <c r="F231" i="1"/>
  <c r="G231" i="1" s="1"/>
  <c r="F230" i="1"/>
  <c r="F229" i="1"/>
  <c r="G229" i="1" s="1"/>
  <c r="F228" i="1"/>
  <c r="F227" i="1"/>
  <c r="F226" i="1"/>
  <c r="G226" i="1" s="1"/>
  <c r="F225" i="1"/>
  <c r="F224" i="1"/>
  <c r="G224" i="1" s="1"/>
  <c r="F223" i="1"/>
  <c r="G223" i="1" s="1"/>
  <c r="F222" i="1"/>
  <c r="F221" i="1"/>
  <c r="G221" i="1" s="1"/>
  <c r="F220" i="1"/>
  <c r="F219" i="1"/>
  <c r="F218" i="1"/>
  <c r="G218" i="1" s="1"/>
  <c r="F217" i="1"/>
  <c r="F216" i="1"/>
  <c r="G216" i="1" s="1"/>
  <c r="F215" i="1"/>
  <c r="G215" i="1" s="1"/>
  <c r="F214" i="1"/>
  <c r="F213" i="1"/>
  <c r="G213" i="1" s="1"/>
  <c r="F212" i="1"/>
  <c r="F211" i="1"/>
  <c r="F210" i="1"/>
  <c r="G210" i="1" s="1"/>
  <c r="F209" i="1"/>
  <c r="F208" i="1"/>
  <c r="G208" i="1" s="1"/>
  <c r="F207" i="1"/>
  <c r="G207" i="1" s="1"/>
  <c r="F206" i="1"/>
  <c r="F205" i="1"/>
  <c r="G205" i="1" s="1"/>
  <c r="F204" i="1"/>
  <c r="F203" i="1"/>
  <c r="F202" i="1"/>
  <c r="G202" i="1" s="1"/>
  <c r="F201" i="1"/>
  <c r="F200" i="1"/>
  <c r="G200" i="1" s="1"/>
  <c r="F199" i="1"/>
  <c r="G199" i="1" s="1"/>
  <c r="F198" i="1"/>
  <c r="F197" i="1"/>
  <c r="G197" i="1" s="1"/>
  <c r="F196" i="1"/>
  <c r="F195" i="1"/>
  <c r="F194" i="1"/>
  <c r="G194" i="1" s="1"/>
  <c r="F193" i="1"/>
  <c r="F192" i="1"/>
  <c r="G192" i="1" s="1"/>
  <c r="F191" i="1"/>
  <c r="G191" i="1" s="1"/>
  <c r="F190" i="1"/>
  <c r="F189" i="1"/>
  <c r="G189" i="1" s="1"/>
  <c r="F188" i="1"/>
  <c r="F187" i="1"/>
  <c r="F186" i="1"/>
  <c r="G186" i="1" s="1"/>
  <c r="F185" i="1"/>
  <c r="F184" i="1"/>
  <c r="G184" i="1" s="1"/>
  <c r="F183" i="1"/>
  <c r="G183" i="1" s="1"/>
  <c r="F182" i="1"/>
  <c r="F181" i="1"/>
  <c r="G181" i="1" s="1"/>
  <c r="F180" i="1"/>
  <c r="F179" i="1"/>
  <c r="F178" i="1"/>
  <c r="G17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F165" i="1"/>
  <c r="F166" i="1"/>
  <c r="F167" i="1"/>
  <c r="G167" i="1" s="1"/>
  <c r="F168" i="1"/>
  <c r="G168" i="1" s="1"/>
  <c r="F169" i="1"/>
  <c r="G169" i="1" s="1"/>
  <c r="F158" i="1"/>
  <c r="F146" i="1"/>
  <c r="G146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34" i="1"/>
  <c r="F39" i="1"/>
  <c r="G39" i="1" s="1"/>
  <c r="F40" i="1"/>
  <c r="G40" i="1" s="1"/>
  <c r="F41" i="1"/>
  <c r="G41" i="1" s="1"/>
  <c r="F42" i="1"/>
  <c r="G42" i="1" s="1"/>
  <c r="F43" i="1"/>
  <c r="G43" i="1" s="1"/>
  <c r="F44" i="1"/>
  <c r="F45" i="1"/>
  <c r="F46" i="1"/>
  <c r="F47" i="1"/>
  <c r="G47" i="1" s="1"/>
  <c r="F48" i="1"/>
  <c r="G48" i="1" s="1"/>
  <c r="F49" i="1"/>
  <c r="G49" i="1" s="1"/>
  <c r="F38" i="1"/>
  <c r="G38" i="1" s="1"/>
  <c r="G26" i="1"/>
  <c r="F15" i="1"/>
  <c r="G15" i="1" s="1"/>
  <c r="F16" i="1"/>
  <c r="G16" i="1" s="1"/>
  <c r="F17" i="1"/>
  <c r="F18" i="1"/>
  <c r="G18" i="1" s="1"/>
  <c r="F19" i="1"/>
  <c r="G19" i="1" s="1"/>
  <c r="F20" i="1"/>
  <c r="G20" i="1" s="1"/>
  <c r="F21" i="1"/>
  <c r="F22" i="1"/>
  <c r="F23" i="1"/>
  <c r="G23" i="1" s="1"/>
  <c r="F24" i="1"/>
  <c r="G24" i="1" s="1"/>
  <c r="F25" i="1"/>
  <c r="F14" i="1"/>
  <c r="G14" i="1" s="1"/>
  <c r="F3" i="1"/>
  <c r="F4" i="1"/>
  <c r="G4" i="1" s="1"/>
  <c r="F5" i="1"/>
  <c r="G5" i="1" s="1"/>
  <c r="F6" i="1"/>
  <c r="F7" i="1"/>
  <c r="G7" i="1" s="1"/>
  <c r="F8" i="1"/>
  <c r="G8" i="1" s="1"/>
  <c r="F9" i="1"/>
  <c r="F10" i="1"/>
  <c r="F11" i="1"/>
  <c r="F12" i="1"/>
  <c r="G12" i="1" s="1"/>
  <c r="F13" i="1"/>
  <c r="G13" i="1" s="1"/>
  <c r="F27" i="1" l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</calcChain>
</file>

<file path=xl/sharedStrings.xml><?xml version="1.0" encoding="utf-8"?>
<sst xmlns="http://schemas.openxmlformats.org/spreadsheetml/2006/main" count="653" uniqueCount="23">
  <si>
    <t>virus</t>
  </si>
  <si>
    <t>target cell</t>
  </si>
  <si>
    <t xml:space="preserve">replicate </t>
  </si>
  <si>
    <t>dilution</t>
  </si>
  <si>
    <t>uL</t>
  </si>
  <si>
    <t>RLU/uL</t>
  </si>
  <si>
    <t>TIM1</t>
  </si>
  <si>
    <t>RLU</t>
  </si>
  <si>
    <t>293T</t>
  </si>
  <si>
    <t>VSV G</t>
  </si>
  <si>
    <t>RSV Long</t>
  </si>
  <si>
    <t>RSV A2</t>
  </si>
  <si>
    <t>RSV B1</t>
  </si>
  <si>
    <t>RSV A 1982</t>
  </si>
  <si>
    <t>RSV A 2020</t>
  </si>
  <si>
    <t>RSV B 1982</t>
  </si>
  <si>
    <t>RSV B 2024</t>
  </si>
  <si>
    <t xml:space="preserve">RSV B N201T OQ279862 </t>
  </si>
  <si>
    <t xml:space="preserve">RSV B N201S OR795252 </t>
  </si>
  <si>
    <t>RSV B K68Q MN365362</t>
  </si>
  <si>
    <t>No RSV</t>
  </si>
  <si>
    <t xml:space="preserve">RSV B 2019 </t>
  </si>
  <si>
    <t xml:space="preserve">RSV B 1992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</si>
</sst>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3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0" borderId="2" xfId="0" applyNumberFormat="1" applyBorder="1" applyAlignment="1">
      <alignment horizontal="right"/>
    </xf>
    <xf numFmtId="11" fontId="0" fillId="0" borderId="3" xfId="0" applyNumberFormat="1" applyBorder="1" applyAlignment="1">
      <alignment horizontal="right"/>
    </xf>
    <xf numFmtId="11" fontId="0" fillId="0" borderId="4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1" fontId="0" fillId="0" borderId="7" xfId="0" applyNumberFormat="1" applyBorder="1" applyAlignment="1">
      <alignment horizontal="right"/>
    </xf>
    <xf numFmtId="11" fontId="0" fillId="0" borderId="8" xfId="0" applyNumberFormat="1" applyBorder="1" applyAlignment="1">
      <alignment horizontal="right"/>
    </xf>
    <xf numFmtId="20" fontId="0" fillId="0" borderId="0" xfId="0" applyNumberFormat="1"/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35FC-D5EC-3445-9FDA-F87CB9DF1D99}">
  <dimension ref="A1:L333"/>
  <sheetViews>
    <sheetView tabSelected="1" topLeftCell="A319" workbookViewId="0">
      <selection activeCell="C213" sqref="C213"/>
    </sheetView>
  </sheetViews>
  <sheetFormatPr baseColWidth="10" defaultRowHeight="16" x14ac:dyDescent="0.2"/>
  <cols>
    <col min="1" max="1" width="12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2" ht="18" x14ac:dyDescent="0.2">
      <c r="A2" s="13" t="s">
        <v>9</v>
      </c>
      <c r="B2" t="s">
        <v>6</v>
      </c>
      <c r="C2">
        <v>1</v>
      </c>
      <c r="D2">
        <v>8</v>
      </c>
      <c r="E2" s="1">
        <v>213.8</v>
      </c>
      <c r="F2">
        <f>(20*2)/D2</f>
        <v>5</v>
      </c>
      <c r="G2">
        <f>E2/F2</f>
        <v>42.760000000000005</v>
      </c>
    </row>
    <row r="3" spans="1:12" ht="18" x14ac:dyDescent="0.2">
      <c r="A3" s="13" t="s">
        <v>9</v>
      </c>
      <c r="B3" t="s">
        <v>6</v>
      </c>
      <c r="C3">
        <v>1</v>
      </c>
      <c r="D3">
        <v>32</v>
      </c>
      <c r="E3" s="1">
        <v>277.5</v>
      </c>
      <c r="F3">
        <f t="shared" ref="F3:F13" si="0">(20*2)/D3</f>
        <v>1.25</v>
      </c>
      <c r="G3">
        <f t="shared" ref="G3:G66" si="1">E3/F3</f>
        <v>222</v>
      </c>
    </row>
    <row r="4" spans="1:12" ht="18" x14ac:dyDescent="0.2">
      <c r="A4" s="13" t="s">
        <v>9</v>
      </c>
      <c r="B4" t="s">
        <v>6</v>
      </c>
      <c r="C4">
        <v>1</v>
      </c>
      <c r="D4">
        <v>128</v>
      </c>
      <c r="E4" s="1">
        <v>486.7</v>
      </c>
      <c r="F4">
        <f t="shared" si="0"/>
        <v>0.3125</v>
      </c>
      <c r="G4">
        <f t="shared" si="1"/>
        <v>1557.44</v>
      </c>
    </row>
    <row r="5" spans="1:12" ht="18" x14ac:dyDescent="0.2">
      <c r="A5" s="13" t="s">
        <v>9</v>
      </c>
      <c r="B5" t="s">
        <v>6</v>
      </c>
      <c r="C5">
        <v>1</v>
      </c>
      <c r="D5">
        <v>8</v>
      </c>
      <c r="E5" s="1">
        <v>207.4</v>
      </c>
      <c r="F5">
        <f t="shared" si="0"/>
        <v>5</v>
      </c>
      <c r="G5">
        <f t="shared" si="1"/>
        <v>41.480000000000004</v>
      </c>
    </row>
    <row r="6" spans="1:12" ht="18" x14ac:dyDescent="0.2">
      <c r="A6" s="13" t="s">
        <v>9</v>
      </c>
      <c r="B6" t="s">
        <v>6</v>
      </c>
      <c r="C6">
        <v>1</v>
      </c>
      <c r="D6">
        <v>32</v>
      </c>
      <c r="E6" s="1">
        <v>372</v>
      </c>
      <c r="F6">
        <f t="shared" si="0"/>
        <v>1.25</v>
      </c>
      <c r="G6">
        <f t="shared" si="1"/>
        <v>297.60000000000002</v>
      </c>
    </row>
    <row r="7" spans="1:12" ht="18" x14ac:dyDescent="0.2">
      <c r="A7" s="13" t="s">
        <v>9</v>
      </c>
      <c r="B7" t="s">
        <v>6</v>
      </c>
      <c r="C7">
        <v>1</v>
      </c>
      <c r="D7">
        <v>128</v>
      </c>
      <c r="E7" s="1">
        <v>646.6</v>
      </c>
      <c r="F7">
        <f t="shared" si="0"/>
        <v>0.3125</v>
      </c>
      <c r="G7">
        <f t="shared" si="1"/>
        <v>2069.12</v>
      </c>
    </row>
    <row r="8" spans="1:12" ht="18" x14ac:dyDescent="0.2">
      <c r="A8" s="13" t="s">
        <v>9</v>
      </c>
      <c r="B8" t="s">
        <v>6</v>
      </c>
      <c r="C8">
        <v>2</v>
      </c>
      <c r="D8">
        <v>8</v>
      </c>
      <c r="E8" s="1">
        <v>372.1</v>
      </c>
      <c r="F8">
        <f t="shared" si="0"/>
        <v>5</v>
      </c>
      <c r="G8">
        <f t="shared" si="1"/>
        <v>74.42</v>
      </c>
      <c r="L8" s="12"/>
    </row>
    <row r="9" spans="1:12" ht="18" x14ac:dyDescent="0.2">
      <c r="A9" s="13" t="s">
        <v>9</v>
      </c>
      <c r="B9" t="s">
        <v>6</v>
      </c>
      <c r="C9">
        <v>2</v>
      </c>
      <c r="D9">
        <v>32</v>
      </c>
      <c r="E9" s="1">
        <v>445.6</v>
      </c>
      <c r="F9">
        <f t="shared" si="0"/>
        <v>1.25</v>
      </c>
      <c r="G9">
        <f t="shared" si="1"/>
        <v>356.48</v>
      </c>
    </row>
    <row r="10" spans="1:12" ht="18" x14ac:dyDescent="0.2">
      <c r="A10" s="13" t="s">
        <v>9</v>
      </c>
      <c r="B10" t="s">
        <v>6</v>
      </c>
      <c r="C10">
        <v>2</v>
      </c>
      <c r="D10">
        <v>128</v>
      </c>
      <c r="E10" s="1">
        <v>935.1</v>
      </c>
      <c r="F10">
        <f t="shared" si="0"/>
        <v>0.3125</v>
      </c>
      <c r="G10">
        <f t="shared" si="1"/>
        <v>2992.32</v>
      </c>
    </row>
    <row r="11" spans="1:12" ht="18" x14ac:dyDescent="0.2">
      <c r="A11" s="13" t="s">
        <v>9</v>
      </c>
      <c r="B11" t="s">
        <v>6</v>
      </c>
      <c r="C11">
        <v>2</v>
      </c>
      <c r="D11">
        <v>8</v>
      </c>
      <c r="E11" s="1">
        <v>544.20000000000005</v>
      </c>
      <c r="F11">
        <f t="shared" si="0"/>
        <v>5</v>
      </c>
      <c r="G11">
        <f t="shared" si="1"/>
        <v>108.84</v>
      </c>
    </row>
    <row r="12" spans="1:12" ht="18" x14ac:dyDescent="0.2">
      <c r="A12" s="13" t="s">
        <v>9</v>
      </c>
      <c r="B12" t="s">
        <v>6</v>
      </c>
      <c r="C12">
        <v>2</v>
      </c>
      <c r="D12">
        <v>32</v>
      </c>
      <c r="E12" s="1">
        <v>701.1</v>
      </c>
      <c r="F12">
        <f t="shared" si="0"/>
        <v>1.25</v>
      </c>
      <c r="G12">
        <f t="shared" si="1"/>
        <v>560.88</v>
      </c>
    </row>
    <row r="13" spans="1:12" ht="18" x14ac:dyDescent="0.2">
      <c r="A13" s="13" t="s">
        <v>9</v>
      </c>
      <c r="B13" t="s">
        <v>6</v>
      </c>
      <c r="C13">
        <v>2</v>
      </c>
      <c r="D13">
        <v>128</v>
      </c>
      <c r="E13" s="2">
        <v>1469</v>
      </c>
      <c r="F13">
        <f t="shared" si="0"/>
        <v>0.3125</v>
      </c>
      <c r="G13">
        <f t="shared" si="1"/>
        <v>4700.8</v>
      </c>
    </row>
    <row r="14" spans="1:12" x14ac:dyDescent="0.2">
      <c r="A14" s="17" t="s">
        <v>10</v>
      </c>
      <c r="B14" t="s">
        <v>6</v>
      </c>
      <c r="C14">
        <v>1</v>
      </c>
      <c r="D14">
        <v>128</v>
      </c>
      <c r="E14" s="2">
        <v>2908000</v>
      </c>
      <c r="F14">
        <f>(28.5*2)/D14</f>
        <v>0.4453125</v>
      </c>
      <c r="G14">
        <f t="shared" si="1"/>
        <v>6530245.6140350876</v>
      </c>
    </row>
    <row r="15" spans="1:12" x14ac:dyDescent="0.2">
      <c r="A15" s="17"/>
      <c r="B15" t="s">
        <v>6</v>
      </c>
      <c r="C15">
        <v>1</v>
      </c>
      <c r="D15">
        <v>512</v>
      </c>
      <c r="E15" s="2">
        <v>840700</v>
      </c>
      <c r="F15">
        <f t="shared" ref="F15:F25" si="2">(28.5*2)/D15</f>
        <v>0.111328125</v>
      </c>
      <c r="G15">
        <f t="shared" si="1"/>
        <v>7551550.8771929825</v>
      </c>
    </row>
    <row r="16" spans="1:12" x14ac:dyDescent="0.2">
      <c r="A16" s="17" t="s">
        <v>10</v>
      </c>
      <c r="B16" t="s">
        <v>6</v>
      </c>
      <c r="C16">
        <v>1</v>
      </c>
      <c r="D16">
        <v>2048</v>
      </c>
      <c r="E16" s="2">
        <v>238900</v>
      </c>
      <c r="F16">
        <f t="shared" si="2"/>
        <v>2.783203125E-2</v>
      </c>
      <c r="G16">
        <f t="shared" si="1"/>
        <v>8583635.0877192989</v>
      </c>
    </row>
    <row r="17" spans="1:7" x14ac:dyDescent="0.2">
      <c r="A17" s="17"/>
      <c r="B17" t="s">
        <v>6</v>
      </c>
      <c r="C17">
        <v>1</v>
      </c>
      <c r="D17">
        <v>128</v>
      </c>
      <c r="E17" s="2">
        <v>3594000</v>
      </c>
      <c r="F17">
        <f t="shared" si="2"/>
        <v>0.4453125</v>
      </c>
      <c r="G17">
        <f t="shared" si="1"/>
        <v>8070736.8421052629</v>
      </c>
    </row>
    <row r="18" spans="1:7" x14ac:dyDescent="0.2">
      <c r="A18" s="17" t="s">
        <v>10</v>
      </c>
      <c r="B18" t="s">
        <v>6</v>
      </c>
      <c r="C18">
        <v>1</v>
      </c>
      <c r="D18">
        <v>512</v>
      </c>
      <c r="E18" s="2">
        <v>961300</v>
      </c>
      <c r="F18">
        <f t="shared" si="2"/>
        <v>0.111328125</v>
      </c>
      <c r="G18">
        <f t="shared" si="1"/>
        <v>8634835.0877192989</v>
      </c>
    </row>
    <row r="19" spans="1:7" x14ac:dyDescent="0.2">
      <c r="A19" s="17"/>
      <c r="B19" t="s">
        <v>6</v>
      </c>
      <c r="C19">
        <v>1</v>
      </c>
      <c r="D19">
        <v>2048</v>
      </c>
      <c r="E19" s="2">
        <v>299400</v>
      </c>
      <c r="F19">
        <f t="shared" si="2"/>
        <v>2.783203125E-2</v>
      </c>
      <c r="G19">
        <f t="shared" si="1"/>
        <v>10757389.47368421</v>
      </c>
    </row>
    <row r="20" spans="1:7" x14ac:dyDescent="0.2">
      <c r="A20" s="17" t="s">
        <v>10</v>
      </c>
      <c r="B20" t="s">
        <v>6</v>
      </c>
      <c r="C20">
        <v>2</v>
      </c>
      <c r="D20">
        <v>128</v>
      </c>
      <c r="E20" s="2">
        <v>4198000</v>
      </c>
      <c r="F20">
        <f t="shared" si="2"/>
        <v>0.4453125</v>
      </c>
      <c r="G20">
        <f t="shared" si="1"/>
        <v>9427087.7192982454</v>
      </c>
    </row>
    <row r="21" spans="1:7" x14ac:dyDescent="0.2">
      <c r="A21" s="17"/>
      <c r="B21" t="s">
        <v>6</v>
      </c>
      <c r="C21">
        <v>2</v>
      </c>
      <c r="D21">
        <v>512</v>
      </c>
      <c r="E21" s="2">
        <v>894300</v>
      </c>
      <c r="F21">
        <f t="shared" si="2"/>
        <v>0.111328125</v>
      </c>
      <c r="G21">
        <f t="shared" si="1"/>
        <v>8033010.5263157897</v>
      </c>
    </row>
    <row r="22" spans="1:7" x14ac:dyDescent="0.2">
      <c r="A22" s="17" t="s">
        <v>10</v>
      </c>
      <c r="B22" t="s">
        <v>6</v>
      </c>
      <c r="C22">
        <v>2</v>
      </c>
      <c r="D22">
        <v>2048</v>
      </c>
      <c r="E22" s="2">
        <v>200600</v>
      </c>
      <c r="F22">
        <f t="shared" si="2"/>
        <v>2.783203125E-2</v>
      </c>
      <c r="G22">
        <f t="shared" si="1"/>
        <v>7207522.8070175443</v>
      </c>
    </row>
    <row r="23" spans="1:7" x14ac:dyDescent="0.2">
      <c r="A23" s="17"/>
      <c r="B23" t="s">
        <v>6</v>
      </c>
      <c r="C23">
        <v>2</v>
      </c>
      <c r="D23">
        <v>128</v>
      </c>
      <c r="E23" s="2">
        <v>3700000</v>
      </c>
      <c r="F23">
        <f t="shared" si="2"/>
        <v>0.4453125</v>
      </c>
      <c r="G23">
        <f t="shared" si="1"/>
        <v>8308771.9298245618</v>
      </c>
    </row>
    <row r="24" spans="1:7" x14ac:dyDescent="0.2">
      <c r="A24" s="17" t="s">
        <v>10</v>
      </c>
      <c r="B24" t="s">
        <v>6</v>
      </c>
      <c r="C24">
        <v>2</v>
      </c>
      <c r="D24">
        <v>512</v>
      </c>
      <c r="E24" s="2">
        <v>1163000</v>
      </c>
      <c r="F24">
        <f t="shared" si="2"/>
        <v>0.111328125</v>
      </c>
      <c r="G24">
        <f t="shared" si="1"/>
        <v>10446596.49122807</v>
      </c>
    </row>
    <row r="25" spans="1:7" x14ac:dyDescent="0.2">
      <c r="A25" s="17"/>
      <c r="B25" t="s">
        <v>6</v>
      </c>
      <c r="C25">
        <v>2</v>
      </c>
      <c r="D25">
        <v>2048</v>
      </c>
      <c r="E25" s="2">
        <v>185100</v>
      </c>
      <c r="F25">
        <f t="shared" si="2"/>
        <v>2.783203125E-2</v>
      </c>
      <c r="G25">
        <f t="shared" si="1"/>
        <v>6650610.5263157897</v>
      </c>
    </row>
    <row r="26" spans="1:7" ht="16" customHeight="1" x14ac:dyDescent="0.2">
      <c r="A26" s="15" t="s">
        <v>11</v>
      </c>
      <c r="B26" t="s">
        <v>6</v>
      </c>
      <c r="C26">
        <v>1</v>
      </c>
      <c r="D26">
        <v>128</v>
      </c>
      <c r="E26" s="2">
        <v>1654000</v>
      </c>
      <c r="F26">
        <f>100/D26</f>
        <v>0.78125</v>
      </c>
      <c r="G26">
        <f t="shared" si="1"/>
        <v>2117120</v>
      </c>
    </row>
    <row r="27" spans="1:7" ht="16" customHeight="1" x14ac:dyDescent="0.2">
      <c r="A27" s="16"/>
      <c r="B27" t="s">
        <v>6</v>
      </c>
      <c r="C27">
        <v>1</v>
      </c>
      <c r="D27">
        <v>512</v>
      </c>
      <c r="E27" s="2">
        <v>465400</v>
      </c>
      <c r="F27">
        <f t="shared" ref="F27:F66" si="3">100/D27</f>
        <v>0.1953125</v>
      </c>
      <c r="G27">
        <f t="shared" si="1"/>
        <v>2382848</v>
      </c>
    </row>
    <row r="28" spans="1:7" ht="18" x14ac:dyDescent="0.2">
      <c r="A28" s="15" t="s">
        <v>11</v>
      </c>
      <c r="B28" t="s">
        <v>6</v>
      </c>
      <c r="C28">
        <v>1</v>
      </c>
      <c r="D28">
        <v>2048</v>
      </c>
      <c r="E28" s="2">
        <v>100300</v>
      </c>
      <c r="F28">
        <f t="shared" si="3"/>
        <v>4.8828125E-2</v>
      </c>
      <c r="G28">
        <f t="shared" si="1"/>
        <v>2054144</v>
      </c>
    </row>
    <row r="29" spans="1:7" ht="18" x14ac:dyDescent="0.2">
      <c r="A29" s="16"/>
      <c r="B29" t="s">
        <v>6</v>
      </c>
      <c r="C29">
        <v>1</v>
      </c>
      <c r="D29">
        <v>128</v>
      </c>
      <c r="E29" s="2">
        <v>1971000</v>
      </c>
      <c r="F29">
        <f t="shared" si="3"/>
        <v>0.78125</v>
      </c>
      <c r="G29">
        <f t="shared" si="1"/>
        <v>2522880</v>
      </c>
    </row>
    <row r="30" spans="1:7" ht="18" x14ac:dyDescent="0.2">
      <c r="A30" s="15" t="s">
        <v>11</v>
      </c>
      <c r="B30" t="s">
        <v>6</v>
      </c>
      <c r="C30">
        <v>1</v>
      </c>
      <c r="D30">
        <v>512</v>
      </c>
      <c r="E30" s="2">
        <v>448600</v>
      </c>
      <c r="F30">
        <f t="shared" si="3"/>
        <v>0.1953125</v>
      </c>
      <c r="G30">
        <f t="shared" si="1"/>
        <v>2296832</v>
      </c>
    </row>
    <row r="31" spans="1:7" ht="18" x14ac:dyDescent="0.2">
      <c r="A31" s="16"/>
      <c r="B31" t="s">
        <v>6</v>
      </c>
      <c r="C31">
        <v>1</v>
      </c>
      <c r="D31">
        <v>2048</v>
      </c>
      <c r="E31" s="2">
        <v>49180</v>
      </c>
      <c r="F31">
        <f t="shared" si="3"/>
        <v>4.8828125E-2</v>
      </c>
      <c r="G31">
        <f t="shared" si="1"/>
        <v>1007206.4</v>
      </c>
    </row>
    <row r="32" spans="1:7" ht="18" x14ac:dyDescent="0.2">
      <c r="A32" s="15" t="s">
        <v>11</v>
      </c>
      <c r="B32" t="s">
        <v>6</v>
      </c>
      <c r="C32">
        <v>2</v>
      </c>
      <c r="D32">
        <v>128</v>
      </c>
      <c r="E32" s="2">
        <v>2171000</v>
      </c>
      <c r="F32">
        <f t="shared" si="3"/>
        <v>0.78125</v>
      </c>
      <c r="G32">
        <f t="shared" si="1"/>
        <v>2778880</v>
      </c>
    </row>
    <row r="33" spans="1:7" ht="18" x14ac:dyDescent="0.2">
      <c r="A33" s="16"/>
      <c r="B33" t="s">
        <v>6</v>
      </c>
      <c r="C33">
        <v>2</v>
      </c>
      <c r="D33">
        <v>512</v>
      </c>
      <c r="E33" s="2">
        <v>474600</v>
      </c>
      <c r="F33">
        <f t="shared" si="3"/>
        <v>0.1953125</v>
      </c>
      <c r="G33">
        <f t="shared" si="1"/>
        <v>2429952</v>
      </c>
    </row>
    <row r="34" spans="1:7" ht="18" x14ac:dyDescent="0.2">
      <c r="A34" s="15" t="s">
        <v>11</v>
      </c>
      <c r="B34" t="s">
        <v>6</v>
      </c>
      <c r="C34">
        <v>2</v>
      </c>
      <c r="D34">
        <v>2048</v>
      </c>
      <c r="E34" s="2">
        <v>97070</v>
      </c>
      <c r="F34">
        <f t="shared" si="3"/>
        <v>4.8828125E-2</v>
      </c>
      <c r="G34">
        <f t="shared" si="1"/>
        <v>1987993.6000000001</v>
      </c>
    </row>
    <row r="35" spans="1:7" ht="18" x14ac:dyDescent="0.2">
      <c r="A35" s="16"/>
      <c r="B35" t="s">
        <v>6</v>
      </c>
      <c r="C35">
        <v>2</v>
      </c>
      <c r="D35">
        <v>128</v>
      </c>
      <c r="E35" s="2">
        <v>1702000</v>
      </c>
      <c r="F35">
        <f t="shared" si="3"/>
        <v>0.78125</v>
      </c>
      <c r="G35">
        <f t="shared" si="1"/>
        <v>2178560</v>
      </c>
    </row>
    <row r="36" spans="1:7" ht="18" x14ac:dyDescent="0.2">
      <c r="A36" s="15" t="s">
        <v>11</v>
      </c>
      <c r="B36" t="s">
        <v>6</v>
      </c>
      <c r="C36">
        <v>2</v>
      </c>
      <c r="D36">
        <v>512</v>
      </c>
      <c r="E36" s="2">
        <v>564600</v>
      </c>
      <c r="F36">
        <f t="shared" si="3"/>
        <v>0.1953125</v>
      </c>
      <c r="G36">
        <f t="shared" si="1"/>
        <v>2890752</v>
      </c>
    </row>
    <row r="37" spans="1:7" ht="18" x14ac:dyDescent="0.2">
      <c r="A37" s="16"/>
      <c r="B37" t="s">
        <v>6</v>
      </c>
      <c r="C37">
        <v>2</v>
      </c>
      <c r="D37">
        <v>2048</v>
      </c>
      <c r="E37" s="2">
        <v>75620</v>
      </c>
      <c r="F37">
        <f t="shared" si="3"/>
        <v>4.8828125E-2</v>
      </c>
      <c r="G37">
        <f t="shared" si="1"/>
        <v>1548697.6000000001</v>
      </c>
    </row>
    <row r="38" spans="1:7" x14ac:dyDescent="0.2">
      <c r="A38" s="17" t="s">
        <v>12</v>
      </c>
      <c r="B38" t="s">
        <v>6</v>
      </c>
      <c r="C38">
        <v>1</v>
      </c>
      <c r="D38">
        <v>32</v>
      </c>
      <c r="E38" s="2">
        <v>9275000</v>
      </c>
      <c r="F38">
        <f>(33.5*2)/D38</f>
        <v>2.09375</v>
      </c>
      <c r="G38">
        <f t="shared" si="1"/>
        <v>4429850.746268657</v>
      </c>
    </row>
    <row r="39" spans="1:7" x14ac:dyDescent="0.2">
      <c r="A39" s="17"/>
      <c r="B39" t="s">
        <v>6</v>
      </c>
      <c r="C39">
        <v>1</v>
      </c>
      <c r="D39">
        <v>128</v>
      </c>
      <c r="E39" s="2">
        <v>2229000</v>
      </c>
      <c r="F39">
        <f t="shared" ref="F39:F49" si="4">(33.5*2)/D39</f>
        <v>0.5234375</v>
      </c>
      <c r="G39">
        <f t="shared" si="1"/>
        <v>4258388.0597014921</v>
      </c>
    </row>
    <row r="40" spans="1:7" x14ac:dyDescent="0.2">
      <c r="A40" s="17" t="s">
        <v>12</v>
      </c>
      <c r="B40" t="s">
        <v>6</v>
      </c>
      <c r="C40">
        <v>1</v>
      </c>
      <c r="D40">
        <v>512</v>
      </c>
      <c r="E40" s="2">
        <v>467200</v>
      </c>
      <c r="F40">
        <f t="shared" si="4"/>
        <v>0.130859375</v>
      </c>
      <c r="G40">
        <f t="shared" si="1"/>
        <v>3570244.7761194031</v>
      </c>
    </row>
    <row r="41" spans="1:7" x14ac:dyDescent="0.2">
      <c r="A41" s="17"/>
      <c r="B41" t="s">
        <v>6</v>
      </c>
      <c r="C41">
        <v>1</v>
      </c>
      <c r="D41">
        <v>32</v>
      </c>
      <c r="E41" s="2">
        <v>11120000</v>
      </c>
      <c r="F41">
        <f t="shared" si="4"/>
        <v>2.09375</v>
      </c>
      <c r="G41">
        <f t="shared" si="1"/>
        <v>5311044.7761194026</v>
      </c>
    </row>
    <row r="42" spans="1:7" x14ac:dyDescent="0.2">
      <c r="A42" s="17" t="s">
        <v>12</v>
      </c>
      <c r="B42" t="s">
        <v>6</v>
      </c>
      <c r="C42">
        <v>1</v>
      </c>
      <c r="D42">
        <v>128</v>
      </c>
      <c r="E42" s="2">
        <v>1879000</v>
      </c>
      <c r="F42">
        <f t="shared" si="4"/>
        <v>0.5234375</v>
      </c>
      <c r="G42">
        <f t="shared" si="1"/>
        <v>3589731.343283582</v>
      </c>
    </row>
    <row r="43" spans="1:7" x14ac:dyDescent="0.2">
      <c r="A43" s="17"/>
      <c r="B43" t="s">
        <v>6</v>
      </c>
      <c r="C43">
        <v>1</v>
      </c>
      <c r="D43">
        <v>512</v>
      </c>
      <c r="E43" s="2">
        <v>438000</v>
      </c>
      <c r="F43">
        <f t="shared" si="4"/>
        <v>0.130859375</v>
      </c>
      <c r="G43">
        <f t="shared" si="1"/>
        <v>3347104.4776119404</v>
      </c>
    </row>
    <row r="44" spans="1:7" x14ac:dyDescent="0.2">
      <c r="A44" s="17" t="s">
        <v>12</v>
      </c>
      <c r="B44" t="s">
        <v>6</v>
      </c>
      <c r="C44">
        <v>2</v>
      </c>
      <c r="D44">
        <v>32</v>
      </c>
      <c r="E44" s="2">
        <v>10380000</v>
      </c>
      <c r="F44">
        <f t="shared" si="4"/>
        <v>2.09375</v>
      </c>
      <c r="G44">
        <f t="shared" si="1"/>
        <v>4957611.9402985079</v>
      </c>
    </row>
    <row r="45" spans="1:7" x14ac:dyDescent="0.2">
      <c r="A45" s="17"/>
      <c r="B45" t="s">
        <v>6</v>
      </c>
      <c r="C45">
        <v>2</v>
      </c>
      <c r="D45">
        <v>128</v>
      </c>
      <c r="E45" s="2">
        <v>2726000</v>
      </c>
      <c r="F45">
        <f t="shared" si="4"/>
        <v>0.5234375</v>
      </c>
      <c r="G45">
        <f t="shared" si="1"/>
        <v>5207880.5970149254</v>
      </c>
    </row>
    <row r="46" spans="1:7" x14ac:dyDescent="0.2">
      <c r="A46" s="17" t="s">
        <v>12</v>
      </c>
      <c r="B46" t="s">
        <v>6</v>
      </c>
      <c r="C46">
        <v>2</v>
      </c>
      <c r="D46">
        <v>512</v>
      </c>
      <c r="E46" s="2">
        <v>458900</v>
      </c>
      <c r="F46">
        <f t="shared" si="4"/>
        <v>0.130859375</v>
      </c>
      <c r="G46">
        <f t="shared" si="1"/>
        <v>3506817.9104477614</v>
      </c>
    </row>
    <row r="47" spans="1:7" x14ac:dyDescent="0.2">
      <c r="A47" s="17"/>
      <c r="B47" t="s">
        <v>6</v>
      </c>
      <c r="C47">
        <v>2</v>
      </c>
      <c r="D47">
        <v>32</v>
      </c>
      <c r="E47" s="2">
        <v>10400000</v>
      </c>
      <c r="F47">
        <f t="shared" si="4"/>
        <v>2.09375</v>
      </c>
      <c r="G47">
        <f t="shared" si="1"/>
        <v>4967164.1791044772</v>
      </c>
    </row>
    <row r="48" spans="1:7" x14ac:dyDescent="0.2">
      <c r="A48" s="17" t="s">
        <v>12</v>
      </c>
      <c r="B48" t="s">
        <v>6</v>
      </c>
      <c r="C48">
        <v>2</v>
      </c>
      <c r="D48">
        <v>128</v>
      </c>
      <c r="E48" s="2">
        <v>2704000</v>
      </c>
      <c r="F48">
        <f t="shared" si="4"/>
        <v>0.5234375</v>
      </c>
      <c r="G48">
        <f t="shared" si="1"/>
        <v>5165850.746268657</v>
      </c>
    </row>
    <row r="49" spans="1:7" x14ac:dyDescent="0.2">
      <c r="A49" s="17"/>
      <c r="B49" t="s">
        <v>6</v>
      </c>
      <c r="C49">
        <v>2</v>
      </c>
      <c r="D49">
        <v>512</v>
      </c>
      <c r="E49" s="2">
        <v>619500</v>
      </c>
      <c r="F49">
        <f t="shared" si="4"/>
        <v>0.130859375</v>
      </c>
      <c r="G49">
        <f t="shared" si="1"/>
        <v>4734089.5522388062</v>
      </c>
    </row>
    <row r="50" spans="1:7" ht="18" x14ac:dyDescent="0.2">
      <c r="A50" s="13" t="s">
        <v>13</v>
      </c>
      <c r="B50" t="s">
        <v>6</v>
      </c>
      <c r="C50">
        <v>1</v>
      </c>
      <c r="D50">
        <v>8</v>
      </c>
      <c r="E50" s="2">
        <v>4744000</v>
      </c>
      <c r="F50">
        <f t="shared" si="3"/>
        <v>12.5</v>
      </c>
      <c r="G50">
        <f t="shared" si="1"/>
        <v>379520</v>
      </c>
    </row>
    <row r="51" spans="1:7" ht="18" x14ac:dyDescent="0.2">
      <c r="A51" s="13" t="s">
        <v>13</v>
      </c>
      <c r="B51" t="s">
        <v>6</v>
      </c>
      <c r="C51">
        <v>1</v>
      </c>
      <c r="D51">
        <v>16</v>
      </c>
      <c r="E51" s="2">
        <v>3403000</v>
      </c>
      <c r="F51">
        <f t="shared" si="3"/>
        <v>6.25</v>
      </c>
      <c r="G51">
        <f t="shared" si="1"/>
        <v>544480</v>
      </c>
    </row>
    <row r="52" spans="1:7" ht="18" x14ac:dyDescent="0.2">
      <c r="A52" s="13" t="s">
        <v>13</v>
      </c>
      <c r="B52" t="s">
        <v>6</v>
      </c>
      <c r="C52">
        <v>1</v>
      </c>
      <c r="D52">
        <v>32</v>
      </c>
      <c r="E52" s="2">
        <v>1633000</v>
      </c>
      <c r="F52">
        <f t="shared" si="3"/>
        <v>3.125</v>
      </c>
      <c r="G52">
        <f t="shared" si="1"/>
        <v>522560</v>
      </c>
    </row>
    <row r="53" spans="1:7" ht="18" x14ac:dyDescent="0.2">
      <c r="A53" s="13" t="s">
        <v>13</v>
      </c>
      <c r="B53" t="s">
        <v>6</v>
      </c>
      <c r="C53">
        <v>1</v>
      </c>
      <c r="D53">
        <v>8</v>
      </c>
      <c r="E53" s="2">
        <v>8281000</v>
      </c>
      <c r="F53">
        <f t="shared" si="3"/>
        <v>12.5</v>
      </c>
      <c r="G53">
        <f t="shared" si="1"/>
        <v>662480</v>
      </c>
    </row>
    <row r="54" spans="1:7" ht="18" x14ac:dyDescent="0.2">
      <c r="A54" s="13" t="s">
        <v>13</v>
      </c>
      <c r="B54" t="s">
        <v>6</v>
      </c>
      <c r="C54">
        <v>1</v>
      </c>
      <c r="D54">
        <v>16</v>
      </c>
      <c r="E54" s="2">
        <v>4367000</v>
      </c>
      <c r="F54">
        <f t="shared" si="3"/>
        <v>6.25</v>
      </c>
      <c r="G54">
        <f t="shared" si="1"/>
        <v>698720</v>
      </c>
    </row>
    <row r="55" spans="1:7" ht="18" x14ac:dyDescent="0.2">
      <c r="A55" s="13" t="s">
        <v>13</v>
      </c>
      <c r="B55" t="s">
        <v>6</v>
      </c>
      <c r="C55">
        <v>1</v>
      </c>
      <c r="D55">
        <v>32</v>
      </c>
      <c r="E55" s="2">
        <v>1706000</v>
      </c>
      <c r="F55">
        <f t="shared" si="3"/>
        <v>3.125</v>
      </c>
      <c r="G55">
        <f t="shared" si="1"/>
        <v>545920</v>
      </c>
    </row>
    <row r="56" spans="1:7" ht="18" x14ac:dyDescent="0.2">
      <c r="A56" s="13" t="s">
        <v>13</v>
      </c>
      <c r="B56" t="s">
        <v>6</v>
      </c>
      <c r="C56">
        <v>2</v>
      </c>
      <c r="D56">
        <v>8</v>
      </c>
      <c r="E56" s="2">
        <v>6205000</v>
      </c>
      <c r="F56">
        <f t="shared" si="3"/>
        <v>12.5</v>
      </c>
      <c r="G56">
        <f t="shared" si="1"/>
        <v>496400</v>
      </c>
    </row>
    <row r="57" spans="1:7" ht="18" x14ac:dyDescent="0.2">
      <c r="A57" s="13" t="s">
        <v>13</v>
      </c>
      <c r="B57" t="s">
        <v>6</v>
      </c>
      <c r="C57">
        <v>2</v>
      </c>
      <c r="D57">
        <v>16</v>
      </c>
      <c r="E57" s="2">
        <v>3699000</v>
      </c>
      <c r="F57">
        <f t="shared" si="3"/>
        <v>6.25</v>
      </c>
      <c r="G57">
        <f t="shared" si="1"/>
        <v>591840</v>
      </c>
    </row>
    <row r="58" spans="1:7" ht="18" x14ac:dyDescent="0.2">
      <c r="A58" s="13" t="s">
        <v>13</v>
      </c>
      <c r="B58" t="s">
        <v>6</v>
      </c>
      <c r="C58">
        <v>2</v>
      </c>
      <c r="D58">
        <v>32</v>
      </c>
      <c r="E58" s="2">
        <v>1517000</v>
      </c>
      <c r="F58">
        <f t="shared" si="3"/>
        <v>3.125</v>
      </c>
      <c r="G58">
        <f t="shared" si="1"/>
        <v>485440</v>
      </c>
    </row>
    <row r="59" spans="1:7" ht="18" x14ac:dyDescent="0.2">
      <c r="A59" s="13" t="s">
        <v>13</v>
      </c>
      <c r="B59" t="s">
        <v>6</v>
      </c>
      <c r="C59">
        <v>2</v>
      </c>
      <c r="D59">
        <v>8</v>
      </c>
      <c r="E59" s="2">
        <v>7108000</v>
      </c>
      <c r="F59">
        <f t="shared" si="3"/>
        <v>12.5</v>
      </c>
      <c r="G59">
        <f t="shared" si="1"/>
        <v>568640</v>
      </c>
    </row>
    <row r="60" spans="1:7" ht="18" x14ac:dyDescent="0.2">
      <c r="A60" s="13" t="s">
        <v>13</v>
      </c>
      <c r="B60" t="s">
        <v>6</v>
      </c>
      <c r="C60">
        <v>2</v>
      </c>
      <c r="D60">
        <v>16</v>
      </c>
      <c r="E60" s="2">
        <v>3498000</v>
      </c>
      <c r="F60">
        <f t="shared" si="3"/>
        <v>6.25</v>
      </c>
      <c r="G60">
        <f t="shared" si="1"/>
        <v>559680</v>
      </c>
    </row>
    <row r="61" spans="1:7" ht="18" x14ac:dyDescent="0.2">
      <c r="A61" s="13" t="s">
        <v>13</v>
      </c>
      <c r="B61" t="s">
        <v>6</v>
      </c>
      <c r="C61">
        <v>2</v>
      </c>
      <c r="D61">
        <v>32</v>
      </c>
      <c r="E61" s="2">
        <v>1724000</v>
      </c>
      <c r="F61">
        <f t="shared" si="3"/>
        <v>3.125</v>
      </c>
      <c r="G61">
        <f t="shared" si="1"/>
        <v>551680</v>
      </c>
    </row>
    <row r="62" spans="1:7" ht="18" x14ac:dyDescent="0.2">
      <c r="A62" s="13" t="s">
        <v>14</v>
      </c>
      <c r="B62" t="s">
        <v>6</v>
      </c>
      <c r="C62">
        <v>1</v>
      </c>
      <c r="D62">
        <v>8</v>
      </c>
      <c r="E62" s="3">
        <v>21870000</v>
      </c>
      <c r="F62">
        <f t="shared" si="3"/>
        <v>12.5</v>
      </c>
      <c r="G62">
        <f t="shared" si="1"/>
        <v>1749600</v>
      </c>
    </row>
    <row r="63" spans="1:7" ht="18" x14ac:dyDescent="0.2">
      <c r="A63" s="13" t="s">
        <v>14</v>
      </c>
      <c r="B63" t="s">
        <v>6</v>
      </c>
      <c r="C63">
        <v>1</v>
      </c>
      <c r="D63">
        <v>16</v>
      </c>
      <c r="E63" s="3">
        <v>10310000</v>
      </c>
      <c r="F63">
        <f t="shared" si="3"/>
        <v>6.25</v>
      </c>
      <c r="G63">
        <f t="shared" si="1"/>
        <v>1649600</v>
      </c>
    </row>
    <row r="64" spans="1:7" ht="18" x14ac:dyDescent="0.2">
      <c r="A64" s="13" t="s">
        <v>14</v>
      </c>
      <c r="B64" t="s">
        <v>6</v>
      </c>
      <c r="C64">
        <v>1</v>
      </c>
      <c r="D64">
        <v>32</v>
      </c>
      <c r="E64" s="3">
        <v>5414000</v>
      </c>
      <c r="F64">
        <f t="shared" si="3"/>
        <v>3.125</v>
      </c>
      <c r="G64">
        <f t="shared" si="1"/>
        <v>1732480</v>
      </c>
    </row>
    <row r="65" spans="1:7" ht="18" x14ac:dyDescent="0.2">
      <c r="A65" s="13" t="s">
        <v>14</v>
      </c>
      <c r="B65" t="s">
        <v>6</v>
      </c>
      <c r="C65">
        <v>1</v>
      </c>
      <c r="D65">
        <v>8</v>
      </c>
      <c r="E65" s="3">
        <v>24510000</v>
      </c>
      <c r="F65">
        <f t="shared" si="3"/>
        <v>12.5</v>
      </c>
      <c r="G65">
        <f t="shared" si="1"/>
        <v>1960800</v>
      </c>
    </row>
    <row r="66" spans="1:7" ht="18" x14ac:dyDescent="0.2">
      <c r="A66" s="13" t="s">
        <v>14</v>
      </c>
      <c r="B66" t="s">
        <v>6</v>
      </c>
      <c r="C66">
        <v>1</v>
      </c>
      <c r="D66">
        <v>16</v>
      </c>
      <c r="E66" s="3">
        <v>12390000</v>
      </c>
      <c r="F66">
        <f t="shared" si="3"/>
        <v>6.25</v>
      </c>
      <c r="G66">
        <f t="shared" si="1"/>
        <v>1982400</v>
      </c>
    </row>
    <row r="67" spans="1:7" ht="18" x14ac:dyDescent="0.2">
      <c r="A67" s="13" t="s">
        <v>14</v>
      </c>
      <c r="B67" t="s">
        <v>6</v>
      </c>
      <c r="C67">
        <v>1</v>
      </c>
      <c r="D67">
        <v>32</v>
      </c>
      <c r="E67" s="3">
        <v>5342000</v>
      </c>
      <c r="F67">
        <f t="shared" ref="F67:F130" si="5">100/D67</f>
        <v>3.125</v>
      </c>
      <c r="G67">
        <f t="shared" ref="G67:G130" si="6">E67/F67</f>
        <v>1709440</v>
      </c>
    </row>
    <row r="68" spans="1:7" ht="18" x14ac:dyDescent="0.2">
      <c r="A68" s="13" t="s">
        <v>14</v>
      </c>
      <c r="B68" t="s">
        <v>6</v>
      </c>
      <c r="C68">
        <v>2</v>
      </c>
      <c r="D68">
        <v>8</v>
      </c>
      <c r="E68" s="3">
        <v>20280000</v>
      </c>
      <c r="F68">
        <f t="shared" si="5"/>
        <v>12.5</v>
      </c>
      <c r="G68">
        <f t="shared" si="6"/>
        <v>1622400</v>
      </c>
    </row>
    <row r="69" spans="1:7" ht="18" x14ac:dyDescent="0.2">
      <c r="A69" s="13" t="s">
        <v>14</v>
      </c>
      <c r="B69" t="s">
        <v>6</v>
      </c>
      <c r="C69">
        <v>2</v>
      </c>
      <c r="D69">
        <v>16</v>
      </c>
      <c r="E69" s="3">
        <v>11920000</v>
      </c>
      <c r="F69">
        <f t="shared" si="5"/>
        <v>6.25</v>
      </c>
      <c r="G69">
        <f t="shared" si="6"/>
        <v>1907200</v>
      </c>
    </row>
    <row r="70" spans="1:7" ht="18" x14ac:dyDescent="0.2">
      <c r="A70" s="13" t="s">
        <v>14</v>
      </c>
      <c r="B70" t="s">
        <v>6</v>
      </c>
      <c r="C70">
        <v>2</v>
      </c>
      <c r="D70">
        <v>32</v>
      </c>
      <c r="E70" s="3">
        <v>5715000</v>
      </c>
      <c r="F70">
        <f t="shared" si="5"/>
        <v>3.125</v>
      </c>
      <c r="G70">
        <f t="shared" si="6"/>
        <v>1828800</v>
      </c>
    </row>
    <row r="71" spans="1:7" ht="18" x14ac:dyDescent="0.2">
      <c r="A71" s="13" t="s">
        <v>14</v>
      </c>
      <c r="B71" t="s">
        <v>6</v>
      </c>
      <c r="C71">
        <v>2</v>
      </c>
      <c r="D71">
        <v>8</v>
      </c>
      <c r="E71" s="3">
        <v>22940000</v>
      </c>
      <c r="F71">
        <f t="shared" si="5"/>
        <v>12.5</v>
      </c>
      <c r="G71">
        <f t="shared" si="6"/>
        <v>1835200</v>
      </c>
    </row>
    <row r="72" spans="1:7" ht="18" x14ac:dyDescent="0.2">
      <c r="A72" s="13" t="s">
        <v>14</v>
      </c>
      <c r="B72" t="s">
        <v>6</v>
      </c>
      <c r="C72">
        <v>2</v>
      </c>
      <c r="D72">
        <v>16</v>
      </c>
      <c r="E72" s="3">
        <v>12440000</v>
      </c>
      <c r="F72">
        <f t="shared" si="5"/>
        <v>6.25</v>
      </c>
      <c r="G72">
        <f t="shared" si="6"/>
        <v>1990400</v>
      </c>
    </row>
    <row r="73" spans="1:7" ht="18" x14ac:dyDescent="0.2">
      <c r="A73" s="13" t="s">
        <v>14</v>
      </c>
      <c r="B73" t="s">
        <v>6</v>
      </c>
      <c r="C73">
        <v>2</v>
      </c>
      <c r="D73">
        <v>32</v>
      </c>
      <c r="E73" s="3">
        <v>5525000</v>
      </c>
      <c r="F73">
        <f t="shared" si="5"/>
        <v>3.125</v>
      </c>
      <c r="G73">
        <f t="shared" si="6"/>
        <v>1768000</v>
      </c>
    </row>
    <row r="74" spans="1:7" ht="18" x14ac:dyDescent="0.2">
      <c r="A74" s="13" t="s">
        <v>15</v>
      </c>
      <c r="B74" t="s">
        <v>6</v>
      </c>
      <c r="C74">
        <v>1</v>
      </c>
      <c r="D74">
        <v>8</v>
      </c>
      <c r="E74" s="3">
        <v>736200</v>
      </c>
      <c r="F74">
        <f t="shared" si="5"/>
        <v>12.5</v>
      </c>
      <c r="G74">
        <f t="shared" si="6"/>
        <v>58896</v>
      </c>
    </row>
    <row r="75" spans="1:7" ht="18" x14ac:dyDescent="0.2">
      <c r="A75" s="13" t="s">
        <v>15</v>
      </c>
      <c r="B75" t="s">
        <v>6</v>
      </c>
      <c r="C75">
        <v>1</v>
      </c>
      <c r="D75">
        <v>16</v>
      </c>
      <c r="E75" s="3">
        <v>317600</v>
      </c>
      <c r="F75">
        <f t="shared" si="5"/>
        <v>6.25</v>
      </c>
      <c r="G75">
        <f t="shared" si="6"/>
        <v>50816</v>
      </c>
    </row>
    <row r="76" spans="1:7" ht="18" x14ac:dyDescent="0.2">
      <c r="A76" s="13" t="s">
        <v>15</v>
      </c>
      <c r="B76" t="s">
        <v>6</v>
      </c>
      <c r="C76">
        <v>1</v>
      </c>
      <c r="D76">
        <v>32</v>
      </c>
      <c r="E76" s="3">
        <v>207600</v>
      </c>
      <c r="F76">
        <f t="shared" si="5"/>
        <v>3.125</v>
      </c>
      <c r="G76">
        <f t="shared" si="6"/>
        <v>66432</v>
      </c>
    </row>
    <row r="77" spans="1:7" ht="18" x14ac:dyDescent="0.2">
      <c r="A77" s="13" t="s">
        <v>15</v>
      </c>
      <c r="B77" t="s">
        <v>6</v>
      </c>
      <c r="C77">
        <v>1</v>
      </c>
      <c r="D77">
        <v>8</v>
      </c>
      <c r="E77" s="3">
        <v>717900</v>
      </c>
      <c r="F77">
        <f t="shared" si="5"/>
        <v>12.5</v>
      </c>
      <c r="G77">
        <f t="shared" si="6"/>
        <v>57432</v>
      </c>
    </row>
    <row r="78" spans="1:7" ht="18" x14ac:dyDescent="0.2">
      <c r="A78" s="13" t="s">
        <v>15</v>
      </c>
      <c r="B78" t="s">
        <v>6</v>
      </c>
      <c r="C78">
        <v>1</v>
      </c>
      <c r="D78">
        <v>16</v>
      </c>
      <c r="E78" s="3">
        <v>396400</v>
      </c>
      <c r="F78">
        <f t="shared" si="5"/>
        <v>6.25</v>
      </c>
      <c r="G78">
        <f t="shared" si="6"/>
        <v>63424</v>
      </c>
    </row>
    <row r="79" spans="1:7" ht="18" x14ac:dyDescent="0.2">
      <c r="A79" s="13" t="s">
        <v>15</v>
      </c>
      <c r="B79" t="s">
        <v>6</v>
      </c>
      <c r="C79">
        <v>1</v>
      </c>
      <c r="D79">
        <v>32</v>
      </c>
      <c r="E79" s="3">
        <v>148400</v>
      </c>
      <c r="F79">
        <f t="shared" si="5"/>
        <v>3.125</v>
      </c>
      <c r="G79">
        <f t="shared" si="6"/>
        <v>47488</v>
      </c>
    </row>
    <row r="80" spans="1:7" ht="18" x14ac:dyDescent="0.2">
      <c r="A80" s="13" t="s">
        <v>15</v>
      </c>
      <c r="B80" t="s">
        <v>6</v>
      </c>
      <c r="C80">
        <v>2</v>
      </c>
      <c r="D80">
        <v>8</v>
      </c>
      <c r="E80" s="3">
        <v>602600</v>
      </c>
      <c r="F80">
        <f t="shared" si="5"/>
        <v>12.5</v>
      </c>
      <c r="G80">
        <f t="shared" si="6"/>
        <v>48208</v>
      </c>
    </row>
    <row r="81" spans="1:7" ht="18" x14ac:dyDescent="0.2">
      <c r="A81" s="13" t="s">
        <v>15</v>
      </c>
      <c r="B81" t="s">
        <v>6</v>
      </c>
      <c r="C81">
        <v>2</v>
      </c>
      <c r="D81">
        <v>16</v>
      </c>
      <c r="E81" s="3">
        <v>279500</v>
      </c>
      <c r="F81">
        <f t="shared" si="5"/>
        <v>6.25</v>
      </c>
      <c r="G81">
        <f t="shared" si="6"/>
        <v>44720</v>
      </c>
    </row>
    <row r="82" spans="1:7" ht="18" x14ac:dyDescent="0.2">
      <c r="A82" s="13" t="s">
        <v>15</v>
      </c>
      <c r="B82" t="s">
        <v>6</v>
      </c>
      <c r="C82">
        <v>2</v>
      </c>
      <c r="D82">
        <v>32</v>
      </c>
      <c r="E82" s="3">
        <v>77220</v>
      </c>
      <c r="F82">
        <f t="shared" si="5"/>
        <v>3.125</v>
      </c>
      <c r="G82">
        <f t="shared" si="6"/>
        <v>24710.400000000001</v>
      </c>
    </row>
    <row r="83" spans="1:7" ht="18" x14ac:dyDescent="0.2">
      <c r="A83" s="13" t="s">
        <v>15</v>
      </c>
      <c r="B83" t="s">
        <v>6</v>
      </c>
      <c r="C83">
        <v>2</v>
      </c>
      <c r="D83">
        <v>8</v>
      </c>
      <c r="E83" s="3">
        <v>642500</v>
      </c>
      <c r="F83">
        <f t="shared" si="5"/>
        <v>12.5</v>
      </c>
      <c r="G83">
        <f t="shared" si="6"/>
        <v>51400</v>
      </c>
    </row>
    <row r="84" spans="1:7" ht="18" x14ac:dyDescent="0.2">
      <c r="A84" s="13" t="s">
        <v>15</v>
      </c>
      <c r="B84" t="s">
        <v>6</v>
      </c>
      <c r="C84">
        <v>2</v>
      </c>
      <c r="D84">
        <v>16</v>
      </c>
      <c r="E84" s="3">
        <v>336100</v>
      </c>
      <c r="F84">
        <f t="shared" si="5"/>
        <v>6.25</v>
      </c>
      <c r="G84">
        <f t="shared" si="6"/>
        <v>53776</v>
      </c>
    </row>
    <row r="85" spans="1:7" ht="18" x14ac:dyDescent="0.2">
      <c r="A85" s="13" t="s">
        <v>15</v>
      </c>
      <c r="B85" t="s">
        <v>6</v>
      </c>
      <c r="C85">
        <v>2</v>
      </c>
      <c r="D85">
        <v>32</v>
      </c>
      <c r="E85" s="3">
        <v>243600</v>
      </c>
      <c r="F85">
        <f t="shared" si="5"/>
        <v>3.125</v>
      </c>
      <c r="G85">
        <f t="shared" si="6"/>
        <v>77952</v>
      </c>
    </row>
    <row r="86" spans="1:7" ht="18" x14ac:dyDescent="0.2">
      <c r="A86" s="13" t="s">
        <v>16</v>
      </c>
      <c r="B86" t="s">
        <v>6</v>
      </c>
      <c r="C86">
        <v>1</v>
      </c>
      <c r="D86">
        <v>8</v>
      </c>
      <c r="E86" s="3">
        <v>2745000</v>
      </c>
      <c r="F86">
        <f t="shared" si="5"/>
        <v>12.5</v>
      </c>
      <c r="G86">
        <f t="shared" si="6"/>
        <v>219600</v>
      </c>
    </row>
    <row r="87" spans="1:7" ht="18" x14ac:dyDescent="0.2">
      <c r="A87" s="13" t="s">
        <v>16</v>
      </c>
      <c r="B87" t="s">
        <v>6</v>
      </c>
      <c r="C87">
        <v>1</v>
      </c>
      <c r="D87">
        <v>16</v>
      </c>
      <c r="E87" s="3">
        <v>1303000</v>
      </c>
      <c r="F87">
        <f t="shared" si="5"/>
        <v>6.25</v>
      </c>
      <c r="G87">
        <f t="shared" si="6"/>
        <v>208480</v>
      </c>
    </row>
    <row r="88" spans="1:7" ht="18" x14ac:dyDescent="0.2">
      <c r="A88" s="13" t="s">
        <v>16</v>
      </c>
      <c r="B88" t="s">
        <v>6</v>
      </c>
      <c r="C88">
        <v>1</v>
      </c>
      <c r="D88">
        <v>32</v>
      </c>
      <c r="E88" s="3">
        <v>695400</v>
      </c>
      <c r="F88">
        <f t="shared" si="5"/>
        <v>3.125</v>
      </c>
      <c r="G88">
        <f t="shared" si="6"/>
        <v>222528</v>
      </c>
    </row>
    <row r="89" spans="1:7" ht="18" x14ac:dyDescent="0.2">
      <c r="A89" s="13" t="s">
        <v>16</v>
      </c>
      <c r="B89" t="s">
        <v>6</v>
      </c>
      <c r="C89">
        <v>1</v>
      </c>
      <c r="D89">
        <v>8</v>
      </c>
      <c r="E89" s="3">
        <v>2885000</v>
      </c>
      <c r="F89">
        <f t="shared" si="5"/>
        <v>12.5</v>
      </c>
      <c r="G89">
        <f t="shared" si="6"/>
        <v>230800</v>
      </c>
    </row>
    <row r="90" spans="1:7" ht="18" x14ac:dyDescent="0.2">
      <c r="A90" s="13" t="s">
        <v>16</v>
      </c>
      <c r="B90" t="s">
        <v>6</v>
      </c>
      <c r="C90">
        <v>1</v>
      </c>
      <c r="D90">
        <v>16</v>
      </c>
      <c r="E90" s="3">
        <v>1360000</v>
      </c>
      <c r="F90">
        <f t="shared" si="5"/>
        <v>6.25</v>
      </c>
      <c r="G90">
        <f t="shared" si="6"/>
        <v>217600</v>
      </c>
    </row>
    <row r="91" spans="1:7" ht="18" x14ac:dyDescent="0.2">
      <c r="A91" s="13" t="s">
        <v>16</v>
      </c>
      <c r="B91" t="s">
        <v>6</v>
      </c>
      <c r="C91">
        <v>1</v>
      </c>
      <c r="D91">
        <v>32</v>
      </c>
      <c r="E91" s="3">
        <v>635400</v>
      </c>
      <c r="F91">
        <f t="shared" si="5"/>
        <v>3.125</v>
      </c>
      <c r="G91">
        <f t="shared" si="6"/>
        <v>203328</v>
      </c>
    </row>
    <row r="92" spans="1:7" ht="18" x14ac:dyDescent="0.2">
      <c r="A92" s="13" t="s">
        <v>16</v>
      </c>
      <c r="B92" t="s">
        <v>6</v>
      </c>
      <c r="C92">
        <v>2</v>
      </c>
      <c r="D92">
        <v>8</v>
      </c>
      <c r="E92" s="3">
        <v>2027000</v>
      </c>
      <c r="F92">
        <f t="shared" si="5"/>
        <v>12.5</v>
      </c>
      <c r="G92">
        <f t="shared" si="6"/>
        <v>162160</v>
      </c>
    </row>
    <row r="93" spans="1:7" ht="18" x14ac:dyDescent="0.2">
      <c r="A93" s="13" t="s">
        <v>16</v>
      </c>
      <c r="B93" t="s">
        <v>6</v>
      </c>
      <c r="C93">
        <v>2</v>
      </c>
      <c r="D93">
        <v>16</v>
      </c>
      <c r="E93" s="3">
        <v>1176000</v>
      </c>
      <c r="F93">
        <f t="shared" si="5"/>
        <v>6.25</v>
      </c>
      <c r="G93">
        <f t="shared" si="6"/>
        <v>188160</v>
      </c>
    </row>
    <row r="94" spans="1:7" ht="18" x14ac:dyDescent="0.2">
      <c r="A94" s="13" t="s">
        <v>16</v>
      </c>
      <c r="B94" t="s">
        <v>6</v>
      </c>
      <c r="C94">
        <v>2</v>
      </c>
      <c r="D94">
        <v>32</v>
      </c>
      <c r="E94" s="3">
        <v>666700</v>
      </c>
      <c r="F94">
        <f t="shared" si="5"/>
        <v>3.125</v>
      </c>
      <c r="G94">
        <f t="shared" si="6"/>
        <v>213344</v>
      </c>
    </row>
    <row r="95" spans="1:7" ht="18" x14ac:dyDescent="0.2">
      <c r="A95" s="13" t="s">
        <v>16</v>
      </c>
      <c r="B95" t="s">
        <v>6</v>
      </c>
      <c r="C95">
        <v>2</v>
      </c>
      <c r="D95">
        <v>8</v>
      </c>
      <c r="E95" s="3">
        <v>1995000</v>
      </c>
      <c r="F95">
        <f t="shared" si="5"/>
        <v>12.5</v>
      </c>
      <c r="G95">
        <f t="shared" si="6"/>
        <v>159600</v>
      </c>
    </row>
    <row r="96" spans="1:7" ht="18" x14ac:dyDescent="0.2">
      <c r="A96" s="13" t="s">
        <v>16</v>
      </c>
      <c r="B96" t="s">
        <v>6</v>
      </c>
      <c r="C96">
        <v>2</v>
      </c>
      <c r="D96">
        <v>16</v>
      </c>
      <c r="E96" s="3">
        <v>1313000</v>
      </c>
      <c r="F96">
        <f t="shared" si="5"/>
        <v>6.25</v>
      </c>
      <c r="G96">
        <f t="shared" si="6"/>
        <v>210080</v>
      </c>
    </row>
    <row r="97" spans="1:7" ht="18" x14ac:dyDescent="0.2">
      <c r="A97" s="13" t="s">
        <v>16</v>
      </c>
      <c r="B97" t="s">
        <v>6</v>
      </c>
      <c r="C97">
        <v>2</v>
      </c>
      <c r="D97">
        <v>32</v>
      </c>
      <c r="E97" s="3">
        <v>567600</v>
      </c>
      <c r="F97">
        <f t="shared" si="5"/>
        <v>3.125</v>
      </c>
      <c r="G97">
        <f t="shared" si="6"/>
        <v>181632</v>
      </c>
    </row>
    <row r="98" spans="1:7" ht="18" x14ac:dyDescent="0.2">
      <c r="A98" s="13" t="s">
        <v>17</v>
      </c>
      <c r="B98" t="s">
        <v>6</v>
      </c>
      <c r="C98">
        <v>1</v>
      </c>
      <c r="D98">
        <v>8</v>
      </c>
      <c r="E98" s="3">
        <v>2368000</v>
      </c>
      <c r="F98">
        <f t="shared" si="5"/>
        <v>12.5</v>
      </c>
      <c r="G98">
        <f t="shared" si="6"/>
        <v>189440</v>
      </c>
    </row>
    <row r="99" spans="1:7" ht="18" x14ac:dyDescent="0.2">
      <c r="A99" s="13" t="s">
        <v>17</v>
      </c>
      <c r="B99" t="s">
        <v>6</v>
      </c>
      <c r="C99">
        <v>1</v>
      </c>
      <c r="D99">
        <v>16</v>
      </c>
      <c r="E99" s="3">
        <v>1292000</v>
      </c>
      <c r="F99">
        <f t="shared" si="5"/>
        <v>6.25</v>
      </c>
      <c r="G99">
        <f t="shared" si="6"/>
        <v>206720</v>
      </c>
    </row>
    <row r="100" spans="1:7" ht="18" x14ac:dyDescent="0.2">
      <c r="A100" s="13" t="s">
        <v>17</v>
      </c>
      <c r="B100" t="s">
        <v>6</v>
      </c>
      <c r="C100">
        <v>1</v>
      </c>
      <c r="D100">
        <v>32</v>
      </c>
      <c r="E100" s="3">
        <v>741400</v>
      </c>
      <c r="F100">
        <f t="shared" si="5"/>
        <v>3.125</v>
      </c>
      <c r="G100">
        <f t="shared" si="6"/>
        <v>237248</v>
      </c>
    </row>
    <row r="101" spans="1:7" ht="18" x14ac:dyDescent="0.2">
      <c r="A101" s="13" t="s">
        <v>17</v>
      </c>
      <c r="B101" t="s">
        <v>6</v>
      </c>
      <c r="C101">
        <v>1</v>
      </c>
      <c r="D101">
        <v>8</v>
      </c>
      <c r="E101" s="3">
        <v>2307000</v>
      </c>
      <c r="F101">
        <f t="shared" si="5"/>
        <v>12.5</v>
      </c>
      <c r="G101">
        <f t="shared" si="6"/>
        <v>184560</v>
      </c>
    </row>
    <row r="102" spans="1:7" ht="18" x14ac:dyDescent="0.2">
      <c r="A102" s="13" t="s">
        <v>17</v>
      </c>
      <c r="B102" t="s">
        <v>6</v>
      </c>
      <c r="C102">
        <v>1</v>
      </c>
      <c r="D102">
        <v>16</v>
      </c>
      <c r="E102" s="3">
        <v>1226000</v>
      </c>
      <c r="F102">
        <f t="shared" si="5"/>
        <v>6.25</v>
      </c>
      <c r="G102">
        <f t="shared" si="6"/>
        <v>196160</v>
      </c>
    </row>
    <row r="103" spans="1:7" ht="18" x14ac:dyDescent="0.2">
      <c r="A103" s="13" t="s">
        <v>17</v>
      </c>
      <c r="B103" t="s">
        <v>6</v>
      </c>
      <c r="C103">
        <v>1</v>
      </c>
      <c r="D103">
        <v>32</v>
      </c>
      <c r="E103" s="3">
        <v>517000</v>
      </c>
      <c r="F103">
        <f t="shared" si="5"/>
        <v>3.125</v>
      </c>
      <c r="G103">
        <f t="shared" si="6"/>
        <v>165440</v>
      </c>
    </row>
    <row r="104" spans="1:7" ht="18" x14ac:dyDescent="0.2">
      <c r="A104" s="13" t="s">
        <v>17</v>
      </c>
      <c r="B104" t="s">
        <v>6</v>
      </c>
      <c r="C104">
        <v>2</v>
      </c>
      <c r="D104">
        <v>8</v>
      </c>
      <c r="E104" s="3">
        <v>2362000</v>
      </c>
      <c r="F104">
        <f t="shared" si="5"/>
        <v>12.5</v>
      </c>
      <c r="G104">
        <f t="shared" si="6"/>
        <v>188960</v>
      </c>
    </row>
    <row r="105" spans="1:7" ht="18" x14ac:dyDescent="0.2">
      <c r="A105" s="13" t="s">
        <v>17</v>
      </c>
      <c r="B105" t="s">
        <v>6</v>
      </c>
      <c r="C105">
        <v>2</v>
      </c>
      <c r="D105">
        <v>16</v>
      </c>
      <c r="E105" s="3">
        <v>1431000</v>
      </c>
      <c r="F105">
        <f t="shared" si="5"/>
        <v>6.25</v>
      </c>
      <c r="G105">
        <f t="shared" si="6"/>
        <v>228960</v>
      </c>
    </row>
    <row r="106" spans="1:7" ht="18" x14ac:dyDescent="0.2">
      <c r="A106" s="13" t="s">
        <v>17</v>
      </c>
      <c r="B106" t="s">
        <v>6</v>
      </c>
      <c r="C106">
        <v>2</v>
      </c>
      <c r="D106">
        <v>32</v>
      </c>
      <c r="E106" s="3">
        <v>762800</v>
      </c>
      <c r="F106">
        <f t="shared" si="5"/>
        <v>3.125</v>
      </c>
      <c r="G106">
        <f t="shared" si="6"/>
        <v>244096</v>
      </c>
    </row>
    <row r="107" spans="1:7" ht="18" x14ac:dyDescent="0.2">
      <c r="A107" s="13" t="s">
        <v>17</v>
      </c>
      <c r="B107" t="s">
        <v>6</v>
      </c>
      <c r="C107">
        <v>2</v>
      </c>
      <c r="D107">
        <v>8</v>
      </c>
      <c r="E107" s="3">
        <v>1991000</v>
      </c>
      <c r="F107">
        <f t="shared" si="5"/>
        <v>12.5</v>
      </c>
      <c r="G107">
        <f t="shared" si="6"/>
        <v>159280</v>
      </c>
    </row>
    <row r="108" spans="1:7" ht="18" x14ac:dyDescent="0.2">
      <c r="A108" s="13" t="s">
        <v>17</v>
      </c>
      <c r="B108" t="s">
        <v>6</v>
      </c>
      <c r="C108">
        <v>2</v>
      </c>
      <c r="D108">
        <v>16</v>
      </c>
      <c r="E108" s="3">
        <v>1458000</v>
      </c>
      <c r="F108">
        <f t="shared" si="5"/>
        <v>6.25</v>
      </c>
      <c r="G108">
        <f t="shared" si="6"/>
        <v>233280</v>
      </c>
    </row>
    <row r="109" spans="1:7" ht="18" x14ac:dyDescent="0.2">
      <c r="A109" s="13" t="s">
        <v>17</v>
      </c>
      <c r="B109" t="s">
        <v>6</v>
      </c>
      <c r="C109">
        <v>2</v>
      </c>
      <c r="D109">
        <v>32</v>
      </c>
      <c r="E109" s="3">
        <v>727300</v>
      </c>
      <c r="F109">
        <f t="shared" si="5"/>
        <v>3.125</v>
      </c>
      <c r="G109">
        <f t="shared" si="6"/>
        <v>232736</v>
      </c>
    </row>
    <row r="110" spans="1:7" ht="18" x14ac:dyDescent="0.2">
      <c r="A110" s="13" t="s">
        <v>18</v>
      </c>
      <c r="B110" t="s">
        <v>6</v>
      </c>
      <c r="C110">
        <v>1</v>
      </c>
      <c r="D110">
        <v>8</v>
      </c>
      <c r="E110" s="3">
        <v>118200</v>
      </c>
      <c r="F110">
        <f t="shared" si="5"/>
        <v>12.5</v>
      </c>
      <c r="G110">
        <f t="shared" si="6"/>
        <v>9456</v>
      </c>
    </row>
    <row r="111" spans="1:7" ht="18" x14ac:dyDescent="0.2">
      <c r="A111" s="13" t="s">
        <v>18</v>
      </c>
      <c r="B111" t="s">
        <v>6</v>
      </c>
      <c r="C111">
        <v>1</v>
      </c>
      <c r="D111">
        <v>16</v>
      </c>
      <c r="E111" s="3">
        <v>40250</v>
      </c>
      <c r="F111">
        <f t="shared" si="5"/>
        <v>6.25</v>
      </c>
      <c r="G111">
        <f t="shared" si="6"/>
        <v>6440</v>
      </c>
    </row>
    <row r="112" spans="1:7" ht="18" x14ac:dyDescent="0.2">
      <c r="A112" s="13" t="s">
        <v>18</v>
      </c>
      <c r="B112" t="s">
        <v>6</v>
      </c>
      <c r="C112">
        <v>1</v>
      </c>
      <c r="D112">
        <v>32</v>
      </c>
      <c r="E112" s="3">
        <v>22850</v>
      </c>
      <c r="F112">
        <f t="shared" si="5"/>
        <v>3.125</v>
      </c>
      <c r="G112">
        <f t="shared" si="6"/>
        <v>7312</v>
      </c>
    </row>
    <row r="113" spans="1:7" ht="18" x14ac:dyDescent="0.2">
      <c r="A113" s="13" t="s">
        <v>18</v>
      </c>
      <c r="B113" t="s">
        <v>6</v>
      </c>
      <c r="C113">
        <v>1</v>
      </c>
      <c r="D113">
        <v>8</v>
      </c>
      <c r="E113" s="3">
        <v>65730</v>
      </c>
      <c r="F113">
        <f t="shared" si="5"/>
        <v>12.5</v>
      </c>
      <c r="G113">
        <f t="shared" si="6"/>
        <v>5258.4</v>
      </c>
    </row>
    <row r="114" spans="1:7" ht="18" x14ac:dyDescent="0.2">
      <c r="A114" s="13" t="s">
        <v>18</v>
      </c>
      <c r="B114" t="s">
        <v>6</v>
      </c>
      <c r="C114">
        <v>1</v>
      </c>
      <c r="D114">
        <v>16</v>
      </c>
      <c r="E114" s="3">
        <v>14570</v>
      </c>
      <c r="F114">
        <f t="shared" si="5"/>
        <v>6.25</v>
      </c>
      <c r="G114">
        <f t="shared" si="6"/>
        <v>2331.1999999999998</v>
      </c>
    </row>
    <row r="115" spans="1:7" ht="18" x14ac:dyDescent="0.2">
      <c r="A115" s="13" t="s">
        <v>18</v>
      </c>
      <c r="B115" t="s">
        <v>6</v>
      </c>
      <c r="C115">
        <v>1</v>
      </c>
      <c r="D115">
        <v>32</v>
      </c>
      <c r="E115" s="3">
        <v>35590</v>
      </c>
      <c r="F115">
        <f t="shared" si="5"/>
        <v>3.125</v>
      </c>
      <c r="G115">
        <f t="shared" si="6"/>
        <v>11388.8</v>
      </c>
    </row>
    <row r="116" spans="1:7" ht="18" x14ac:dyDescent="0.2">
      <c r="A116" s="13" t="s">
        <v>18</v>
      </c>
      <c r="B116" t="s">
        <v>6</v>
      </c>
      <c r="C116">
        <v>2</v>
      </c>
      <c r="D116">
        <v>8</v>
      </c>
      <c r="E116" s="3">
        <v>62420</v>
      </c>
      <c r="F116">
        <f t="shared" si="5"/>
        <v>12.5</v>
      </c>
      <c r="G116">
        <f t="shared" si="6"/>
        <v>4993.6000000000004</v>
      </c>
    </row>
    <row r="117" spans="1:7" ht="18" x14ac:dyDescent="0.2">
      <c r="A117" s="13" t="s">
        <v>18</v>
      </c>
      <c r="B117" t="s">
        <v>6</v>
      </c>
      <c r="C117">
        <v>2</v>
      </c>
      <c r="D117">
        <v>16</v>
      </c>
      <c r="E117" s="3">
        <v>42870</v>
      </c>
      <c r="F117">
        <f t="shared" si="5"/>
        <v>6.25</v>
      </c>
      <c r="G117">
        <f t="shared" si="6"/>
        <v>6859.2</v>
      </c>
    </row>
    <row r="118" spans="1:7" ht="18" x14ac:dyDescent="0.2">
      <c r="A118" s="13" t="s">
        <v>18</v>
      </c>
      <c r="B118" t="s">
        <v>6</v>
      </c>
      <c r="C118">
        <v>2</v>
      </c>
      <c r="D118">
        <v>32</v>
      </c>
      <c r="E118" s="3">
        <v>31220</v>
      </c>
      <c r="F118">
        <f t="shared" si="5"/>
        <v>3.125</v>
      </c>
      <c r="G118">
        <f t="shared" si="6"/>
        <v>9990.4</v>
      </c>
    </row>
    <row r="119" spans="1:7" ht="18" x14ac:dyDescent="0.2">
      <c r="A119" s="13" t="s">
        <v>18</v>
      </c>
      <c r="B119" t="s">
        <v>6</v>
      </c>
      <c r="C119">
        <v>2</v>
      </c>
      <c r="D119">
        <v>8</v>
      </c>
      <c r="E119" s="3">
        <v>52060</v>
      </c>
      <c r="F119">
        <f t="shared" si="5"/>
        <v>12.5</v>
      </c>
      <c r="G119">
        <f t="shared" si="6"/>
        <v>4164.8</v>
      </c>
    </row>
    <row r="120" spans="1:7" ht="18" x14ac:dyDescent="0.2">
      <c r="A120" s="13" t="s">
        <v>18</v>
      </c>
      <c r="B120" t="s">
        <v>6</v>
      </c>
      <c r="C120">
        <v>2</v>
      </c>
      <c r="D120">
        <v>16</v>
      </c>
      <c r="E120" s="3">
        <v>114600</v>
      </c>
      <c r="F120">
        <f t="shared" si="5"/>
        <v>6.25</v>
      </c>
      <c r="G120">
        <f t="shared" si="6"/>
        <v>18336</v>
      </c>
    </row>
    <row r="121" spans="1:7" ht="19" thickBot="1" x14ac:dyDescent="0.25">
      <c r="A121" s="13" t="s">
        <v>18</v>
      </c>
      <c r="B121" t="s">
        <v>6</v>
      </c>
      <c r="C121">
        <v>2</v>
      </c>
      <c r="D121">
        <v>32</v>
      </c>
      <c r="E121" s="3">
        <v>82130</v>
      </c>
      <c r="F121">
        <f t="shared" si="5"/>
        <v>3.125</v>
      </c>
      <c r="G121">
        <f t="shared" si="6"/>
        <v>26281.599999999999</v>
      </c>
    </row>
    <row r="122" spans="1:7" ht="19" thickTop="1" x14ac:dyDescent="0.2">
      <c r="A122" s="13" t="s">
        <v>19</v>
      </c>
      <c r="B122" t="s">
        <v>6</v>
      </c>
      <c r="C122">
        <v>1</v>
      </c>
      <c r="D122">
        <v>8</v>
      </c>
      <c r="E122" s="4">
        <v>764500</v>
      </c>
      <c r="F122">
        <f t="shared" si="5"/>
        <v>12.5</v>
      </c>
      <c r="G122">
        <f t="shared" si="6"/>
        <v>61160</v>
      </c>
    </row>
    <row r="123" spans="1:7" ht="18" x14ac:dyDescent="0.2">
      <c r="A123" s="13" t="s">
        <v>19</v>
      </c>
      <c r="B123" t="s">
        <v>6</v>
      </c>
      <c r="C123">
        <v>1</v>
      </c>
      <c r="D123">
        <v>16</v>
      </c>
      <c r="E123" s="6">
        <v>298500</v>
      </c>
      <c r="F123">
        <f t="shared" si="5"/>
        <v>6.25</v>
      </c>
      <c r="G123">
        <f t="shared" si="6"/>
        <v>47760</v>
      </c>
    </row>
    <row r="124" spans="1:7" ht="19" thickBot="1" x14ac:dyDescent="0.25">
      <c r="A124" s="13" t="s">
        <v>19</v>
      </c>
      <c r="B124" t="s">
        <v>6</v>
      </c>
      <c r="C124">
        <v>1</v>
      </c>
      <c r="D124">
        <v>32</v>
      </c>
      <c r="E124" s="7">
        <v>140800</v>
      </c>
      <c r="F124">
        <f t="shared" si="5"/>
        <v>3.125</v>
      </c>
      <c r="G124">
        <f t="shared" si="6"/>
        <v>45056</v>
      </c>
    </row>
    <row r="125" spans="1:7" ht="19" thickTop="1" x14ac:dyDescent="0.2">
      <c r="A125" s="13" t="s">
        <v>19</v>
      </c>
      <c r="B125" t="s">
        <v>6</v>
      </c>
      <c r="C125">
        <v>1</v>
      </c>
      <c r="D125">
        <v>8</v>
      </c>
      <c r="E125" s="5">
        <v>825300</v>
      </c>
      <c r="F125">
        <f t="shared" si="5"/>
        <v>12.5</v>
      </c>
      <c r="G125">
        <f t="shared" si="6"/>
        <v>66024</v>
      </c>
    </row>
    <row r="126" spans="1:7" ht="18" x14ac:dyDescent="0.2">
      <c r="A126" s="13" t="s">
        <v>19</v>
      </c>
      <c r="B126" t="s">
        <v>6</v>
      </c>
      <c r="C126">
        <v>1</v>
      </c>
      <c r="D126">
        <v>16</v>
      </c>
      <c r="E126" s="3">
        <v>417700</v>
      </c>
      <c r="F126">
        <f t="shared" si="5"/>
        <v>6.25</v>
      </c>
      <c r="G126">
        <f t="shared" si="6"/>
        <v>66832</v>
      </c>
    </row>
    <row r="127" spans="1:7" ht="19" thickBot="1" x14ac:dyDescent="0.25">
      <c r="A127" s="13" t="s">
        <v>19</v>
      </c>
      <c r="B127" t="s">
        <v>6</v>
      </c>
      <c r="C127">
        <v>1</v>
      </c>
      <c r="D127">
        <v>32</v>
      </c>
      <c r="E127" s="8">
        <v>183900</v>
      </c>
      <c r="F127">
        <f t="shared" si="5"/>
        <v>3.125</v>
      </c>
      <c r="G127">
        <f t="shared" si="6"/>
        <v>58848</v>
      </c>
    </row>
    <row r="128" spans="1:7" ht="19" thickTop="1" x14ac:dyDescent="0.2">
      <c r="A128" s="13" t="s">
        <v>19</v>
      </c>
      <c r="B128" t="s">
        <v>6</v>
      </c>
      <c r="C128">
        <v>2</v>
      </c>
      <c r="D128">
        <v>8</v>
      </c>
      <c r="E128" s="4">
        <v>595700</v>
      </c>
      <c r="F128">
        <f t="shared" si="5"/>
        <v>12.5</v>
      </c>
      <c r="G128">
        <f t="shared" si="6"/>
        <v>47656</v>
      </c>
    </row>
    <row r="129" spans="1:7" ht="18" x14ac:dyDescent="0.2">
      <c r="A129" s="13" t="s">
        <v>19</v>
      </c>
      <c r="B129" t="s">
        <v>6</v>
      </c>
      <c r="C129">
        <v>2</v>
      </c>
      <c r="D129">
        <v>16</v>
      </c>
      <c r="E129" s="6">
        <v>445200</v>
      </c>
      <c r="F129">
        <f t="shared" si="5"/>
        <v>6.25</v>
      </c>
      <c r="G129">
        <f t="shared" si="6"/>
        <v>71232</v>
      </c>
    </row>
    <row r="130" spans="1:7" ht="19" thickBot="1" x14ac:dyDescent="0.25">
      <c r="A130" s="13" t="s">
        <v>19</v>
      </c>
      <c r="B130" t="s">
        <v>6</v>
      </c>
      <c r="C130">
        <v>2</v>
      </c>
      <c r="D130">
        <v>32</v>
      </c>
      <c r="E130" s="7">
        <v>150900</v>
      </c>
      <c r="F130">
        <f t="shared" si="5"/>
        <v>3.125</v>
      </c>
      <c r="G130">
        <f t="shared" si="6"/>
        <v>48288</v>
      </c>
    </row>
    <row r="131" spans="1:7" ht="19" thickTop="1" x14ac:dyDescent="0.2">
      <c r="A131" s="13" t="s">
        <v>19</v>
      </c>
      <c r="B131" t="s">
        <v>6</v>
      </c>
      <c r="C131">
        <v>2</v>
      </c>
      <c r="D131">
        <v>8</v>
      </c>
      <c r="E131" s="5">
        <v>990600</v>
      </c>
      <c r="F131">
        <f t="shared" ref="F131:F157" si="7">100/D131</f>
        <v>12.5</v>
      </c>
      <c r="G131">
        <f t="shared" ref="G131:G194" si="8">E131/F131</f>
        <v>79248</v>
      </c>
    </row>
    <row r="132" spans="1:7" ht="18" x14ac:dyDescent="0.2">
      <c r="A132" s="13" t="s">
        <v>19</v>
      </c>
      <c r="B132" t="s">
        <v>6</v>
      </c>
      <c r="C132">
        <v>2</v>
      </c>
      <c r="D132">
        <v>16</v>
      </c>
      <c r="E132" s="3">
        <v>460300</v>
      </c>
      <c r="F132">
        <f t="shared" si="7"/>
        <v>6.25</v>
      </c>
      <c r="G132">
        <f t="shared" si="8"/>
        <v>73648</v>
      </c>
    </row>
    <row r="133" spans="1:7" ht="19" thickBot="1" x14ac:dyDescent="0.25">
      <c r="A133" s="13" t="s">
        <v>19</v>
      </c>
      <c r="B133" t="s">
        <v>6</v>
      </c>
      <c r="C133">
        <v>2</v>
      </c>
      <c r="D133">
        <v>32</v>
      </c>
      <c r="E133" s="8">
        <v>237300</v>
      </c>
      <c r="F133">
        <f t="shared" si="7"/>
        <v>3.125</v>
      </c>
      <c r="G133">
        <f t="shared" si="8"/>
        <v>75936</v>
      </c>
    </row>
    <row r="134" spans="1:7" ht="17" thickTop="1" x14ac:dyDescent="0.2">
      <c r="A134" s="14" t="s">
        <v>20</v>
      </c>
      <c r="B134" t="s">
        <v>6</v>
      </c>
      <c r="C134">
        <v>1</v>
      </c>
      <c r="D134">
        <v>8</v>
      </c>
      <c r="E134" s="5">
        <v>24120</v>
      </c>
      <c r="F134">
        <f>(22.5*2)/D134</f>
        <v>5.625</v>
      </c>
      <c r="G134">
        <f t="shared" si="8"/>
        <v>4288</v>
      </c>
    </row>
    <row r="135" spans="1:7" x14ac:dyDescent="0.2">
      <c r="A135" s="14" t="s">
        <v>20</v>
      </c>
      <c r="B135" t="s">
        <v>6</v>
      </c>
      <c r="C135">
        <v>1</v>
      </c>
      <c r="D135">
        <v>16</v>
      </c>
      <c r="E135" s="3">
        <v>14870</v>
      </c>
      <c r="F135">
        <f t="shared" ref="F135:F145" si="9">(22.5*2)/D135</f>
        <v>2.8125</v>
      </c>
      <c r="G135">
        <f t="shared" si="8"/>
        <v>5287.1111111111113</v>
      </c>
    </row>
    <row r="136" spans="1:7" ht="17" thickBot="1" x14ac:dyDescent="0.25">
      <c r="A136" s="14" t="s">
        <v>20</v>
      </c>
      <c r="B136" t="s">
        <v>6</v>
      </c>
      <c r="C136">
        <v>1</v>
      </c>
      <c r="D136">
        <v>32</v>
      </c>
      <c r="E136" s="8">
        <v>1638</v>
      </c>
      <c r="F136">
        <f t="shared" si="9"/>
        <v>1.40625</v>
      </c>
      <c r="G136">
        <f t="shared" si="8"/>
        <v>1164.8</v>
      </c>
    </row>
    <row r="137" spans="1:7" ht="17" thickTop="1" x14ac:dyDescent="0.2">
      <c r="A137" s="14" t="s">
        <v>20</v>
      </c>
      <c r="B137" t="s">
        <v>6</v>
      </c>
      <c r="C137">
        <v>1</v>
      </c>
      <c r="D137">
        <v>8</v>
      </c>
      <c r="E137" s="5">
        <v>14710</v>
      </c>
      <c r="F137">
        <f t="shared" si="9"/>
        <v>5.625</v>
      </c>
      <c r="G137">
        <f t="shared" si="8"/>
        <v>2615.1111111111113</v>
      </c>
    </row>
    <row r="138" spans="1:7" x14ac:dyDescent="0.2">
      <c r="A138" s="14" t="s">
        <v>20</v>
      </c>
      <c r="B138" t="s">
        <v>6</v>
      </c>
      <c r="C138">
        <v>1</v>
      </c>
      <c r="D138">
        <v>16</v>
      </c>
      <c r="E138" s="3">
        <v>5955</v>
      </c>
      <c r="F138">
        <f t="shared" si="9"/>
        <v>2.8125</v>
      </c>
      <c r="G138">
        <f t="shared" si="8"/>
        <v>2117.3333333333335</v>
      </c>
    </row>
    <row r="139" spans="1:7" ht="17" thickBot="1" x14ac:dyDescent="0.25">
      <c r="A139" s="14" t="s">
        <v>20</v>
      </c>
      <c r="B139" t="s">
        <v>6</v>
      </c>
      <c r="C139">
        <v>1</v>
      </c>
      <c r="D139">
        <v>32</v>
      </c>
      <c r="E139" s="8">
        <v>6660</v>
      </c>
      <c r="F139">
        <f t="shared" si="9"/>
        <v>1.40625</v>
      </c>
      <c r="G139">
        <f t="shared" si="8"/>
        <v>4736</v>
      </c>
    </row>
    <row r="140" spans="1:7" ht="17" thickTop="1" x14ac:dyDescent="0.2">
      <c r="A140" s="14" t="s">
        <v>20</v>
      </c>
      <c r="B140" t="s">
        <v>6</v>
      </c>
      <c r="C140">
        <v>2</v>
      </c>
      <c r="D140">
        <v>8</v>
      </c>
      <c r="E140" s="5">
        <v>15430</v>
      </c>
      <c r="F140">
        <f t="shared" si="9"/>
        <v>5.625</v>
      </c>
      <c r="G140">
        <f t="shared" si="8"/>
        <v>2743.1111111111113</v>
      </c>
    </row>
    <row r="141" spans="1:7" x14ac:dyDescent="0.2">
      <c r="A141" s="14" t="s">
        <v>20</v>
      </c>
      <c r="B141" t="s">
        <v>6</v>
      </c>
      <c r="C141">
        <v>2</v>
      </c>
      <c r="D141">
        <v>16</v>
      </c>
      <c r="E141" s="3">
        <v>1916</v>
      </c>
      <c r="F141">
        <f t="shared" si="9"/>
        <v>2.8125</v>
      </c>
      <c r="G141">
        <f t="shared" si="8"/>
        <v>681.24444444444441</v>
      </c>
    </row>
    <row r="142" spans="1:7" ht="17" thickBot="1" x14ac:dyDescent="0.25">
      <c r="A142" s="14" t="s">
        <v>20</v>
      </c>
      <c r="B142" t="s">
        <v>6</v>
      </c>
      <c r="C142">
        <v>2</v>
      </c>
      <c r="D142">
        <v>32</v>
      </c>
      <c r="E142" s="8">
        <v>1061</v>
      </c>
      <c r="F142">
        <f t="shared" si="9"/>
        <v>1.40625</v>
      </c>
      <c r="G142">
        <f t="shared" si="8"/>
        <v>754.48888888888894</v>
      </c>
    </row>
    <row r="143" spans="1:7" ht="17" thickTop="1" x14ac:dyDescent="0.2">
      <c r="A143" s="14" t="s">
        <v>20</v>
      </c>
      <c r="B143" t="s">
        <v>6</v>
      </c>
      <c r="C143">
        <v>2</v>
      </c>
      <c r="D143">
        <v>8</v>
      </c>
      <c r="E143" s="5">
        <v>15550</v>
      </c>
      <c r="F143">
        <f t="shared" si="9"/>
        <v>5.625</v>
      </c>
      <c r="G143">
        <f t="shared" si="8"/>
        <v>2764.4444444444443</v>
      </c>
    </row>
    <row r="144" spans="1:7" x14ac:dyDescent="0.2">
      <c r="A144" s="14" t="s">
        <v>20</v>
      </c>
      <c r="B144" t="s">
        <v>6</v>
      </c>
      <c r="C144">
        <v>2</v>
      </c>
      <c r="D144">
        <v>16</v>
      </c>
      <c r="E144" s="3">
        <v>7138</v>
      </c>
      <c r="F144">
        <f t="shared" si="9"/>
        <v>2.8125</v>
      </c>
      <c r="G144">
        <f t="shared" si="8"/>
        <v>2537.9555555555557</v>
      </c>
    </row>
    <row r="145" spans="1:7" ht="17" thickBot="1" x14ac:dyDescent="0.25">
      <c r="A145" s="14" t="s">
        <v>20</v>
      </c>
      <c r="B145" t="s">
        <v>6</v>
      </c>
      <c r="C145">
        <v>2</v>
      </c>
      <c r="D145">
        <v>32</v>
      </c>
      <c r="E145" s="8">
        <v>2709</v>
      </c>
      <c r="F145">
        <f t="shared" si="9"/>
        <v>1.40625</v>
      </c>
      <c r="G145">
        <f t="shared" si="8"/>
        <v>1926.4</v>
      </c>
    </row>
    <row r="146" spans="1:7" ht="19" thickTop="1" x14ac:dyDescent="0.2">
      <c r="A146" s="13" t="s">
        <v>21</v>
      </c>
      <c r="B146" t="s">
        <v>6</v>
      </c>
      <c r="C146">
        <v>1</v>
      </c>
      <c r="D146">
        <v>8</v>
      </c>
      <c r="E146" s="5">
        <v>7125000</v>
      </c>
      <c r="F146">
        <f t="shared" si="7"/>
        <v>12.5</v>
      </c>
      <c r="G146">
        <f t="shared" si="8"/>
        <v>570000</v>
      </c>
    </row>
    <row r="147" spans="1:7" ht="18" x14ac:dyDescent="0.2">
      <c r="A147" s="13" t="s">
        <v>21</v>
      </c>
      <c r="B147" t="s">
        <v>6</v>
      </c>
      <c r="C147">
        <v>1</v>
      </c>
      <c r="D147">
        <v>16</v>
      </c>
      <c r="E147" s="3">
        <v>3800000</v>
      </c>
      <c r="F147">
        <f t="shared" si="7"/>
        <v>6.25</v>
      </c>
      <c r="G147">
        <f t="shared" si="8"/>
        <v>608000</v>
      </c>
    </row>
    <row r="148" spans="1:7" ht="19" thickBot="1" x14ac:dyDescent="0.25">
      <c r="A148" s="13" t="s">
        <v>21</v>
      </c>
      <c r="B148" t="s">
        <v>6</v>
      </c>
      <c r="C148">
        <v>1</v>
      </c>
      <c r="D148">
        <v>32</v>
      </c>
      <c r="E148" s="8">
        <v>1479000</v>
      </c>
      <c r="F148">
        <f t="shared" si="7"/>
        <v>3.125</v>
      </c>
      <c r="G148">
        <f t="shared" si="8"/>
        <v>473280</v>
      </c>
    </row>
    <row r="149" spans="1:7" ht="19" thickTop="1" x14ac:dyDescent="0.2">
      <c r="A149" s="13" t="s">
        <v>21</v>
      </c>
      <c r="B149" t="s">
        <v>6</v>
      </c>
      <c r="C149">
        <v>1</v>
      </c>
      <c r="D149">
        <v>8</v>
      </c>
      <c r="E149" s="5">
        <v>7104000</v>
      </c>
      <c r="F149">
        <f t="shared" si="7"/>
        <v>12.5</v>
      </c>
      <c r="G149">
        <f t="shared" si="8"/>
        <v>568320</v>
      </c>
    </row>
    <row r="150" spans="1:7" ht="18" x14ac:dyDescent="0.2">
      <c r="A150" s="13" t="s">
        <v>21</v>
      </c>
      <c r="B150" t="s">
        <v>6</v>
      </c>
      <c r="C150">
        <v>1</v>
      </c>
      <c r="D150">
        <v>16</v>
      </c>
      <c r="E150" s="3">
        <v>3175000</v>
      </c>
      <c r="F150">
        <f t="shared" si="7"/>
        <v>6.25</v>
      </c>
      <c r="G150">
        <f t="shared" si="8"/>
        <v>508000</v>
      </c>
    </row>
    <row r="151" spans="1:7" ht="19" thickBot="1" x14ac:dyDescent="0.25">
      <c r="A151" s="13" t="s">
        <v>21</v>
      </c>
      <c r="B151" t="s">
        <v>6</v>
      </c>
      <c r="C151">
        <v>1</v>
      </c>
      <c r="D151">
        <v>32</v>
      </c>
      <c r="E151" s="8">
        <v>1593000</v>
      </c>
      <c r="F151">
        <f t="shared" si="7"/>
        <v>3.125</v>
      </c>
      <c r="G151">
        <f t="shared" si="8"/>
        <v>509760</v>
      </c>
    </row>
    <row r="152" spans="1:7" ht="19" thickTop="1" x14ac:dyDescent="0.2">
      <c r="A152" s="13" t="s">
        <v>21</v>
      </c>
      <c r="B152" t="s">
        <v>6</v>
      </c>
      <c r="C152">
        <v>2</v>
      </c>
      <c r="D152">
        <v>8</v>
      </c>
      <c r="E152" s="5">
        <v>5927000</v>
      </c>
      <c r="F152">
        <f t="shared" si="7"/>
        <v>12.5</v>
      </c>
      <c r="G152">
        <f t="shared" si="8"/>
        <v>474160</v>
      </c>
    </row>
    <row r="153" spans="1:7" ht="18" x14ac:dyDescent="0.2">
      <c r="A153" s="13" t="s">
        <v>21</v>
      </c>
      <c r="B153" t="s">
        <v>6</v>
      </c>
      <c r="C153">
        <v>2</v>
      </c>
      <c r="D153">
        <v>16</v>
      </c>
      <c r="E153" s="3">
        <v>3904000</v>
      </c>
      <c r="F153">
        <f t="shared" si="7"/>
        <v>6.25</v>
      </c>
      <c r="G153">
        <f t="shared" si="8"/>
        <v>624640</v>
      </c>
    </row>
    <row r="154" spans="1:7" ht="19" thickBot="1" x14ac:dyDescent="0.25">
      <c r="A154" s="13" t="s">
        <v>21</v>
      </c>
      <c r="B154" t="s">
        <v>6</v>
      </c>
      <c r="C154">
        <v>2</v>
      </c>
      <c r="D154">
        <v>32</v>
      </c>
      <c r="E154" s="8">
        <v>1323000</v>
      </c>
      <c r="F154">
        <f t="shared" si="7"/>
        <v>3.125</v>
      </c>
      <c r="G154">
        <f t="shared" si="8"/>
        <v>423360</v>
      </c>
    </row>
    <row r="155" spans="1:7" ht="19" thickTop="1" x14ac:dyDescent="0.2">
      <c r="A155" s="13" t="s">
        <v>21</v>
      </c>
      <c r="B155" t="s">
        <v>6</v>
      </c>
      <c r="C155">
        <v>2</v>
      </c>
      <c r="D155">
        <v>8</v>
      </c>
      <c r="E155" s="5">
        <v>5598000</v>
      </c>
      <c r="F155">
        <f t="shared" si="7"/>
        <v>12.5</v>
      </c>
      <c r="G155">
        <f t="shared" si="8"/>
        <v>447840</v>
      </c>
    </row>
    <row r="156" spans="1:7" ht="18" x14ac:dyDescent="0.2">
      <c r="A156" s="13" t="s">
        <v>21</v>
      </c>
      <c r="B156" t="s">
        <v>6</v>
      </c>
      <c r="C156">
        <v>2</v>
      </c>
      <c r="D156">
        <v>16</v>
      </c>
      <c r="E156" s="3">
        <v>2893000</v>
      </c>
      <c r="F156">
        <f t="shared" si="7"/>
        <v>6.25</v>
      </c>
      <c r="G156">
        <f t="shared" si="8"/>
        <v>462880</v>
      </c>
    </row>
    <row r="157" spans="1:7" ht="19" thickBot="1" x14ac:dyDescent="0.25">
      <c r="A157" s="13" t="s">
        <v>21</v>
      </c>
      <c r="B157" t="s">
        <v>6</v>
      </c>
      <c r="C157">
        <v>2</v>
      </c>
      <c r="D157">
        <v>32</v>
      </c>
      <c r="E157" s="8">
        <v>1497000</v>
      </c>
      <c r="F157">
        <f t="shared" si="7"/>
        <v>3.125</v>
      </c>
      <c r="G157">
        <f t="shared" si="8"/>
        <v>479040</v>
      </c>
    </row>
    <row r="158" spans="1:7" ht="19" thickTop="1" x14ac:dyDescent="0.2">
      <c r="A158" s="13" t="s">
        <v>22</v>
      </c>
      <c r="B158" t="s">
        <v>6</v>
      </c>
      <c r="C158">
        <v>1</v>
      </c>
      <c r="D158">
        <v>8</v>
      </c>
      <c r="E158" s="5">
        <v>1922000</v>
      </c>
      <c r="F158">
        <f>(22.5*2)/D158</f>
        <v>5.625</v>
      </c>
      <c r="G158">
        <f t="shared" si="8"/>
        <v>341688.88888888888</v>
      </c>
    </row>
    <row r="159" spans="1:7" ht="18" x14ac:dyDescent="0.2">
      <c r="A159" s="13" t="s">
        <v>22</v>
      </c>
      <c r="B159" t="s">
        <v>6</v>
      </c>
      <c r="C159">
        <v>1</v>
      </c>
      <c r="D159">
        <v>16</v>
      </c>
      <c r="E159" s="3">
        <v>800800</v>
      </c>
      <c r="F159">
        <f t="shared" ref="F159:F169" si="10">(22.5*2)/D159</f>
        <v>2.8125</v>
      </c>
      <c r="G159">
        <f t="shared" si="8"/>
        <v>284728.88888888888</v>
      </c>
    </row>
    <row r="160" spans="1:7" ht="19" thickBot="1" x14ac:dyDescent="0.25">
      <c r="A160" s="13" t="s">
        <v>22</v>
      </c>
      <c r="B160" t="s">
        <v>6</v>
      </c>
      <c r="C160">
        <v>1</v>
      </c>
      <c r="D160">
        <v>32</v>
      </c>
      <c r="E160" s="8">
        <v>351500</v>
      </c>
      <c r="F160">
        <f t="shared" si="10"/>
        <v>1.40625</v>
      </c>
      <c r="G160">
        <f t="shared" si="8"/>
        <v>249955.55555555556</v>
      </c>
    </row>
    <row r="161" spans="1:7" ht="19" thickTop="1" x14ac:dyDescent="0.2">
      <c r="A161" s="13" t="s">
        <v>22</v>
      </c>
      <c r="B161" t="s">
        <v>6</v>
      </c>
      <c r="C161">
        <v>1</v>
      </c>
      <c r="D161">
        <v>8</v>
      </c>
      <c r="E161" s="9">
        <v>2341000</v>
      </c>
      <c r="F161">
        <f t="shared" si="10"/>
        <v>5.625</v>
      </c>
      <c r="G161">
        <f t="shared" si="8"/>
        <v>416177.77777777775</v>
      </c>
    </row>
    <row r="162" spans="1:7" ht="18" x14ac:dyDescent="0.2">
      <c r="A162" s="13" t="s">
        <v>22</v>
      </c>
      <c r="B162" t="s">
        <v>6</v>
      </c>
      <c r="C162">
        <v>1</v>
      </c>
      <c r="D162">
        <v>16</v>
      </c>
      <c r="E162" s="10">
        <v>1087000</v>
      </c>
      <c r="F162">
        <f t="shared" si="10"/>
        <v>2.8125</v>
      </c>
      <c r="G162">
        <f t="shared" si="8"/>
        <v>386488.88888888888</v>
      </c>
    </row>
    <row r="163" spans="1:7" ht="19" thickBot="1" x14ac:dyDescent="0.25">
      <c r="A163" s="13" t="s">
        <v>22</v>
      </c>
      <c r="B163" t="s">
        <v>6</v>
      </c>
      <c r="C163">
        <v>1</v>
      </c>
      <c r="D163">
        <v>32</v>
      </c>
      <c r="E163" s="11">
        <v>403400</v>
      </c>
      <c r="F163">
        <f t="shared" si="10"/>
        <v>1.40625</v>
      </c>
      <c r="G163">
        <f t="shared" si="8"/>
        <v>286862.22222222225</v>
      </c>
    </row>
    <row r="164" spans="1:7" ht="19" thickTop="1" x14ac:dyDescent="0.2">
      <c r="A164" s="13" t="s">
        <v>22</v>
      </c>
      <c r="B164" t="s">
        <v>6</v>
      </c>
      <c r="C164">
        <v>2</v>
      </c>
      <c r="D164">
        <v>8</v>
      </c>
      <c r="E164" s="5">
        <v>1871000</v>
      </c>
      <c r="F164">
        <f t="shared" si="10"/>
        <v>5.625</v>
      </c>
      <c r="G164">
        <f t="shared" si="8"/>
        <v>332622.22222222225</v>
      </c>
    </row>
    <row r="165" spans="1:7" ht="18" x14ac:dyDescent="0.2">
      <c r="A165" s="13" t="s">
        <v>22</v>
      </c>
      <c r="B165" t="s">
        <v>6</v>
      </c>
      <c r="C165">
        <v>2</v>
      </c>
      <c r="D165">
        <v>16</v>
      </c>
      <c r="E165" s="3">
        <v>937100</v>
      </c>
      <c r="F165">
        <f t="shared" si="10"/>
        <v>2.8125</v>
      </c>
      <c r="G165">
        <f t="shared" si="8"/>
        <v>333191.11111111112</v>
      </c>
    </row>
    <row r="166" spans="1:7" ht="19" thickBot="1" x14ac:dyDescent="0.25">
      <c r="A166" s="13" t="s">
        <v>22</v>
      </c>
      <c r="B166" t="s">
        <v>6</v>
      </c>
      <c r="C166">
        <v>2</v>
      </c>
      <c r="D166">
        <v>32</v>
      </c>
      <c r="E166" s="8">
        <v>631600</v>
      </c>
      <c r="F166">
        <f t="shared" si="10"/>
        <v>1.40625</v>
      </c>
      <c r="G166">
        <f t="shared" si="8"/>
        <v>449137.77777777775</v>
      </c>
    </row>
    <row r="167" spans="1:7" ht="19" thickTop="1" x14ac:dyDescent="0.2">
      <c r="A167" s="13" t="s">
        <v>22</v>
      </c>
      <c r="B167" t="s">
        <v>6</v>
      </c>
      <c r="C167">
        <v>2</v>
      </c>
      <c r="D167">
        <v>8</v>
      </c>
      <c r="E167" s="9">
        <v>1642000</v>
      </c>
      <c r="F167">
        <f t="shared" si="10"/>
        <v>5.625</v>
      </c>
      <c r="G167">
        <f t="shared" si="8"/>
        <v>291911.11111111112</v>
      </c>
    </row>
    <row r="168" spans="1:7" ht="18" x14ac:dyDescent="0.2">
      <c r="A168" s="13" t="s">
        <v>22</v>
      </c>
      <c r="B168" t="s">
        <v>6</v>
      </c>
      <c r="C168">
        <v>2</v>
      </c>
      <c r="D168">
        <v>16</v>
      </c>
      <c r="E168" s="10">
        <v>843100</v>
      </c>
      <c r="F168">
        <f t="shared" si="10"/>
        <v>2.8125</v>
      </c>
      <c r="G168">
        <f t="shared" si="8"/>
        <v>299768.88888888888</v>
      </c>
    </row>
    <row r="169" spans="1:7" ht="19" thickBot="1" x14ac:dyDescent="0.25">
      <c r="A169" s="13" t="s">
        <v>22</v>
      </c>
      <c r="B169" t="s">
        <v>6</v>
      </c>
      <c r="C169">
        <v>2</v>
      </c>
      <c r="D169">
        <v>32</v>
      </c>
      <c r="E169" s="11">
        <v>478600</v>
      </c>
      <c r="F169">
        <f t="shared" si="10"/>
        <v>1.40625</v>
      </c>
      <c r="G169">
        <f t="shared" si="8"/>
        <v>340337.77777777775</v>
      </c>
    </row>
    <row r="170" spans="1:7" ht="19" thickTop="1" x14ac:dyDescent="0.2">
      <c r="A170" s="13" t="s">
        <v>9</v>
      </c>
      <c r="B170" t="s">
        <v>8</v>
      </c>
      <c r="C170">
        <v>1</v>
      </c>
      <c r="D170">
        <v>512</v>
      </c>
      <c r="E170" s="1">
        <v>411.4</v>
      </c>
      <c r="F170">
        <f>(20*2)/D170</f>
        <v>7.8125E-2</v>
      </c>
      <c r="G170">
        <f t="shared" si="8"/>
        <v>5265.92</v>
      </c>
    </row>
    <row r="171" spans="1:7" ht="18" x14ac:dyDescent="0.2">
      <c r="A171" s="13" t="s">
        <v>9</v>
      </c>
      <c r="B171" t="s">
        <v>8</v>
      </c>
      <c r="C171">
        <v>1</v>
      </c>
      <c r="D171">
        <v>2048</v>
      </c>
      <c r="E171" s="1">
        <v>506.8</v>
      </c>
      <c r="F171">
        <f t="shared" ref="F171:F177" si="11">(20*2)/D171</f>
        <v>1.953125E-2</v>
      </c>
      <c r="G171">
        <f t="shared" si="8"/>
        <v>25948.16</v>
      </c>
    </row>
    <row r="172" spans="1:7" ht="18" x14ac:dyDescent="0.2">
      <c r="A172" s="13" t="s">
        <v>9</v>
      </c>
      <c r="B172" t="s">
        <v>8</v>
      </c>
      <c r="C172">
        <v>1</v>
      </c>
      <c r="D172">
        <v>512</v>
      </c>
      <c r="E172" s="2">
        <v>3984</v>
      </c>
      <c r="F172">
        <f t="shared" si="11"/>
        <v>7.8125E-2</v>
      </c>
      <c r="G172">
        <f t="shared" si="8"/>
        <v>50995.199999999997</v>
      </c>
    </row>
    <row r="173" spans="1:7" ht="18" x14ac:dyDescent="0.2">
      <c r="A173" s="13" t="s">
        <v>9</v>
      </c>
      <c r="B173" t="s">
        <v>8</v>
      </c>
      <c r="C173">
        <v>1</v>
      </c>
      <c r="D173">
        <v>2048</v>
      </c>
      <c r="E173" s="2">
        <v>2369</v>
      </c>
      <c r="F173">
        <f t="shared" si="11"/>
        <v>1.953125E-2</v>
      </c>
      <c r="G173">
        <f t="shared" si="8"/>
        <v>121292.8</v>
      </c>
    </row>
    <row r="174" spans="1:7" ht="18" x14ac:dyDescent="0.2">
      <c r="A174" s="13" t="s">
        <v>9</v>
      </c>
      <c r="B174" t="s">
        <v>8</v>
      </c>
      <c r="C174">
        <v>2</v>
      </c>
      <c r="D174">
        <v>512</v>
      </c>
      <c r="E174" s="1">
        <v>386.1</v>
      </c>
      <c r="F174">
        <f t="shared" si="11"/>
        <v>7.8125E-2</v>
      </c>
      <c r="G174">
        <f t="shared" si="8"/>
        <v>4942.08</v>
      </c>
    </row>
    <row r="175" spans="1:7" ht="18" x14ac:dyDescent="0.2">
      <c r="A175" s="13" t="s">
        <v>9</v>
      </c>
      <c r="B175" t="s">
        <v>8</v>
      </c>
      <c r="C175">
        <v>2</v>
      </c>
      <c r="D175">
        <v>2048</v>
      </c>
      <c r="E175" s="1">
        <v>367.9</v>
      </c>
      <c r="F175">
        <f t="shared" si="11"/>
        <v>1.953125E-2</v>
      </c>
      <c r="G175">
        <f t="shared" si="8"/>
        <v>18836.48</v>
      </c>
    </row>
    <row r="176" spans="1:7" ht="18" x14ac:dyDescent="0.2">
      <c r="A176" s="13" t="s">
        <v>9</v>
      </c>
      <c r="B176" t="s">
        <v>8</v>
      </c>
      <c r="C176">
        <v>2</v>
      </c>
      <c r="D176">
        <v>512</v>
      </c>
      <c r="E176" s="2">
        <v>3362</v>
      </c>
      <c r="F176">
        <f t="shared" si="11"/>
        <v>7.8125E-2</v>
      </c>
      <c r="G176">
        <f t="shared" si="8"/>
        <v>43033.599999999999</v>
      </c>
    </row>
    <row r="177" spans="1:7" ht="18" x14ac:dyDescent="0.2">
      <c r="A177" s="13" t="s">
        <v>9</v>
      </c>
      <c r="B177" t="s">
        <v>8</v>
      </c>
      <c r="C177">
        <v>2</v>
      </c>
      <c r="D177">
        <v>2048</v>
      </c>
      <c r="E177" s="2">
        <v>2121</v>
      </c>
      <c r="F177">
        <f t="shared" si="11"/>
        <v>1.953125E-2</v>
      </c>
      <c r="G177">
        <f t="shared" si="8"/>
        <v>108595.2</v>
      </c>
    </row>
    <row r="178" spans="1:7" ht="16" customHeight="1" x14ac:dyDescent="0.2">
      <c r="A178" s="13" t="s">
        <v>10</v>
      </c>
      <c r="B178" t="s">
        <v>8</v>
      </c>
      <c r="C178">
        <v>1</v>
      </c>
      <c r="D178">
        <v>32</v>
      </c>
      <c r="E178" s="2">
        <v>4277000</v>
      </c>
      <c r="F178">
        <f>(28.5*2)/D178</f>
        <v>1.78125</v>
      </c>
      <c r="G178">
        <f t="shared" si="8"/>
        <v>2401122.8070175438</v>
      </c>
    </row>
    <row r="179" spans="1:7" ht="16" customHeight="1" x14ac:dyDescent="0.2">
      <c r="A179" s="13" t="s">
        <v>10</v>
      </c>
      <c r="B179" t="s">
        <v>8</v>
      </c>
      <c r="C179">
        <v>1</v>
      </c>
      <c r="D179">
        <v>128</v>
      </c>
      <c r="E179" s="2">
        <v>906100</v>
      </c>
      <c r="F179">
        <f t="shared" ref="F179:F189" si="12">(28.5*2)/D179</f>
        <v>0.4453125</v>
      </c>
      <c r="G179">
        <f t="shared" si="8"/>
        <v>2034750.8771929825</v>
      </c>
    </row>
    <row r="180" spans="1:7" ht="16" customHeight="1" x14ac:dyDescent="0.2">
      <c r="A180" s="13" t="s">
        <v>10</v>
      </c>
      <c r="B180" t="s">
        <v>8</v>
      </c>
      <c r="C180">
        <v>1</v>
      </c>
      <c r="D180">
        <v>512</v>
      </c>
      <c r="E180" s="2">
        <v>176200</v>
      </c>
      <c r="F180">
        <f t="shared" si="12"/>
        <v>0.111328125</v>
      </c>
      <c r="G180">
        <f t="shared" si="8"/>
        <v>1582708.7719298245</v>
      </c>
    </row>
    <row r="181" spans="1:7" ht="16" customHeight="1" x14ac:dyDescent="0.2">
      <c r="A181" s="13" t="s">
        <v>10</v>
      </c>
      <c r="B181" t="s">
        <v>8</v>
      </c>
      <c r="C181">
        <v>1</v>
      </c>
      <c r="D181">
        <v>32</v>
      </c>
      <c r="E181" s="2">
        <v>3889000</v>
      </c>
      <c r="F181">
        <f t="shared" si="12"/>
        <v>1.78125</v>
      </c>
      <c r="G181">
        <f t="shared" si="8"/>
        <v>2183298.2456140351</v>
      </c>
    </row>
    <row r="182" spans="1:7" ht="16" customHeight="1" x14ac:dyDescent="0.2">
      <c r="A182" s="13" t="s">
        <v>10</v>
      </c>
      <c r="B182" t="s">
        <v>8</v>
      </c>
      <c r="C182">
        <v>1</v>
      </c>
      <c r="D182">
        <v>128</v>
      </c>
      <c r="E182" s="2">
        <v>953700</v>
      </c>
      <c r="F182">
        <f t="shared" si="12"/>
        <v>0.4453125</v>
      </c>
      <c r="G182">
        <f t="shared" si="8"/>
        <v>2141642.1052631577</v>
      </c>
    </row>
    <row r="183" spans="1:7" ht="16" customHeight="1" x14ac:dyDescent="0.2">
      <c r="A183" s="13" t="s">
        <v>10</v>
      </c>
      <c r="B183" t="s">
        <v>8</v>
      </c>
      <c r="C183">
        <v>1</v>
      </c>
      <c r="D183">
        <v>512</v>
      </c>
      <c r="E183" s="2">
        <v>182800</v>
      </c>
      <c r="F183">
        <f t="shared" si="12"/>
        <v>0.111328125</v>
      </c>
      <c r="G183">
        <f t="shared" si="8"/>
        <v>1641992.9824561405</v>
      </c>
    </row>
    <row r="184" spans="1:7" ht="16" customHeight="1" x14ac:dyDescent="0.2">
      <c r="A184" s="13" t="s">
        <v>10</v>
      </c>
      <c r="B184" t="s">
        <v>8</v>
      </c>
      <c r="C184">
        <v>2</v>
      </c>
      <c r="D184">
        <v>32</v>
      </c>
      <c r="E184" s="2">
        <v>3628000</v>
      </c>
      <c r="F184">
        <f t="shared" si="12"/>
        <v>1.78125</v>
      </c>
      <c r="G184">
        <f t="shared" si="8"/>
        <v>2036771.9298245613</v>
      </c>
    </row>
    <row r="185" spans="1:7" ht="16" customHeight="1" x14ac:dyDescent="0.2">
      <c r="A185" s="13" t="s">
        <v>10</v>
      </c>
      <c r="B185" t="s">
        <v>8</v>
      </c>
      <c r="C185">
        <v>2</v>
      </c>
      <c r="D185">
        <v>128</v>
      </c>
      <c r="E185" s="2">
        <v>912600</v>
      </c>
      <c r="F185">
        <f t="shared" si="12"/>
        <v>0.4453125</v>
      </c>
      <c r="G185">
        <f t="shared" si="8"/>
        <v>2049347.3684210526</v>
      </c>
    </row>
    <row r="186" spans="1:7" ht="16" customHeight="1" x14ac:dyDescent="0.2">
      <c r="A186" s="13" t="s">
        <v>10</v>
      </c>
      <c r="B186" t="s">
        <v>8</v>
      </c>
      <c r="C186">
        <v>2</v>
      </c>
      <c r="D186">
        <v>512</v>
      </c>
      <c r="E186" s="2">
        <v>237200</v>
      </c>
      <c r="F186">
        <f t="shared" si="12"/>
        <v>0.111328125</v>
      </c>
      <c r="G186">
        <f t="shared" si="8"/>
        <v>2130638.5964912279</v>
      </c>
    </row>
    <row r="187" spans="1:7" ht="16" customHeight="1" x14ac:dyDescent="0.2">
      <c r="A187" s="13" t="s">
        <v>10</v>
      </c>
      <c r="B187" t="s">
        <v>8</v>
      </c>
      <c r="C187">
        <v>2</v>
      </c>
      <c r="D187">
        <v>32</v>
      </c>
      <c r="E187" s="2">
        <v>3498000</v>
      </c>
      <c r="F187">
        <f t="shared" si="12"/>
        <v>1.78125</v>
      </c>
      <c r="G187">
        <f t="shared" si="8"/>
        <v>1963789.4736842106</v>
      </c>
    </row>
    <row r="188" spans="1:7" ht="16" customHeight="1" x14ac:dyDescent="0.2">
      <c r="A188" s="13" t="s">
        <v>10</v>
      </c>
      <c r="B188" t="s">
        <v>8</v>
      </c>
      <c r="C188">
        <v>2</v>
      </c>
      <c r="D188">
        <v>128</v>
      </c>
      <c r="E188" s="2">
        <v>916300</v>
      </c>
      <c r="F188">
        <f t="shared" si="12"/>
        <v>0.4453125</v>
      </c>
      <c r="G188">
        <f t="shared" si="8"/>
        <v>2057656.1403508773</v>
      </c>
    </row>
    <row r="189" spans="1:7" ht="16" customHeight="1" x14ac:dyDescent="0.2">
      <c r="A189" s="13" t="s">
        <v>10</v>
      </c>
      <c r="B189" t="s">
        <v>8</v>
      </c>
      <c r="C189">
        <v>2</v>
      </c>
      <c r="D189">
        <v>512</v>
      </c>
      <c r="E189" s="2">
        <v>200100</v>
      </c>
      <c r="F189">
        <f t="shared" si="12"/>
        <v>0.111328125</v>
      </c>
      <c r="G189">
        <f t="shared" si="8"/>
        <v>1797389.4736842106</v>
      </c>
    </row>
    <row r="190" spans="1:7" ht="16" customHeight="1" x14ac:dyDescent="0.2">
      <c r="A190" s="13" t="s">
        <v>11</v>
      </c>
      <c r="B190" t="s">
        <v>8</v>
      </c>
      <c r="C190">
        <v>1</v>
      </c>
      <c r="D190">
        <v>32</v>
      </c>
      <c r="E190" s="2">
        <v>1223000</v>
      </c>
      <c r="F190">
        <f t="shared" ref="F190:F253" si="13">100/D190</f>
        <v>3.125</v>
      </c>
      <c r="G190">
        <f t="shared" si="8"/>
        <v>391360</v>
      </c>
    </row>
    <row r="191" spans="1:7" ht="16" customHeight="1" x14ac:dyDescent="0.2">
      <c r="A191" s="13" t="s">
        <v>11</v>
      </c>
      <c r="B191" t="s">
        <v>8</v>
      </c>
      <c r="C191">
        <v>1</v>
      </c>
      <c r="D191">
        <v>128</v>
      </c>
      <c r="E191" s="2">
        <v>399500</v>
      </c>
      <c r="F191">
        <f t="shared" si="13"/>
        <v>0.78125</v>
      </c>
      <c r="G191">
        <f t="shared" si="8"/>
        <v>511360</v>
      </c>
    </row>
    <row r="192" spans="1:7" ht="16" customHeight="1" x14ac:dyDescent="0.2">
      <c r="A192" s="13" t="s">
        <v>11</v>
      </c>
      <c r="B192" t="s">
        <v>8</v>
      </c>
      <c r="C192">
        <v>1</v>
      </c>
      <c r="D192">
        <v>512</v>
      </c>
      <c r="E192" s="2">
        <v>165000</v>
      </c>
      <c r="F192">
        <f t="shared" si="13"/>
        <v>0.1953125</v>
      </c>
      <c r="G192">
        <f t="shared" si="8"/>
        <v>844800</v>
      </c>
    </row>
    <row r="193" spans="1:7" ht="16" customHeight="1" x14ac:dyDescent="0.2">
      <c r="A193" s="13" t="s">
        <v>11</v>
      </c>
      <c r="B193" t="s">
        <v>8</v>
      </c>
      <c r="C193">
        <v>1</v>
      </c>
      <c r="D193">
        <v>32</v>
      </c>
      <c r="E193" s="2">
        <v>1302000</v>
      </c>
      <c r="F193">
        <f t="shared" si="13"/>
        <v>3.125</v>
      </c>
      <c r="G193">
        <f t="shared" si="8"/>
        <v>416640</v>
      </c>
    </row>
    <row r="194" spans="1:7" ht="16" customHeight="1" x14ac:dyDescent="0.2">
      <c r="A194" s="13" t="s">
        <v>11</v>
      </c>
      <c r="B194" t="s">
        <v>8</v>
      </c>
      <c r="C194">
        <v>1</v>
      </c>
      <c r="D194">
        <v>128</v>
      </c>
      <c r="E194" s="2">
        <v>288600</v>
      </c>
      <c r="F194">
        <f t="shared" si="13"/>
        <v>0.78125</v>
      </c>
      <c r="G194">
        <f t="shared" si="8"/>
        <v>369408</v>
      </c>
    </row>
    <row r="195" spans="1:7" ht="16" customHeight="1" x14ac:dyDescent="0.2">
      <c r="A195" s="13" t="s">
        <v>11</v>
      </c>
      <c r="B195" t="s">
        <v>8</v>
      </c>
      <c r="C195">
        <v>1</v>
      </c>
      <c r="D195">
        <v>512</v>
      </c>
      <c r="E195" s="2">
        <v>26430</v>
      </c>
      <c r="F195">
        <f t="shared" si="13"/>
        <v>0.1953125</v>
      </c>
      <c r="G195">
        <f t="shared" ref="G195:G258" si="14">E195/F195</f>
        <v>135321.60000000001</v>
      </c>
    </row>
    <row r="196" spans="1:7" ht="16" customHeight="1" x14ac:dyDescent="0.2">
      <c r="A196" s="13" t="s">
        <v>11</v>
      </c>
      <c r="B196" t="s">
        <v>8</v>
      </c>
      <c r="C196">
        <v>2</v>
      </c>
      <c r="D196">
        <v>32</v>
      </c>
      <c r="E196" s="2">
        <v>1291000</v>
      </c>
      <c r="F196">
        <f t="shared" si="13"/>
        <v>3.125</v>
      </c>
      <c r="G196">
        <f t="shared" si="14"/>
        <v>413120</v>
      </c>
    </row>
    <row r="197" spans="1:7" ht="16" customHeight="1" x14ac:dyDescent="0.2">
      <c r="A197" s="13" t="s">
        <v>11</v>
      </c>
      <c r="B197" t="s">
        <v>8</v>
      </c>
      <c r="C197">
        <v>2</v>
      </c>
      <c r="D197">
        <v>128</v>
      </c>
      <c r="E197" s="2">
        <v>370200</v>
      </c>
      <c r="F197">
        <f t="shared" si="13"/>
        <v>0.78125</v>
      </c>
      <c r="G197">
        <f t="shared" si="14"/>
        <v>473856</v>
      </c>
    </row>
    <row r="198" spans="1:7" ht="16" customHeight="1" x14ac:dyDescent="0.2">
      <c r="A198" s="13" t="s">
        <v>11</v>
      </c>
      <c r="B198" t="s">
        <v>8</v>
      </c>
      <c r="C198">
        <v>2</v>
      </c>
      <c r="D198">
        <v>512</v>
      </c>
      <c r="E198" s="2">
        <v>101100</v>
      </c>
      <c r="F198">
        <f t="shared" si="13"/>
        <v>0.1953125</v>
      </c>
      <c r="G198">
        <f t="shared" si="14"/>
        <v>517632</v>
      </c>
    </row>
    <row r="199" spans="1:7" ht="16" customHeight="1" x14ac:dyDescent="0.2">
      <c r="A199" s="13" t="s">
        <v>11</v>
      </c>
      <c r="B199" t="s">
        <v>8</v>
      </c>
      <c r="C199">
        <v>2</v>
      </c>
      <c r="D199">
        <v>32</v>
      </c>
      <c r="E199" s="2">
        <v>1410000</v>
      </c>
      <c r="F199">
        <f t="shared" si="13"/>
        <v>3.125</v>
      </c>
      <c r="G199">
        <f t="shared" si="14"/>
        <v>451200</v>
      </c>
    </row>
    <row r="200" spans="1:7" ht="16" customHeight="1" x14ac:dyDescent="0.2">
      <c r="A200" s="13" t="s">
        <v>11</v>
      </c>
      <c r="B200" t="s">
        <v>8</v>
      </c>
      <c r="C200">
        <v>2</v>
      </c>
      <c r="D200">
        <v>128</v>
      </c>
      <c r="E200" s="2">
        <v>387900</v>
      </c>
      <c r="F200">
        <f t="shared" si="13"/>
        <v>0.78125</v>
      </c>
      <c r="G200">
        <f t="shared" si="14"/>
        <v>496512</v>
      </c>
    </row>
    <row r="201" spans="1:7" ht="16" customHeight="1" x14ac:dyDescent="0.2">
      <c r="A201" s="13" t="s">
        <v>11</v>
      </c>
      <c r="B201" t="s">
        <v>8</v>
      </c>
      <c r="C201">
        <v>2</v>
      </c>
      <c r="D201">
        <v>512</v>
      </c>
      <c r="E201" s="2">
        <v>146500</v>
      </c>
      <c r="F201">
        <f t="shared" si="13"/>
        <v>0.1953125</v>
      </c>
      <c r="G201">
        <f t="shared" si="14"/>
        <v>750080</v>
      </c>
    </row>
    <row r="202" spans="1:7" ht="16" customHeight="1" x14ac:dyDescent="0.2">
      <c r="A202" s="13" t="s">
        <v>12</v>
      </c>
      <c r="B202" t="s">
        <v>8</v>
      </c>
      <c r="C202">
        <v>1</v>
      </c>
      <c r="D202">
        <v>32</v>
      </c>
      <c r="E202" s="2">
        <v>362500</v>
      </c>
      <c r="F202">
        <f>(33.5*2)/D202</f>
        <v>2.09375</v>
      </c>
      <c r="G202">
        <f t="shared" si="14"/>
        <v>173134.32835820896</v>
      </c>
    </row>
    <row r="203" spans="1:7" ht="16" customHeight="1" x14ac:dyDescent="0.2">
      <c r="A203" s="13" t="s">
        <v>12</v>
      </c>
      <c r="B203" t="s">
        <v>8</v>
      </c>
      <c r="C203">
        <v>1</v>
      </c>
      <c r="D203">
        <v>128</v>
      </c>
      <c r="E203" s="2">
        <v>123900</v>
      </c>
      <c r="F203">
        <f t="shared" ref="F203:F213" si="15">(33.5*2)/D203</f>
        <v>0.5234375</v>
      </c>
      <c r="G203">
        <f t="shared" si="14"/>
        <v>236704.4776119403</v>
      </c>
    </row>
    <row r="204" spans="1:7" ht="16" customHeight="1" x14ac:dyDescent="0.2">
      <c r="A204" s="13" t="s">
        <v>12</v>
      </c>
      <c r="B204" t="s">
        <v>8</v>
      </c>
      <c r="C204">
        <v>1</v>
      </c>
      <c r="D204">
        <v>512</v>
      </c>
      <c r="E204" s="2">
        <v>36890</v>
      </c>
      <c r="F204">
        <f t="shared" si="15"/>
        <v>0.130859375</v>
      </c>
      <c r="G204">
        <f t="shared" si="14"/>
        <v>281905.67164179106</v>
      </c>
    </row>
    <row r="205" spans="1:7" ht="16" customHeight="1" x14ac:dyDescent="0.2">
      <c r="A205" s="13" t="s">
        <v>12</v>
      </c>
      <c r="B205" t="s">
        <v>8</v>
      </c>
      <c r="C205">
        <v>1</v>
      </c>
      <c r="D205">
        <v>32</v>
      </c>
      <c r="E205" s="2">
        <v>464600</v>
      </c>
      <c r="F205">
        <f t="shared" si="15"/>
        <v>2.09375</v>
      </c>
      <c r="G205">
        <f t="shared" si="14"/>
        <v>221898.50746268657</v>
      </c>
    </row>
    <row r="206" spans="1:7" ht="16" customHeight="1" x14ac:dyDescent="0.2">
      <c r="A206" s="13" t="s">
        <v>12</v>
      </c>
      <c r="B206" t="s">
        <v>8</v>
      </c>
      <c r="C206">
        <v>1</v>
      </c>
      <c r="D206">
        <v>128</v>
      </c>
      <c r="E206" s="2">
        <v>71930</v>
      </c>
      <c r="F206">
        <f t="shared" si="15"/>
        <v>0.5234375</v>
      </c>
      <c r="G206">
        <f t="shared" si="14"/>
        <v>137418.50746268657</v>
      </c>
    </row>
    <row r="207" spans="1:7" ht="16" customHeight="1" x14ac:dyDescent="0.2">
      <c r="A207" s="13" t="s">
        <v>12</v>
      </c>
      <c r="B207" t="s">
        <v>8</v>
      </c>
      <c r="C207">
        <v>1</v>
      </c>
      <c r="D207">
        <v>512</v>
      </c>
      <c r="E207" s="2">
        <v>1512</v>
      </c>
      <c r="F207">
        <f t="shared" si="15"/>
        <v>0.130859375</v>
      </c>
      <c r="G207">
        <f t="shared" si="14"/>
        <v>11554.388059701492</v>
      </c>
    </row>
    <row r="208" spans="1:7" ht="16" customHeight="1" x14ac:dyDescent="0.2">
      <c r="A208" s="13" t="s">
        <v>12</v>
      </c>
      <c r="B208" t="s">
        <v>8</v>
      </c>
      <c r="C208">
        <v>2</v>
      </c>
      <c r="D208">
        <v>32</v>
      </c>
      <c r="E208" s="2">
        <v>363900</v>
      </c>
      <c r="F208">
        <f t="shared" si="15"/>
        <v>2.09375</v>
      </c>
      <c r="G208">
        <f t="shared" si="14"/>
        <v>173802.98507462686</v>
      </c>
    </row>
    <row r="209" spans="1:7" ht="16" customHeight="1" x14ac:dyDescent="0.2">
      <c r="A209" s="13" t="s">
        <v>12</v>
      </c>
      <c r="B209" t="s">
        <v>8</v>
      </c>
      <c r="C209">
        <v>2</v>
      </c>
      <c r="D209">
        <v>128</v>
      </c>
      <c r="E209" s="2">
        <v>89950</v>
      </c>
      <c r="F209">
        <f t="shared" si="15"/>
        <v>0.5234375</v>
      </c>
      <c r="G209">
        <f t="shared" si="14"/>
        <v>171844.77611940299</v>
      </c>
    </row>
    <row r="210" spans="1:7" ht="16" customHeight="1" x14ac:dyDescent="0.2">
      <c r="A210" s="13" t="s">
        <v>12</v>
      </c>
      <c r="B210" t="s">
        <v>8</v>
      </c>
      <c r="C210">
        <v>2</v>
      </c>
      <c r="D210">
        <v>512</v>
      </c>
      <c r="E210" s="2">
        <v>15600</v>
      </c>
      <c r="F210">
        <f t="shared" si="15"/>
        <v>0.130859375</v>
      </c>
      <c r="G210">
        <f t="shared" si="14"/>
        <v>119211.94029850746</v>
      </c>
    </row>
    <row r="211" spans="1:7" ht="16" customHeight="1" x14ac:dyDescent="0.2">
      <c r="A211" s="13" t="s">
        <v>12</v>
      </c>
      <c r="B211" t="s">
        <v>8</v>
      </c>
      <c r="C211">
        <v>2</v>
      </c>
      <c r="D211">
        <v>32</v>
      </c>
      <c r="E211" s="2">
        <v>290200</v>
      </c>
      <c r="F211">
        <f t="shared" si="15"/>
        <v>2.09375</v>
      </c>
      <c r="G211">
        <f t="shared" si="14"/>
        <v>138602.98507462686</v>
      </c>
    </row>
    <row r="212" spans="1:7" ht="16" customHeight="1" x14ac:dyDescent="0.2">
      <c r="A212" s="13" t="s">
        <v>12</v>
      </c>
      <c r="B212" t="s">
        <v>8</v>
      </c>
      <c r="C212">
        <v>2</v>
      </c>
      <c r="D212">
        <v>128</v>
      </c>
      <c r="E212" s="2">
        <v>111000</v>
      </c>
      <c r="F212">
        <f t="shared" si="15"/>
        <v>0.5234375</v>
      </c>
      <c r="G212">
        <f t="shared" si="14"/>
        <v>212059.70149253731</v>
      </c>
    </row>
    <row r="213" spans="1:7" ht="16" customHeight="1" x14ac:dyDescent="0.2">
      <c r="A213" s="13" t="s">
        <v>12</v>
      </c>
      <c r="B213" t="s">
        <v>8</v>
      </c>
      <c r="C213">
        <v>2</v>
      </c>
      <c r="D213">
        <v>512</v>
      </c>
      <c r="E213" s="2">
        <v>29850</v>
      </c>
      <c r="F213">
        <f t="shared" si="15"/>
        <v>0.130859375</v>
      </c>
      <c r="G213">
        <f t="shared" si="14"/>
        <v>228107.46268656716</v>
      </c>
    </row>
    <row r="214" spans="1:7" ht="16" customHeight="1" x14ac:dyDescent="0.2">
      <c r="A214" s="13" t="s">
        <v>13</v>
      </c>
      <c r="B214" t="s">
        <v>8</v>
      </c>
      <c r="C214">
        <v>1</v>
      </c>
      <c r="D214">
        <v>8</v>
      </c>
      <c r="E214" s="2">
        <v>946800</v>
      </c>
      <c r="F214">
        <f t="shared" si="13"/>
        <v>12.5</v>
      </c>
      <c r="G214">
        <f t="shared" si="14"/>
        <v>75744</v>
      </c>
    </row>
    <row r="215" spans="1:7" ht="16" customHeight="1" x14ac:dyDescent="0.2">
      <c r="A215" s="13" t="s">
        <v>13</v>
      </c>
      <c r="B215" t="s">
        <v>8</v>
      </c>
      <c r="C215">
        <v>1</v>
      </c>
      <c r="D215">
        <v>16</v>
      </c>
      <c r="E215" s="2">
        <v>457400</v>
      </c>
      <c r="F215">
        <f t="shared" si="13"/>
        <v>6.25</v>
      </c>
      <c r="G215">
        <f t="shared" si="14"/>
        <v>73184</v>
      </c>
    </row>
    <row r="216" spans="1:7" ht="16" customHeight="1" x14ac:dyDescent="0.2">
      <c r="A216" s="13" t="s">
        <v>13</v>
      </c>
      <c r="B216" t="s">
        <v>8</v>
      </c>
      <c r="C216">
        <v>1</v>
      </c>
      <c r="D216">
        <v>32</v>
      </c>
      <c r="E216" s="2">
        <v>350900</v>
      </c>
      <c r="F216">
        <f t="shared" si="13"/>
        <v>3.125</v>
      </c>
      <c r="G216">
        <f t="shared" si="14"/>
        <v>112288</v>
      </c>
    </row>
    <row r="217" spans="1:7" ht="16" customHeight="1" x14ac:dyDescent="0.2">
      <c r="A217" s="13" t="s">
        <v>13</v>
      </c>
      <c r="B217" t="s">
        <v>8</v>
      </c>
      <c r="C217">
        <v>1</v>
      </c>
      <c r="D217">
        <v>8</v>
      </c>
      <c r="E217" s="2">
        <v>978300</v>
      </c>
      <c r="F217">
        <f t="shared" si="13"/>
        <v>12.5</v>
      </c>
      <c r="G217">
        <f t="shared" si="14"/>
        <v>78264</v>
      </c>
    </row>
    <row r="218" spans="1:7" ht="18" x14ac:dyDescent="0.2">
      <c r="A218" s="13" t="s">
        <v>13</v>
      </c>
      <c r="B218" t="s">
        <v>8</v>
      </c>
      <c r="C218">
        <v>1</v>
      </c>
      <c r="D218">
        <v>16</v>
      </c>
      <c r="E218" s="2">
        <v>491400</v>
      </c>
      <c r="F218">
        <f t="shared" si="13"/>
        <v>6.25</v>
      </c>
      <c r="G218">
        <f t="shared" si="14"/>
        <v>78624</v>
      </c>
    </row>
    <row r="219" spans="1:7" ht="18" x14ac:dyDescent="0.2">
      <c r="A219" s="13" t="s">
        <v>13</v>
      </c>
      <c r="B219" t="s">
        <v>8</v>
      </c>
      <c r="C219">
        <v>1</v>
      </c>
      <c r="D219">
        <v>32</v>
      </c>
      <c r="E219" s="2">
        <v>132700</v>
      </c>
      <c r="F219">
        <f t="shared" si="13"/>
        <v>3.125</v>
      </c>
      <c r="G219">
        <f t="shared" si="14"/>
        <v>42464</v>
      </c>
    </row>
    <row r="220" spans="1:7" ht="18" x14ac:dyDescent="0.2">
      <c r="A220" s="13" t="s">
        <v>13</v>
      </c>
      <c r="B220" t="s">
        <v>8</v>
      </c>
      <c r="C220">
        <v>2</v>
      </c>
      <c r="D220">
        <v>8</v>
      </c>
      <c r="E220" s="2">
        <v>1159000</v>
      </c>
      <c r="F220">
        <f t="shared" si="13"/>
        <v>12.5</v>
      </c>
      <c r="G220">
        <f t="shared" si="14"/>
        <v>92720</v>
      </c>
    </row>
    <row r="221" spans="1:7" ht="18" x14ac:dyDescent="0.2">
      <c r="A221" s="13" t="s">
        <v>13</v>
      </c>
      <c r="B221" t="s">
        <v>8</v>
      </c>
      <c r="C221">
        <v>2</v>
      </c>
      <c r="D221">
        <v>16</v>
      </c>
      <c r="E221" s="2">
        <v>548900</v>
      </c>
      <c r="F221">
        <f t="shared" si="13"/>
        <v>6.25</v>
      </c>
      <c r="G221">
        <f t="shared" si="14"/>
        <v>87824</v>
      </c>
    </row>
    <row r="222" spans="1:7" ht="18" x14ac:dyDescent="0.2">
      <c r="A222" s="13" t="s">
        <v>13</v>
      </c>
      <c r="B222" t="s">
        <v>8</v>
      </c>
      <c r="C222">
        <v>2</v>
      </c>
      <c r="D222">
        <v>32</v>
      </c>
      <c r="E222" s="2">
        <v>264100</v>
      </c>
      <c r="F222">
        <f t="shared" si="13"/>
        <v>3.125</v>
      </c>
      <c r="G222">
        <f t="shared" si="14"/>
        <v>84512</v>
      </c>
    </row>
    <row r="223" spans="1:7" ht="18" x14ac:dyDescent="0.2">
      <c r="A223" s="13" t="s">
        <v>13</v>
      </c>
      <c r="B223" t="s">
        <v>8</v>
      </c>
      <c r="C223">
        <v>2</v>
      </c>
      <c r="D223">
        <v>8</v>
      </c>
      <c r="E223" s="2">
        <v>1047000</v>
      </c>
      <c r="F223">
        <f t="shared" si="13"/>
        <v>12.5</v>
      </c>
      <c r="G223">
        <f t="shared" si="14"/>
        <v>83760</v>
      </c>
    </row>
    <row r="224" spans="1:7" ht="18" x14ac:dyDescent="0.2">
      <c r="A224" s="13" t="s">
        <v>13</v>
      </c>
      <c r="B224" t="s">
        <v>8</v>
      </c>
      <c r="C224">
        <v>2</v>
      </c>
      <c r="D224">
        <v>16</v>
      </c>
      <c r="E224" s="2">
        <v>640700</v>
      </c>
      <c r="F224">
        <f t="shared" si="13"/>
        <v>6.25</v>
      </c>
      <c r="G224">
        <f t="shared" si="14"/>
        <v>102512</v>
      </c>
    </row>
    <row r="225" spans="1:7" ht="18" x14ac:dyDescent="0.2">
      <c r="A225" s="13" t="s">
        <v>13</v>
      </c>
      <c r="B225" t="s">
        <v>8</v>
      </c>
      <c r="C225">
        <v>2</v>
      </c>
      <c r="D225">
        <v>32</v>
      </c>
      <c r="E225" s="2">
        <v>361900</v>
      </c>
      <c r="F225">
        <f t="shared" si="13"/>
        <v>3.125</v>
      </c>
      <c r="G225">
        <f t="shared" si="14"/>
        <v>115808</v>
      </c>
    </row>
    <row r="226" spans="1:7" ht="18" x14ac:dyDescent="0.2">
      <c r="A226" s="13" t="s">
        <v>14</v>
      </c>
      <c r="B226" t="s">
        <v>8</v>
      </c>
      <c r="C226">
        <v>1</v>
      </c>
      <c r="D226">
        <v>8</v>
      </c>
      <c r="E226" s="2">
        <v>4386000</v>
      </c>
      <c r="F226">
        <f t="shared" si="13"/>
        <v>12.5</v>
      </c>
      <c r="G226">
        <f t="shared" si="14"/>
        <v>350880</v>
      </c>
    </row>
    <row r="227" spans="1:7" ht="18" x14ac:dyDescent="0.2">
      <c r="A227" s="13" t="s">
        <v>14</v>
      </c>
      <c r="B227" t="s">
        <v>8</v>
      </c>
      <c r="C227">
        <v>1</v>
      </c>
      <c r="D227">
        <v>16</v>
      </c>
      <c r="E227" s="2">
        <v>2260000</v>
      </c>
      <c r="F227">
        <f t="shared" si="13"/>
        <v>6.25</v>
      </c>
      <c r="G227">
        <f t="shared" si="14"/>
        <v>361600</v>
      </c>
    </row>
    <row r="228" spans="1:7" ht="18" x14ac:dyDescent="0.2">
      <c r="A228" s="13" t="s">
        <v>14</v>
      </c>
      <c r="B228" t="s">
        <v>8</v>
      </c>
      <c r="C228">
        <v>1</v>
      </c>
      <c r="D228">
        <v>32</v>
      </c>
      <c r="E228" s="2">
        <v>1260000</v>
      </c>
      <c r="F228">
        <f t="shared" si="13"/>
        <v>3.125</v>
      </c>
      <c r="G228">
        <f t="shared" si="14"/>
        <v>403200</v>
      </c>
    </row>
    <row r="229" spans="1:7" ht="18" x14ac:dyDescent="0.2">
      <c r="A229" s="13" t="s">
        <v>14</v>
      </c>
      <c r="B229" t="s">
        <v>8</v>
      </c>
      <c r="C229">
        <v>1</v>
      </c>
      <c r="D229">
        <v>8</v>
      </c>
      <c r="E229" s="2">
        <v>4886000</v>
      </c>
      <c r="F229">
        <f t="shared" si="13"/>
        <v>12.5</v>
      </c>
      <c r="G229">
        <f t="shared" si="14"/>
        <v>390880</v>
      </c>
    </row>
    <row r="230" spans="1:7" ht="18" x14ac:dyDescent="0.2">
      <c r="A230" s="13" t="s">
        <v>14</v>
      </c>
      <c r="B230" t="s">
        <v>8</v>
      </c>
      <c r="C230">
        <v>1</v>
      </c>
      <c r="D230">
        <v>16</v>
      </c>
      <c r="E230" s="2">
        <v>2391000</v>
      </c>
      <c r="F230">
        <f t="shared" si="13"/>
        <v>6.25</v>
      </c>
      <c r="G230">
        <f t="shared" si="14"/>
        <v>382560</v>
      </c>
    </row>
    <row r="231" spans="1:7" ht="18" x14ac:dyDescent="0.2">
      <c r="A231" s="13" t="s">
        <v>14</v>
      </c>
      <c r="B231" t="s">
        <v>8</v>
      </c>
      <c r="C231">
        <v>1</v>
      </c>
      <c r="D231">
        <v>32</v>
      </c>
      <c r="E231" s="2">
        <v>1215000</v>
      </c>
      <c r="F231">
        <f t="shared" si="13"/>
        <v>3.125</v>
      </c>
      <c r="G231">
        <f t="shared" si="14"/>
        <v>388800</v>
      </c>
    </row>
    <row r="232" spans="1:7" ht="18" x14ac:dyDescent="0.2">
      <c r="A232" s="13" t="s">
        <v>14</v>
      </c>
      <c r="B232" t="s">
        <v>8</v>
      </c>
      <c r="C232">
        <v>2</v>
      </c>
      <c r="D232">
        <v>8</v>
      </c>
      <c r="E232" s="2">
        <v>4771000</v>
      </c>
      <c r="F232">
        <f t="shared" si="13"/>
        <v>12.5</v>
      </c>
      <c r="G232">
        <f t="shared" si="14"/>
        <v>381680</v>
      </c>
    </row>
    <row r="233" spans="1:7" ht="18" x14ac:dyDescent="0.2">
      <c r="A233" s="13" t="s">
        <v>14</v>
      </c>
      <c r="B233" t="s">
        <v>8</v>
      </c>
      <c r="C233">
        <v>2</v>
      </c>
      <c r="D233">
        <v>16</v>
      </c>
      <c r="E233" s="2">
        <v>1641000</v>
      </c>
      <c r="F233">
        <f t="shared" si="13"/>
        <v>6.25</v>
      </c>
      <c r="G233">
        <f t="shared" si="14"/>
        <v>262560</v>
      </c>
    </row>
    <row r="234" spans="1:7" ht="18" x14ac:dyDescent="0.2">
      <c r="A234" s="13" t="s">
        <v>14</v>
      </c>
      <c r="B234" t="s">
        <v>8</v>
      </c>
      <c r="C234">
        <v>2</v>
      </c>
      <c r="D234">
        <v>32</v>
      </c>
      <c r="E234" s="2">
        <v>865300</v>
      </c>
      <c r="F234">
        <f t="shared" si="13"/>
        <v>3.125</v>
      </c>
      <c r="G234">
        <f t="shared" si="14"/>
        <v>276896</v>
      </c>
    </row>
    <row r="235" spans="1:7" ht="18" x14ac:dyDescent="0.2">
      <c r="A235" s="13" t="s">
        <v>14</v>
      </c>
      <c r="B235" t="s">
        <v>8</v>
      </c>
      <c r="C235">
        <v>2</v>
      </c>
      <c r="D235">
        <v>8</v>
      </c>
      <c r="E235" s="2">
        <v>4051000</v>
      </c>
      <c r="F235">
        <f t="shared" si="13"/>
        <v>12.5</v>
      </c>
      <c r="G235">
        <f t="shared" si="14"/>
        <v>324080</v>
      </c>
    </row>
    <row r="236" spans="1:7" ht="18" x14ac:dyDescent="0.2">
      <c r="A236" s="13" t="s">
        <v>14</v>
      </c>
      <c r="B236" t="s">
        <v>8</v>
      </c>
      <c r="C236">
        <v>2</v>
      </c>
      <c r="D236">
        <v>16</v>
      </c>
      <c r="E236" s="2">
        <v>2257000</v>
      </c>
      <c r="F236">
        <f t="shared" si="13"/>
        <v>6.25</v>
      </c>
      <c r="G236">
        <f t="shared" si="14"/>
        <v>361120</v>
      </c>
    </row>
    <row r="237" spans="1:7" ht="18" x14ac:dyDescent="0.2">
      <c r="A237" s="13" t="s">
        <v>14</v>
      </c>
      <c r="B237" t="s">
        <v>8</v>
      </c>
      <c r="C237">
        <v>2</v>
      </c>
      <c r="D237">
        <v>32</v>
      </c>
      <c r="E237" s="2">
        <v>930400</v>
      </c>
      <c r="F237">
        <f t="shared" si="13"/>
        <v>3.125</v>
      </c>
      <c r="G237">
        <f t="shared" si="14"/>
        <v>297728</v>
      </c>
    </row>
    <row r="238" spans="1:7" ht="18" x14ac:dyDescent="0.2">
      <c r="A238" s="13" t="s">
        <v>15</v>
      </c>
      <c r="B238" t="s">
        <v>8</v>
      </c>
      <c r="C238">
        <v>1</v>
      </c>
      <c r="D238">
        <v>8</v>
      </c>
      <c r="E238" s="2">
        <v>110900</v>
      </c>
      <c r="F238">
        <f t="shared" si="13"/>
        <v>12.5</v>
      </c>
      <c r="G238">
        <f t="shared" si="14"/>
        <v>8872</v>
      </c>
    </row>
    <row r="239" spans="1:7" ht="18" x14ac:dyDescent="0.2">
      <c r="A239" s="13" t="s">
        <v>15</v>
      </c>
      <c r="B239" t="s">
        <v>8</v>
      </c>
      <c r="C239">
        <v>1</v>
      </c>
      <c r="D239">
        <v>16</v>
      </c>
      <c r="E239" s="2">
        <v>84080</v>
      </c>
      <c r="F239">
        <f t="shared" si="13"/>
        <v>6.25</v>
      </c>
      <c r="G239">
        <f t="shared" si="14"/>
        <v>13452.8</v>
      </c>
    </row>
    <row r="240" spans="1:7" ht="18" x14ac:dyDescent="0.2">
      <c r="A240" s="13" t="s">
        <v>15</v>
      </c>
      <c r="B240" t="s">
        <v>8</v>
      </c>
      <c r="C240">
        <v>1</v>
      </c>
      <c r="D240">
        <v>32</v>
      </c>
      <c r="E240" s="2">
        <v>22550</v>
      </c>
      <c r="F240">
        <f t="shared" si="13"/>
        <v>3.125</v>
      </c>
      <c r="G240">
        <f t="shared" si="14"/>
        <v>7216</v>
      </c>
    </row>
    <row r="241" spans="1:7" ht="18" x14ac:dyDescent="0.2">
      <c r="A241" s="13" t="s">
        <v>15</v>
      </c>
      <c r="B241" t="s">
        <v>8</v>
      </c>
      <c r="C241">
        <v>1</v>
      </c>
      <c r="D241">
        <v>8</v>
      </c>
      <c r="E241" s="2">
        <v>109500</v>
      </c>
      <c r="F241">
        <f t="shared" si="13"/>
        <v>12.5</v>
      </c>
      <c r="G241">
        <f t="shared" si="14"/>
        <v>8760</v>
      </c>
    </row>
    <row r="242" spans="1:7" ht="18" x14ac:dyDescent="0.2">
      <c r="A242" s="13" t="s">
        <v>15</v>
      </c>
      <c r="B242" t="s">
        <v>8</v>
      </c>
      <c r="C242">
        <v>1</v>
      </c>
      <c r="D242">
        <v>16</v>
      </c>
      <c r="E242" s="2">
        <v>20150</v>
      </c>
      <c r="F242">
        <f t="shared" si="13"/>
        <v>6.25</v>
      </c>
      <c r="G242">
        <f t="shared" si="14"/>
        <v>3224</v>
      </c>
    </row>
    <row r="243" spans="1:7" ht="18" x14ac:dyDescent="0.2">
      <c r="A243" s="13" t="s">
        <v>15</v>
      </c>
      <c r="B243" t="s">
        <v>8</v>
      </c>
      <c r="C243">
        <v>1</v>
      </c>
      <c r="D243">
        <v>32</v>
      </c>
      <c r="E243" s="2">
        <v>19380</v>
      </c>
      <c r="F243">
        <f t="shared" si="13"/>
        <v>3.125</v>
      </c>
      <c r="G243">
        <f t="shared" si="14"/>
        <v>6201.6</v>
      </c>
    </row>
    <row r="244" spans="1:7" ht="18" x14ac:dyDescent="0.2">
      <c r="A244" s="13" t="s">
        <v>15</v>
      </c>
      <c r="B244" t="s">
        <v>8</v>
      </c>
      <c r="C244">
        <v>2</v>
      </c>
      <c r="D244">
        <v>8</v>
      </c>
      <c r="E244" s="2">
        <v>75400</v>
      </c>
      <c r="F244">
        <f t="shared" si="13"/>
        <v>12.5</v>
      </c>
      <c r="G244">
        <f t="shared" si="14"/>
        <v>6032</v>
      </c>
    </row>
    <row r="245" spans="1:7" ht="18" x14ac:dyDescent="0.2">
      <c r="A245" s="13" t="s">
        <v>15</v>
      </c>
      <c r="B245" t="s">
        <v>8</v>
      </c>
      <c r="C245">
        <v>2</v>
      </c>
      <c r="D245">
        <v>16</v>
      </c>
      <c r="E245" s="2">
        <v>24190</v>
      </c>
      <c r="F245">
        <f t="shared" si="13"/>
        <v>6.25</v>
      </c>
      <c r="G245">
        <f t="shared" si="14"/>
        <v>3870.4</v>
      </c>
    </row>
    <row r="246" spans="1:7" ht="18" x14ac:dyDescent="0.2">
      <c r="A246" s="13" t="s">
        <v>15</v>
      </c>
      <c r="B246" t="s">
        <v>8</v>
      </c>
      <c r="C246">
        <v>2</v>
      </c>
      <c r="D246">
        <v>32</v>
      </c>
      <c r="E246" s="2">
        <v>14060</v>
      </c>
      <c r="F246">
        <f t="shared" si="13"/>
        <v>3.125</v>
      </c>
      <c r="G246">
        <f t="shared" si="14"/>
        <v>4499.2</v>
      </c>
    </row>
    <row r="247" spans="1:7" ht="18" x14ac:dyDescent="0.2">
      <c r="A247" s="13" t="s">
        <v>15</v>
      </c>
      <c r="B247" t="s">
        <v>8</v>
      </c>
      <c r="C247">
        <v>2</v>
      </c>
      <c r="D247">
        <v>8</v>
      </c>
      <c r="E247" s="2">
        <v>46140</v>
      </c>
      <c r="F247">
        <f t="shared" si="13"/>
        <v>12.5</v>
      </c>
      <c r="G247">
        <f t="shared" si="14"/>
        <v>3691.2</v>
      </c>
    </row>
    <row r="248" spans="1:7" ht="18" x14ac:dyDescent="0.2">
      <c r="A248" s="13" t="s">
        <v>15</v>
      </c>
      <c r="B248" t="s">
        <v>8</v>
      </c>
      <c r="C248">
        <v>2</v>
      </c>
      <c r="D248">
        <v>16</v>
      </c>
      <c r="E248" s="2">
        <v>110800</v>
      </c>
      <c r="F248">
        <f t="shared" si="13"/>
        <v>6.25</v>
      </c>
      <c r="G248">
        <f t="shared" si="14"/>
        <v>17728</v>
      </c>
    </row>
    <row r="249" spans="1:7" ht="18" x14ac:dyDescent="0.2">
      <c r="A249" s="13" t="s">
        <v>15</v>
      </c>
      <c r="B249" t="s">
        <v>8</v>
      </c>
      <c r="C249">
        <v>2</v>
      </c>
      <c r="D249">
        <v>32</v>
      </c>
      <c r="E249" s="2">
        <v>20500</v>
      </c>
      <c r="F249">
        <f t="shared" si="13"/>
        <v>3.125</v>
      </c>
      <c r="G249">
        <f t="shared" si="14"/>
        <v>6560</v>
      </c>
    </row>
    <row r="250" spans="1:7" ht="18" x14ac:dyDescent="0.2">
      <c r="A250" s="13" t="s">
        <v>16</v>
      </c>
      <c r="B250" t="s">
        <v>8</v>
      </c>
      <c r="C250">
        <v>1</v>
      </c>
      <c r="D250">
        <v>8</v>
      </c>
      <c r="E250" s="2">
        <v>578600</v>
      </c>
      <c r="F250">
        <f t="shared" si="13"/>
        <v>12.5</v>
      </c>
      <c r="G250">
        <f t="shared" si="14"/>
        <v>46288</v>
      </c>
    </row>
    <row r="251" spans="1:7" ht="18" x14ac:dyDescent="0.2">
      <c r="A251" s="13" t="s">
        <v>16</v>
      </c>
      <c r="B251" t="s">
        <v>8</v>
      </c>
      <c r="C251">
        <v>1</v>
      </c>
      <c r="D251">
        <v>16</v>
      </c>
      <c r="E251" s="2">
        <v>421800</v>
      </c>
      <c r="F251">
        <f t="shared" si="13"/>
        <v>6.25</v>
      </c>
      <c r="G251">
        <f t="shared" si="14"/>
        <v>67488</v>
      </c>
    </row>
    <row r="252" spans="1:7" ht="18" x14ac:dyDescent="0.2">
      <c r="A252" s="13" t="s">
        <v>16</v>
      </c>
      <c r="B252" t="s">
        <v>8</v>
      </c>
      <c r="C252">
        <v>1</v>
      </c>
      <c r="D252">
        <v>32</v>
      </c>
      <c r="E252" s="2">
        <v>231200</v>
      </c>
      <c r="F252">
        <f t="shared" si="13"/>
        <v>3.125</v>
      </c>
      <c r="G252">
        <f t="shared" si="14"/>
        <v>73984</v>
      </c>
    </row>
    <row r="253" spans="1:7" ht="18" x14ac:dyDescent="0.2">
      <c r="A253" s="13" t="s">
        <v>16</v>
      </c>
      <c r="B253" t="s">
        <v>8</v>
      </c>
      <c r="C253">
        <v>1</v>
      </c>
      <c r="D253">
        <v>8</v>
      </c>
      <c r="E253" s="2">
        <v>632500</v>
      </c>
      <c r="F253">
        <f t="shared" si="13"/>
        <v>12.5</v>
      </c>
      <c r="G253">
        <f t="shared" si="14"/>
        <v>50600</v>
      </c>
    </row>
    <row r="254" spans="1:7" ht="18" x14ac:dyDescent="0.2">
      <c r="A254" s="13" t="s">
        <v>16</v>
      </c>
      <c r="B254" t="s">
        <v>8</v>
      </c>
      <c r="C254">
        <v>1</v>
      </c>
      <c r="D254">
        <v>16</v>
      </c>
      <c r="E254" s="2">
        <v>476900</v>
      </c>
      <c r="F254">
        <f t="shared" ref="F254:F317" si="16">100/D254</f>
        <v>6.25</v>
      </c>
      <c r="G254">
        <f t="shared" si="14"/>
        <v>76304</v>
      </c>
    </row>
    <row r="255" spans="1:7" ht="18" x14ac:dyDescent="0.2">
      <c r="A255" s="13" t="s">
        <v>16</v>
      </c>
      <c r="B255" t="s">
        <v>8</v>
      </c>
      <c r="C255">
        <v>1</v>
      </c>
      <c r="D255">
        <v>32</v>
      </c>
      <c r="E255" s="2">
        <v>164000</v>
      </c>
      <c r="F255">
        <f t="shared" si="16"/>
        <v>3.125</v>
      </c>
      <c r="G255">
        <f t="shared" si="14"/>
        <v>52480</v>
      </c>
    </row>
    <row r="256" spans="1:7" ht="18" x14ac:dyDescent="0.2">
      <c r="A256" s="13" t="s">
        <v>16</v>
      </c>
      <c r="B256" t="s">
        <v>8</v>
      </c>
      <c r="C256">
        <v>2</v>
      </c>
      <c r="D256">
        <v>8</v>
      </c>
      <c r="E256" s="2">
        <v>681700</v>
      </c>
      <c r="F256">
        <f t="shared" si="16"/>
        <v>12.5</v>
      </c>
      <c r="G256">
        <f t="shared" si="14"/>
        <v>54536</v>
      </c>
    </row>
    <row r="257" spans="1:7" ht="18" x14ac:dyDescent="0.2">
      <c r="A257" s="13" t="s">
        <v>16</v>
      </c>
      <c r="B257" t="s">
        <v>8</v>
      </c>
      <c r="C257">
        <v>2</v>
      </c>
      <c r="D257">
        <v>16</v>
      </c>
      <c r="E257" s="2">
        <v>287500</v>
      </c>
      <c r="F257">
        <f t="shared" si="16"/>
        <v>6.25</v>
      </c>
      <c r="G257">
        <f t="shared" si="14"/>
        <v>46000</v>
      </c>
    </row>
    <row r="258" spans="1:7" ht="18" x14ac:dyDescent="0.2">
      <c r="A258" s="13" t="s">
        <v>16</v>
      </c>
      <c r="B258" t="s">
        <v>8</v>
      </c>
      <c r="C258">
        <v>2</v>
      </c>
      <c r="D258">
        <v>32</v>
      </c>
      <c r="E258" s="2">
        <v>140000</v>
      </c>
      <c r="F258">
        <f t="shared" si="16"/>
        <v>3.125</v>
      </c>
      <c r="G258">
        <f t="shared" si="14"/>
        <v>44800</v>
      </c>
    </row>
    <row r="259" spans="1:7" ht="18" x14ac:dyDescent="0.2">
      <c r="A259" s="13" t="s">
        <v>16</v>
      </c>
      <c r="B259" t="s">
        <v>8</v>
      </c>
      <c r="C259">
        <v>2</v>
      </c>
      <c r="D259">
        <v>8</v>
      </c>
      <c r="E259" s="2">
        <v>680100</v>
      </c>
      <c r="F259">
        <f t="shared" si="16"/>
        <v>12.5</v>
      </c>
      <c r="G259">
        <f t="shared" ref="G259:G322" si="17">E259/F259</f>
        <v>54408</v>
      </c>
    </row>
    <row r="260" spans="1:7" ht="18" x14ac:dyDescent="0.2">
      <c r="A260" s="13" t="s">
        <v>16</v>
      </c>
      <c r="B260" t="s">
        <v>8</v>
      </c>
      <c r="C260">
        <v>2</v>
      </c>
      <c r="D260">
        <v>16</v>
      </c>
      <c r="E260" s="2">
        <v>468400</v>
      </c>
      <c r="F260">
        <f t="shared" si="16"/>
        <v>6.25</v>
      </c>
      <c r="G260">
        <f t="shared" si="17"/>
        <v>74944</v>
      </c>
    </row>
    <row r="261" spans="1:7" ht="18" x14ac:dyDescent="0.2">
      <c r="A261" s="13" t="s">
        <v>16</v>
      </c>
      <c r="B261" t="s">
        <v>8</v>
      </c>
      <c r="C261">
        <v>2</v>
      </c>
      <c r="D261">
        <v>32</v>
      </c>
      <c r="E261" s="2">
        <v>189100</v>
      </c>
      <c r="F261">
        <f t="shared" si="16"/>
        <v>3.125</v>
      </c>
      <c r="G261">
        <f t="shared" si="17"/>
        <v>60512</v>
      </c>
    </row>
    <row r="262" spans="1:7" ht="18" x14ac:dyDescent="0.2">
      <c r="A262" s="13" t="s">
        <v>17</v>
      </c>
      <c r="B262" t="s">
        <v>8</v>
      </c>
      <c r="C262">
        <v>1</v>
      </c>
      <c r="D262">
        <v>8</v>
      </c>
      <c r="E262" s="2">
        <v>322700</v>
      </c>
      <c r="F262">
        <f t="shared" si="16"/>
        <v>12.5</v>
      </c>
      <c r="G262">
        <f t="shared" si="17"/>
        <v>25816</v>
      </c>
    </row>
    <row r="263" spans="1:7" ht="18" x14ac:dyDescent="0.2">
      <c r="A263" s="13" t="s">
        <v>17</v>
      </c>
      <c r="B263" t="s">
        <v>8</v>
      </c>
      <c r="C263">
        <v>1</v>
      </c>
      <c r="D263">
        <v>16</v>
      </c>
      <c r="E263" s="2">
        <v>258300</v>
      </c>
      <c r="F263">
        <f t="shared" si="16"/>
        <v>6.25</v>
      </c>
      <c r="G263">
        <f t="shared" si="17"/>
        <v>41328</v>
      </c>
    </row>
    <row r="264" spans="1:7" ht="18" x14ac:dyDescent="0.2">
      <c r="A264" s="13" t="s">
        <v>17</v>
      </c>
      <c r="B264" t="s">
        <v>8</v>
      </c>
      <c r="C264">
        <v>1</v>
      </c>
      <c r="D264">
        <v>32</v>
      </c>
      <c r="E264" s="2">
        <v>138200</v>
      </c>
      <c r="F264">
        <f t="shared" si="16"/>
        <v>3.125</v>
      </c>
      <c r="G264">
        <f t="shared" si="17"/>
        <v>44224</v>
      </c>
    </row>
    <row r="265" spans="1:7" ht="18" x14ac:dyDescent="0.2">
      <c r="A265" s="13" t="s">
        <v>17</v>
      </c>
      <c r="B265" t="s">
        <v>8</v>
      </c>
      <c r="C265">
        <v>1</v>
      </c>
      <c r="D265">
        <v>8</v>
      </c>
      <c r="E265" s="2">
        <v>442900</v>
      </c>
      <c r="F265">
        <f t="shared" si="16"/>
        <v>12.5</v>
      </c>
      <c r="G265">
        <f t="shared" si="17"/>
        <v>35432</v>
      </c>
    </row>
    <row r="266" spans="1:7" ht="18" x14ac:dyDescent="0.2">
      <c r="A266" s="13" t="s">
        <v>17</v>
      </c>
      <c r="B266" t="s">
        <v>8</v>
      </c>
      <c r="C266">
        <v>1</v>
      </c>
      <c r="D266">
        <v>16</v>
      </c>
      <c r="E266" s="2">
        <v>293500</v>
      </c>
      <c r="F266">
        <f t="shared" si="16"/>
        <v>6.25</v>
      </c>
      <c r="G266">
        <f t="shared" si="17"/>
        <v>46960</v>
      </c>
    </row>
    <row r="267" spans="1:7" ht="18" x14ac:dyDescent="0.2">
      <c r="A267" s="13" t="s">
        <v>17</v>
      </c>
      <c r="B267" t="s">
        <v>8</v>
      </c>
      <c r="C267">
        <v>1</v>
      </c>
      <c r="D267">
        <v>32</v>
      </c>
      <c r="E267" s="2">
        <v>112700</v>
      </c>
      <c r="F267">
        <f t="shared" si="16"/>
        <v>3.125</v>
      </c>
      <c r="G267">
        <f t="shared" si="17"/>
        <v>36064</v>
      </c>
    </row>
    <row r="268" spans="1:7" ht="18" x14ac:dyDescent="0.2">
      <c r="A268" s="13" t="s">
        <v>17</v>
      </c>
      <c r="B268" t="s">
        <v>8</v>
      </c>
      <c r="C268">
        <v>2</v>
      </c>
      <c r="D268">
        <v>8</v>
      </c>
      <c r="E268" s="2">
        <v>301300</v>
      </c>
      <c r="F268">
        <f t="shared" si="16"/>
        <v>12.5</v>
      </c>
      <c r="G268">
        <f t="shared" si="17"/>
        <v>24104</v>
      </c>
    </row>
    <row r="269" spans="1:7" ht="18" x14ac:dyDescent="0.2">
      <c r="A269" s="13" t="s">
        <v>17</v>
      </c>
      <c r="B269" t="s">
        <v>8</v>
      </c>
      <c r="C269">
        <v>2</v>
      </c>
      <c r="D269">
        <v>16</v>
      </c>
      <c r="E269" s="2">
        <v>232500</v>
      </c>
      <c r="F269">
        <f t="shared" si="16"/>
        <v>6.25</v>
      </c>
      <c r="G269">
        <f t="shared" si="17"/>
        <v>37200</v>
      </c>
    </row>
    <row r="270" spans="1:7" ht="18" x14ac:dyDescent="0.2">
      <c r="A270" s="13" t="s">
        <v>17</v>
      </c>
      <c r="B270" t="s">
        <v>8</v>
      </c>
      <c r="C270">
        <v>2</v>
      </c>
      <c r="D270">
        <v>32</v>
      </c>
      <c r="E270" s="2">
        <v>164600</v>
      </c>
      <c r="F270">
        <f t="shared" si="16"/>
        <v>3.125</v>
      </c>
      <c r="G270">
        <f t="shared" si="17"/>
        <v>52672</v>
      </c>
    </row>
    <row r="271" spans="1:7" ht="18" x14ac:dyDescent="0.2">
      <c r="A271" s="13" t="s">
        <v>17</v>
      </c>
      <c r="B271" t="s">
        <v>8</v>
      </c>
      <c r="C271">
        <v>2</v>
      </c>
      <c r="D271">
        <v>8</v>
      </c>
      <c r="E271" s="2">
        <v>331400</v>
      </c>
      <c r="F271">
        <f t="shared" si="16"/>
        <v>12.5</v>
      </c>
      <c r="G271">
        <f t="shared" si="17"/>
        <v>26512</v>
      </c>
    </row>
    <row r="272" spans="1:7" ht="18" x14ac:dyDescent="0.2">
      <c r="A272" s="13" t="s">
        <v>17</v>
      </c>
      <c r="B272" t="s">
        <v>8</v>
      </c>
      <c r="C272">
        <v>2</v>
      </c>
      <c r="D272">
        <v>16</v>
      </c>
      <c r="E272" s="2">
        <v>225600</v>
      </c>
      <c r="F272">
        <f t="shared" si="16"/>
        <v>6.25</v>
      </c>
      <c r="G272">
        <f t="shared" si="17"/>
        <v>36096</v>
      </c>
    </row>
    <row r="273" spans="1:7" ht="18" x14ac:dyDescent="0.2">
      <c r="A273" s="13" t="s">
        <v>17</v>
      </c>
      <c r="B273" t="s">
        <v>8</v>
      </c>
      <c r="C273">
        <v>2</v>
      </c>
      <c r="D273">
        <v>32</v>
      </c>
      <c r="E273" s="2">
        <v>104100</v>
      </c>
      <c r="F273">
        <f t="shared" si="16"/>
        <v>3.125</v>
      </c>
      <c r="G273">
        <f t="shared" si="17"/>
        <v>33312</v>
      </c>
    </row>
    <row r="274" spans="1:7" ht="18" x14ac:dyDescent="0.2">
      <c r="A274" s="13" t="s">
        <v>18</v>
      </c>
      <c r="B274" t="s">
        <v>8</v>
      </c>
      <c r="C274">
        <v>1</v>
      </c>
      <c r="D274">
        <v>8</v>
      </c>
      <c r="E274" s="2">
        <v>34840</v>
      </c>
      <c r="F274">
        <f t="shared" si="16"/>
        <v>12.5</v>
      </c>
      <c r="G274">
        <f t="shared" si="17"/>
        <v>2787.2</v>
      </c>
    </row>
    <row r="275" spans="1:7" ht="18" x14ac:dyDescent="0.2">
      <c r="A275" s="13" t="s">
        <v>18</v>
      </c>
      <c r="B275" t="s">
        <v>8</v>
      </c>
      <c r="C275">
        <v>1</v>
      </c>
      <c r="D275">
        <v>16</v>
      </c>
      <c r="E275" s="2">
        <v>24910</v>
      </c>
      <c r="F275">
        <f t="shared" si="16"/>
        <v>6.25</v>
      </c>
      <c r="G275">
        <f t="shared" si="17"/>
        <v>3985.6</v>
      </c>
    </row>
    <row r="276" spans="1:7" ht="18" x14ac:dyDescent="0.2">
      <c r="A276" s="13" t="s">
        <v>18</v>
      </c>
      <c r="B276" t="s">
        <v>8</v>
      </c>
      <c r="C276">
        <v>1</v>
      </c>
      <c r="D276">
        <v>32</v>
      </c>
      <c r="E276" s="2">
        <v>35720</v>
      </c>
      <c r="F276">
        <f t="shared" si="16"/>
        <v>3.125</v>
      </c>
      <c r="G276">
        <f t="shared" si="17"/>
        <v>11430.4</v>
      </c>
    </row>
    <row r="277" spans="1:7" ht="18" x14ac:dyDescent="0.2">
      <c r="A277" s="13" t="s">
        <v>18</v>
      </c>
      <c r="B277" t="s">
        <v>8</v>
      </c>
      <c r="C277">
        <v>1</v>
      </c>
      <c r="D277">
        <v>8</v>
      </c>
      <c r="E277" s="2">
        <v>76550</v>
      </c>
      <c r="F277">
        <f t="shared" si="16"/>
        <v>12.5</v>
      </c>
      <c r="G277">
        <f t="shared" si="17"/>
        <v>6124</v>
      </c>
    </row>
    <row r="278" spans="1:7" ht="18" x14ac:dyDescent="0.2">
      <c r="A278" s="13" t="s">
        <v>18</v>
      </c>
      <c r="B278" t="s">
        <v>8</v>
      </c>
      <c r="C278">
        <v>1</v>
      </c>
      <c r="D278">
        <v>16</v>
      </c>
      <c r="E278" s="2">
        <v>11110</v>
      </c>
      <c r="F278">
        <f t="shared" si="16"/>
        <v>6.25</v>
      </c>
      <c r="G278">
        <f t="shared" si="17"/>
        <v>1777.6</v>
      </c>
    </row>
    <row r="279" spans="1:7" ht="18" x14ac:dyDescent="0.2">
      <c r="A279" s="13" t="s">
        <v>18</v>
      </c>
      <c r="B279" t="s">
        <v>8</v>
      </c>
      <c r="C279">
        <v>1</v>
      </c>
      <c r="D279">
        <v>32</v>
      </c>
      <c r="E279" s="2">
        <v>3005</v>
      </c>
      <c r="F279">
        <f t="shared" si="16"/>
        <v>3.125</v>
      </c>
      <c r="G279">
        <f t="shared" si="17"/>
        <v>961.6</v>
      </c>
    </row>
    <row r="280" spans="1:7" ht="18" x14ac:dyDescent="0.2">
      <c r="A280" s="13" t="s">
        <v>18</v>
      </c>
      <c r="B280" t="s">
        <v>8</v>
      </c>
      <c r="C280">
        <v>2</v>
      </c>
      <c r="D280">
        <v>8</v>
      </c>
      <c r="E280" s="2">
        <v>44890</v>
      </c>
      <c r="F280">
        <f t="shared" si="16"/>
        <v>12.5</v>
      </c>
      <c r="G280">
        <f t="shared" si="17"/>
        <v>3591.2</v>
      </c>
    </row>
    <row r="281" spans="1:7" ht="18" x14ac:dyDescent="0.2">
      <c r="A281" s="13" t="s">
        <v>18</v>
      </c>
      <c r="B281" t="s">
        <v>8</v>
      </c>
      <c r="C281">
        <v>2</v>
      </c>
      <c r="D281">
        <v>16</v>
      </c>
      <c r="E281" s="2">
        <v>39630</v>
      </c>
      <c r="F281">
        <f t="shared" si="16"/>
        <v>6.25</v>
      </c>
      <c r="G281">
        <f t="shared" si="17"/>
        <v>6340.8</v>
      </c>
    </row>
    <row r="282" spans="1:7" ht="18" x14ac:dyDescent="0.2">
      <c r="A282" s="13" t="s">
        <v>18</v>
      </c>
      <c r="B282" t="s">
        <v>8</v>
      </c>
      <c r="C282">
        <v>2</v>
      </c>
      <c r="D282">
        <v>32</v>
      </c>
      <c r="E282" s="2">
        <v>11720</v>
      </c>
      <c r="F282">
        <f t="shared" si="16"/>
        <v>3.125</v>
      </c>
      <c r="G282">
        <f t="shared" si="17"/>
        <v>3750.4</v>
      </c>
    </row>
    <row r="283" spans="1:7" ht="18" x14ac:dyDescent="0.2">
      <c r="A283" s="13" t="s">
        <v>18</v>
      </c>
      <c r="B283" t="s">
        <v>8</v>
      </c>
      <c r="C283">
        <v>2</v>
      </c>
      <c r="D283">
        <v>8</v>
      </c>
      <c r="E283" s="2">
        <v>33000</v>
      </c>
      <c r="F283">
        <f t="shared" si="16"/>
        <v>12.5</v>
      </c>
      <c r="G283">
        <f t="shared" si="17"/>
        <v>2640</v>
      </c>
    </row>
    <row r="284" spans="1:7" ht="18" x14ac:dyDescent="0.2">
      <c r="A284" s="13" t="s">
        <v>18</v>
      </c>
      <c r="B284" t="s">
        <v>8</v>
      </c>
      <c r="C284">
        <v>2</v>
      </c>
      <c r="D284">
        <v>16</v>
      </c>
      <c r="E284" s="2">
        <v>35670</v>
      </c>
      <c r="F284">
        <f t="shared" si="16"/>
        <v>6.25</v>
      </c>
      <c r="G284">
        <f t="shared" si="17"/>
        <v>5707.2</v>
      </c>
    </row>
    <row r="285" spans="1:7" ht="18" x14ac:dyDescent="0.2">
      <c r="A285" s="13" t="s">
        <v>18</v>
      </c>
      <c r="B285" t="s">
        <v>8</v>
      </c>
      <c r="C285">
        <v>2</v>
      </c>
      <c r="D285">
        <v>32</v>
      </c>
      <c r="E285" s="1">
        <v>609.9</v>
      </c>
      <c r="F285">
        <f t="shared" si="16"/>
        <v>3.125</v>
      </c>
      <c r="G285">
        <f t="shared" si="17"/>
        <v>195.16800000000001</v>
      </c>
    </row>
    <row r="286" spans="1:7" ht="18" x14ac:dyDescent="0.2">
      <c r="A286" s="13" t="s">
        <v>19</v>
      </c>
      <c r="B286" t="s">
        <v>8</v>
      </c>
      <c r="C286">
        <v>1</v>
      </c>
      <c r="D286">
        <v>8</v>
      </c>
      <c r="E286" s="2">
        <v>224200</v>
      </c>
      <c r="F286">
        <f t="shared" si="16"/>
        <v>12.5</v>
      </c>
      <c r="G286">
        <f t="shared" si="17"/>
        <v>17936</v>
      </c>
    </row>
    <row r="287" spans="1:7" ht="18" x14ac:dyDescent="0.2">
      <c r="A287" s="13" t="s">
        <v>19</v>
      </c>
      <c r="B287" t="s">
        <v>8</v>
      </c>
      <c r="C287">
        <v>1</v>
      </c>
      <c r="D287">
        <v>16</v>
      </c>
      <c r="E287" s="2">
        <v>94680</v>
      </c>
      <c r="F287">
        <f t="shared" si="16"/>
        <v>6.25</v>
      </c>
      <c r="G287">
        <f t="shared" si="17"/>
        <v>15148.8</v>
      </c>
    </row>
    <row r="288" spans="1:7" ht="18" x14ac:dyDescent="0.2">
      <c r="A288" s="13" t="s">
        <v>19</v>
      </c>
      <c r="B288" t="s">
        <v>8</v>
      </c>
      <c r="C288">
        <v>1</v>
      </c>
      <c r="D288">
        <v>32</v>
      </c>
      <c r="E288" s="2">
        <v>86620</v>
      </c>
      <c r="F288">
        <f t="shared" si="16"/>
        <v>3.125</v>
      </c>
      <c r="G288">
        <f t="shared" si="17"/>
        <v>27718.400000000001</v>
      </c>
    </row>
    <row r="289" spans="1:7" ht="18" x14ac:dyDescent="0.2">
      <c r="A289" s="13" t="s">
        <v>19</v>
      </c>
      <c r="B289" t="s">
        <v>8</v>
      </c>
      <c r="C289">
        <v>1</v>
      </c>
      <c r="D289">
        <v>8</v>
      </c>
      <c r="E289" s="2">
        <v>259000</v>
      </c>
      <c r="F289">
        <f t="shared" si="16"/>
        <v>12.5</v>
      </c>
      <c r="G289">
        <f t="shared" si="17"/>
        <v>20720</v>
      </c>
    </row>
    <row r="290" spans="1:7" ht="18" x14ac:dyDescent="0.2">
      <c r="A290" s="13" t="s">
        <v>19</v>
      </c>
      <c r="B290" t="s">
        <v>8</v>
      </c>
      <c r="C290">
        <v>1</v>
      </c>
      <c r="D290">
        <v>16</v>
      </c>
      <c r="E290" s="2">
        <v>122400</v>
      </c>
      <c r="F290">
        <f t="shared" si="16"/>
        <v>6.25</v>
      </c>
      <c r="G290">
        <f t="shared" si="17"/>
        <v>19584</v>
      </c>
    </row>
    <row r="291" spans="1:7" ht="18" x14ac:dyDescent="0.2">
      <c r="A291" s="13" t="s">
        <v>19</v>
      </c>
      <c r="B291" t="s">
        <v>8</v>
      </c>
      <c r="C291">
        <v>1</v>
      </c>
      <c r="D291">
        <v>32</v>
      </c>
      <c r="E291" s="2">
        <v>44080</v>
      </c>
      <c r="F291">
        <f t="shared" si="16"/>
        <v>3.125</v>
      </c>
      <c r="G291">
        <f t="shared" si="17"/>
        <v>14105.6</v>
      </c>
    </row>
    <row r="292" spans="1:7" ht="18" x14ac:dyDescent="0.2">
      <c r="A292" s="13" t="s">
        <v>19</v>
      </c>
      <c r="B292" t="s">
        <v>8</v>
      </c>
      <c r="C292">
        <v>2</v>
      </c>
      <c r="D292">
        <v>8</v>
      </c>
      <c r="E292" s="2">
        <v>55470</v>
      </c>
      <c r="F292">
        <f t="shared" si="16"/>
        <v>12.5</v>
      </c>
      <c r="G292">
        <f t="shared" si="17"/>
        <v>4437.6000000000004</v>
      </c>
    </row>
    <row r="293" spans="1:7" ht="18" x14ac:dyDescent="0.2">
      <c r="A293" s="13" t="s">
        <v>19</v>
      </c>
      <c r="B293" t="s">
        <v>8</v>
      </c>
      <c r="C293">
        <v>2</v>
      </c>
      <c r="D293">
        <v>16</v>
      </c>
      <c r="E293" s="2">
        <v>49130</v>
      </c>
      <c r="F293">
        <f t="shared" si="16"/>
        <v>6.25</v>
      </c>
      <c r="G293">
        <f t="shared" si="17"/>
        <v>7860.8</v>
      </c>
    </row>
    <row r="294" spans="1:7" ht="18" x14ac:dyDescent="0.2">
      <c r="A294" s="13" t="s">
        <v>19</v>
      </c>
      <c r="B294" t="s">
        <v>8</v>
      </c>
      <c r="C294">
        <v>2</v>
      </c>
      <c r="D294">
        <v>32</v>
      </c>
      <c r="E294" s="2">
        <v>46570</v>
      </c>
      <c r="F294">
        <f t="shared" si="16"/>
        <v>3.125</v>
      </c>
      <c r="G294">
        <f t="shared" si="17"/>
        <v>14902.4</v>
      </c>
    </row>
    <row r="295" spans="1:7" ht="18" x14ac:dyDescent="0.2">
      <c r="A295" s="13" t="s">
        <v>19</v>
      </c>
      <c r="B295" t="s">
        <v>8</v>
      </c>
      <c r="C295">
        <v>2</v>
      </c>
      <c r="D295">
        <v>8</v>
      </c>
      <c r="E295" s="2">
        <v>120700</v>
      </c>
      <c r="F295">
        <f t="shared" si="16"/>
        <v>12.5</v>
      </c>
      <c r="G295">
        <f t="shared" si="17"/>
        <v>9656</v>
      </c>
    </row>
    <row r="296" spans="1:7" ht="18" x14ac:dyDescent="0.2">
      <c r="A296" s="13" t="s">
        <v>19</v>
      </c>
      <c r="B296" t="s">
        <v>8</v>
      </c>
      <c r="C296">
        <v>2</v>
      </c>
      <c r="D296">
        <v>16</v>
      </c>
      <c r="E296" s="2">
        <v>81770</v>
      </c>
      <c r="F296">
        <f t="shared" si="16"/>
        <v>6.25</v>
      </c>
      <c r="G296">
        <f t="shared" si="17"/>
        <v>13083.2</v>
      </c>
    </row>
    <row r="297" spans="1:7" ht="18" x14ac:dyDescent="0.2">
      <c r="A297" s="13" t="s">
        <v>19</v>
      </c>
      <c r="B297" t="s">
        <v>8</v>
      </c>
      <c r="C297">
        <v>2</v>
      </c>
      <c r="D297">
        <v>32</v>
      </c>
      <c r="E297" s="2">
        <v>27500</v>
      </c>
      <c r="F297">
        <f t="shared" si="16"/>
        <v>3.125</v>
      </c>
      <c r="G297">
        <f t="shared" si="17"/>
        <v>8800</v>
      </c>
    </row>
    <row r="298" spans="1:7" x14ac:dyDescent="0.2">
      <c r="A298" s="14" t="s">
        <v>20</v>
      </c>
      <c r="B298" t="s">
        <v>8</v>
      </c>
      <c r="C298">
        <v>1</v>
      </c>
      <c r="D298">
        <v>8</v>
      </c>
      <c r="E298" s="1">
        <v>496.8</v>
      </c>
      <c r="F298">
        <f>(22.5*2)/D298</f>
        <v>5.625</v>
      </c>
      <c r="G298">
        <f t="shared" si="17"/>
        <v>88.320000000000007</v>
      </c>
    </row>
    <row r="299" spans="1:7" x14ac:dyDescent="0.2">
      <c r="A299" s="14" t="s">
        <v>20</v>
      </c>
      <c r="B299" t="s">
        <v>8</v>
      </c>
      <c r="C299">
        <v>1</v>
      </c>
      <c r="D299">
        <v>16</v>
      </c>
      <c r="E299" s="1">
        <v>516.6</v>
      </c>
      <c r="F299">
        <f t="shared" ref="F299:F309" si="18">(22.5*2)/D299</f>
        <v>2.8125</v>
      </c>
      <c r="G299">
        <f t="shared" si="17"/>
        <v>183.68</v>
      </c>
    </row>
    <row r="300" spans="1:7" x14ac:dyDescent="0.2">
      <c r="A300" s="14" t="s">
        <v>20</v>
      </c>
      <c r="B300" t="s">
        <v>8</v>
      </c>
      <c r="C300">
        <v>1</v>
      </c>
      <c r="D300">
        <v>32</v>
      </c>
      <c r="E300" s="1">
        <v>321.10000000000002</v>
      </c>
      <c r="F300">
        <f t="shared" si="18"/>
        <v>1.40625</v>
      </c>
      <c r="G300">
        <f t="shared" si="17"/>
        <v>228.3377777777778</v>
      </c>
    </row>
    <row r="301" spans="1:7" x14ac:dyDescent="0.2">
      <c r="A301" s="14" t="s">
        <v>20</v>
      </c>
      <c r="B301" t="s">
        <v>8</v>
      </c>
      <c r="C301">
        <v>1</v>
      </c>
      <c r="D301">
        <v>8</v>
      </c>
      <c r="E301" s="2">
        <v>3372</v>
      </c>
      <c r="F301">
        <f t="shared" si="18"/>
        <v>5.625</v>
      </c>
      <c r="G301">
        <f t="shared" si="17"/>
        <v>599.4666666666667</v>
      </c>
    </row>
    <row r="302" spans="1:7" x14ac:dyDescent="0.2">
      <c r="A302" s="14" t="s">
        <v>20</v>
      </c>
      <c r="B302" t="s">
        <v>8</v>
      </c>
      <c r="C302">
        <v>1</v>
      </c>
      <c r="D302">
        <v>16</v>
      </c>
      <c r="E302" s="2">
        <v>1477</v>
      </c>
      <c r="F302">
        <f t="shared" si="18"/>
        <v>2.8125</v>
      </c>
      <c r="G302">
        <f t="shared" si="17"/>
        <v>525.15555555555557</v>
      </c>
    </row>
    <row r="303" spans="1:7" x14ac:dyDescent="0.2">
      <c r="A303" s="14" t="s">
        <v>20</v>
      </c>
      <c r="B303" t="s">
        <v>8</v>
      </c>
      <c r="C303">
        <v>1</v>
      </c>
      <c r="D303">
        <v>32</v>
      </c>
      <c r="E303" s="1">
        <v>852.3</v>
      </c>
      <c r="F303">
        <f t="shared" si="18"/>
        <v>1.40625</v>
      </c>
      <c r="G303">
        <f t="shared" si="17"/>
        <v>606.07999999999993</v>
      </c>
    </row>
    <row r="304" spans="1:7" x14ac:dyDescent="0.2">
      <c r="A304" s="14" t="s">
        <v>20</v>
      </c>
      <c r="B304" t="s">
        <v>8</v>
      </c>
      <c r="C304">
        <v>2</v>
      </c>
      <c r="D304">
        <v>8</v>
      </c>
      <c r="E304" s="1">
        <v>543.29999999999995</v>
      </c>
      <c r="F304">
        <f t="shared" si="18"/>
        <v>5.625</v>
      </c>
      <c r="G304">
        <f t="shared" si="17"/>
        <v>96.586666666666659</v>
      </c>
    </row>
    <row r="305" spans="1:7" x14ac:dyDescent="0.2">
      <c r="A305" s="14" t="s">
        <v>20</v>
      </c>
      <c r="B305" t="s">
        <v>8</v>
      </c>
      <c r="C305">
        <v>2</v>
      </c>
      <c r="D305">
        <v>16</v>
      </c>
      <c r="E305" s="1">
        <v>416.8</v>
      </c>
      <c r="F305">
        <f t="shared" si="18"/>
        <v>2.8125</v>
      </c>
      <c r="G305">
        <f t="shared" si="17"/>
        <v>148.19555555555556</v>
      </c>
    </row>
    <row r="306" spans="1:7" x14ac:dyDescent="0.2">
      <c r="A306" s="14" t="s">
        <v>20</v>
      </c>
      <c r="B306" t="s">
        <v>8</v>
      </c>
      <c r="C306">
        <v>2</v>
      </c>
      <c r="D306">
        <v>32</v>
      </c>
      <c r="E306" s="1">
        <v>240.3</v>
      </c>
      <c r="F306">
        <f t="shared" si="18"/>
        <v>1.40625</v>
      </c>
      <c r="G306">
        <f t="shared" si="17"/>
        <v>170.88</v>
      </c>
    </row>
    <row r="307" spans="1:7" x14ac:dyDescent="0.2">
      <c r="A307" s="14" t="s">
        <v>20</v>
      </c>
      <c r="B307" t="s">
        <v>8</v>
      </c>
      <c r="C307">
        <v>2</v>
      </c>
      <c r="D307">
        <v>8</v>
      </c>
      <c r="E307" s="2">
        <v>1667</v>
      </c>
      <c r="F307">
        <f t="shared" si="18"/>
        <v>5.625</v>
      </c>
      <c r="G307">
        <f t="shared" si="17"/>
        <v>296.35555555555555</v>
      </c>
    </row>
    <row r="308" spans="1:7" x14ac:dyDescent="0.2">
      <c r="A308" s="14" t="s">
        <v>20</v>
      </c>
      <c r="B308" t="s">
        <v>8</v>
      </c>
      <c r="C308">
        <v>2</v>
      </c>
      <c r="D308">
        <v>16</v>
      </c>
      <c r="E308" s="2">
        <v>1026</v>
      </c>
      <c r="F308">
        <f t="shared" si="18"/>
        <v>2.8125</v>
      </c>
      <c r="G308">
        <f t="shared" si="17"/>
        <v>364.8</v>
      </c>
    </row>
    <row r="309" spans="1:7" x14ac:dyDescent="0.2">
      <c r="A309" s="14" t="s">
        <v>20</v>
      </c>
      <c r="B309" t="s">
        <v>8</v>
      </c>
      <c r="C309">
        <v>2</v>
      </c>
      <c r="D309">
        <v>32</v>
      </c>
      <c r="E309" s="1">
        <v>543.9</v>
      </c>
      <c r="F309">
        <f t="shared" si="18"/>
        <v>1.40625</v>
      </c>
      <c r="G309">
        <f t="shared" si="17"/>
        <v>386.77333333333331</v>
      </c>
    </row>
    <row r="310" spans="1:7" ht="18" x14ac:dyDescent="0.2">
      <c r="A310" s="13" t="s">
        <v>21</v>
      </c>
      <c r="B310" t="s">
        <v>8</v>
      </c>
      <c r="C310">
        <v>1</v>
      </c>
      <c r="D310">
        <v>8</v>
      </c>
      <c r="E310" s="2">
        <v>1310000</v>
      </c>
      <c r="F310">
        <f t="shared" si="16"/>
        <v>12.5</v>
      </c>
      <c r="G310">
        <f t="shared" si="17"/>
        <v>104800</v>
      </c>
    </row>
    <row r="311" spans="1:7" ht="18" x14ac:dyDescent="0.2">
      <c r="A311" s="13" t="s">
        <v>21</v>
      </c>
      <c r="B311" t="s">
        <v>8</v>
      </c>
      <c r="C311">
        <v>1</v>
      </c>
      <c r="D311">
        <v>16</v>
      </c>
      <c r="E311" s="2">
        <v>890200</v>
      </c>
      <c r="F311">
        <f t="shared" si="16"/>
        <v>6.25</v>
      </c>
      <c r="G311">
        <f t="shared" si="17"/>
        <v>142432</v>
      </c>
    </row>
    <row r="312" spans="1:7" ht="18" x14ac:dyDescent="0.2">
      <c r="A312" s="13" t="s">
        <v>21</v>
      </c>
      <c r="B312" t="s">
        <v>8</v>
      </c>
      <c r="C312">
        <v>1</v>
      </c>
      <c r="D312">
        <v>32</v>
      </c>
      <c r="E312" s="2">
        <v>547500</v>
      </c>
      <c r="F312">
        <f t="shared" si="16"/>
        <v>3.125</v>
      </c>
      <c r="G312">
        <f t="shared" si="17"/>
        <v>175200</v>
      </c>
    </row>
    <row r="313" spans="1:7" ht="18" x14ac:dyDescent="0.2">
      <c r="A313" s="13" t="s">
        <v>21</v>
      </c>
      <c r="B313" t="s">
        <v>8</v>
      </c>
      <c r="C313">
        <v>1</v>
      </c>
      <c r="D313">
        <v>8</v>
      </c>
      <c r="E313" s="2">
        <v>1694000</v>
      </c>
      <c r="F313">
        <f t="shared" si="16"/>
        <v>12.5</v>
      </c>
      <c r="G313">
        <f t="shared" si="17"/>
        <v>135520</v>
      </c>
    </row>
    <row r="314" spans="1:7" ht="18" x14ac:dyDescent="0.2">
      <c r="A314" s="13" t="s">
        <v>21</v>
      </c>
      <c r="B314" t="s">
        <v>8</v>
      </c>
      <c r="C314">
        <v>1</v>
      </c>
      <c r="D314">
        <v>16</v>
      </c>
      <c r="E314" s="2">
        <v>928600</v>
      </c>
      <c r="F314">
        <f t="shared" si="16"/>
        <v>6.25</v>
      </c>
      <c r="G314">
        <f t="shared" si="17"/>
        <v>148576</v>
      </c>
    </row>
    <row r="315" spans="1:7" ht="18" x14ac:dyDescent="0.2">
      <c r="A315" s="13" t="s">
        <v>21</v>
      </c>
      <c r="B315" t="s">
        <v>8</v>
      </c>
      <c r="C315">
        <v>1</v>
      </c>
      <c r="D315">
        <v>32</v>
      </c>
      <c r="E315" s="2">
        <v>538600</v>
      </c>
      <c r="F315">
        <f t="shared" si="16"/>
        <v>3.125</v>
      </c>
      <c r="G315">
        <f t="shared" si="17"/>
        <v>172352</v>
      </c>
    </row>
    <row r="316" spans="1:7" ht="18" x14ac:dyDescent="0.2">
      <c r="A316" s="13" t="s">
        <v>21</v>
      </c>
      <c r="B316" t="s">
        <v>8</v>
      </c>
      <c r="C316">
        <v>2</v>
      </c>
      <c r="D316">
        <v>8</v>
      </c>
      <c r="E316" s="2">
        <v>1514000</v>
      </c>
      <c r="F316">
        <f t="shared" si="16"/>
        <v>12.5</v>
      </c>
      <c r="G316">
        <f t="shared" si="17"/>
        <v>121120</v>
      </c>
    </row>
    <row r="317" spans="1:7" ht="18" x14ac:dyDescent="0.2">
      <c r="A317" s="13" t="s">
        <v>21</v>
      </c>
      <c r="B317" t="s">
        <v>8</v>
      </c>
      <c r="C317">
        <v>2</v>
      </c>
      <c r="D317">
        <v>16</v>
      </c>
      <c r="E317" s="2">
        <v>607700</v>
      </c>
      <c r="F317">
        <f t="shared" si="16"/>
        <v>6.25</v>
      </c>
      <c r="G317">
        <f t="shared" si="17"/>
        <v>97232</v>
      </c>
    </row>
    <row r="318" spans="1:7" ht="18" x14ac:dyDescent="0.2">
      <c r="A318" s="13" t="s">
        <v>21</v>
      </c>
      <c r="B318" t="s">
        <v>8</v>
      </c>
      <c r="C318">
        <v>2</v>
      </c>
      <c r="D318">
        <v>32</v>
      </c>
      <c r="E318" s="2">
        <v>296300</v>
      </c>
      <c r="F318">
        <f t="shared" ref="F318:F321" si="19">100/D318</f>
        <v>3.125</v>
      </c>
      <c r="G318">
        <f t="shared" si="17"/>
        <v>94816</v>
      </c>
    </row>
    <row r="319" spans="1:7" ht="18" x14ac:dyDescent="0.2">
      <c r="A319" s="13" t="s">
        <v>21</v>
      </c>
      <c r="B319" t="s">
        <v>8</v>
      </c>
      <c r="C319">
        <v>2</v>
      </c>
      <c r="D319">
        <v>8</v>
      </c>
      <c r="E319" s="2">
        <v>1147000</v>
      </c>
      <c r="F319">
        <f t="shared" si="19"/>
        <v>12.5</v>
      </c>
      <c r="G319">
        <f t="shared" si="17"/>
        <v>91760</v>
      </c>
    </row>
    <row r="320" spans="1:7" ht="18" x14ac:dyDescent="0.2">
      <c r="A320" s="13" t="s">
        <v>21</v>
      </c>
      <c r="B320" t="s">
        <v>8</v>
      </c>
      <c r="C320">
        <v>2</v>
      </c>
      <c r="D320">
        <v>16</v>
      </c>
      <c r="E320" s="2">
        <v>761800</v>
      </c>
      <c r="F320">
        <f t="shared" si="19"/>
        <v>6.25</v>
      </c>
      <c r="G320">
        <f t="shared" si="17"/>
        <v>121888</v>
      </c>
    </row>
    <row r="321" spans="1:7" ht="18" x14ac:dyDescent="0.2">
      <c r="A321" s="13" t="s">
        <v>21</v>
      </c>
      <c r="B321" t="s">
        <v>8</v>
      </c>
      <c r="C321">
        <v>2</v>
      </c>
      <c r="D321">
        <v>32</v>
      </c>
      <c r="E321" s="2">
        <v>405800</v>
      </c>
      <c r="F321">
        <f t="shared" si="19"/>
        <v>3.125</v>
      </c>
      <c r="G321">
        <f t="shared" si="17"/>
        <v>129856</v>
      </c>
    </row>
    <row r="322" spans="1:7" ht="18" x14ac:dyDescent="0.2">
      <c r="A322" s="13" t="s">
        <v>22</v>
      </c>
      <c r="B322" t="s">
        <v>8</v>
      </c>
      <c r="C322">
        <v>1</v>
      </c>
      <c r="D322">
        <v>8</v>
      </c>
      <c r="E322" s="2">
        <v>661200</v>
      </c>
      <c r="F322">
        <f>(22.5*2)/D322</f>
        <v>5.625</v>
      </c>
      <c r="G322">
        <f t="shared" si="17"/>
        <v>117546.66666666667</v>
      </c>
    </row>
    <row r="323" spans="1:7" ht="18" x14ac:dyDescent="0.2">
      <c r="A323" s="13" t="s">
        <v>22</v>
      </c>
      <c r="B323" t="s">
        <v>8</v>
      </c>
      <c r="C323">
        <v>1</v>
      </c>
      <c r="D323">
        <v>16</v>
      </c>
      <c r="E323" s="2">
        <v>360800</v>
      </c>
      <c r="F323">
        <f t="shared" ref="F323:F333" si="20">(22.5*2)/D323</f>
        <v>2.8125</v>
      </c>
      <c r="G323">
        <f t="shared" ref="G323:G333" si="21">E323/F323</f>
        <v>128284.44444444444</v>
      </c>
    </row>
    <row r="324" spans="1:7" ht="18" x14ac:dyDescent="0.2">
      <c r="A324" s="13" t="s">
        <v>22</v>
      </c>
      <c r="B324" t="s">
        <v>8</v>
      </c>
      <c r="C324">
        <v>1</v>
      </c>
      <c r="D324">
        <v>32</v>
      </c>
      <c r="E324" s="2">
        <v>97110</v>
      </c>
      <c r="F324">
        <f t="shared" si="20"/>
        <v>1.40625</v>
      </c>
      <c r="G324">
        <f t="shared" si="21"/>
        <v>69056</v>
      </c>
    </row>
    <row r="325" spans="1:7" ht="18" x14ac:dyDescent="0.2">
      <c r="A325" s="13" t="s">
        <v>22</v>
      </c>
      <c r="B325" t="s">
        <v>8</v>
      </c>
      <c r="C325">
        <v>1</v>
      </c>
      <c r="D325">
        <v>8</v>
      </c>
      <c r="E325" s="2">
        <v>646400</v>
      </c>
      <c r="F325">
        <f t="shared" si="20"/>
        <v>5.625</v>
      </c>
      <c r="G325">
        <f t="shared" si="21"/>
        <v>114915.55555555556</v>
      </c>
    </row>
    <row r="326" spans="1:7" ht="18" x14ac:dyDescent="0.2">
      <c r="A326" s="13" t="s">
        <v>22</v>
      </c>
      <c r="B326" t="s">
        <v>8</v>
      </c>
      <c r="C326">
        <v>1</v>
      </c>
      <c r="D326">
        <v>16</v>
      </c>
      <c r="E326" s="2">
        <v>427900</v>
      </c>
      <c r="F326">
        <f t="shared" si="20"/>
        <v>2.8125</v>
      </c>
      <c r="G326">
        <f t="shared" si="21"/>
        <v>152142.22222222222</v>
      </c>
    </row>
    <row r="327" spans="1:7" ht="18" x14ac:dyDescent="0.2">
      <c r="A327" s="13" t="s">
        <v>22</v>
      </c>
      <c r="B327" t="s">
        <v>8</v>
      </c>
      <c r="C327">
        <v>1</v>
      </c>
      <c r="D327">
        <v>32</v>
      </c>
      <c r="E327" s="2">
        <v>176300</v>
      </c>
      <c r="F327">
        <f t="shared" si="20"/>
        <v>1.40625</v>
      </c>
      <c r="G327">
        <f t="shared" si="21"/>
        <v>125368.88888888889</v>
      </c>
    </row>
    <row r="328" spans="1:7" ht="18" x14ac:dyDescent="0.2">
      <c r="A328" s="13" t="s">
        <v>22</v>
      </c>
      <c r="B328" t="s">
        <v>8</v>
      </c>
      <c r="C328">
        <v>2</v>
      </c>
      <c r="D328">
        <v>8</v>
      </c>
      <c r="E328" s="2">
        <v>618600</v>
      </c>
      <c r="F328">
        <f t="shared" si="20"/>
        <v>5.625</v>
      </c>
      <c r="G328">
        <f t="shared" si="21"/>
        <v>109973.33333333333</v>
      </c>
    </row>
    <row r="329" spans="1:7" ht="18" x14ac:dyDescent="0.2">
      <c r="A329" s="13" t="s">
        <v>22</v>
      </c>
      <c r="B329" t="s">
        <v>8</v>
      </c>
      <c r="C329">
        <v>2</v>
      </c>
      <c r="D329">
        <v>16</v>
      </c>
      <c r="E329" s="2">
        <v>313500</v>
      </c>
      <c r="F329">
        <f t="shared" si="20"/>
        <v>2.8125</v>
      </c>
      <c r="G329">
        <f t="shared" si="21"/>
        <v>111466.66666666667</v>
      </c>
    </row>
    <row r="330" spans="1:7" ht="18" x14ac:dyDescent="0.2">
      <c r="A330" s="13" t="s">
        <v>22</v>
      </c>
      <c r="B330" t="s">
        <v>8</v>
      </c>
      <c r="C330">
        <v>2</v>
      </c>
      <c r="D330">
        <v>32</v>
      </c>
      <c r="E330" s="2">
        <v>102700</v>
      </c>
      <c r="F330">
        <f t="shared" si="20"/>
        <v>1.40625</v>
      </c>
      <c r="G330">
        <f t="shared" si="21"/>
        <v>73031.111111111109</v>
      </c>
    </row>
    <row r="331" spans="1:7" ht="18" x14ac:dyDescent="0.2">
      <c r="A331" s="13" t="s">
        <v>22</v>
      </c>
      <c r="B331" t="s">
        <v>8</v>
      </c>
      <c r="C331">
        <v>2</v>
      </c>
      <c r="D331">
        <v>8</v>
      </c>
      <c r="E331" s="2">
        <v>616200</v>
      </c>
      <c r="F331">
        <f t="shared" si="20"/>
        <v>5.625</v>
      </c>
      <c r="G331">
        <f t="shared" si="21"/>
        <v>109546.66666666667</v>
      </c>
    </row>
    <row r="332" spans="1:7" ht="18" x14ac:dyDescent="0.2">
      <c r="A332" s="13" t="s">
        <v>22</v>
      </c>
      <c r="B332" t="s">
        <v>8</v>
      </c>
      <c r="C332">
        <v>2</v>
      </c>
      <c r="D332">
        <v>16</v>
      </c>
      <c r="E332" s="2">
        <v>308600</v>
      </c>
      <c r="F332">
        <f t="shared" si="20"/>
        <v>2.8125</v>
      </c>
      <c r="G332">
        <f t="shared" si="21"/>
        <v>109724.44444444444</v>
      </c>
    </row>
    <row r="333" spans="1:7" ht="18" x14ac:dyDescent="0.2">
      <c r="A333" s="13" t="s">
        <v>22</v>
      </c>
      <c r="B333" t="s">
        <v>8</v>
      </c>
      <c r="C333">
        <v>2</v>
      </c>
      <c r="D333">
        <v>32</v>
      </c>
      <c r="E333" s="2">
        <v>203400</v>
      </c>
      <c r="F333">
        <f t="shared" si="20"/>
        <v>1.40625</v>
      </c>
      <c r="G333">
        <f t="shared" si="21"/>
        <v>144640</v>
      </c>
    </row>
  </sheetData>
  <mergeCells count="12">
    <mergeCell ref="A24:A25"/>
    <mergeCell ref="A14:A15"/>
    <mergeCell ref="A16:A17"/>
    <mergeCell ref="A18:A19"/>
    <mergeCell ref="A20:A21"/>
    <mergeCell ref="A22:A23"/>
    <mergeCell ref="A38:A39"/>
    <mergeCell ref="A40:A41"/>
    <mergeCell ref="A42:A43"/>
    <mergeCell ref="A44:A45"/>
    <mergeCell ref="A46:A47"/>
    <mergeCell ref="A48:A49"/>
  </mergeCells>
  <conditionalFormatting sqref="E2:E4">
    <cfRule type="colorScale" priority="3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5:E7">
    <cfRule type="colorScale" priority="3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8:E10">
    <cfRule type="colorScale" priority="2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1:E13">
    <cfRule type="colorScale" priority="2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4:E25">
    <cfRule type="colorScale" priority="2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26:E28">
    <cfRule type="colorScale" priority="2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29:E31">
    <cfRule type="colorScale" priority="2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32:E34">
    <cfRule type="colorScale" priority="2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35:E37">
    <cfRule type="colorScale" priority="2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38:E49">
    <cfRule type="colorScale" priority="2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50:E61">
    <cfRule type="colorScale" priority="2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62:E67">
    <cfRule type="colorScale" priority="2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68:E73">
    <cfRule type="colorScale" priority="1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74:E79">
    <cfRule type="colorScale" priority="1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80:E85">
    <cfRule type="colorScale" priority="1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86:E91">
    <cfRule type="colorScale" priority="1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92:E97">
    <cfRule type="colorScale" priority="1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98:E103">
    <cfRule type="colorScale" priority="1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04:E109">
    <cfRule type="colorScale" priority="1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10:E115">
    <cfRule type="colorScale" priority="1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16:E121">
    <cfRule type="colorScale" priority="1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22:E133">
    <cfRule type="colorScale" priority="1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34:E145">
    <cfRule type="colorScale" priority="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46:E151">
    <cfRule type="colorScale" priority="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52:E157">
    <cfRule type="colorScale" priority="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58:E163">
    <cfRule type="colorScale" priority="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164:E169">
    <cfRule type="colorScale" priority="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286:E297">
    <cfRule type="colorScale" priority="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298:E309">
    <cfRule type="colorScale" priority="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310:E321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322:E333">
    <cfRule type="colorScale" priority="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McMahon, Teagan</dc:creator>
  <cp:lastModifiedBy>McMahon, Teagan</cp:lastModifiedBy>
  <dcterms:created xsi:type="dcterms:W3CDTF">2025-01-17T06:00:59Z</dcterms:created>
  <dcterms:modified xsi:type="dcterms:W3CDTF">2025-02-05T23:23:54Z</dcterms:modified>
</cp:coreProperties>
</file>