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Volumes/fh/fast/bloom_j/lab_notebooks/csimonich/08-Plate reader/2024.10.11_RSVNeut_Sera_Evo1/"/>
    </mc:Choice>
  </mc:AlternateContent>
  <xr:revisionPtr revIDLastSave="0" documentId="13_ncr:1_{061AD700-124A-FC40-8031-1803BC40C659}" xr6:coauthVersionLast="47" xr6:coauthVersionMax="47" xr10:uidLastSave="{00000000-0000-0000-0000-000000000000}"/>
  <bookViews>
    <workbookView xWindow="-27020" yWindow="740" windowWidth="22000" windowHeight="1608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1" i="1" l="1"/>
  <c r="E23" i="1" l="1"/>
  <c r="C24" i="1"/>
  <c r="K24" i="1"/>
  <c r="I25" i="1"/>
  <c r="G26" i="1"/>
  <c r="E27" i="1"/>
  <c r="H22" i="1"/>
  <c r="F23" i="1"/>
  <c r="D24" i="1"/>
  <c r="J25" i="1"/>
  <c r="H26" i="1"/>
  <c r="F27" i="1"/>
  <c r="I22" i="1"/>
  <c r="G23" i="1"/>
  <c r="E24" i="1"/>
  <c r="C25" i="1"/>
  <c r="K25" i="1"/>
  <c r="I26" i="1"/>
  <c r="G27" i="1"/>
  <c r="F24" i="1"/>
  <c r="J26" i="1"/>
  <c r="K22" i="1"/>
  <c r="G24" i="1"/>
  <c r="K26" i="1"/>
  <c r="D22" i="1"/>
  <c r="J23" i="1"/>
  <c r="H24" i="1"/>
  <c r="F25" i="1"/>
  <c r="D26" i="1"/>
  <c r="J27" i="1"/>
  <c r="H23" i="1"/>
  <c r="C22" i="1"/>
  <c r="E25" i="1"/>
  <c r="C23" i="1"/>
  <c r="I24" i="1"/>
  <c r="G25" i="1"/>
  <c r="E26" i="1"/>
  <c r="C27" i="1"/>
  <c r="K27" i="1"/>
  <c r="G22" i="1"/>
  <c r="J22" i="1"/>
  <c r="D25" i="1"/>
  <c r="H27" i="1"/>
  <c r="I23" i="1"/>
  <c r="C26" i="1"/>
  <c r="I27" i="1"/>
  <c r="E22" i="1"/>
  <c r="K23" i="1"/>
  <c r="F22" i="1"/>
  <c r="D23" i="1"/>
  <c r="J24" i="1"/>
  <c r="H25" i="1"/>
  <c r="F26" i="1"/>
  <c r="D27" i="1"/>
</calcChain>
</file>

<file path=xl/sharedStrings.xml><?xml version="1.0" encoding="utf-8"?>
<sst xmlns="http://schemas.openxmlformats.org/spreadsheetml/2006/main" count="315" uniqueCount="82">
  <si>
    <t>Measurement results</t>
  </si>
  <si>
    <t>2024.10.11_RSVNeutSeraEvo1_V4P2_repeat.skax</t>
  </si>
  <si>
    <t>10/11/2024 5:03:10 PM</t>
  </si>
  <si>
    <t xml:space="preserve"> </t>
  </si>
  <si>
    <t>Luminescence 1</t>
  </si>
  <si>
    <t>Wavelength: 0 nm</t>
  </si>
  <si>
    <t>v4p2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</si>
  <si>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</si>
  <si>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</si>
  <si>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</si>
  <si>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</si>
  <si>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</si>
  <si>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</si>
  <si>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</si>
  <si>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</si>
  <si>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</si>
  <si>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</si>
  <si>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Autoloading range A1 - M28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</si>
  <si>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</si>
  <si>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</si>
  <si>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</si>
  <si>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</si>
  <si>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</si>
  <si>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</si>
  <si>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</si>
  <si>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</si>
  <si>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</si>
  <si>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</si>
  <si>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</si>
  <si>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</si>
  <si>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</si>
  <si>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</si>
  <si>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</si>
  <si>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</si>
  <si>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</si>
  <si>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</si>
  <si>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</si>
  <si>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</si>
  <si>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</si>
  <si>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</si>
  <si>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</si>
  <si>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</si>
  <si>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</si>
  <si>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</si>
  <si>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</si>
  <si>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</si>
  <si>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</si>
  <si>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</si>
  <si>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</si>
  <si>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</si>
  <si>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</si>
  <si>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</si>
  <si>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</si>
  <si>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</si>
  <si>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</si>
  <si>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</si>
  <si>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</si>
  <si>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</si>
  <si>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</si>
  <si>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</si>
  <si>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</si>
  <si>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</si>
  <si>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</si>
  <si>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</si>
  <si>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</si>
  <si>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</si>
  <si>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</si>
  <si>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2024.10.11_RSVNeutSeraEvo1_V4P2_repeat.skax started</t>
  </si>
  <si>
    <t>Temperature</t>
  </si>
  <si>
    <t>24.7°C</t>
  </si>
  <si>
    <t>Step Luminescence 1 started</t>
  </si>
  <si>
    <t>10/11/2024 5:03:54 PM</t>
  </si>
  <si>
    <t>24.8°C</t>
  </si>
  <si>
    <t>10/11/2024 5:04:54 PM</t>
  </si>
  <si>
    <t>10/11/2024 5:05:16 PM</t>
  </si>
  <si>
    <t>Step Luminescence 1 ended</t>
  </si>
  <si>
    <t>10/11/2024 5:05:26 PM</t>
  </si>
  <si>
    <t>Session 2024.10.11_RSVNeutSeraEvo1_V4P2_repeat.skax ended</t>
  </si>
  <si>
    <t>Plate template</t>
  </si>
  <si>
    <t>ANSI/SBS Standard, 96-well</t>
  </si>
  <si>
    <t>Blank1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</si>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</sst>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10" zoomScaleNormal="100" workbookViewId="0">
      <selection activeCell="C30" sqref="C30:K35"/>
    </sheetView>
  </sheetViews>
  <sheetFormatPr baseColWidth="10" defaultColWidth="9.1640625" defaultRowHeight="13" x14ac:dyDescent="0.15"/>
  <cols>
    <col min="1" max="1" width="22.5" customWidth="1"/>
    <col min="2" max="4" width="8" customWidth="1"/>
    <col min="5" max="7" width="8.5" customWidth="1"/>
    <col min="8" max="12" width="9.6640625" customWidth="1"/>
    <col min="13" max="13" width="8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</row>
    <row r="11" spans="1:13" x14ac:dyDescent="0.15">
      <c r="A11" t="s">
        <v>8</v>
      </c>
      <c r="B11" s="3">
        <v>210.1</v>
      </c>
      <c r="C11" s="3">
        <v>264.7</v>
      </c>
      <c r="D11" s="3">
        <v>277.7</v>
      </c>
      <c r="E11" s="3">
        <v>562.1</v>
      </c>
      <c r="F11" s="2">
        <v>1062</v>
      </c>
      <c r="G11" s="2">
        <v>1653</v>
      </c>
      <c r="H11" s="2">
        <v>2104</v>
      </c>
      <c r="I11" s="2">
        <v>2584</v>
      </c>
      <c r="J11" s="2">
        <v>2393</v>
      </c>
      <c r="K11" s="2">
        <v>2536</v>
      </c>
      <c r="L11" s="2">
        <v>2601</v>
      </c>
      <c r="M11" s="3">
        <v>892.5</v>
      </c>
    </row>
    <row r="12" spans="1:13" x14ac:dyDescent="0.15">
      <c r="A12" t="s">
        <v>9</v>
      </c>
      <c r="B12" s="3">
        <v>210.1</v>
      </c>
      <c r="C12" s="2">
        <v>6828</v>
      </c>
      <c r="D12" s="2">
        <v>27540</v>
      </c>
      <c r="E12" s="2">
        <v>128300</v>
      </c>
      <c r="F12" s="2">
        <v>539400</v>
      </c>
      <c r="G12" s="2">
        <v>845400</v>
      </c>
      <c r="H12" s="2">
        <v>1206000</v>
      </c>
      <c r="I12" s="2">
        <v>1221000</v>
      </c>
      <c r="J12" s="2">
        <v>1473000</v>
      </c>
      <c r="K12" s="2">
        <v>1430000</v>
      </c>
      <c r="L12" s="2">
        <v>1554000</v>
      </c>
      <c r="M12" s="2">
        <v>2159</v>
      </c>
    </row>
    <row r="13" spans="1:13" x14ac:dyDescent="0.15">
      <c r="A13" t="s">
        <v>10</v>
      </c>
      <c r="B13" s="3">
        <v>246.5</v>
      </c>
      <c r="C13" s="2">
        <v>6254</v>
      </c>
      <c r="D13" s="2">
        <v>18510</v>
      </c>
      <c r="E13" s="2">
        <v>148000</v>
      </c>
      <c r="F13" s="2">
        <v>432100</v>
      </c>
      <c r="G13" s="2">
        <v>837700</v>
      </c>
      <c r="H13" s="2">
        <v>1114000</v>
      </c>
      <c r="I13" s="2">
        <v>1305000</v>
      </c>
      <c r="J13" s="2">
        <v>1353000</v>
      </c>
      <c r="K13" s="2">
        <v>1257000</v>
      </c>
      <c r="L13" s="2">
        <v>1601000</v>
      </c>
      <c r="M13" s="2">
        <v>2586</v>
      </c>
    </row>
    <row r="14" spans="1:13" x14ac:dyDescent="0.15">
      <c r="A14" t="s">
        <v>11</v>
      </c>
      <c r="B14" s="3">
        <v>282.89999999999998</v>
      </c>
      <c r="C14" s="2">
        <v>5362</v>
      </c>
      <c r="D14" s="2">
        <v>7988</v>
      </c>
      <c r="E14" s="2">
        <v>85650</v>
      </c>
      <c r="F14" s="2">
        <v>232100</v>
      </c>
      <c r="G14" s="2">
        <v>704200</v>
      </c>
      <c r="H14" s="2">
        <v>998800</v>
      </c>
      <c r="I14" s="2">
        <v>1174000</v>
      </c>
      <c r="J14" s="2">
        <v>1242000</v>
      </c>
      <c r="K14" s="2">
        <v>1474000</v>
      </c>
      <c r="L14" s="2">
        <v>1401000</v>
      </c>
      <c r="M14" s="2">
        <v>2461</v>
      </c>
    </row>
    <row r="15" spans="1:13" x14ac:dyDescent="0.15">
      <c r="A15" t="s">
        <v>12</v>
      </c>
      <c r="B15" s="3">
        <v>274.5</v>
      </c>
      <c r="C15" s="2">
        <v>7782</v>
      </c>
      <c r="D15" s="2">
        <v>7567</v>
      </c>
      <c r="E15" s="2">
        <v>80800</v>
      </c>
      <c r="F15" s="2">
        <v>269400</v>
      </c>
      <c r="G15" s="2">
        <v>667500</v>
      </c>
      <c r="H15" s="2">
        <v>976700</v>
      </c>
      <c r="I15" s="2">
        <v>1190000</v>
      </c>
      <c r="J15" s="2">
        <v>1209000</v>
      </c>
      <c r="K15" s="2">
        <v>1341000</v>
      </c>
      <c r="L15" s="2">
        <v>1592000</v>
      </c>
      <c r="M15" s="2">
        <v>2525</v>
      </c>
    </row>
    <row r="16" spans="1:13" x14ac:dyDescent="0.15">
      <c r="A16" t="s">
        <v>13</v>
      </c>
      <c r="B16" s="3">
        <v>137.1</v>
      </c>
      <c r="C16" s="2">
        <v>5206</v>
      </c>
      <c r="D16" s="2">
        <v>17920</v>
      </c>
      <c r="E16" s="2">
        <v>160800</v>
      </c>
      <c r="F16" s="2">
        <v>416200</v>
      </c>
      <c r="G16" s="2">
        <v>843500</v>
      </c>
      <c r="H16" s="2">
        <v>1144000</v>
      </c>
      <c r="I16" s="2">
        <v>1155000</v>
      </c>
      <c r="J16" s="2">
        <v>1280000</v>
      </c>
      <c r="K16" s="2">
        <v>1235000</v>
      </c>
      <c r="L16" s="2">
        <v>1634000</v>
      </c>
      <c r="M16" s="2">
        <v>2446</v>
      </c>
    </row>
    <row r="17" spans="1:13" x14ac:dyDescent="0.15">
      <c r="A17" t="s">
        <v>14</v>
      </c>
      <c r="B17" s="3">
        <v>224.6</v>
      </c>
      <c r="C17" s="2">
        <v>5069</v>
      </c>
      <c r="D17" s="2">
        <v>16020</v>
      </c>
      <c r="E17" s="2">
        <v>130100</v>
      </c>
      <c r="F17" s="2">
        <v>399100</v>
      </c>
      <c r="G17" s="2">
        <v>774500</v>
      </c>
      <c r="H17" s="2">
        <v>1028000</v>
      </c>
      <c r="I17" s="2">
        <v>1539000</v>
      </c>
      <c r="J17" s="2">
        <v>1357000</v>
      </c>
      <c r="K17" s="2">
        <v>1521000</v>
      </c>
      <c r="L17" s="2">
        <v>1473000</v>
      </c>
      <c r="M17" s="2">
        <v>1988</v>
      </c>
    </row>
    <row r="18" spans="1:13" x14ac:dyDescent="0.15">
      <c r="A18" t="s">
        <v>15</v>
      </c>
      <c r="B18" s="3">
        <v>270.10000000000002</v>
      </c>
      <c r="C18" s="3">
        <v>221.3</v>
      </c>
      <c r="D18" s="3">
        <v>336.8</v>
      </c>
      <c r="E18" s="3">
        <v>521</v>
      </c>
      <c r="F18" s="3">
        <v>718.5</v>
      </c>
      <c r="G18" s="2">
        <v>1327</v>
      </c>
      <c r="H18" s="2">
        <v>1623</v>
      </c>
      <c r="I18" s="2">
        <v>2041</v>
      </c>
      <c r="J18" s="2">
        <v>1873</v>
      </c>
      <c r="K18" s="2">
        <v>2161</v>
      </c>
      <c r="L18" s="2">
        <v>1944</v>
      </c>
      <c r="M18" s="3">
        <v>724</v>
      </c>
    </row>
    <row r="20" spans="1:13" x14ac:dyDescent="0.15">
      <c r="A20" t="s">
        <v>16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</row>
    <row r="21" spans="1:13" x14ac:dyDescent="0.15">
      <c r="A21" t="s">
        <v>8</v>
      </c>
      <c r="B21">
        <f>AVERAGE(L12:L17)</f>
        <v>1542500</v>
      </c>
    </row>
    <row r="22" spans="1:13" x14ac:dyDescent="0.15">
      <c r="A22" t="s">
        <v>9</v>
      </c>
      <c r="C22">
        <f t="shared" ref="C22:L22" si="0">C12/$B$21</f>
        <v>4.4265802269043758E-3</v>
      </c>
      <c r="D22">
        <f t="shared" si="0"/>
        <v>1.7854132901134523E-2</v>
      </c>
      <c r="E22">
        <f t="shared" si="0"/>
        <v>8.3176661264181523E-2</v>
      </c>
      <c r="F22">
        <f t="shared" si="0"/>
        <v>0.34969205834683953</v>
      </c>
      <c r="G22">
        <f t="shared" si="0"/>
        <v>0.54807131280388977</v>
      </c>
      <c r="H22">
        <f t="shared" si="0"/>
        <v>0.78184764991896272</v>
      </c>
      <c r="I22">
        <f t="shared" si="0"/>
        <v>0.79157212317666126</v>
      </c>
      <c r="J22">
        <f t="shared" si="0"/>
        <v>0.95494327390599676</v>
      </c>
      <c r="K22">
        <f t="shared" si="0"/>
        <v>0.92706645056726089</v>
      </c>
    </row>
    <row r="23" spans="1:13" x14ac:dyDescent="0.15">
      <c r="A23" t="s">
        <v>10</v>
      </c>
      <c r="C23">
        <f t="shared" ref="C23:L23" si="1">C13/$B$21</f>
        <v>4.0544570502431118E-3</v>
      </c>
      <c r="D23">
        <f t="shared" si="1"/>
        <v>1.2E-2</v>
      </c>
      <c r="E23">
        <f t="shared" si="1"/>
        <v>9.5948136142625609E-2</v>
      </c>
      <c r="F23">
        <f t="shared" si="1"/>
        <v>0.280129659643436</v>
      </c>
      <c r="G23">
        <f t="shared" si="1"/>
        <v>0.54307941653160452</v>
      </c>
      <c r="H23">
        <f t="shared" si="1"/>
        <v>0.72220421393841172</v>
      </c>
      <c r="I23">
        <f t="shared" si="1"/>
        <v>0.84602917341977313</v>
      </c>
      <c r="J23">
        <f t="shared" si="1"/>
        <v>0.87714748784440844</v>
      </c>
      <c r="K23">
        <f t="shared" si="1"/>
        <v>0.81491085899513771</v>
      </c>
    </row>
    <row r="24" spans="1:13" x14ac:dyDescent="0.15">
      <c r="A24" t="s">
        <v>11</v>
      </c>
      <c r="C24">
        <f t="shared" ref="C24:L24" si="2">C14/$B$21</f>
        <v>3.4761750405186385E-3</v>
      </c>
      <c r="D24">
        <f t="shared" si="2"/>
        <v>5.1786061588330635E-3</v>
      </c>
      <c r="E24">
        <f t="shared" si="2"/>
        <v>5.5526742301458674E-2</v>
      </c>
      <c r="F24">
        <f t="shared" si="2"/>
        <v>0.15047001620745543</v>
      </c>
      <c r="G24">
        <f t="shared" si="2"/>
        <v>0.4565316045380875</v>
      </c>
      <c r="H24">
        <f t="shared" si="2"/>
        <v>0.64752025931928692</v>
      </c>
      <c r="I24">
        <f t="shared" si="2"/>
        <v>0.76110210696920588</v>
      </c>
      <c r="J24">
        <f t="shared" si="2"/>
        <v>0.80518638573743917</v>
      </c>
      <c r="K24">
        <f t="shared" si="2"/>
        <v>0.95559157212317669</v>
      </c>
    </row>
    <row r="25" spans="1:13" x14ac:dyDescent="0.15">
      <c r="A25" t="s">
        <v>12</v>
      </c>
      <c r="C25">
        <f t="shared" ref="C25:L25" si="3">C15/$B$21</f>
        <v>5.0450567260940035E-3</v>
      </c>
      <c r="D25">
        <f t="shared" si="3"/>
        <v>4.9056726094003243E-3</v>
      </c>
      <c r="E25">
        <f t="shared" si="3"/>
        <v>5.238249594813614E-2</v>
      </c>
      <c r="F25">
        <f t="shared" si="3"/>
        <v>0.1746515397082658</v>
      </c>
      <c r="G25">
        <f t="shared" si="3"/>
        <v>0.4327390599675851</v>
      </c>
      <c r="H25">
        <f t="shared" si="3"/>
        <v>0.633192868719611</v>
      </c>
      <c r="I25">
        <f t="shared" si="3"/>
        <v>0.77147487844408424</v>
      </c>
      <c r="J25">
        <f t="shared" si="3"/>
        <v>0.7837925445705024</v>
      </c>
      <c r="K25">
        <f t="shared" si="3"/>
        <v>0.86936790923824958</v>
      </c>
    </row>
    <row r="26" spans="1:13" x14ac:dyDescent="0.15">
      <c r="A26" t="s">
        <v>13</v>
      </c>
      <c r="C26">
        <f t="shared" ref="C26:L26" si="4">C16/$B$21</f>
        <v>3.3750405186385737E-3</v>
      </c>
      <c r="D26">
        <f t="shared" si="4"/>
        <v>1.1617504051863858E-2</v>
      </c>
      <c r="E26">
        <f t="shared" si="4"/>
        <v>0.10424635332252837</v>
      </c>
      <c r="F26">
        <f t="shared" si="4"/>
        <v>0.26982171799027554</v>
      </c>
      <c r="G26">
        <f t="shared" si="4"/>
        <v>0.54683954619124797</v>
      </c>
      <c r="H26">
        <f t="shared" si="4"/>
        <v>0.7416531604538088</v>
      </c>
      <c r="I26">
        <f t="shared" si="4"/>
        <v>0.74878444084278772</v>
      </c>
      <c r="J26">
        <f t="shared" si="4"/>
        <v>0.82982171799027549</v>
      </c>
      <c r="K26">
        <f t="shared" si="4"/>
        <v>0.80064829821717987</v>
      </c>
    </row>
    <row r="27" spans="1:13" x14ac:dyDescent="0.15">
      <c r="A27" t="s">
        <v>14</v>
      </c>
      <c r="C27">
        <f t="shared" ref="C27:L27" si="5">C17/$B$21</f>
        <v>3.2862236628849271E-3</v>
      </c>
      <c r="D27">
        <f t="shared" si="5"/>
        <v>1.0385737439222041E-2</v>
      </c>
      <c r="E27">
        <f t="shared" si="5"/>
        <v>8.4343598055105343E-2</v>
      </c>
      <c r="F27">
        <f t="shared" si="5"/>
        <v>0.25873581847649918</v>
      </c>
      <c r="G27">
        <f t="shared" si="5"/>
        <v>0.50210696920583464</v>
      </c>
      <c r="H27">
        <f t="shared" si="5"/>
        <v>0.66645056726093999</v>
      </c>
      <c r="I27">
        <f t="shared" si="5"/>
        <v>0.99773095623987029</v>
      </c>
      <c r="J27">
        <f t="shared" si="5"/>
        <v>0.87974068071312805</v>
      </c>
      <c r="K27">
        <f t="shared" si="5"/>
        <v>0.98606158833063207</v>
      </c>
    </row>
    <row r="28" spans="1:13" x14ac:dyDescent="0.15">
      <c r="A28" t="s">
        <v>15</v>
      </c>
    </row>
    <row r="30" spans="1:13" x14ac:dyDescent="0.15">
      <c r="A30" t="s">
        <v>17</v>
      </c>
      <c r="C30">
        <v>4.4265802269043758E-3</v>
      </c>
      <c r="D30">
        <v>1.7854132901134523E-2</v>
      </c>
      <c r="E30">
        <v>8.3176661264181523E-2</v>
      </c>
      <c r="F30">
        <v>0.34969205834683953</v>
      </c>
      <c r="G30">
        <v>0.54807131280388977</v>
      </c>
      <c r="H30">
        <v>0.78184764991896272</v>
      </c>
      <c r="I30">
        <v>0.79157212317666126</v>
      </c>
      <c r="J30">
        <v>0.95494327390599676</v>
      </c>
      <c r="K30">
        <v>0.92706645056726089</v>
      </c>
    </row>
    <row r="31" spans="1:13" x14ac:dyDescent="0.15">
      <c r="C31">
        <v>4.0544570502431118E-3</v>
      </c>
      <c r="D31">
        <v>1.2E-2</v>
      </c>
      <c r="E31">
        <v>9.5948136142625609E-2</v>
      </c>
      <c r="F31">
        <v>0.280129659643436</v>
      </c>
      <c r="G31">
        <v>0.54307941653160452</v>
      </c>
      <c r="H31">
        <v>0.72220421393841172</v>
      </c>
      <c r="I31">
        <v>0.84602917341977313</v>
      </c>
      <c r="J31">
        <v>0.87714748784440844</v>
      </c>
      <c r="K31">
        <v>0.81491085899513771</v>
      </c>
    </row>
    <row r="32" spans="1:13" x14ac:dyDescent="0.15">
      <c r="C32">
        <v>3.4761750405186385E-3</v>
      </c>
      <c r="D32">
        <v>5.1786061588330635E-3</v>
      </c>
      <c r="E32">
        <v>5.5526742301458674E-2</v>
      </c>
      <c r="F32">
        <v>0.15047001620745543</v>
      </c>
      <c r="G32">
        <v>0.4565316045380875</v>
      </c>
      <c r="H32">
        <v>0.64752025931928692</v>
      </c>
      <c r="I32">
        <v>0.76110210696920588</v>
      </c>
      <c r="J32">
        <v>0.80518638573743917</v>
      </c>
      <c r="K32">
        <v>0.95559157212317669</v>
      </c>
    </row>
    <row r="33" spans="3:11" x14ac:dyDescent="0.15">
      <c r="C33">
        <v>5.0450567260940035E-3</v>
      </c>
      <c r="D33">
        <v>4.9056726094003243E-3</v>
      </c>
      <c r="E33">
        <v>5.238249594813614E-2</v>
      </c>
      <c r="F33">
        <v>0.1746515397082658</v>
      </c>
      <c r="G33">
        <v>0.4327390599675851</v>
      </c>
      <c r="H33">
        <v>0.633192868719611</v>
      </c>
      <c r="I33">
        <v>0.77147487844408424</v>
      </c>
      <c r="J33">
        <v>0.7837925445705024</v>
      </c>
      <c r="K33">
        <v>0.86936790923824958</v>
      </c>
    </row>
    <row r="34" spans="3:11" x14ac:dyDescent="0.15">
      <c r="C34">
        <v>3.3750405186385737E-3</v>
      </c>
      <c r="D34">
        <v>1.1617504051863858E-2</v>
      </c>
      <c r="E34">
        <v>0.10424635332252837</v>
      </c>
      <c r="F34">
        <v>0.26982171799027554</v>
      </c>
      <c r="G34">
        <v>0.54683954619124797</v>
      </c>
      <c r="H34">
        <v>0.7416531604538088</v>
      </c>
      <c r="I34">
        <v>0.74878444084278772</v>
      </c>
      <c r="J34">
        <v>0.82982171799027549</v>
      </c>
      <c r="K34">
        <v>0.80064829821717987</v>
      </c>
    </row>
    <row r="35" spans="3:11" x14ac:dyDescent="0.15">
      <c r="C35">
        <v>3.2862236628849271E-3</v>
      </c>
      <c r="D35">
        <v>1.0385737439222041E-2</v>
      </c>
      <c r="E35">
        <v>8.4343598055105343E-2</v>
      </c>
      <c r="F35">
        <v>0.25873581847649918</v>
      </c>
      <c r="G35">
        <v>0.50210696920583464</v>
      </c>
      <c r="H35">
        <v>0.66645056726093999</v>
      </c>
      <c r="I35">
        <v>0.99773095623987029</v>
      </c>
      <c r="J35">
        <v>0.87974068071312805</v>
      </c>
      <c r="K35">
        <v>0.98606158833063207</v>
      </c>
    </row>
  </sheetData>
  <conditionalFormatting sqref="C22:L27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18</v>
      </c>
    </row>
    <row r="3" spans="1:5" x14ac:dyDescent="0.15">
      <c r="B3" t="s">
        <v>19</v>
      </c>
      <c r="E3" t="s">
        <v>20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21</v>
      </c>
    </row>
    <row r="3" spans="1:5" x14ac:dyDescent="0.15">
      <c r="B3" t="s">
        <v>22</v>
      </c>
      <c r="E3" t="s">
        <v>1</v>
      </c>
    </row>
    <row r="4" spans="1:5" x14ac:dyDescent="0.15">
      <c r="B4" t="s">
        <v>23</v>
      </c>
    </row>
    <row r="5" spans="1:5" x14ac:dyDescent="0.15">
      <c r="B5" t="s">
        <v>24</v>
      </c>
      <c r="E5" t="s">
        <v>25</v>
      </c>
    </row>
    <row r="6" spans="1:5" x14ac:dyDescent="0.15">
      <c r="B6" t="s">
        <v>26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27</v>
      </c>
    </row>
    <row r="3" spans="1:5" x14ac:dyDescent="0.15">
      <c r="B3" t="s">
        <v>28</v>
      </c>
      <c r="E3" t="s">
        <v>29</v>
      </c>
    </row>
    <row r="4" spans="1:5" x14ac:dyDescent="0.15">
      <c r="B4" t="s">
        <v>30</v>
      </c>
      <c r="E4" t="s">
        <v>31</v>
      </c>
    </row>
    <row r="5" spans="1:5" x14ac:dyDescent="0.15">
      <c r="B5" t="s">
        <v>32</v>
      </c>
      <c r="E5" t="s">
        <v>33</v>
      </c>
    </row>
    <row r="6" spans="1:5" x14ac:dyDescent="0.15">
      <c r="B6" t="s">
        <v>34</v>
      </c>
      <c r="E6" t="s">
        <v>35</v>
      </c>
    </row>
    <row r="8" spans="1:5" x14ac:dyDescent="0.15">
      <c r="B8" t="s">
        <v>36</v>
      </c>
    </row>
    <row r="10" spans="1:5" x14ac:dyDescent="0.15">
      <c r="C10" t="s">
        <v>37</v>
      </c>
      <c r="E10" t="s">
        <v>38</v>
      </c>
    </row>
    <row r="11" spans="1:5" x14ac:dyDescent="0.15">
      <c r="C11" t="s">
        <v>39</v>
      </c>
      <c r="E11" t="s">
        <v>40</v>
      </c>
    </row>
    <row r="12" spans="1:5" x14ac:dyDescent="0.15">
      <c r="C12" t="s">
        <v>41</v>
      </c>
      <c r="E12" t="s">
        <v>42</v>
      </c>
    </row>
    <row r="13" spans="1:5" x14ac:dyDescent="0.15">
      <c r="C13" t="s">
        <v>43</v>
      </c>
      <c r="E13" t="s">
        <v>44</v>
      </c>
    </row>
    <row r="15" spans="1:5" x14ac:dyDescent="0.15">
      <c r="C15" t="s">
        <v>45</v>
      </c>
      <c r="E15" t="s">
        <v>33</v>
      </c>
    </row>
    <row r="16" spans="1:5" x14ac:dyDescent="0.15">
      <c r="C16" t="s">
        <v>46</v>
      </c>
      <c r="E16" t="s">
        <v>47</v>
      </c>
    </row>
    <row r="17" spans="3:5" x14ac:dyDescent="0.15">
      <c r="C17" t="s">
        <v>48</v>
      </c>
      <c r="E17" t="s">
        <v>33</v>
      </c>
    </row>
    <row r="18" spans="3:5" x14ac:dyDescent="0.15">
      <c r="C18" t="s">
        <v>49</v>
      </c>
      <c r="E18" t="s">
        <v>33</v>
      </c>
    </row>
    <row r="19" spans="3:5" x14ac:dyDescent="0.15">
      <c r="C19" t="s">
        <v>50</v>
      </c>
      <c r="E19" t="s">
        <v>47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51</v>
      </c>
    </row>
    <row r="3" spans="1:5" x14ac:dyDescent="0.15">
      <c r="B3" t="s">
        <v>52</v>
      </c>
      <c r="E3" t="s">
        <v>53</v>
      </c>
    </row>
    <row r="4" spans="1:5" x14ac:dyDescent="0.15">
      <c r="B4" t="s">
        <v>54</v>
      </c>
      <c r="E4" t="s">
        <v>33</v>
      </c>
    </row>
    <row r="5" spans="1:5" x14ac:dyDescent="0.15">
      <c r="B5" t="s">
        <v>55</v>
      </c>
      <c r="E5" t="s">
        <v>47</v>
      </c>
    </row>
    <row r="7" spans="1:5" x14ac:dyDescent="0.15">
      <c r="A7" t="s">
        <v>4</v>
      </c>
    </row>
    <row r="9" spans="1:5" x14ac:dyDescent="0.15">
      <c r="B9" t="s">
        <v>56</v>
      </c>
      <c r="E9" t="s">
        <v>57</v>
      </c>
    </row>
    <row r="10" spans="1:5" x14ac:dyDescent="0.15">
      <c r="B10" t="s">
        <v>58</v>
      </c>
      <c r="E10" t="s">
        <v>47</v>
      </c>
    </row>
    <row r="11" spans="1:5" x14ac:dyDescent="0.15">
      <c r="B11" t="s">
        <v>59</v>
      </c>
      <c r="E11" t="s">
        <v>60</v>
      </c>
    </row>
    <row r="12" spans="1:5" x14ac:dyDescent="0.15">
      <c r="B12" t="s">
        <v>61</v>
      </c>
      <c r="E12" t="s">
        <v>62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2.5" customWidth="1"/>
    <col min="3" max="3" width="60.83203125" customWidth="1"/>
    <col min="4" max="4" width="11.83203125" customWidth="1"/>
  </cols>
  <sheetData>
    <row r="1" spans="1:5" x14ac:dyDescent="0.15">
      <c r="A1" t="s">
        <v>63</v>
      </c>
    </row>
    <row r="3" spans="1:5" x14ac:dyDescent="0.15">
      <c r="B3" s="4" t="s">
        <v>64</v>
      </c>
      <c r="C3" s="4" t="s">
        <v>65</v>
      </c>
      <c r="D3" s="4" t="s">
        <v>66</v>
      </c>
      <c r="E3" s="4"/>
    </row>
    <row r="4" spans="1:5" x14ac:dyDescent="0.15">
      <c r="B4" t="s">
        <v>2</v>
      </c>
      <c r="C4" t="s">
        <v>67</v>
      </c>
    </row>
    <row r="5" spans="1:5" x14ac:dyDescent="0.15">
      <c r="B5" t="s">
        <v>2</v>
      </c>
      <c r="C5" t="s">
        <v>68</v>
      </c>
      <c r="D5" t="s">
        <v>69</v>
      </c>
    </row>
    <row r="6" spans="1:5" x14ac:dyDescent="0.15">
      <c r="B6" t="s">
        <v>2</v>
      </c>
      <c r="C6" t="s">
        <v>70</v>
      </c>
    </row>
    <row r="7" spans="1:5" x14ac:dyDescent="0.15">
      <c r="B7" t="s">
        <v>71</v>
      </c>
      <c r="C7" t="s">
        <v>68</v>
      </c>
      <c r="D7" t="s">
        <v>72</v>
      </c>
    </row>
    <row r="8" spans="1:5" x14ac:dyDescent="0.15">
      <c r="B8" t="s">
        <v>73</v>
      </c>
      <c r="C8" t="s">
        <v>68</v>
      </c>
      <c r="D8" t="s">
        <v>72</v>
      </c>
    </row>
    <row r="9" spans="1:5" x14ac:dyDescent="0.15">
      <c r="B9" t="s">
        <v>74</v>
      </c>
      <c r="C9" t="s">
        <v>75</v>
      </c>
    </row>
    <row r="10" spans="1:5" x14ac:dyDescent="0.15">
      <c r="B10" t="s">
        <v>74</v>
      </c>
      <c r="C10" t="s">
        <v>68</v>
      </c>
      <c r="D10" t="s">
        <v>72</v>
      </c>
    </row>
    <row r="11" spans="1:5" x14ac:dyDescent="0.15">
      <c r="B11" t="s">
        <v>76</v>
      </c>
      <c r="C11" t="s">
        <v>77</v>
      </c>
    </row>
    <row r="12" spans="1:5" x14ac:dyDescent="0.15">
      <c r="A12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28</v>
      </c>
      <c r="B1" t="s">
        <v>6</v>
      </c>
    </row>
    <row r="2" spans="1:13" x14ac:dyDescent="0.15">
      <c r="A2" t="s">
        <v>78</v>
      </c>
      <c r="B2" t="s">
        <v>79</v>
      </c>
    </row>
    <row r="4" spans="1:13" x14ac:dyDescent="0.15"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</row>
    <row r="5" spans="1:13" x14ac:dyDescent="0.15">
      <c r="A5" s="1" t="s">
        <v>8</v>
      </c>
      <c r="B5" s="6" t="s">
        <v>80</v>
      </c>
      <c r="C5" s="6" t="s">
        <v>80</v>
      </c>
      <c r="D5" s="6" t="s">
        <v>80</v>
      </c>
      <c r="E5" s="6" t="s">
        <v>80</v>
      </c>
      <c r="F5" s="6" t="s">
        <v>80</v>
      </c>
      <c r="G5" s="6" t="s">
        <v>80</v>
      </c>
      <c r="H5" s="6" t="s">
        <v>80</v>
      </c>
      <c r="I5" s="6" t="s">
        <v>80</v>
      </c>
      <c r="J5" s="6" t="s">
        <v>80</v>
      </c>
      <c r="K5" s="6" t="s">
        <v>80</v>
      </c>
      <c r="L5" s="6" t="s">
        <v>80</v>
      </c>
      <c r="M5" s="6" t="s">
        <v>80</v>
      </c>
    </row>
    <row r="6" spans="1:13" x14ac:dyDescent="0.15">
      <c r="A6" s="1"/>
      <c r="B6" s="7" t="s">
        <v>81</v>
      </c>
      <c r="C6" s="7" t="s">
        <v>81</v>
      </c>
      <c r="D6" s="7" t="s">
        <v>81</v>
      </c>
      <c r="E6" s="7" t="s">
        <v>81</v>
      </c>
      <c r="F6" s="7" t="s">
        <v>81</v>
      </c>
      <c r="G6" s="7" t="s">
        <v>81</v>
      </c>
      <c r="H6" s="7" t="s">
        <v>81</v>
      </c>
      <c r="I6" s="7" t="s">
        <v>81</v>
      </c>
      <c r="J6" s="7" t="s">
        <v>81</v>
      </c>
      <c r="K6" s="7" t="s">
        <v>81</v>
      </c>
      <c r="L6" s="7" t="s">
        <v>81</v>
      </c>
      <c r="M6" s="7" t="s">
        <v>81</v>
      </c>
    </row>
    <row r="7" spans="1:13" x14ac:dyDescent="0.15">
      <c r="A7" s="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15">
      <c r="A8" s="1" t="s">
        <v>9</v>
      </c>
      <c r="B8" s="6" t="s">
        <v>80</v>
      </c>
      <c r="C8" s="6" t="s">
        <v>80</v>
      </c>
      <c r="D8" s="6" t="s">
        <v>80</v>
      </c>
      <c r="E8" s="6" t="s">
        <v>80</v>
      </c>
      <c r="F8" s="6" t="s">
        <v>80</v>
      </c>
      <c r="G8" s="6" t="s">
        <v>80</v>
      </c>
      <c r="H8" s="6" t="s">
        <v>80</v>
      </c>
      <c r="I8" s="6" t="s">
        <v>80</v>
      </c>
      <c r="J8" s="6" t="s">
        <v>80</v>
      </c>
      <c r="K8" s="6" t="s">
        <v>80</v>
      </c>
      <c r="L8" s="6" t="s">
        <v>80</v>
      </c>
      <c r="M8" s="6" t="s">
        <v>80</v>
      </c>
    </row>
    <row r="9" spans="1:13" x14ac:dyDescent="0.15">
      <c r="A9" s="1"/>
      <c r="B9" s="7" t="s">
        <v>81</v>
      </c>
      <c r="C9" s="7" t="s">
        <v>81</v>
      </c>
      <c r="D9" s="7" t="s">
        <v>81</v>
      </c>
      <c r="E9" s="7" t="s">
        <v>81</v>
      </c>
      <c r="F9" s="7" t="s">
        <v>81</v>
      </c>
      <c r="G9" s="7" t="s">
        <v>81</v>
      </c>
      <c r="H9" s="7" t="s">
        <v>81</v>
      </c>
      <c r="I9" s="7" t="s">
        <v>81</v>
      </c>
      <c r="J9" s="7" t="s">
        <v>81</v>
      </c>
      <c r="K9" s="7" t="s">
        <v>81</v>
      </c>
      <c r="L9" s="7" t="s">
        <v>81</v>
      </c>
      <c r="M9" s="7" t="s">
        <v>81</v>
      </c>
    </row>
    <row r="10" spans="1:13" x14ac:dyDescent="0.15">
      <c r="A10" s="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15">
      <c r="A11" s="1" t="s">
        <v>10</v>
      </c>
      <c r="B11" s="6" t="s">
        <v>80</v>
      </c>
      <c r="C11" s="6" t="s">
        <v>80</v>
      </c>
      <c r="D11" s="6" t="s">
        <v>80</v>
      </c>
      <c r="E11" s="6" t="s">
        <v>80</v>
      </c>
      <c r="F11" s="6" t="s">
        <v>80</v>
      </c>
      <c r="G11" s="6" t="s">
        <v>80</v>
      </c>
      <c r="H11" s="6" t="s">
        <v>80</v>
      </c>
      <c r="I11" s="6" t="s">
        <v>80</v>
      </c>
      <c r="J11" s="6" t="s">
        <v>80</v>
      </c>
      <c r="K11" s="6" t="s">
        <v>80</v>
      </c>
      <c r="L11" s="6" t="s">
        <v>80</v>
      </c>
      <c r="M11" s="6" t="s">
        <v>80</v>
      </c>
    </row>
    <row r="12" spans="1:13" x14ac:dyDescent="0.15">
      <c r="A12" s="1"/>
      <c r="B12" s="7" t="s">
        <v>81</v>
      </c>
      <c r="C12" s="7" t="s">
        <v>81</v>
      </c>
      <c r="D12" s="7" t="s">
        <v>81</v>
      </c>
      <c r="E12" s="7" t="s">
        <v>81</v>
      </c>
      <c r="F12" s="7" t="s">
        <v>81</v>
      </c>
      <c r="G12" s="7" t="s">
        <v>81</v>
      </c>
      <c r="H12" s="7" t="s">
        <v>81</v>
      </c>
      <c r="I12" s="7" t="s">
        <v>81</v>
      </c>
      <c r="J12" s="7" t="s">
        <v>81</v>
      </c>
      <c r="K12" s="7" t="s">
        <v>81</v>
      </c>
      <c r="L12" s="7" t="s">
        <v>81</v>
      </c>
      <c r="M12" s="7" t="s">
        <v>81</v>
      </c>
    </row>
    <row r="13" spans="1:13" x14ac:dyDescent="0.15">
      <c r="A13" s="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15">
      <c r="A14" s="1" t="s">
        <v>11</v>
      </c>
      <c r="B14" s="6" t="s">
        <v>80</v>
      </c>
      <c r="C14" s="6" t="s">
        <v>80</v>
      </c>
      <c r="D14" s="6" t="s">
        <v>80</v>
      </c>
      <c r="E14" s="6" t="s">
        <v>80</v>
      </c>
      <c r="F14" s="6" t="s">
        <v>80</v>
      </c>
      <c r="G14" s="6" t="s">
        <v>80</v>
      </c>
      <c r="H14" s="6" t="s">
        <v>80</v>
      </c>
      <c r="I14" s="6" t="s">
        <v>80</v>
      </c>
      <c r="J14" s="6" t="s">
        <v>80</v>
      </c>
      <c r="K14" s="6" t="s">
        <v>80</v>
      </c>
      <c r="L14" s="6" t="s">
        <v>80</v>
      </c>
      <c r="M14" s="6" t="s">
        <v>80</v>
      </c>
    </row>
    <row r="15" spans="1:13" x14ac:dyDescent="0.15">
      <c r="A15" s="1"/>
      <c r="B15" s="7" t="s">
        <v>81</v>
      </c>
      <c r="C15" s="7" t="s">
        <v>81</v>
      </c>
      <c r="D15" s="7" t="s">
        <v>81</v>
      </c>
      <c r="E15" s="7" t="s">
        <v>81</v>
      </c>
      <c r="F15" s="7" t="s">
        <v>81</v>
      </c>
      <c r="G15" s="7" t="s">
        <v>81</v>
      </c>
      <c r="H15" s="7" t="s">
        <v>81</v>
      </c>
      <c r="I15" s="7" t="s">
        <v>81</v>
      </c>
      <c r="J15" s="7" t="s">
        <v>81</v>
      </c>
      <c r="K15" s="7" t="s">
        <v>81</v>
      </c>
      <c r="L15" s="7" t="s">
        <v>81</v>
      </c>
      <c r="M15" s="7" t="s">
        <v>81</v>
      </c>
    </row>
    <row r="16" spans="1:13" x14ac:dyDescent="0.15">
      <c r="A16" s="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15">
      <c r="A17" s="1" t="s">
        <v>12</v>
      </c>
      <c r="B17" s="6" t="s">
        <v>80</v>
      </c>
      <c r="C17" s="6" t="s">
        <v>80</v>
      </c>
      <c r="D17" s="6" t="s">
        <v>80</v>
      </c>
      <c r="E17" s="6" t="s">
        <v>80</v>
      </c>
      <c r="F17" s="6" t="s">
        <v>80</v>
      </c>
      <c r="G17" s="6" t="s">
        <v>80</v>
      </c>
      <c r="H17" s="6" t="s">
        <v>80</v>
      </c>
      <c r="I17" s="6" t="s">
        <v>80</v>
      </c>
      <c r="J17" s="6" t="s">
        <v>80</v>
      </c>
      <c r="K17" s="6" t="s">
        <v>80</v>
      </c>
      <c r="L17" s="6" t="s">
        <v>80</v>
      </c>
      <c r="M17" s="6" t="s">
        <v>80</v>
      </c>
    </row>
    <row r="18" spans="1:13" x14ac:dyDescent="0.15">
      <c r="A18" s="1"/>
      <c r="B18" s="7" t="s">
        <v>81</v>
      </c>
      <c r="C18" s="7" t="s">
        <v>81</v>
      </c>
      <c r="D18" s="7" t="s">
        <v>81</v>
      </c>
      <c r="E18" s="7" t="s">
        <v>81</v>
      </c>
      <c r="F18" s="7" t="s">
        <v>81</v>
      </c>
      <c r="G18" s="7" t="s">
        <v>81</v>
      </c>
      <c r="H18" s="7" t="s">
        <v>81</v>
      </c>
      <c r="I18" s="7" t="s">
        <v>81</v>
      </c>
      <c r="J18" s="7" t="s">
        <v>81</v>
      </c>
      <c r="K18" s="7" t="s">
        <v>81</v>
      </c>
      <c r="L18" s="7" t="s">
        <v>81</v>
      </c>
      <c r="M18" s="7" t="s">
        <v>81</v>
      </c>
    </row>
    <row r="19" spans="1:13" x14ac:dyDescent="0.15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15">
      <c r="A20" s="1" t="s">
        <v>13</v>
      </c>
      <c r="B20" s="6" t="s">
        <v>80</v>
      </c>
      <c r="C20" s="6" t="s">
        <v>80</v>
      </c>
      <c r="D20" s="6" t="s">
        <v>80</v>
      </c>
      <c r="E20" s="6" t="s">
        <v>80</v>
      </c>
      <c r="F20" s="6" t="s">
        <v>80</v>
      </c>
      <c r="G20" s="6" t="s">
        <v>80</v>
      </c>
      <c r="H20" s="6" t="s">
        <v>80</v>
      </c>
      <c r="I20" s="6" t="s">
        <v>80</v>
      </c>
      <c r="J20" s="6" t="s">
        <v>80</v>
      </c>
      <c r="K20" s="6" t="s">
        <v>80</v>
      </c>
      <c r="L20" s="6" t="s">
        <v>80</v>
      </c>
      <c r="M20" s="6" t="s">
        <v>80</v>
      </c>
    </row>
    <row r="21" spans="1:13" x14ac:dyDescent="0.15">
      <c r="A21" s="1"/>
      <c r="B21" s="7" t="s">
        <v>81</v>
      </c>
      <c r="C21" s="7" t="s">
        <v>81</v>
      </c>
      <c r="D21" s="7" t="s">
        <v>81</v>
      </c>
      <c r="E21" s="7" t="s">
        <v>81</v>
      </c>
      <c r="F21" s="7" t="s">
        <v>81</v>
      </c>
      <c r="G21" s="7" t="s">
        <v>81</v>
      </c>
      <c r="H21" s="7" t="s">
        <v>81</v>
      </c>
      <c r="I21" s="7" t="s">
        <v>81</v>
      </c>
      <c r="J21" s="7" t="s">
        <v>81</v>
      </c>
      <c r="K21" s="7" t="s">
        <v>81</v>
      </c>
      <c r="L21" s="7" t="s">
        <v>81</v>
      </c>
      <c r="M21" s="7" t="s">
        <v>81</v>
      </c>
    </row>
    <row r="22" spans="1:13" x14ac:dyDescent="0.15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15">
      <c r="A23" s="1" t="s">
        <v>14</v>
      </c>
      <c r="B23" s="6" t="s">
        <v>80</v>
      </c>
      <c r="C23" s="6" t="s">
        <v>80</v>
      </c>
      <c r="D23" s="6" t="s">
        <v>80</v>
      </c>
      <c r="E23" s="6" t="s">
        <v>80</v>
      </c>
      <c r="F23" s="6" t="s">
        <v>80</v>
      </c>
      <c r="G23" s="6" t="s">
        <v>80</v>
      </c>
      <c r="H23" s="6" t="s">
        <v>80</v>
      </c>
      <c r="I23" s="6" t="s">
        <v>80</v>
      </c>
      <c r="J23" s="6" t="s">
        <v>80</v>
      </c>
      <c r="K23" s="6" t="s">
        <v>80</v>
      </c>
      <c r="L23" s="6" t="s">
        <v>80</v>
      </c>
      <c r="M23" s="6" t="s">
        <v>80</v>
      </c>
    </row>
    <row r="24" spans="1:13" x14ac:dyDescent="0.15">
      <c r="A24" s="1"/>
      <c r="B24" s="7" t="s">
        <v>81</v>
      </c>
      <c r="C24" s="7" t="s">
        <v>81</v>
      </c>
      <c r="D24" s="7" t="s">
        <v>81</v>
      </c>
      <c r="E24" s="7" t="s">
        <v>81</v>
      </c>
      <c r="F24" s="7" t="s">
        <v>81</v>
      </c>
      <c r="G24" s="7" t="s">
        <v>81</v>
      </c>
      <c r="H24" s="7" t="s">
        <v>81</v>
      </c>
      <c r="I24" s="7" t="s">
        <v>81</v>
      </c>
      <c r="J24" s="7" t="s">
        <v>81</v>
      </c>
      <c r="K24" s="7" t="s">
        <v>81</v>
      </c>
      <c r="L24" s="7" t="s">
        <v>81</v>
      </c>
      <c r="M24" s="7" t="s">
        <v>81</v>
      </c>
    </row>
    <row r="25" spans="1:13" x14ac:dyDescent="0.15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15">
      <c r="A26" s="1" t="s">
        <v>15</v>
      </c>
      <c r="B26" s="6" t="s">
        <v>80</v>
      </c>
      <c r="C26" s="6" t="s">
        <v>80</v>
      </c>
      <c r="D26" s="6" t="s">
        <v>80</v>
      </c>
      <c r="E26" s="6" t="s">
        <v>80</v>
      </c>
      <c r="F26" s="6" t="s">
        <v>80</v>
      </c>
      <c r="G26" s="6" t="s">
        <v>80</v>
      </c>
      <c r="H26" s="6" t="s">
        <v>80</v>
      </c>
      <c r="I26" s="6" t="s">
        <v>80</v>
      </c>
      <c r="J26" s="6" t="s">
        <v>80</v>
      </c>
      <c r="K26" s="6" t="s">
        <v>80</v>
      </c>
      <c r="L26" s="6" t="s">
        <v>80</v>
      </c>
      <c r="M26" s="6" t="s">
        <v>80</v>
      </c>
    </row>
    <row r="27" spans="1:13" x14ac:dyDescent="0.15">
      <c r="A27" s="1"/>
      <c r="B27" s="7" t="s">
        <v>81</v>
      </c>
      <c r="C27" s="7" t="s">
        <v>81</v>
      </c>
      <c r="D27" s="7" t="s">
        <v>81</v>
      </c>
      <c r="E27" s="7" t="s">
        <v>81</v>
      </c>
      <c r="F27" s="7" t="s">
        <v>81</v>
      </c>
      <c r="G27" s="7" t="s">
        <v>81</v>
      </c>
      <c r="H27" s="7" t="s">
        <v>81</v>
      </c>
      <c r="I27" s="7" t="s">
        <v>81</v>
      </c>
      <c r="J27" s="7" t="s">
        <v>81</v>
      </c>
      <c r="K27" s="7" t="s">
        <v>81</v>
      </c>
      <c r="L27" s="7" t="s">
        <v>81</v>
      </c>
      <c r="M27" s="7" t="s">
        <v>81</v>
      </c>
    </row>
    <row r="28" spans="1:13" x14ac:dyDescent="0.15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33" spans="1:1" x14ac:dyDescent="0.15">
      <c r="A33" t="s">
        <v>3</v>
      </c>
    </row>
  </sheetData>
  <mergeCells count="8">
    <mergeCell ref="A20:A22"/>
    <mergeCell ref="A23:A25"/>
    <mergeCell ref="A26:A28"/>
    <mergeCell ref="A5:A7"/>
    <mergeCell ref="A8:A10"/>
    <mergeCell ref="A11:A13"/>
    <mergeCell ref="A14:A16"/>
    <mergeCell ref="A17:A19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Simonich, Cassandra A</cp:lastModifiedBy>
  <cp:revision>1</cp:revision>
  <dcterms:created xsi:type="dcterms:W3CDTF">2024-10-12T00:05:27Z</dcterms:created>
  <dcterms:modified xsi:type="dcterms:W3CDTF">2024-10-18T20:21:13Z</dcterms:modified>
  <dc:language>en-US</dc:language>
</cp:coreProperties>
</file>