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<sst xmlns="http://schemas.openxmlformats.org/spreadsheetml/2006/main" count="474" uniqueCount="117">
  <si>
    <t xml:space="preserve">Measurement results</t>
  </si>
  <si>
    <t xml:space="preserve">24.10.17_RSVNeutEvoSeraRep2_V1P1-4.skax</t>
  </si>
  <si>
    <t xml:space="preserve">10/17/2024 1:53:00 PM</t>
  </si>
  <si>
    <t xml:space="preserve"> </t>
  </si>
  <si>
    <t xml:space="preserve">Luminescence 1</t>
  </si>
  <si>
    <t xml:space="preserve">Wavelength: 0 nm</t>
  </si>
  <si>
    <t xml:space="preserve">V1P4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</si>
  <si>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</si>
  <si>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</si>
  <si>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</si>
  <si>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</si>
  <si>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</si>
  <si>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</si>
  <si>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</si>
  <si>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</si>
  <si>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</si>
  <si>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</si>
  <si>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V1P3</t>
  </si>
  <si>
    <t xml:space="preserve">V1P2</t>
  </si>
  <si>
    <t xml:space="preserve">V1P1</t>
  </si>
  <si>
    <t xml:space="preserve">Autoloading range A1 - M103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</si>
  <si>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</si>
  <si>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</si>
  <si>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</si>
  <si>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</si>
  <si>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</si>
  <si>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</si>
  <si>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</si>
  <si>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</si>
  <si>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</si>
  <si>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</si>
  <si>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</si>
  <si>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</si>
  <si>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</si>
  <si>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</si>
  <si>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</si>
  <si>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</si>
  <si>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</si>
  <si>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</si>
  <si>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</si>
  <si>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</si>
  <si>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</si>
  <si>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</si>
  <si>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</si>
  <si>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</si>
  <si>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</si>
  <si>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</si>
  <si>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</si>
  <si>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</si>
  <si>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</si>
  <si>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</si>
  <si>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</si>
  <si>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</si>
  <si>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</si>
  <si>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</si>
  <si>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</si>
  <si>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</si>
  <si>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</si>
  <si>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</si>
  <si>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</si>
  <si>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</si>
  <si>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</si>
  <si>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</si>
  <si>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</si>
  <si>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</si>
  <si>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</si>
  <si>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</si>
  <si>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</si>
  <si>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</si>
  <si>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</si>
  <si>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24.10.17_RSVNeutEvoSeraRep2_V1P1-4.skax started</t>
  </si>
  <si>
    <t xml:space="preserve">Temperature</t>
  </si>
  <si>
    <t xml:space="preserve">22.2°C</t>
  </si>
  <si>
    <t xml:space="preserve">10/17/2024 1:53:02 PM</t>
  </si>
  <si>
    <t xml:space="preserve">10/17/2024 1:53:08 PM</t>
  </si>
  <si>
    <t xml:space="preserve">User action</t>
  </si>
  <si>
    <t xml:space="preserve">Please insert plate V1P4 (1/4)</t>
  </si>
  <si>
    <t xml:space="preserve">10/17/2024 1:53:23 PM</t>
  </si>
  <si>
    <t xml:space="preserve">Step Luminescence 1 started</t>
  </si>
  <si>
    <t xml:space="preserve">10/17/2024 1:53:30 PM</t>
  </si>
  <si>
    <t xml:space="preserve">Calibration</t>
  </si>
  <si>
    <t xml:space="preserve">Luminometric 1.08342 23904</t>
  </si>
  <si>
    <t xml:space="preserve">10/17/2024 1:54:02 PM</t>
  </si>
  <si>
    <t xml:space="preserve">10/17/2024 1:55:02 PM</t>
  </si>
  <si>
    <t xml:space="preserve">10/17/2024 1:55:31 PM</t>
  </si>
  <si>
    <t xml:space="preserve">Step Luminescence 1 ended</t>
  </si>
  <si>
    <t xml:space="preserve">10/17/2024 1:55:39 PM</t>
  </si>
  <si>
    <t xml:space="preserve">Please insert plate V1P3 (2/4)</t>
  </si>
  <si>
    <t xml:space="preserve">10/17/2024 1:56:00 PM</t>
  </si>
  <si>
    <t xml:space="preserve">10/17/2024 1:56:02 PM</t>
  </si>
  <si>
    <t xml:space="preserve">10/17/2024 1:57:02 PM</t>
  </si>
  <si>
    <t xml:space="preserve">22.3°C</t>
  </si>
  <si>
    <t xml:space="preserve">10/17/2024 1:58:02 PM</t>
  </si>
  <si>
    <t xml:space="preserve">10/17/2024 1:58:06 PM</t>
  </si>
  <si>
    <t xml:space="preserve">10/17/2024 1:58:14 PM</t>
  </si>
  <si>
    <t xml:space="preserve">Please insert plate V1P2 (3/4)</t>
  </si>
  <si>
    <t xml:space="preserve">10/17/2024 1:58:37 PM</t>
  </si>
  <si>
    <t xml:space="preserve">10/17/2024 1:59:02 PM</t>
  </si>
  <si>
    <t xml:space="preserve">10/17/2024 2:00:02 PM</t>
  </si>
  <si>
    <t xml:space="preserve">22.4°C</t>
  </si>
  <si>
    <t xml:space="preserve">10/17/2024 2:00:42 PM</t>
  </si>
  <si>
    <t xml:space="preserve">10/17/2024 2:00:50 PM</t>
  </si>
  <si>
    <t xml:space="preserve">Please insert plate V1P1 (4/4)</t>
  </si>
  <si>
    <t xml:space="preserve">10/17/2024 2:01:02 PM</t>
  </si>
  <si>
    <t xml:space="preserve">10/17/2024 2:01:09 PM</t>
  </si>
  <si>
    <t xml:space="preserve">10/17/2024 2:01:16 PM</t>
  </si>
  <si>
    <t xml:space="preserve">Luminometric 1.10125 70484</t>
  </si>
  <si>
    <t xml:space="preserve">10/17/2024 2:02:02 PM</t>
  </si>
  <si>
    <t xml:space="preserve">10/17/2024 2:03:02 PM</t>
  </si>
  <si>
    <t xml:space="preserve">10/17/2024 2:03:17 PM</t>
  </si>
  <si>
    <t xml:space="preserve">22.5°C</t>
  </si>
  <si>
    <t xml:space="preserve">10/17/2024 2:03:27 PM</t>
  </si>
  <si>
    <t xml:space="preserve">Session 24.10.17_RSVNeutEvoSeraRep2_V1P1-4.skax ended</t>
  </si>
  <si>
    <t xml:space="preserve">Plate template</t>
  </si>
  <si>
    <t xml:space="preserve">ANSI/SBS Standard, 96-well</t>
  </si>
  <si>
    <t xml:space="preserve">Blank1</t>
  </si>
  <si>
    <t xml:space="preserve">Group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</si>
</sst>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/>
      <diagonal/>
    </border>
    <border diagonalUp="false" diagonalDown="false">
      <left style="thin">
        <color theme="1"/>
      </left>
      <right style="thin">
        <color theme="1"/>
      </right>
      <top/>
      <bottom/>
      <diagonal/>
    </border>
    <border diagonalUp="false" diagonalDown="false"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9" activeCellId="0" sqref="M99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3" min="2" style="0" width="8"/>
    <col collapsed="false" customWidth="true" hidden="false" outlineLevel="0" max="6" min="4" style="0" width="8.57"/>
    <col collapsed="false" customWidth="true" hidden="false" outlineLevel="0" max="12" min="7" style="0" width="9.71"/>
    <col collapsed="false" customWidth="true" hidden="false" outlineLevel="0" max="13" min="13" style="0" width="8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false" outlineLevel="0" collapsed="false">
      <c r="A11" s="0" t="s">
        <v>8</v>
      </c>
      <c r="B11" s="2" t="n">
        <v>161.7</v>
      </c>
      <c r="C11" s="2" t="n">
        <v>106.7</v>
      </c>
      <c r="D11" s="2" t="n">
        <v>170.1</v>
      </c>
      <c r="E11" s="2" t="n">
        <v>400.7</v>
      </c>
      <c r="F11" s="1" t="n">
        <v>1040</v>
      </c>
      <c r="G11" s="1" t="n">
        <v>2745</v>
      </c>
      <c r="H11" s="1" t="n">
        <v>5887</v>
      </c>
      <c r="I11" s="1" t="n">
        <v>7255</v>
      </c>
      <c r="J11" s="1" t="n">
        <v>7926</v>
      </c>
      <c r="K11" s="1" t="n">
        <v>5591</v>
      </c>
      <c r="L11" s="1" t="n">
        <v>5592</v>
      </c>
      <c r="M11" s="1" t="n">
        <v>1763</v>
      </c>
    </row>
    <row r="12" customFormat="false" ht="15" hidden="false" customHeight="false" outlineLevel="0" collapsed="false">
      <c r="A12" s="0" t="s">
        <v>9</v>
      </c>
      <c r="B12" s="3" t="n">
        <v>44.89</v>
      </c>
      <c r="C12" s="2" t="n">
        <v>555.8</v>
      </c>
      <c r="D12" s="2" t="n">
        <v>969.5</v>
      </c>
      <c r="E12" s="1" t="n">
        <v>1367</v>
      </c>
      <c r="F12" s="1" t="n">
        <v>61850</v>
      </c>
      <c r="G12" s="1" t="n">
        <v>504200</v>
      </c>
      <c r="H12" s="1" t="n">
        <v>1148000</v>
      </c>
      <c r="I12" s="1" t="n">
        <v>1612000</v>
      </c>
      <c r="J12" s="1" t="n">
        <v>1644000</v>
      </c>
      <c r="K12" s="1" t="n">
        <v>1223000</v>
      </c>
      <c r="L12" s="1" t="n">
        <v>1625000</v>
      </c>
      <c r="M12" s="1" t="n">
        <v>5627</v>
      </c>
    </row>
    <row r="13" customFormat="false" ht="15" hidden="false" customHeight="false" outlineLevel="0" collapsed="false">
      <c r="A13" s="0" t="s">
        <v>10</v>
      </c>
      <c r="B13" s="2" t="n">
        <v>159.2</v>
      </c>
      <c r="C13" s="2" t="n">
        <v>542.8</v>
      </c>
      <c r="D13" s="1" t="n">
        <v>4939</v>
      </c>
      <c r="E13" s="1" t="n">
        <v>19450</v>
      </c>
      <c r="F13" s="1" t="n">
        <v>69520</v>
      </c>
      <c r="G13" s="1" t="n">
        <v>650600</v>
      </c>
      <c r="H13" s="1" t="n">
        <v>1284000</v>
      </c>
      <c r="I13" s="1" t="n">
        <v>1547000</v>
      </c>
      <c r="J13" s="1" t="n">
        <v>1399000</v>
      </c>
      <c r="K13" s="1" t="n">
        <v>1525000</v>
      </c>
      <c r="L13" s="1" t="n">
        <v>1670000</v>
      </c>
      <c r="M13" s="1" t="n">
        <v>7208</v>
      </c>
    </row>
    <row r="14" customFormat="false" ht="15" hidden="false" customHeight="false" outlineLevel="0" collapsed="false">
      <c r="A14" s="0" t="s">
        <v>11</v>
      </c>
      <c r="B14" s="2" t="n">
        <v>104.2</v>
      </c>
      <c r="C14" s="2" t="n">
        <v>786.4</v>
      </c>
      <c r="D14" s="1" t="n">
        <v>5121</v>
      </c>
      <c r="E14" s="1" t="n">
        <v>45510</v>
      </c>
      <c r="F14" s="1" t="n">
        <v>456900</v>
      </c>
      <c r="G14" s="1" t="n">
        <v>1253000</v>
      </c>
      <c r="H14" s="1" t="n">
        <v>1370000</v>
      </c>
      <c r="I14" s="1" t="n">
        <v>1626000</v>
      </c>
      <c r="J14" s="1" t="n">
        <v>1863000</v>
      </c>
      <c r="K14" s="1" t="n">
        <v>1350000</v>
      </c>
      <c r="L14" s="1" t="n">
        <v>1649000</v>
      </c>
      <c r="M14" s="1" t="n">
        <v>7457</v>
      </c>
    </row>
    <row r="15" customFormat="false" ht="15" hidden="false" customHeight="false" outlineLevel="0" collapsed="false">
      <c r="A15" s="0" t="s">
        <v>12</v>
      </c>
      <c r="B15" s="2" t="n">
        <v>119.3</v>
      </c>
      <c r="C15" s="2" t="n">
        <v>678.3</v>
      </c>
      <c r="D15" s="1" t="n">
        <v>3528</v>
      </c>
      <c r="E15" s="1" t="n">
        <v>55460</v>
      </c>
      <c r="F15" s="1" t="n">
        <v>391900</v>
      </c>
      <c r="G15" s="1" t="n">
        <v>988100</v>
      </c>
      <c r="H15" s="1" t="n">
        <v>1320000</v>
      </c>
      <c r="I15" s="1" t="n">
        <v>1665000</v>
      </c>
      <c r="J15" s="1" t="n">
        <v>1459000</v>
      </c>
      <c r="K15" s="1" t="n">
        <v>1668000</v>
      </c>
      <c r="L15" s="1" t="n">
        <v>1850000</v>
      </c>
      <c r="M15" s="1" t="n">
        <v>7565</v>
      </c>
    </row>
    <row r="16" customFormat="false" ht="15" hidden="false" customHeight="false" outlineLevel="0" collapsed="false">
      <c r="A16" s="0" t="s">
        <v>13</v>
      </c>
      <c r="B16" s="3" t="n">
        <v>54</v>
      </c>
      <c r="C16" s="1" t="n">
        <v>2826</v>
      </c>
      <c r="D16" s="1" t="n">
        <v>17370</v>
      </c>
      <c r="E16" s="1" t="n">
        <v>186700</v>
      </c>
      <c r="F16" s="1" t="n">
        <v>450500</v>
      </c>
      <c r="G16" s="1" t="n">
        <v>1010000</v>
      </c>
      <c r="H16" s="1" t="n">
        <v>1527000</v>
      </c>
      <c r="I16" s="1" t="n">
        <v>1544000</v>
      </c>
      <c r="J16" s="1" t="n">
        <v>1654000</v>
      </c>
      <c r="K16" s="1" t="n">
        <v>1671000</v>
      </c>
      <c r="L16" s="1" t="n">
        <v>1765000</v>
      </c>
      <c r="M16" s="1" t="n">
        <v>7432</v>
      </c>
    </row>
    <row r="17" customFormat="false" ht="15" hidden="false" customHeight="false" outlineLevel="0" collapsed="false">
      <c r="A17" s="0" t="s">
        <v>14</v>
      </c>
      <c r="B17" s="2" t="n">
        <v>123.8</v>
      </c>
      <c r="C17" s="1" t="n">
        <v>6770</v>
      </c>
      <c r="D17" s="1" t="n">
        <v>16090</v>
      </c>
      <c r="E17" s="1" t="n">
        <v>167300</v>
      </c>
      <c r="F17" s="1" t="n">
        <v>514900</v>
      </c>
      <c r="G17" s="1" t="n">
        <v>1254000</v>
      </c>
      <c r="H17" s="1" t="n">
        <v>1631000</v>
      </c>
      <c r="I17" s="1" t="n">
        <v>1826000</v>
      </c>
      <c r="J17" s="1" t="n">
        <v>1913000</v>
      </c>
      <c r="K17" s="1" t="n">
        <v>2179000</v>
      </c>
      <c r="L17" s="1" t="n">
        <v>2144000</v>
      </c>
      <c r="M17" s="1" t="n">
        <v>5937</v>
      </c>
    </row>
    <row r="18" customFormat="false" ht="15" hidden="false" customHeight="false" outlineLevel="0" collapsed="false">
      <c r="A18" s="0" t="s">
        <v>15</v>
      </c>
      <c r="B18" s="2" t="n">
        <v>164.4</v>
      </c>
      <c r="C18" s="3" t="n">
        <v>73.74</v>
      </c>
      <c r="D18" s="2" t="n">
        <v>385.7</v>
      </c>
      <c r="E18" s="2" t="n">
        <v>773.8</v>
      </c>
      <c r="F18" s="1" t="n">
        <v>2368</v>
      </c>
      <c r="G18" s="1" t="n">
        <v>5078</v>
      </c>
      <c r="H18" s="1" t="n">
        <v>6514</v>
      </c>
      <c r="I18" s="1" t="n">
        <v>8152</v>
      </c>
      <c r="J18" s="1" t="n">
        <v>8328</v>
      </c>
      <c r="K18" s="1" t="n">
        <v>9028</v>
      </c>
      <c r="L18" s="1" t="n">
        <v>8430</v>
      </c>
      <c r="M18" s="1" t="n">
        <v>1320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AVERAGE(L12:L17)</f>
        <v>1783833.33333333</v>
      </c>
    </row>
    <row r="22" customFormat="false" ht="15" hidden="false" customHeight="false" outlineLevel="0" collapsed="false">
      <c r="A22" s="0" t="s">
        <v>9</v>
      </c>
      <c r="C22" s="4" t="n">
        <f aca="false">C12/$B$21</f>
        <v>0.000311576193590582</v>
      </c>
      <c r="D22" s="4" t="n">
        <f aca="false">D12/$B$21</f>
        <v>0.000543492478744277</v>
      </c>
      <c r="E22" s="4" t="n">
        <f aca="false">E12/$B$21</f>
        <v>0.000766327197981874</v>
      </c>
      <c r="F22" s="4" t="n">
        <f aca="false">F12/$B$21</f>
        <v>0.0346725217228814</v>
      </c>
      <c r="G22" s="4" t="n">
        <f aca="false">G12/$B$21</f>
        <v>0.282649724376343</v>
      </c>
      <c r="H22" s="4" t="n">
        <f aca="false">H12/$B$21</f>
        <v>0.643557880967953</v>
      </c>
      <c r="I22" s="4" t="n">
        <f aca="false">I12/$B$21</f>
        <v>0.903671867700645</v>
      </c>
      <c r="J22" s="4" t="n">
        <f aca="false">J12/$B$21</f>
        <v>0.921610763337382</v>
      </c>
      <c r="K22" s="4" t="n">
        <f aca="false">K12/$B$21</f>
        <v>0.685602167616556</v>
      </c>
    </row>
    <row r="23" customFormat="false" ht="15" hidden="false" customHeight="false" outlineLevel="0" collapsed="false">
      <c r="A23" s="0" t="s">
        <v>10</v>
      </c>
      <c r="C23" s="4" t="n">
        <f aca="false">C13/$B$21</f>
        <v>0.000304288517238158</v>
      </c>
      <c r="D23" s="4" t="n">
        <f aca="false">D13/$B$21</f>
        <v>0.00276875642343268</v>
      </c>
      <c r="E23" s="4" t="n">
        <f aca="false">E13/$B$21</f>
        <v>0.0109034850042044</v>
      </c>
      <c r="F23" s="4" t="n">
        <f aca="false">F13/$B$21</f>
        <v>0.0389722507708119</v>
      </c>
      <c r="G23" s="4" t="n">
        <f aca="false">G13/$B$21</f>
        <v>0.364720171914417</v>
      </c>
      <c r="H23" s="4" t="n">
        <f aca="false">H13/$B$21</f>
        <v>0.719798187424087</v>
      </c>
      <c r="I23" s="4" t="n">
        <f aca="false">I13/$B$21</f>
        <v>0.867233485938522</v>
      </c>
      <c r="J23" s="4" t="n">
        <f aca="false">J13/$B$21</f>
        <v>0.784266093618612</v>
      </c>
      <c r="K23" s="4" t="n">
        <f aca="false">K13/$B$21</f>
        <v>0.854900495188265</v>
      </c>
    </row>
    <row r="24" customFormat="false" ht="15" hidden="false" customHeight="false" outlineLevel="0" collapsed="false">
      <c r="A24" s="0" t="s">
        <v>11</v>
      </c>
      <c r="C24" s="4" t="n">
        <f aca="false">C14/$B$21</f>
        <v>0.000440848360272821</v>
      </c>
      <c r="D24" s="4" t="n">
        <f aca="false">D14/$B$21</f>
        <v>0.00287078389236663</v>
      </c>
      <c r="E24" s="4" t="n">
        <f aca="false">E14/$B$21</f>
        <v>0.0255124731383724</v>
      </c>
      <c r="F24" s="4" t="n">
        <f aca="false">F14/$B$21</f>
        <v>0.256133794263291</v>
      </c>
      <c r="G24" s="4" t="n">
        <f aca="false">G14/$B$21</f>
        <v>0.702419882275997</v>
      </c>
      <c r="H24" s="4" t="n">
        <f aca="false">H14/$B$21</f>
        <v>0.768008969447818</v>
      </c>
      <c r="I24" s="4" t="n">
        <f aca="false">I14/$B$21</f>
        <v>0.911520134541717</v>
      </c>
      <c r="J24" s="4" t="n">
        <f aca="false">J14/$B$21</f>
        <v>1.0443800803513</v>
      </c>
      <c r="K24" s="4" t="n">
        <f aca="false">K14/$B$21</f>
        <v>0.756797159674858</v>
      </c>
    </row>
    <row r="25" customFormat="false" ht="15" hidden="false" customHeight="false" outlineLevel="0" collapsed="false">
      <c r="A25" s="0" t="s">
        <v>12</v>
      </c>
      <c r="C25" s="4" t="n">
        <f aca="false">C15/$B$21</f>
        <v>0.000380248528449967</v>
      </c>
      <c r="D25" s="4" t="n">
        <f aca="false">D15/$B$21</f>
        <v>0.00197776324395029</v>
      </c>
      <c r="E25" s="4" t="n">
        <f aca="false">E15/$B$21</f>
        <v>0.0310903485004204</v>
      </c>
      <c r="F25" s="4" t="n">
        <f aca="false">F15/$B$21</f>
        <v>0.219695412501168</v>
      </c>
      <c r="G25" s="4" t="n">
        <f aca="false">G15/$B$21</f>
        <v>0.553919461833131</v>
      </c>
      <c r="H25" s="4" t="n">
        <f aca="false">H15/$B$21</f>
        <v>0.739979445015416</v>
      </c>
      <c r="I25" s="4" t="n">
        <f aca="false">I15/$B$21</f>
        <v>0.933383163598991</v>
      </c>
      <c r="J25" s="4" t="n">
        <f aca="false">J15/$B$21</f>
        <v>0.817901522937494</v>
      </c>
      <c r="K25" s="4" t="n">
        <f aca="false">K15/$B$21</f>
        <v>0.935064935064935</v>
      </c>
    </row>
    <row r="26" customFormat="false" ht="15" hidden="false" customHeight="false" outlineLevel="0" collapsed="false">
      <c r="A26" s="0" t="s">
        <v>13</v>
      </c>
      <c r="C26" s="4" t="n">
        <f aca="false">C16/$B$21</f>
        <v>0.00158422872091937</v>
      </c>
      <c r="D26" s="4" t="n">
        <f aca="false">D16/$B$21</f>
        <v>0.0097374567878165</v>
      </c>
      <c r="E26" s="4" t="n">
        <f aca="false">E16/$B$21</f>
        <v>0.10466224423059</v>
      </c>
      <c r="F26" s="4" t="n">
        <f aca="false">F16/$B$21</f>
        <v>0.252546015135943</v>
      </c>
      <c r="G26" s="4" t="n">
        <f aca="false">G16/$B$21</f>
        <v>0.566196393534523</v>
      </c>
      <c r="H26" s="4" t="n">
        <f aca="false">H16/$B$21</f>
        <v>0.856021676165561</v>
      </c>
      <c r="I26" s="4" t="n">
        <f aca="false">I16/$B$21</f>
        <v>0.865551714472578</v>
      </c>
      <c r="J26" s="4" t="n">
        <f aca="false">J16/$B$21</f>
        <v>0.927216668223863</v>
      </c>
      <c r="K26" s="4" t="n">
        <f aca="false">K16/$B$21</f>
        <v>0.936746706530879</v>
      </c>
    </row>
    <row r="27" customFormat="false" ht="15" hidden="false" customHeight="false" outlineLevel="0" collapsed="false">
      <c r="A27" s="0" t="s">
        <v>14</v>
      </c>
      <c r="C27" s="4" t="n">
        <f aca="false">C17/$B$21</f>
        <v>0.00379519760814725</v>
      </c>
      <c r="D27" s="4" t="n">
        <f aca="false">D17/$B$21</f>
        <v>0.00901990096234701</v>
      </c>
      <c r="E27" s="4" t="n">
        <f aca="false">E17/$B$21</f>
        <v>0.0937867887508175</v>
      </c>
      <c r="F27" s="4" t="n">
        <f aca="false">F17/$B$21</f>
        <v>0.288648042604877</v>
      </c>
      <c r="G27" s="4" t="n">
        <f aca="false">G17/$B$21</f>
        <v>0.702980472764646</v>
      </c>
      <c r="H27" s="4" t="n">
        <f aca="false">H17/$B$21</f>
        <v>0.914323086984958</v>
      </c>
      <c r="I27" s="4" t="n">
        <f aca="false">I17/$B$21</f>
        <v>1.02363823227133</v>
      </c>
      <c r="J27" s="4" t="n">
        <f aca="false">J17/$B$21</f>
        <v>1.07240960478371</v>
      </c>
      <c r="K27" s="4" t="n">
        <f aca="false">K17/$B$21</f>
        <v>1.22152667476409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5" hidden="false" customHeight="false" outlineLevel="0" collapsed="false">
      <c r="A36" s="0" t="s">
        <v>8</v>
      </c>
      <c r="B36" s="2" t="n">
        <v>153.6</v>
      </c>
      <c r="C36" s="2" t="n">
        <v>186.1</v>
      </c>
      <c r="D36" s="2" t="n">
        <v>271.3</v>
      </c>
      <c r="E36" s="2" t="n">
        <v>485</v>
      </c>
      <c r="F36" s="1" t="n">
        <v>1812</v>
      </c>
      <c r="G36" s="1" t="n">
        <v>3542</v>
      </c>
      <c r="H36" s="1" t="n">
        <v>5091</v>
      </c>
      <c r="I36" s="1" t="n">
        <v>6723</v>
      </c>
      <c r="J36" s="1" t="n">
        <v>6665</v>
      </c>
      <c r="K36" s="1" t="n">
        <v>5209</v>
      </c>
      <c r="L36" s="1" t="n">
        <v>5316</v>
      </c>
      <c r="M36" s="1" t="n">
        <v>1581</v>
      </c>
    </row>
    <row r="37" customFormat="false" ht="15" hidden="false" customHeight="false" outlineLevel="0" collapsed="false">
      <c r="A37" s="0" t="s">
        <v>9</v>
      </c>
      <c r="B37" s="2" t="n">
        <v>110.8</v>
      </c>
      <c r="C37" s="1" t="n">
        <v>3581</v>
      </c>
      <c r="D37" s="1" t="n">
        <v>1511</v>
      </c>
      <c r="E37" s="1" t="n">
        <v>3386</v>
      </c>
      <c r="F37" s="1" t="n">
        <v>277400</v>
      </c>
      <c r="G37" s="1" t="n">
        <v>732800</v>
      </c>
      <c r="H37" s="1" t="n">
        <v>925200</v>
      </c>
      <c r="I37" s="1" t="n">
        <v>1476000</v>
      </c>
      <c r="J37" s="1" t="n">
        <v>1298000</v>
      </c>
      <c r="K37" s="1" t="n">
        <v>1124000</v>
      </c>
      <c r="L37" s="1" t="n">
        <v>1470000</v>
      </c>
      <c r="M37" s="1" t="n">
        <v>5741</v>
      </c>
    </row>
    <row r="38" customFormat="false" ht="15" hidden="false" customHeight="false" outlineLevel="0" collapsed="false">
      <c r="A38" s="0" t="s">
        <v>10</v>
      </c>
      <c r="B38" s="3" t="n">
        <v>61.74</v>
      </c>
      <c r="C38" s="1" t="n">
        <v>1292</v>
      </c>
      <c r="D38" s="1" t="n">
        <v>1808</v>
      </c>
      <c r="E38" s="1" t="n">
        <v>17780</v>
      </c>
      <c r="F38" s="1" t="n">
        <v>190600</v>
      </c>
      <c r="G38" s="1" t="n">
        <v>779500</v>
      </c>
      <c r="H38" s="1" t="n">
        <v>1233000</v>
      </c>
      <c r="I38" s="1" t="n">
        <v>1455000</v>
      </c>
      <c r="J38" s="1" t="n">
        <v>1389000</v>
      </c>
      <c r="K38" s="1" t="n">
        <v>1445000</v>
      </c>
      <c r="L38" s="1" t="n">
        <v>1423000</v>
      </c>
      <c r="M38" s="1" t="n">
        <v>5866</v>
      </c>
    </row>
    <row r="39" customFormat="false" ht="15" hidden="false" customHeight="false" outlineLevel="0" collapsed="false">
      <c r="A39" s="0" t="s">
        <v>11</v>
      </c>
      <c r="B39" s="3" t="n">
        <v>79.18</v>
      </c>
      <c r="C39" s="1" t="n">
        <v>1393</v>
      </c>
      <c r="D39" s="1" t="n">
        <v>4314</v>
      </c>
      <c r="E39" s="1" t="n">
        <v>145400</v>
      </c>
      <c r="F39" s="1" t="n">
        <v>535800</v>
      </c>
      <c r="G39" s="1" t="n">
        <v>1054000</v>
      </c>
      <c r="H39" s="1" t="n">
        <v>1370000</v>
      </c>
      <c r="I39" s="1" t="n">
        <v>1600000</v>
      </c>
      <c r="J39" s="1" t="n">
        <v>1475000</v>
      </c>
      <c r="K39" s="1" t="n">
        <v>1248000</v>
      </c>
      <c r="L39" s="1" t="n">
        <v>1603000</v>
      </c>
      <c r="M39" s="1" t="n">
        <v>7658</v>
      </c>
    </row>
    <row r="40" customFormat="false" ht="15" hidden="false" customHeight="false" outlineLevel="0" collapsed="false">
      <c r="A40" s="0" t="s">
        <v>12</v>
      </c>
      <c r="B40" s="3" t="n">
        <v>69.28</v>
      </c>
      <c r="C40" s="1" t="n">
        <v>1645</v>
      </c>
      <c r="D40" s="1" t="n">
        <v>9273</v>
      </c>
      <c r="E40" s="1" t="n">
        <v>101900</v>
      </c>
      <c r="F40" s="1" t="n">
        <v>491400</v>
      </c>
      <c r="G40" s="1" t="n">
        <v>1016000</v>
      </c>
      <c r="H40" s="1" t="n">
        <v>1020000</v>
      </c>
      <c r="I40" s="1" t="n">
        <v>1565000</v>
      </c>
      <c r="J40" s="1" t="n">
        <v>1538000</v>
      </c>
      <c r="K40" s="1" t="n">
        <v>1378000</v>
      </c>
      <c r="L40" s="1" t="n">
        <v>1608000</v>
      </c>
      <c r="M40" s="1" t="n">
        <v>6940</v>
      </c>
    </row>
    <row r="41" customFormat="false" ht="15" hidden="false" customHeight="false" outlineLevel="0" collapsed="false">
      <c r="A41" s="0" t="s">
        <v>13</v>
      </c>
      <c r="B41" s="3" t="n">
        <v>53.41</v>
      </c>
      <c r="C41" s="1" t="n">
        <v>1496</v>
      </c>
      <c r="D41" s="1" t="n">
        <v>12720</v>
      </c>
      <c r="E41" s="1" t="n">
        <v>185300</v>
      </c>
      <c r="F41" s="1" t="n">
        <v>409600</v>
      </c>
      <c r="G41" s="1" t="n">
        <v>1051000</v>
      </c>
      <c r="H41" s="1" t="n">
        <v>1260000</v>
      </c>
      <c r="I41" s="1" t="n">
        <v>1368000</v>
      </c>
      <c r="J41" s="1" t="n">
        <v>1321000</v>
      </c>
      <c r="K41" s="1" t="n">
        <v>1416000</v>
      </c>
      <c r="L41" s="1" t="n">
        <v>1363000</v>
      </c>
      <c r="M41" s="1" t="n">
        <v>6068</v>
      </c>
    </row>
    <row r="42" customFormat="false" ht="15" hidden="false" customHeight="false" outlineLevel="0" collapsed="false">
      <c r="A42" s="0" t="s">
        <v>14</v>
      </c>
      <c r="B42" s="3" t="n">
        <v>53.88</v>
      </c>
      <c r="C42" s="1" t="n">
        <v>1524</v>
      </c>
      <c r="D42" s="1" t="n">
        <v>6490</v>
      </c>
      <c r="E42" s="1" t="n">
        <v>111500</v>
      </c>
      <c r="F42" s="1" t="n">
        <v>591800</v>
      </c>
      <c r="G42" s="1" t="n">
        <v>879200</v>
      </c>
      <c r="H42" s="1" t="n">
        <v>1162000</v>
      </c>
      <c r="I42" s="1" t="n">
        <v>1427000</v>
      </c>
      <c r="J42" s="1" t="n">
        <v>1311000</v>
      </c>
      <c r="K42" s="1" t="n">
        <v>1420000</v>
      </c>
      <c r="L42" s="1" t="n">
        <v>1458000</v>
      </c>
      <c r="M42" s="1" t="n">
        <v>4185</v>
      </c>
    </row>
    <row r="43" customFormat="false" ht="15" hidden="false" customHeight="false" outlineLevel="0" collapsed="false">
      <c r="A43" s="0" t="s">
        <v>15</v>
      </c>
      <c r="B43" s="3" t="n">
        <v>39.23</v>
      </c>
      <c r="C43" s="3" t="n">
        <v>65.02</v>
      </c>
      <c r="D43" s="2" t="n">
        <v>158.9</v>
      </c>
      <c r="E43" s="2" t="n">
        <v>655.9</v>
      </c>
      <c r="F43" s="1" t="n">
        <v>2051</v>
      </c>
      <c r="G43" s="1" t="n">
        <v>3152</v>
      </c>
      <c r="H43" s="1" t="n">
        <v>3967</v>
      </c>
      <c r="I43" s="1" t="n">
        <v>4718</v>
      </c>
      <c r="J43" s="1" t="n">
        <v>4767</v>
      </c>
      <c r="K43" s="1" t="n">
        <v>4633</v>
      </c>
      <c r="L43" s="1" t="n">
        <v>4286</v>
      </c>
      <c r="M43" s="2" t="n">
        <v>775.8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1" t="n">
        <v>1</v>
      </c>
      <c r="C45" s="1" t="n">
        <v>2</v>
      </c>
      <c r="D45" s="1" t="n">
        <v>3</v>
      </c>
      <c r="E45" s="1" t="n">
        <v>4</v>
      </c>
      <c r="F45" s="1" t="n">
        <v>5</v>
      </c>
      <c r="G45" s="1" t="n">
        <v>6</v>
      </c>
      <c r="H45" s="1" t="n">
        <v>7</v>
      </c>
      <c r="I45" s="1" t="n">
        <v>8</v>
      </c>
      <c r="J45" s="1" t="n">
        <v>9</v>
      </c>
      <c r="K45" s="1" t="n">
        <v>10</v>
      </c>
      <c r="L45" s="1" t="n">
        <v>11</v>
      </c>
      <c r="M45" s="1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AVERAGE(L37:L42)</f>
        <v>1487500</v>
      </c>
    </row>
    <row r="47" customFormat="false" ht="15" hidden="false" customHeight="false" outlineLevel="0" collapsed="false">
      <c r="A47" s="0" t="s">
        <v>9</v>
      </c>
      <c r="C47" s="4" t="n">
        <f aca="false">C37/$B$46</f>
        <v>0.00240739495798319</v>
      </c>
      <c r="D47" s="4" t="n">
        <f aca="false">D37/$B$46</f>
        <v>0.00101579831932773</v>
      </c>
      <c r="E47" s="4" t="n">
        <f aca="false">E37/$B$46</f>
        <v>0.0022763025210084</v>
      </c>
      <c r="F47" s="4" t="n">
        <f aca="false">F37/$B$46</f>
        <v>0.186487394957983</v>
      </c>
      <c r="G47" s="4" t="n">
        <f aca="false">G37/$B$46</f>
        <v>0.492638655462185</v>
      </c>
      <c r="H47" s="4" t="n">
        <f aca="false">H37/$B$46</f>
        <v>0.621983193277311</v>
      </c>
      <c r="I47" s="4" t="n">
        <f aca="false">I37/$B$46</f>
        <v>0.992268907563025</v>
      </c>
      <c r="J47" s="4" t="n">
        <f aca="false">J37/$B$46</f>
        <v>0.872605042016807</v>
      </c>
      <c r="K47" s="4" t="n">
        <f aca="false">K37/$B$46</f>
        <v>0.75563025210084</v>
      </c>
    </row>
    <row r="48" customFormat="false" ht="15" hidden="false" customHeight="false" outlineLevel="0" collapsed="false">
      <c r="A48" s="0" t="s">
        <v>10</v>
      </c>
      <c r="C48" s="4" t="n">
        <f aca="false">C38/$B$46</f>
        <v>0.000868571428571429</v>
      </c>
      <c r="D48" s="4" t="n">
        <f aca="false">D38/$B$46</f>
        <v>0.00121546218487395</v>
      </c>
      <c r="E48" s="4" t="n">
        <f aca="false">E38/$B$46</f>
        <v>0.0119529411764706</v>
      </c>
      <c r="F48" s="4" t="n">
        <f aca="false">F38/$B$46</f>
        <v>0.128134453781513</v>
      </c>
      <c r="G48" s="4" t="n">
        <f aca="false">G38/$B$46</f>
        <v>0.524033613445378</v>
      </c>
      <c r="H48" s="4" t="n">
        <f aca="false">H38/$B$46</f>
        <v>0.82890756302521</v>
      </c>
      <c r="I48" s="4" t="n">
        <f aca="false">I38/$B$46</f>
        <v>0.978151260504202</v>
      </c>
      <c r="J48" s="4" t="n">
        <f aca="false">J38/$B$46</f>
        <v>0.933781512605042</v>
      </c>
      <c r="K48" s="4" t="n">
        <f aca="false">K38/$B$46</f>
        <v>0.971428571428571</v>
      </c>
    </row>
    <row r="49" customFormat="false" ht="15" hidden="false" customHeight="false" outlineLevel="0" collapsed="false">
      <c r="A49" s="0" t="s">
        <v>11</v>
      </c>
      <c r="C49" s="4" t="n">
        <f aca="false">C39/$B$46</f>
        <v>0.000936470588235294</v>
      </c>
      <c r="D49" s="4" t="n">
        <f aca="false">D39/$B$46</f>
        <v>0.00290016806722689</v>
      </c>
      <c r="E49" s="4" t="n">
        <f aca="false">E39/$B$46</f>
        <v>0.0977478991596639</v>
      </c>
      <c r="F49" s="4" t="n">
        <f aca="false">F39/$B$46</f>
        <v>0.360201680672269</v>
      </c>
      <c r="G49" s="4" t="n">
        <f aca="false">G39/$B$46</f>
        <v>0.708571428571429</v>
      </c>
      <c r="H49" s="4" t="n">
        <f aca="false">H39/$B$46</f>
        <v>0.921008403361345</v>
      </c>
      <c r="I49" s="4" t="n">
        <f aca="false">I39/$B$46</f>
        <v>1.07563025210084</v>
      </c>
      <c r="J49" s="4" t="n">
        <f aca="false">J39/$B$46</f>
        <v>0.991596638655462</v>
      </c>
      <c r="K49" s="4" t="n">
        <f aca="false">K39/$B$46</f>
        <v>0.838991596638655</v>
      </c>
    </row>
    <row r="50" customFormat="false" ht="15" hidden="false" customHeight="false" outlineLevel="0" collapsed="false">
      <c r="A50" s="0" t="s">
        <v>12</v>
      </c>
      <c r="C50" s="4" t="n">
        <f aca="false">C40/$B$46</f>
        <v>0.00110588235294118</v>
      </c>
      <c r="D50" s="4" t="n">
        <f aca="false">D40/$B$46</f>
        <v>0.00623394957983193</v>
      </c>
      <c r="E50" s="4" t="n">
        <f aca="false">E40/$B$46</f>
        <v>0.0685042016806723</v>
      </c>
      <c r="F50" s="4" t="n">
        <f aca="false">F40/$B$46</f>
        <v>0.330352941176471</v>
      </c>
      <c r="G50" s="4" t="n">
        <f aca="false">G40/$B$46</f>
        <v>0.683025210084034</v>
      </c>
      <c r="H50" s="4" t="n">
        <f aca="false">H40/$B$46</f>
        <v>0.685714285714286</v>
      </c>
      <c r="I50" s="4" t="n">
        <f aca="false">I40/$B$46</f>
        <v>1.05210084033613</v>
      </c>
      <c r="J50" s="4" t="n">
        <f aca="false">J40/$B$46</f>
        <v>1.03394957983193</v>
      </c>
      <c r="K50" s="4" t="n">
        <f aca="false">K40/$B$46</f>
        <v>0.926386554621849</v>
      </c>
    </row>
    <row r="51" customFormat="false" ht="15" hidden="false" customHeight="false" outlineLevel="0" collapsed="false">
      <c r="A51" s="0" t="s">
        <v>13</v>
      </c>
      <c r="C51" s="4" t="n">
        <f aca="false">C41/$B$46</f>
        <v>0.00100571428571429</v>
      </c>
      <c r="D51" s="4" t="n">
        <f aca="false">D41/$B$46</f>
        <v>0.00855126050420168</v>
      </c>
      <c r="E51" s="4" t="n">
        <f aca="false">E41/$B$46</f>
        <v>0.124571428571429</v>
      </c>
      <c r="F51" s="4" t="n">
        <f aca="false">F41/$B$46</f>
        <v>0.275361344537815</v>
      </c>
      <c r="G51" s="4" t="n">
        <f aca="false">G41/$B$46</f>
        <v>0.70655462184874</v>
      </c>
      <c r="H51" s="4" t="n">
        <f aca="false">H41/$B$46</f>
        <v>0.847058823529412</v>
      </c>
      <c r="I51" s="4" t="n">
        <f aca="false">I41/$B$46</f>
        <v>0.919663865546219</v>
      </c>
      <c r="J51" s="4" t="n">
        <f aca="false">J41/$B$46</f>
        <v>0.888067226890756</v>
      </c>
      <c r="K51" s="4" t="n">
        <f aca="false">K41/$B$46</f>
        <v>0.951932773109244</v>
      </c>
    </row>
    <row r="52" customFormat="false" ht="15" hidden="false" customHeight="false" outlineLevel="0" collapsed="false">
      <c r="A52" s="0" t="s">
        <v>14</v>
      </c>
      <c r="C52" s="4" t="n">
        <f aca="false">C42/$B$46</f>
        <v>0.00102453781512605</v>
      </c>
      <c r="D52" s="4" t="n">
        <f aca="false">D42/$B$46</f>
        <v>0.00436302521008403</v>
      </c>
      <c r="E52" s="4" t="n">
        <f aca="false">E42/$B$46</f>
        <v>0.0749579831932773</v>
      </c>
      <c r="F52" s="4" t="n">
        <f aca="false">F42/$B$46</f>
        <v>0.397848739495798</v>
      </c>
      <c r="G52" s="4" t="n">
        <f aca="false">G42/$B$46</f>
        <v>0.591058823529412</v>
      </c>
      <c r="H52" s="4" t="n">
        <f aca="false">H42/$B$46</f>
        <v>0.781176470588235</v>
      </c>
      <c r="I52" s="4" t="n">
        <f aca="false">I42/$B$46</f>
        <v>0.959327731092437</v>
      </c>
      <c r="J52" s="4" t="n">
        <f aca="false">J42/$B$46</f>
        <v>0.881344537815126</v>
      </c>
      <c r="K52" s="4" t="n">
        <f aca="false">K42/$B$46</f>
        <v>0.954621848739496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</row>
    <row r="61" customFormat="false" ht="15" hidden="false" customHeight="false" outlineLevel="0" collapsed="false">
      <c r="A61" s="0" t="s">
        <v>8</v>
      </c>
      <c r="B61" s="2" t="n">
        <v>150.1</v>
      </c>
      <c r="C61" s="2" t="n">
        <v>122.4</v>
      </c>
      <c r="D61" s="2" t="n">
        <v>279.5</v>
      </c>
      <c r="E61" s="2" t="n">
        <v>455.2</v>
      </c>
      <c r="F61" s="1" t="n">
        <v>1555</v>
      </c>
      <c r="G61" s="1" t="n">
        <v>2419</v>
      </c>
      <c r="H61" s="1" t="n">
        <v>3878</v>
      </c>
      <c r="I61" s="1" t="n">
        <v>4329</v>
      </c>
      <c r="J61" s="1" t="n">
        <v>5287</v>
      </c>
      <c r="K61" s="1" t="n">
        <v>4870</v>
      </c>
      <c r="L61" s="1" t="n">
        <v>3839</v>
      </c>
      <c r="M61" s="2" t="n">
        <v>828.7</v>
      </c>
    </row>
    <row r="62" customFormat="false" ht="15" hidden="false" customHeight="false" outlineLevel="0" collapsed="false">
      <c r="A62" s="0" t="s">
        <v>9</v>
      </c>
      <c r="B62" s="3" t="n">
        <v>94.61</v>
      </c>
      <c r="C62" s="1" t="n">
        <v>1896</v>
      </c>
      <c r="D62" s="1" t="n">
        <v>1911</v>
      </c>
      <c r="E62" s="1" t="n">
        <v>25470</v>
      </c>
      <c r="F62" s="1" t="n">
        <v>223300</v>
      </c>
      <c r="G62" s="1" t="n">
        <v>482900</v>
      </c>
      <c r="H62" s="1" t="n">
        <v>894000</v>
      </c>
      <c r="I62" s="1" t="n">
        <v>981600</v>
      </c>
      <c r="J62" s="1" t="n">
        <v>1147000</v>
      </c>
      <c r="K62" s="1" t="n">
        <v>1031000</v>
      </c>
      <c r="L62" s="1" t="n">
        <v>1008000</v>
      </c>
      <c r="M62" s="1" t="n">
        <v>3428</v>
      </c>
    </row>
    <row r="63" customFormat="false" ht="15" hidden="false" customHeight="false" outlineLevel="0" collapsed="false">
      <c r="A63" s="0" t="s">
        <v>10</v>
      </c>
      <c r="B63" s="3" t="n">
        <v>85.19</v>
      </c>
      <c r="C63" s="1" t="n">
        <v>1652</v>
      </c>
      <c r="D63" s="1" t="n">
        <v>2112</v>
      </c>
      <c r="E63" s="1" t="n">
        <v>12290</v>
      </c>
      <c r="F63" s="1" t="n">
        <v>146000</v>
      </c>
      <c r="G63" s="1" t="n">
        <v>714000</v>
      </c>
      <c r="H63" s="1" t="n">
        <v>979100</v>
      </c>
      <c r="I63" s="1" t="n">
        <v>885300</v>
      </c>
      <c r="J63" s="1" t="n">
        <v>1298000</v>
      </c>
      <c r="K63" s="1" t="n">
        <v>1194000</v>
      </c>
      <c r="L63" s="1" t="n">
        <v>1006000</v>
      </c>
      <c r="M63" s="1" t="n">
        <v>4257</v>
      </c>
    </row>
    <row r="64" customFormat="false" ht="15" hidden="false" customHeight="false" outlineLevel="0" collapsed="false">
      <c r="A64" s="0" t="s">
        <v>11</v>
      </c>
      <c r="B64" s="3" t="n">
        <v>75.3</v>
      </c>
      <c r="C64" s="1" t="n">
        <v>1508</v>
      </c>
      <c r="D64" s="1" t="n">
        <v>9623</v>
      </c>
      <c r="E64" s="1" t="n">
        <v>49960</v>
      </c>
      <c r="F64" s="1" t="n">
        <v>453000</v>
      </c>
      <c r="G64" s="1" t="n">
        <v>686200</v>
      </c>
      <c r="H64" s="1" t="n">
        <v>961900</v>
      </c>
      <c r="I64" s="1" t="n">
        <v>775600</v>
      </c>
      <c r="J64" s="1" t="n">
        <v>1174000</v>
      </c>
      <c r="K64" s="1" t="n">
        <v>957100</v>
      </c>
      <c r="L64" s="1" t="n">
        <v>1108000</v>
      </c>
      <c r="M64" s="1" t="n">
        <v>4752</v>
      </c>
    </row>
    <row r="65" customFormat="false" ht="15" hidden="false" customHeight="false" outlineLevel="0" collapsed="false">
      <c r="A65" s="0" t="s">
        <v>12</v>
      </c>
      <c r="B65" s="3" t="n">
        <v>43.84</v>
      </c>
      <c r="C65" s="1" t="n">
        <v>1812</v>
      </c>
      <c r="D65" s="1" t="n">
        <v>5561</v>
      </c>
      <c r="E65" s="1" t="n">
        <v>75700</v>
      </c>
      <c r="F65" s="1" t="n">
        <v>478600</v>
      </c>
      <c r="G65" s="1" t="n">
        <v>756400</v>
      </c>
      <c r="H65" s="1" t="n">
        <v>1045000</v>
      </c>
      <c r="I65" s="1" t="n">
        <v>791700</v>
      </c>
      <c r="J65" s="1" t="n">
        <v>1181000</v>
      </c>
      <c r="K65" s="1" t="n">
        <v>1117000</v>
      </c>
      <c r="L65" s="1" t="n">
        <v>1196000</v>
      </c>
      <c r="M65" s="1" t="n">
        <v>5189</v>
      </c>
    </row>
    <row r="66" customFormat="false" ht="15" hidden="false" customHeight="false" outlineLevel="0" collapsed="false">
      <c r="A66" s="0" t="s">
        <v>13</v>
      </c>
      <c r="B66" s="3" t="n">
        <v>85.87</v>
      </c>
      <c r="C66" s="1" t="n">
        <v>6923</v>
      </c>
      <c r="D66" s="1" t="n">
        <v>2235</v>
      </c>
      <c r="E66" s="1" t="n">
        <v>78060</v>
      </c>
      <c r="F66" s="1" t="n">
        <v>244400</v>
      </c>
      <c r="G66" s="1" t="n">
        <v>731500</v>
      </c>
      <c r="H66" s="1" t="n">
        <v>1037000</v>
      </c>
      <c r="I66" s="1" t="n">
        <v>753800</v>
      </c>
      <c r="J66" s="1" t="n">
        <v>1153000</v>
      </c>
      <c r="K66" s="1" t="n">
        <v>1059000</v>
      </c>
      <c r="L66" s="1" t="n">
        <v>1210000</v>
      </c>
      <c r="M66" s="1" t="n">
        <v>4843</v>
      </c>
    </row>
    <row r="67" customFormat="false" ht="15" hidden="false" customHeight="false" outlineLevel="0" collapsed="false">
      <c r="A67" s="0" t="s">
        <v>14</v>
      </c>
      <c r="B67" s="3" t="n">
        <v>41.76</v>
      </c>
      <c r="C67" s="1" t="n">
        <v>1771</v>
      </c>
      <c r="D67" s="1" t="n">
        <v>2920</v>
      </c>
      <c r="E67" s="1" t="n">
        <v>47920</v>
      </c>
      <c r="F67" s="1" t="n">
        <v>293400</v>
      </c>
      <c r="G67" s="1" t="n">
        <v>838800</v>
      </c>
      <c r="H67" s="1" t="n">
        <v>839800</v>
      </c>
      <c r="I67" s="1" t="n">
        <v>1111000</v>
      </c>
      <c r="J67" s="1" t="n">
        <v>1374000</v>
      </c>
      <c r="K67" s="1" t="n">
        <v>1202000</v>
      </c>
      <c r="L67" s="1" t="n">
        <v>1193000</v>
      </c>
      <c r="M67" s="1" t="n">
        <v>3797</v>
      </c>
    </row>
    <row r="68" customFormat="false" ht="15" hidden="false" customHeight="false" outlineLevel="0" collapsed="false">
      <c r="A68" s="0" t="s">
        <v>15</v>
      </c>
      <c r="B68" s="3" t="n">
        <v>31</v>
      </c>
      <c r="C68" s="3" t="n">
        <v>38.65</v>
      </c>
      <c r="D68" s="2" t="n">
        <v>204.2</v>
      </c>
      <c r="E68" s="2" t="n">
        <v>491.5</v>
      </c>
      <c r="F68" s="1" t="n">
        <v>1738</v>
      </c>
      <c r="G68" s="1" t="n">
        <v>3102</v>
      </c>
      <c r="H68" s="1" t="n">
        <v>3685</v>
      </c>
      <c r="I68" s="1" t="n">
        <v>4235</v>
      </c>
      <c r="J68" s="1" t="n">
        <v>5109</v>
      </c>
      <c r="K68" s="1" t="n">
        <v>4527</v>
      </c>
      <c r="L68" s="1" t="n">
        <v>4546</v>
      </c>
      <c r="M68" s="2" t="n">
        <v>671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1" t="n">
        <v>1</v>
      </c>
      <c r="C70" s="1" t="n">
        <v>2</v>
      </c>
      <c r="D70" s="1" t="n">
        <v>3</v>
      </c>
      <c r="E70" s="1" t="n">
        <v>4</v>
      </c>
      <c r="F70" s="1" t="n">
        <v>5</v>
      </c>
      <c r="G70" s="1" t="n">
        <v>6</v>
      </c>
      <c r="H70" s="1" t="n">
        <v>7</v>
      </c>
      <c r="I70" s="1" t="n">
        <v>8</v>
      </c>
      <c r="J70" s="1" t="n">
        <v>9</v>
      </c>
      <c r="K70" s="1" t="n">
        <v>10</v>
      </c>
      <c r="L70" s="1" t="n">
        <v>11</v>
      </c>
      <c r="M70" s="1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AVERAGE(L62:L67)</f>
        <v>1120166.66666667</v>
      </c>
    </row>
    <row r="72" customFormat="false" ht="15" hidden="false" customHeight="false" outlineLevel="0" collapsed="false">
      <c r="A72" s="0" t="s">
        <v>9</v>
      </c>
      <c r="C72" s="4" t="n">
        <f aca="false">C62/$B$71</f>
        <v>0.00169260526707335</v>
      </c>
      <c r="D72" s="4" t="n">
        <f aca="false">D62/$B$71</f>
        <v>0.00170599613152805</v>
      </c>
      <c r="E72" s="4" t="n">
        <f aca="false">E62/$B$71</f>
        <v>0.0227376878440708</v>
      </c>
      <c r="F72" s="4" t="n">
        <f aca="false">F62/$B$71</f>
        <v>0.199345335515548</v>
      </c>
      <c r="G72" s="4" t="n">
        <f aca="false">G62/$B$71</f>
        <v>0.431096563011457</v>
      </c>
      <c r="H72" s="4" t="n">
        <f aca="false">H62/$B$71</f>
        <v>0.798095521499777</v>
      </c>
      <c r="I72" s="4" t="n">
        <f aca="false">I62/$B$71</f>
        <v>0.876298169915191</v>
      </c>
      <c r="J72" s="4" t="n">
        <f aca="false">J62/$B$71</f>
        <v>1.02395476863562</v>
      </c>
      <c r="K72" s="4" t="n">
        <f aca="false">K62/$B$71</f>
        <v>0.920398750185984</v>
      </c>
    </row>
    <row r="73" customFormat="false" ht="15" hidden="false" customHeight="false" outlineLevel="0" collapsed="false">
      <c r="A73" s="0" t="s">
        <v>10</v>
      </c>
      <c r="C73" s="4" t="n">
        <f aca="false">C63/$B$71</f>
        <v>0.00147478053861033</v>
      </c>
      <c r="D73" s="4" t="n">
        <f aca="false">D63/$B$71</f>
        <v>0.00188543371522095</v>
      </c>
      <c r="E73" s="4" t="n">
        <f aca="false">E63/$B$71</f>
        <v>0.0109715816098795</v>
      </c>
      <c r="F73" s="4" t="n">
        <f aca="false">F63/$B$71</f>
        <v>0.130337747359024</v>
      </c>
      <c r="G73" s="4" t="n">
        <f aca="false">G63/$B$71</f>
        <v>0.637405148043446</v>
      </c>
      <c r="H73" s="4" t="n">
        <f aca="false">H63/$B$71</f>
        <v>0.874066359172742</v>
      </c>
      <c r="I73" s="4" t="n">
        <f aca="false">I63/$B$71</f>
        <v>0.790328820116054</v>
      </c>
      <c r="J73" s="4" t="n">
        <f aca="false">J63/$B$71</f>
        <v>1.15875613747954</v>
      </c>
      <c r="K73" s="4" t="n">
        <f aca="false">K63/$B$71</f>
        <v>1.06591281059366</v>
      </c>
    </row>
    <row r="74" customFormat="false" ht="15" hidden="false" customHeight="false" outlineLevel="0" collapsed="false">
      <c r="A74" s="0" t="s">
        <v>11</v>
      </c>
      <c r="C74" s="4" t="n">
        <f aca="false">C64/$B$71</f>
        <v>0.00134622823984526</v>
      </c>
      <c r="D74" s="4" t="n">
        <f aca="false">D64/$B$71</f>
        <v>0.00859068590983485</v>
      </c>
      <c r="E74" s="4" t="n">
        <f aca="false">E64/$B$71</f>
        <v>0.0446005058771016</v>
      </c>
      <c r="F74" s="4" t="n">
        <f aca="false">F64/$B$71</f>
        <v>0.404404106531766</v>
      </c>
      <c r="G74" s="4" t="n">
        <f aca="false">G64/$B$71</f>
        <v>0.612587412587413</v>
      </c>
      <c r="H74" s="4" t="n">
        <f aca="false">H64/$B$71</f>
        <v>0.858711501264693</v>
      </c>
      <c r="I74" s="4" t="n">
        <f aca="false">I64/$B$71</f>
        <v>0.69239696473739</v>
      </c>
      <c r="J74" s="4" t="n">
        <f aca="false">J64/$B$71</f>
        <v>1.04805832465407</v>
      </c>
      <c r="K74" s="4" t="n">
        <f aca="false">K64/$B$71</f>
        <v>0.854426424639191</v>
      </c>
    </row>
    <row r="75" customFormat="false" ht="15" hidden="false" customHeight="false" outlineLevel="0" collapsed="false">
      <c r="A75" s="0" t="s">
        <v>12</v>
      </c>
      <c r="C75" s="4" t="n">
        <f aca="false">C65/$B$71</f>
        <v>0.00161761642612706</v>
      </c>
      <c r="D75" s="4" t="n">
        <f aca="false">D65/$B$71</f>
        <v>0.00496443981550365</v>
      </c>
      <c r="E75" s="4" t="n">
        <f aca="false">E65/$B$71</f>
        <v>0.0675792292813569</v>
      </c>
      <c r="F75" s="4" t="n">
        <f aca="false">F65/$B$71</f>
        <v>0.427257848534444</v>
      </c>
      <c r="G75" s="4" t="n">
        <f aca="false">G65/$B$71</f>
        <v>0.675256658235382</v>
      </c>
      <c r="H75" s="4" t="n">
        <f aca="false">H65/$B$71</f>
        <v>0.932896890343699</v>
      </c>
      <c r="I75" s="4" t="n">
        <f aca="false">I65/$B$71</f>
        <v>0.706769825918762</v>
      </c>
      <c r="J75" s="4" t="n">
        <f aca="false">J65/$B$71</f>
        <v>1.05430739473293</v>
      </c>
      <c r="K75" s="4" t="n">
        <f aca="false">K65/$B$71</f>
        <v>0.997173039726231</v>
      </c>
    </row>
    <row r="76" customFormat="false" ht="15" hidden="false" customHeight="false" outlineLevel="0" collapsed="false">
      <c r="A76" s="0" t="s">
        <v>13</v>
      </c>
      <c r="C76" s="4" t="n">
        <f aca="false">C66/$B$71</f>
        <v>0.00618033030798988</v>
      </c>
      <c r="D76" s="4" t="n">
        <f aca="false">D66/$B$71</f>
        <v>0.00199523880374944</v>
      </c>
      <c r="E76" s="4" t="n">
        <f aca="false">E66/$B$71</f>
        <v>0.0696860586222288</v>
      </c>
      <c r="F76" s="4" t="n">
        <f aca="false">F66/$B$71</f>
        <v>0.218181818181818</v>
      </c>
      <c r="G76" s="4" t="n">
        <f aca="false">G66/$B$71</f>
        <v>0.653027823240589</v>
      </c>
      <c r="H76" s="4" t="n">
        <f aca="false">H66/$B$71</f>
        <v>0.925755095967862</v>
      </c>
      <c r="I76" s="4" t="n">
        <f aca="false">I66/$B$71</f>
        <v>0.672935575063235</v>
      </c>
      <c r="J76" s="4" t="n">
        <f aca="false">J66/$B$71</f>
        <v>1.0293111144175</v>
      </c>
      <c r="K76" s="4" t="n">
        <f aca="false">K66/$B$71</f>
        <v>0.945395030501413</v>
      </c>
    </row>
    <row r="77" customFormat="false" ht="15" hidden="false" customHeight="false" outlineLevel="0" collapsed="false">
      <c r="A77" s="0" t="s">
        <v>14</v>
      </c>
      <c r="C77" s="4" t="n">
        <f aca="false">C67/$B$71</f>
        <v>0.0015810147299509</v>
      </c>
      <c r="D77" s="4" t="n">
        <f aca="false">D67/$B$71</f>
        <v>0.00260675494718048</v>
      </c>
      <c r="E77" s="4" t="n">
        <f aca="false">E67/$B$71</f>
        <v>0.0427793483112632</v>
      </c>
      <c r="F77" s="4" t="n">
        <f aca="false">F67/$B$71</f>
        <v>0.261925308733819</v>
      </c>
      <c r="G77" s="4" t="n">
        <f aca="false">G67/$B$71</f>
        <v>0.748817140306502</v>
      </c>
      <c r="H77" s="4" t="n">
        <f aca="false">H67/$B$71</f>
        <v>0.749709864603482</v>
      </c>
      <c r="I77" s="4" t="n">
        <f aca="false">I67/$B$71</f>
        <v>0.991816693944354</v>
      </c>
      <c r="J77" s="4" t="n">
        <f aca="false">J67/$B$71</f>
        <v>1.22660318404999</v>
      </c>
      <c r="K77" s="4" t="n">
        <f aca="false">K67/$B$71</f>
        <v>1.0730546049695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3</v>
      </c>
    </row>
    <row r="83" customFormat="false" ht="15" hidden="false" customHeight="false" outlineLevel="0" collapsed="false">
      <c r="A83" s="0" t="s">
        <v>19</v>
      </c>
    </row>
    <row r="84" customFormat="false" ht="15" hidden="false" customHeight="false" outlineLevel="0" collapsed="false">
      <c r="A84" s="0" t="s">
        <v>3</v>
      </c>
    </row>
    <row r="85" customFormat="false" ht="15" hidden="false" customHeight="false" outlineLevel="0" collapsed="false">
      <c r="A85" s="0" t="s">
        <v>7</v>
      </c>
      <c r="B85" s="1" t="n">
        <v>1</v>
      </c>
      <c r="C85" s="1" t="n">
        <v>2</v>
      </c>
      <c r="D85" s="1" t="n">
        <v>3</v>
      </c>
      <c r="E85" s="1" t="n">
        <v>4</v>
      </c>
      <c r="F85" s="1" t="n">
        <v>5</v>
      </c>
      <c r="G85" s="1" t="n">
        <v>6</v>
      </c>
      <c r="H85" s="1" t="n">
        <v>7</v>
      </c>
      <c r="I85" s="1" t="n">
        <v>8</v>
      </c>
      <c r="J85" s="1" t="n">
        <v>9</v>
      </c>
      <c r="K85" s="1" t="n">
        <v>10</v>
      </c>
      <c r="L85" s="1" t="n">
        <v>11</v>
      </c>
      <c r="M85" s="1" t="n">
        <v>12</v>
      </c>
    </row>
    <row r="86" customFormat="false" ht="15" hidden="false" customHeight="false" outlineLevel="0" collapsed="false">
      <c r="A86" s="0" t="s">
        <v>8</v>
      </c>
      <c r="B86" s="3" t="n">
        <v>71.76</v>
      </c>
      <c r="C86" s="2" t="n">
        <v>217.7</v>
      </c>
      <c r="D86" s="2" t="n">
        <v>399.2</v>
      </c>
      <c r="E86" s="1" t="n">
        <v>1255</v>
      </c>
      <c r="F86" s="1" t="n">
        <v>2402</v>
      </c>
      <c r="G86" s="1" t="n">
        <v>2748</v>
      </c>
      <c r="H86" s="1" t="n">
        <v>4033</v>
      </c>
      <c r="I86" s="1" t="n">
        <v>4180</v>
      </c>
      <c r="J86" s="1" t="n">
        <v>4681</v>
      </c>
      <c r="K86" s="1" t="n">
        <v>4124</v>
      </c>
      <c r="L86" s="1" t="n">
        <v>2912</v>
      </c>
      <c r="M86" s="2" t="n">
        <v>877.1</v>
      </c>
    </row>
    <row r="87" customFormat="false" ht="15" hidden="false" customHeight="false" outlineLevel="0" collapsed="false">
      <c r="A87" s="0" t="s">
        <v>9</v>
      </c>
      <c r="B87" s="3" t="n">
        <v>90.34</v>
      </c>
      <c r="C87" s="1" t="n">
        <v>1870</v>
      </c>
      <c r="D87" s="1" t="n">
        <v>14820</v>
      </c>
      <c r="E87" s="1" t="n">
        <v>150900</v>
      </c>
      <c r="F87" s="1" t="n">
        <v>507600</v>
      </c>
      <c r="G87" s="1" t="n">
        <v>533400</v>
      </c>
      <c r="H87" s="1" t="n">
        <v>908800</v>
      </c>
      <c r="I87" s="1" t="n">
        <v>715900</v>
      </c>
      <c r="J87" s="1" t="n">
        <v>929600</v>
      </c>
      <c r="K87" s="1" t="n">
        <v>738700</v>
      </c>
      <c r="L87" s="1" t="n">
        <v>696300</v>
      </c>
      <c r="M87" s="1" t="n">
        <v>2695</v>
      </c>
    </row>
    <row r="88" customFormat="false" ht="15" hidden="false" customHeight="false" outlineLevel="0" collapsed="false">
      <c r="A88" s="0" t="s">
        <v>10</v>
      </c>
      <c r="B88" s="3" t="n">
        <v>66.61</v>
      </c>
      <c r="C88" s="1" t="n">
        <v>1795</v>
      </c>
      <c r="D88" s="1" t="n">
        <v>24550</v>
      </c>
      <c r="E88" s="1" t="n">
        <v>201200</v>
      </c>
      <c r="F88" s="1" t="n">
        <v>589300</v>
      </c>
      <c r="G88" s="1" t="n">
        <v>825200</v>
      </c>
      <c r="H88" s="1" t="n">
        <v>803700</v>
      </c>
      <c r="I88" s="1" t="n">
        <v>825400</v>
      </c>
      <c r="J88" s="1" t="n">
        <v>879000</v>
      </c>
      <c r="K88" s="1" t="n">
        <v>997300</v>
      </c>
      <c r="L88" s="1" t="n">
        <v>831900</v>
      </c>
      <c r="M88" s="1" t="n">
        <v>3521</v>
      </c>
    </row>
    <row r="89" customFormat="false" ht="15" hidden="false" customHeight="false" outlineLevel="0" collapsed="false">
      <c r="A89" s="0" t="s">
        <v>11</v>
      </c>
      <c r="B89" s="2" t="n">
        <v>147.3</v>
      </c>
      <c r="C89" s="1" t="n">
        <v>10680</v>
      </c>
      <c r="D89" s="1" t="n">
        <v>111800</v>
      </c>
      <c r="E89" s="1" t="n">
        <v>400500</v>
      </c>
      <c r="F89" s="1" t="n">
        <v>795700</v>
      </c>
      <c r="G89" s="1" t="n">
        <v>867800</v>
      </c>
      <c r="H89" s="1" t="n">
        <v>832200</v>
      </c>
      <c r="I89" s="1" t="n">
        <v>913200</v>
      </c>
      <c r="J89" s="1" t="n">
        <v>1052000</v>
      </c>
      <c r="K89" s="1" t="n">
        <v>930700</v>
      </c>
      <c r="L89" s="1" t="n">
        <v>658600</v>
      </c>
      <c r="M89" s="1" t="n">
        <v>3324</v>
      </c>
    </row>
    <row r="90" customFormat="false" ht="15" hidden="false" customHeight="false" outlineLevel="0" collapsed="false">
      <c r="A90" s="0" t="s">
        <v>12</v>
      </c>
      <c r="B90" s="2" t="n">
        <v>146.2</v>
      </c>
      <c r="C90" s="1" t="n">
        <v>2531</v>
      </c>
      <c r="D90" s="1" t="n">
        <v>81570</v>
      </c>
      <c r="E90" s="1" t="n">
        <v>434500</v>
      </c>
      <c r="F90" s="1" t="n">
        <v>574700</v>
      </c>
      <c r="G90" s="1" t="n">
        <v>719600</v>
      </c>
      <c r="H90" s="1" t="n">
        <v>927500</v>
      </c>
      <c r="I90" s="1" t="n">
        <v>981100</v>
      </c>
      <c r="J90" s="1" t="n">
        <v>940300</v>
      </c>
      <c r="K90" s="1" t="n">
        <v>967700</v>
      </c>
      <c r="L90" s="1" t="n">
        <v>727100</v>
      </c>
      <c r="M90" s="1" t="n">
        <v>3246</v>
      </c>
    </row>
    <row r="91" customFormat="false" ht="15" hidden="false" customHeight="false" outlineLevel="0" collapsed="false">
      <c r="A91" s="0" t="s">
        <v>13</v>
      </c>
      <c r="B91" s="3" t="n">
        <v>27.21</v>
      </c>
      <c r="C91" s="1" t="n">
        <v>1860</v>
      </c>
      <c r="D91" s="1" t="n">
        <v>4165</v>
      </c>
      <c r="E91" s="1" t="n">
        <v>109200</v>
      </c>
      <c r="F91" s="1" t="n">
        <v>230400</v>
      </c>
      <c r="G91" s="1" t="n">
        <v>660400</v>
      </c>
      <c r="H91" s="1" t="n">
        <v>713600</v>
      </c>
      <c r="I91" s="1" t="n">
        <v>790400</v>
      </c>
      <c r="J91" s="1" t="n">
        <v>726200</v>
      </c>
      <c r="K91" s="1" t="n">
        <v>816000</v>
      </c>
      <c r="L91" s="1" t="n">
        <v>736700</v>
      </c>
      <c r="M91" s="1" t="n">
        <v>3123</v>
      </c>
    </row>
    <row r="92" customFormat="false" ht="15" hidden="false" customHeight="false" outlineLevel="0" collapsed="false">
      <c r="A92" s="0" t="s">
        <v>14</v>
      </c>
      <c r="B92" s="3" t="n">
        <v>36.74</v>
      </c>
      <c r="C92" s="1" t="n">
        <v>1767</v>
      </c>
      <c r="D92" s="1" t="n">
        <v>9861</v>
      </c>
      <c r="E92" s="1" t="n">
        <v>69760</v>
      </c>
      <c r="F92" s="1" t="n">
        <v>312500</v>
      </c>
      <c r="G92" s="1" t="n">
        <v>539900</v>
      </c>
      <c r="H92" s="1" t="n">
        <v>802200</v>
      </c>
      <c r="I92" s="1" t="n">
        <v>822200</v>
      </c>
      <c r="J92" s="1" t="n">
        <v>976500</v>
      </c>
      <c r="K92" s="1" t="n">
        <v>868500</v>
      </c>
      <c r="L92" s="1" t="n">
        <v>802800</v>
      </c>
      <c r="M92" s="1" t="n">
        <v>2339</v>
      </c>
    </row>
    <row r="93" customFormat="false" ht="15" hidden="false" customHeight="false" outlineLevel="0" collapsed="false">
      <c r="A93" s="0" t="s">
        <v>15</v>
      </c>
      <c r="B93" s="2" t="n">
        <v>125.6</v>
      </c>
      <c r="C93" s="3" t="n">
        <v>62.59</v>
      </c>
      <c r="D93" s="2" t="n">
        <v>150.2</v>
      </c>
      <c r="E93" s="2" t="n">
        <v>390.1</v>
      </c>
      <c r="F93" s="1" t="n">
        <v>1480</v>
      </c>
      <c r="G93" s="1" t="n">
        <v>2444</v>
      </c>
      <c r="H93" s="1" t="n">
        <v>3218</v>
      </c>
      <c r="I93" s="1" t="n">
        <v>3575</v>
      </c>
      <c r="J93" s="1" t="n">
        <v>3899</v>
      </c>
      <c r="K93" s="1" t="n">
        <v>3556</v>
      </c>
      <c r="L93" s="1" t="n">
        <v>3416</v>
      </c>
      <c r="M93" s="2" t="n">
        <v>508.3</v>
      </c>
    </row>
    <row r="94" customFormat="false" ht="15" hidden="false" customHeight="false" outlineLevel="0" collapsed="false"/>
    <row r="95" customFormat="false" ht="15" hidden="false" customHeight="false" outlineLevel="0" collapsed="false">
      <c r="A95" s="0" t="s">
        <v>16</v>
      </c>
      <c r="B95" s="1" t="n">
        <v>1</v>
      </c>
      <c r="C95" s="1" t="n">
        <v>2</v>
      </c>
      <c r="D95" s="1" t="n">
        <v>3</v>
      </c>
      <c r="E95" s="1" t="n">
        <v>4</v>
      </c>
      <c r="F95" s="1" t="n">
        <v>5</v>
      </c>
      <c r="G95" s="1" t="n">
        <v>6</v>
      </c>
      <c r="H95" s="1" t="n">
        <v>7</v>
      </c>
      <c r="I95" s="1" t="n">
        <v>8</v>
      </c>
      <c r="J95" s="1" t="n">
        <v>9</v>
      </c>
      <c r="K95" s="1" t="n">
        <v>10</v>
      </c>
      <c r="L95" s="1" t="n">
        <v>11</v>
      </c>
      <c r="M95" s="1" t="n">
        <v>12</v>
      </c>
    </row>
    <row r="96" customFormat="false" ht="15" hidden="false" customHeight="false" outlineLevel="0" collapsed="false">
      <c r="A96" s="0" t="s">
        <v>8</v>
      </c>
      <c r="B96" s="0" t="n">
        <f aca="false">AVERAGE(L87:L92)</f>
        <v>742233.333333333</v>
      </c>
    </row>
    <row r="97" customFormat="false" ht="15" hidden="false" customHeight="false" outlineLevel="0" collapsed="false">
      <c r="A97" s="0" t="s">
        <v>9</v>
      </c>
      <c r="C97" s="4" t="n">
        <f aca="false">C87/$B$96</f>
        <v>0.00251942336192572</v>
      </c>
      <c r="D97" s="4" t="n">
        <f aca="false">D87/$B$96</f>
        <v>0.0199667669645664</v>
      </c>
      <c r="E97" s="4" t="n">
        <f aca="false">E87/$B$96</f>
        <v>0.203305339740423</v>
      </c>
      <c r="F97" s="4" t="n">
        <f aca="false">F87/$B$96</f>
        <v>0.683881977814703</v>
      </c>
      <c r="G97" s="4" t="n">
        <f aca="false">G87/$B$96</f>
        <v>0.718641936497957</v>
      </c>
      <c r="H97" s="4" t="n">
        <f aca="false">H87/$B$96</f>
        <v>1.22441280819149</v>
      </c>
      <c r="I97" s="4" t="n">
        <f aca="false">I87/$B$96</f>
        <v>0.964521489199263</v>
      </c>
      <c r="J97" s="4" t="n">
        <f aca="false">J87/$B$96</f>
        <v>1.25243634077334</v>
      </c>
      <c r="K97" s="4" t="n">
        <f aca="false">K87/$B$96</f>
        <v>0.995239592221673</v>
      </c>
    </row>
    <row r="98" customFormat="false" ht="15" hidden="false" customHeight="false" outlineLevel="0" collapsed="false">
      <c r="A98" s="0" t="s">
        <v>10</v>
      </c>
      <c r="C98" s="4" t="n">
        <f aca="false">C88/$B$96</f>
        <v>0.00241837697040463</v>
      </c>
      <c r="D98" s="4" t="n">
        <f aca="false">D88/$B$96</f>
        <v>0.0330758521579018</v>
      </c>
      <c r="E98" s="4" t="n">
        <f aca="false">E88/$B$96</f>
        <v>0.271073786320564</v>
      </c>
      <c r="F98" s="4" t="n">
        <f aca="false">F88/$B$96</f>
        <v>0.793955180311672</v>
      </c>
      <c r="G98" s="4" t="n">
        <f aca="false">G88/$B$96</f>
        <v>1.11177976377599</v>
      </c>
      <c r="H98" s="4" t="n">
        <f aca="false">H88/$B$96</f>
        <v>1.08281313153995</v>
      </c>
      <c r="I98" s="4" t="n">
        <f aca="false">I88/$B$96</f>
        <v>1.11204922082005</v>
      </c>
      <c r="J98" s="4" t="n">
        <f aca="false">J88/$B$96</f>
        <v>1.18426370862712</v>
      </c>
      <c r="K98" s="4" t="n">
        <f aca="false">K88/$B$96</f>
        <v>1.34364755018637</v>
      </c>
    </row>
    <row r="99" customFormat="false" ht="15" hidden="false" customHeight="false" outlineLevel="0" collapsed="false">
      <c r="A99" s="0" t="s">
        <v>11</v>
      </c>
      <c r="C99" s="4" t="n">
        <f aca="false">C89/$B$96</f>
        <v>0.0143890061526025</v>
      </c>
      <c r="D99" s="4" t="n">
        <f aca="false">D89/$B$96</f>
        <v>0.150626487627431</v>
      </c>
      <c r="E99" s="4" t="n">
        <f aca="false">E89/$B$96</f>
        <v>0.539587730722594</v>
      </c>
      <c r="F99" s="4" t="n">
        <f aca="false">F89/$B$96</f>
        <v>1.0720348497777</v>
      </c>
      <c r="G99" s="4" t="n">
        <f aca="false">G89/$B$96</f>
        <v>1.16917411415997</v>
      </c>
      <c r="H99" s="4" t="n">
        <f aca="false">H89/$B$96</f>
        <v>1.12121076031796</v>
      </c>
      <c r="I99" s="4" t="n">
        <f aca="false">I89/$B$96</f>
        <v>1.23034086316073</v>
      </c>
      <c r="J99" s="4" t="n">
        <f aca="false">J89/$B$96</f>
        <v>1.41734405173575</v>
      </c>
      <c r="K99" s="4" t="n">
        <f aca="false">K89/$B$96</f>
        <v>1.25391835451565</v>
      </c>
    </row>
    <row r="100" customFormat="false" ht="15" hidden="false" customHeight="false" outlineLevel="0" collapsed="false">
      <c r="A100" s="0" t="s">
        <v>12</v>
      </c>
      <c r="C100" s="4" t="n">
        <f aca="false">C90/$B$96</f>
        <v>0.00340997889253155</v>
      </c>
      <c r="D100" s="4" t="n">
        <f aca="false">D90/$B$96</f>
        <v>0.109898055418332</v>
      </c>
      <c r="E100" s="4" t="n">
        <f aca="false">E90/$B$96</f>
        <v>0.585395428212153</v>
      </c>
      <c r="F100" s="4" t="n">
        <f aca="false">F90/$B$96</f>
        <v>0.774284816095567</v>
      </c>
      <c r="G100" s="4" t="n">
        <f aca="false">G90/$B$96</f>
        <v>0.969506444514304</v>
      </c>
      <c r="H100" s="4" t="n">
        <f aca="false">H90/$B$96</f>
        <v>1.24960704181075</v>
      </c>
      <c r="I100" s="4" t="n">
        <f aca="false">I90/$B$96</f>
        <v>1.32182152961782</v>
      </c>
      <c r="J100" s="4" t="n">
        <f aca="false">J90/$B$96</f>
        <v>1.26685229263035</v>
      </c>
      <c r="K100" s="4" t="n">
        <f aca="false">K90/$B$96</f>
        <v>1.30376790766605</v>
      </c>
    </row>
    <row r="101" customFormat="false" ht="15" hidden="false" customHeight="false" outlineLevel="0" collapsed="false">
      <c r="A101" s="0" t="s">
        <v>13</v>
      </c>
      <c r="C101" s="4" t="n">
        <f aca="false">C91/$B$96</f>
        <v>0.00250595050972291</v>
      </c>
      <c r="D101" s="4" t="n">
        <f aca="false">D91/$B$96</f>
        <v>0.00561144294247092</v>
      </c>
      <c r="E101" s="4" t="n">
        <f aca="false">E91/$B$96</f>
        <v>0.1471235460547</v>
      </c>
      <c r="F101" s="4" t="n">
        <f aca="false">F91/$B$96</f>
        <v>0.310414514752773</v>
      </c>
      <c r="G101" s="4" t="n">
        <f aca="false">G91/$B$96</f>
        <v>0.889747159473661</v>
      </c>
      <c r="H101" s="4" t="n">
        <f aca="false">H91/$B$96</f>
        <v>0.961422733192617</v>
      </c>
      <c r="I101" s="4" t="n">
        <f aca="false">I91/$B$96</f>
        <v>1.06489423811021</v>
      </c>
      <c r="J101" s="4" t="n">
        <f aca="false">J91/$B$96</f>
        <v>0.978398526968159</v>
      </c>
      <c r="K101" s="4" t="n">
        <f aca="false">K91/$B$96</f>
        <v>1.09938473974941</v>
      </c>
    </row>
    <row r="102" customFormat="false" ht="15" hidden="false" customHeight="false" outlineLevel="0" collapsed="false">
      <c r="A102" s="0" t="s">
        <v>14</v>
      </c>
      <c r="C102" s="4" t="n">
        <f aca="false">C92/$B$96</f>
        <v>0.00238065298423676</v>
      </c>
      <c r="D102" s="4" t="n">
        <f aca="false">D92/$B$96</f>
        <v>0.0132855795571923</v>
      </c>
      <c r="E102" s="4" t="n">
        <f aca="false">E92/$B$96</f>
        <v>0.0939866169668119</v>
      </c>
      <c r="F102" s="4" t="n">
        <f aca="false">F92/$B$96</f>
        <v>0.421026631337854</v>
      </c>
      <c r="G102" s="4" t="n">
        <f aca="false">G92/$B$96</f>
        <v>0.727399290429784</v>
      </c>
      <c r="H102" s="4" t="n">
        <f aca="false">H92/$B$96</f>
        <v>1.08079220370953</v>
      </c>
      <c r="I102" s="4" t="n">
        <f aca="false">I92/$B$96</f>
        <v>1.10773790811515</v>
      </c>
      <c r="J102" s="4" t="n">
        <f aca="false">J92/$B$96</f>
        <v>1.31562401760453</v>
      </c>
      <c r="K102" s="4" t="n">
        <f aca="false">K92/$B$96</f>
        <v>1.17011721381416</v>
      </c>
    </row>
    <row r="103" customFormat="false" ht="15" hidden="false" customHeight="false" outlineLevel="0" collapsed="false">
      <c r="A103" s="0" t="s">
        <v>15</v>
      </c>
    </row>
    <row r="105" customFormat="false" ht="15" hidden="false" customHeight="false" outlineLevel="0" collapsed="false">
      <c r="A105" s="0" t="s">
        <v>20</v>
      </c>
    </row>
  </sheetData>
  <conditionalFormatting sqref="C22:K27 C47:K52 C72:K77 C97:K102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21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22</v>
      </c>
      <c r="E3" s="0" t="s">
        <v>23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0.43"/>
  </cols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25</v>
      </c>
      <c r="E3" s="0" t="s">
        <v>1</v>
      </c>
    </row>
    <row r="4" customFormat="false" ht="15" hidden="false" customHeight="false" outlineLevel="0" collapsed="false">
      <c r="B4" s="0" t="s">
        <v>26</v>
      </c>
    </row>
    <row r="5" customFormat="false" ht="15" hidden="false" customHeight="false" outlineLevel="0" collapsed="false">
      <c r="B5" s="0" t="s">
        <v>27</v>
      </c>
      <c r="E5" s="0" t="s">
        <v>28</v>
      </c>
    </row>
    <row r="6" customFormat="false" ht="15" hidden="false" customHeight="false" outlineLevel="0" collapsed="false">
      <c r="B6" s="0" t="s">
        <v>29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30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31</v>
      </c>
      <c r="E3" s="0" t="s">
        <v>32</v>
      </c>
    </row>
    <row r="4" customFormat="false" ht="15" hidden="false" customHeight="false" outlineLevel="0" collapsed="false">
      <c r="B4" s="0" t="s">
        <v>33</v>
      </c>
      <c r="E4" s="0" t="s">
        <v>34</v>
      </c>
    </row>
    <row r="5" customFormat="false" ht="15" hidden="false" customHeight="false" outlineLevel="0" collapsed="false">
      <c r="B5" s="0" t="s">
        <v>35</v>
      </c>
      <c r="E5" s="0" t="s">
        <v>36</v>
      </c>
    </row>
    <row r="6" customFormat="false" ht="15" hidden="false" customHeight="false" outlineLevel="0" collapsed="false">
      <c r="B6" s="0" t="s">
        <v>37</v>
      </c>
      <c r="E6" s="0" t="s">
        <v>38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39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40</v>
      </c>
      <c r="E10" s="0" t="s">
        <v>41</v>
      </c>
    </row>
    <row r="11" customFormat="false" ht="15" hidden="false" customHeight="false" outlineLevel="0" collapsed="false">
      <c r="C11" s="0" t="s">
        <v>42</v>
      </c>
      <c r="E11" s="0" t="s">
        <v>43</v>
      </c>
    </row>
    <row r="12" customFormat="false" ht="15" hidden="false" customHeight="false" outlineLevel="0" collapsed="false">
      <c r="C12" s="0" t="s">
        <v>44</v>
      </c>
      <c r="E12" s="0" t="s">
        <v>45</v>
      </c>
    </row>
    <row r="13" customFormat="false" ht="15" hidden="false" customHeight="false" outlineLevel="0" collapsed="false">
      <c r="C13" s="0" t="s">
        <v>46</v>
      </c>
      <c r="E13" s="0" t="s">
        <v>47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48</v>
      </c>
      <c r="E15" s="0" t="s">
        <v>36</v>
      </c>
    </row>
    <row r="16" customFormat="false" ht="15" hidden="false" customHeight="false" outlineLevel="0" collapsed="false">
      <c r="C16" s="0" t="s">
        <v>49</v>
      </c>
      <c r="E16" s="0" t="s">
        <v>50</v>
      </c>
    </row>
    <row r="17" customFormat="false" ht="15" hidden="false" customHeight="false" outlineLevel="0" collapsed="false">
      <c r="C17" s="0" t="s">
        <v>51</v>
      </c>
      <c r="E17" s="0" t="s">
        <v>36</v>
      </c>
    </row>
    <row r="18" customFormat="false" ht="15" hidden="false" customHeight="false" outlineLevel="0" collapsed="false">
      <c r="C18" s="0" t="s">
        <v>52</v>
      </c>
      <c r="E18" s="0" t="s">
        <v>36</v>
      </c>
    </row>
    <row r="19" customFormat="false" ht="15" hidden="false" customHeight="false" outlineLevel="0" collapsed="false">
      <c r="C19" s="0" t="s">
        <v>53</v>
      </c>
      <c r="E19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54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55</v>
      </c>
      <c r="E3" s="0" t="s">
        <v>56</v>
      </c>
    </row>
    <row r="4" customFormat="false" ht="15" hidden="false" customHeight="false" outlineLevel="0" collapsed="false">
      <c r="B4" s="0" t="s">
        <v>57</v>
      </c>
      <c r="E4" s="0" t="s">
        <v>36</v>
      </c>
    </row>
    <row r="5" customFormat="false" ht="15" hidden="false" customHeight="false" outlineLevel="0" collapsed="false">
      <c r="B5" s="0" t="s">
        <v>58</v>
      </c>
      <c r="E5" s="0" t="s">
        <v>50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59</v>
      </c>
      <c r="E9" s="0" t="s">
        <v>60</v>
      </c>
    </row>
    <row r="10" customFormat="false" ht="15" hidden="false" customHeight="false" outlineLevel="0" collapsed="false">
      <c r="B10" s="0" t="s">
        <v>61</v>
      </c>
      <c r="E10" s="0" t="s">
        <v>50</v>
      </c>
    </row>
    <row r="11" customFormat="false" ht="15" hidden="false" customHeight="false" outlineLevel="0" collapsed="false">
      <c r="B11" s="0" t="s">
        <v>62</v>
      </c>
      <c r="E11" s="0" t="s">
        <v>63</v>
      </c>
    </row>
    <row r="12" customFormat="false" ht="15" hidden="false" customHeight="false" outlineLevel="0" collapsed="false">
      <c r="B12" s="0" t="s">
        <v>64</v>
      </c>
      <c r="E12" s="0" t="s">
        <v>65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2.43"/>
    <col collapsed="false" customWidth="true" hidden="false" outlineLevel="0" max="3" min="3" style="0" width="57.43"/>
    <col collapsed="false" customWidth="true" hidden="false" outlineLevel="0" max="4" min="4" style="0" width="28.14"/>
  </cols>
  <sheetData>
    <row r="1" customFormat="false" ht="15" hidden="false" customHeight="false" outlineLevel="0" collapsed="false">
      <c r="A1" s="0" t="s">
        <v>66</v>
      </c>
    </row>
    <row r="2" customFormat="false" ht="15" hidden="false" customHeight="false" outlineLevel="0" collapsed="false"/>
    <row r="3" customFormat="false" ht="15" hidden="false" customHeight="false" outlineLevel="0" collapsed="false">
      <c r="B3" s="5" t="s">
        <v>67</v>
      </c>
      <c r="C3" s="5" t="s">
        <v>68</v>
      </c>
      <c r="D3" s="5" t="s">
        <v>69</v>
      </c>
      <c r="E3" s="5"/>
    </row>
    <row r="4" customFormat="false" ht="15" hidden="false" customHeight="false" outlineLevel="0" collapsed="false">
      <c r="B4" s="0" t="s">
        <v>2</v>
      </c>
      <c r="C4" s="0" t="s">
        <v>70</v>
      </c>
    </row>
    <row r="5" customFormat="false" ht="15" hidden="false" customHeight="false" outlineLevel="0" collapsed="false">
      <c r="B5" s="0" t="s">
        <v>2</v>
      </c>
      <c r="C5" s="0" t="s">
        <v>71</v>
      </c>
      <c r="D5" s="0" t="s">
        <v>72</v>
      </c>
    </row>
    <row r="6" customFormat="false" ht="15" hidden="false" customHeight="false" outlineLevel="0" collapsed="false">
      <c r="B6" s="0" t="s">
        <v>73</v>
      </c>
      <c r="C6" s="0" t="s">
        <v>71</v>
      </c>
      <c r="D6" s="0" t="s">
        <v>72</v>
      </c>
    </row>
    <row r="7" customFormat="false" ht="15" hidden="false" customHeight="false" outlineLevel="0" collapsed="false">
      <c r="B7" s="0" t="s">
        <v>74</v>
      </c>
      <c r="C7" s="0" t="s">
        <v>75</v>
      </c>
      <c r="D7" s="0" t="s">
        <v>76</v>
      </c>
    </row>
    <row r="8" customFormat="false" ht="15" hidden="false" customHeight="false" outlineLevel="0" collapsed="false">
      <c r="B8" s="0" t="s">
        <v>77</v>
      </c>
      <c r="C8" s="0" t="s">
        <v>78</v>
      </c>
    </row>
    <row r="9" customFormat="false" ht="15" hidden="false" customHeight="false" outlineLevel="0" collapsed="false">
      <c r="B9" s="0" t="s">
        <v>79</v>
      </c>
      <c r="C9" s="0" t="s">
        <v>80</v>
      </c>
      <c r="D9" s="0" t="s">
        <v>81</v>
      </c>
    </row>
    <row r="10" customFormat="false" ht="15" hidden="false" customHeight="false" outlineLevel="0" collapsed="false">
      <c r="B10" s="0" t="s">
        <v>82</v>
      </c>
      <c r="C10" s="0" t="s">
        <v>71</v>
      </c>
      <c r="D10" s="0" t="s">
        <v>72</v>
      </c>
    </row>
    <row r="11" customFormat="false" ht="15" hidden="false" customHeight="false" outlineLevel="0" collapsed="false">
      <c r="B11" s="0" t="s">
        <v>83</v>
      </c>
      <c r="C11" s="0" t="s">
        <v>71</v>
      </c>
      <c r="D11" s="0" t="s">
        <v>72</v>
      </c>
    </row>
    <row r="12" customFormat="false" ht="15" hidden="false" customHeight="false" outlineLevel="0" collapsed="false">
      <c r="B12" s="0" t="s">
        <v>84</v>
      </c>
      <c r="C12" s="0" t="s">
        <v>85</v>
      </c>
    </row>
    <row r="13" customFormat="false" ht="15" hidden="false" customHeight="false" outlineLevel="0" collapsed="false">
      <c r="B13" s="0" t="s">
        <v>86</v>
      </c>
      <c r="C13" s="0" t="s">
        <v>75</v>
      </c>
      <c r="D13" s="0" t="s">
        <v>87</v>
      </c>
    </row>
    <row r="14" customFormat="false" ht="15" hidden="false" customHeight="false" outlineLevel="0" collapsed="false">
      <c r="B14" s="0" t="s">
        <v>88</v>
      </c>
      <c r="C14" s="0" t="s">
        <v>78</v>
      </c>
    </row>
    <row r="15" customFormat="false" ht="15" hidden="false" customHeight="false" outlineLevel="0" collapsed="false">
      <c r="B15" s="0" t="s">
        <v>89</v>
      </c>
      <c r="C15" s="0" t="s">
        <v>71</v>
      </c>
      <c r="D15" s="0" t="s">
        <v>72</v>
      </c>
    </row>
    <row r="16" customFormat="false" ht="15" hidden="false" customHeight="false" outlineLevel="0" collapsed="false">
      <c r="B16" s="0" t="s">
        <v>90</v>
      </c>
      <c r="C16" s="0" t="s">
        <v>71</v>
      </c>
      <c r="D16" s="0" t="s">
        <v>91</v>
      </c>
    </row>
    <row r="17" customFormat="false" ht="15" hidden="false" customHeight="false" outlineLevel="0" collapsed="false">
      <c r="B17" s="0" t="s">
        <v>92</v>
      </c>
      <c r="C17" s="0" t="s">
        <v>71</v>
      </c>
      <c r="D17" s="0" t="s">
        <v>91</v>
      </c>
    </row>
    <row r="18" customFormat="false" ht="15" hidden="false" customHeight="false" outlineLevel="0" collapsed="false">
      <c r="B18" s="0" t="s">
        <v>93</v>
      </c>
      <c r="C18" s="0" t="s">
        <v>85</v>
      </c>
    </row>
    <row r="19" customFormat="false" ht="15" hidden="false" customHeight="false" outlineLevel="0" collapsed="false">
      <c r="B19" s="0" t="s">
        <v>94</v>
      </c>
      <c r="C19" s="0" t="s">
        <v>75</v>
      </c>
      <c r="D19" s="0" t="s">
        <v>95</v>
      </c>
    </row>
    <row r="20" customFormat="false" ht="15" hidden="false" customHeight="false" outlineLevel="0" collapsed="false">
      <c r="B20" s="0" t="s">
        <v>96</v>
      </c>
      <c r="C20" s="0" t="s">
        <v>78</v>
      </c>
    </row>
    <row r="21" customFormat="false" ht="15" hidden="false" customHeight="false" outlineLevel="0" collapsed="false">
      <c r="B21" s="0" t="s">
        <v>97</v>
      </c>
      <c r="C21" s="0" t="s">
        <v>71</v>
      </c>
      <c r="D21" s="0" t="s">
        <v>91</v>
      </c>
    </row>
    <row r="22" customFormat="false" ht="15" hidden="false" customHeight="false" outlineLevel="0" collapsed="false">
      <c r="B22" s="0" t="s">
        <v>98</v>
      </c>
      <c r="C22" s="0" t="s">
        <v>71</v>
      </c>
      <c r="D22" s="0" t="s">
        <v>99</v>
      </c>
    </row>
    <row r="23" customFormat="false" ht="15" hidden="false" customHeight="false" outlineLevel="0" collapsed="false">
      <c r="B23" s="0" t="s">
        <v>100</v>
      </c>
      <c r="C23" s="0" t="s">
        <v>85</v>
      </c>
    </row>
    <row r="24" customFormat="false" ht="15" hidden="false" customHeight="false" outlineLevel="0" collapsed="false">
      <c r="B24" s="0" t="s">
        <v>101</v>
      </c>
      <c r="C24" s="0" t="s">
        <v>75</v>
      </c>
      <c r="D24" s="0" t="s">
        <v>102</v>
      </c>
    </row>
    <row r="25" customFormat="false" ht="15" hidden="false" customHeight="false" outlineLevel="0" collapsed="false">
      <c r="B25" s="0" t="s">
        <v>103</v>
      </c>
      <c r="C25" s="0" t="s">
        <v>71</v>
      </c>
      <c r="D25" s="0" t="s">
        <v>99</v>
      </c>
    </row>
    <row r="26" customFormat="false" ht="15" hidden="false" customHeight="false" outlineLevel="0" collapsed="false">
      <c r="B26" s="0" t="s">
        <v>104</v>
      </c>
      <c r="C26" s="0" t="s">
        <v>78</v>
      </c>
    </row>
    <row r="27" customFormat="false" ht="15" hidden="false" customHeight="false" outlineLevel="0" collapsed="false">
      <c r="B27" s="0" t="s">
        <v>105</v>
      </c>
      <c r="C27" s="0" t="s">
        <v>80</v>
      </c>
      <c r="D27" s="0" t="s">
        <v>106</v>
      </c>
    </row>
    <row r="28" customFormat="false" ht="15" hidden="false" customHeight="false" outlineLevel="0" collapsed="false">
      <c r="B28" s="0" t="s">
        <v>107</v>
      </c>
      <c r="C28" s="0" t="s">
        <v>71</v>
      </c>
      <c r="D28" s="0" t="s">
        <v>99</v>
      </c>
    </row>
    <row r="29" customFormat="false" ht="15" hidden="false" customHeight="false" outlineLevel="0" collapsed="false">
      <c r="B29" s="0" t="s">
        <v>108</v>
      </c>
      <c r="C29" s="0" t="s">
        <v>71</v>
      </c>
      <c r="D29" s="0" t="s">
        <v>99</v>
      </c>
    </row>
    <row r="30" customFormat="false" ht="15" hidden="false" customHeight="false" outlineLevel="0" collapsed="false">
      <c r="B30" s="0" t="s">
        <v>109</v>
      </c>
      <c r="C30" s="0" t="s">
        <v>85</v>
      </c>
    </row>
    <row r="31" customFormat="false" ht="15" hidden="false" customHeight="false" outlineLevel="0" collapsed="false">
      <c r="B31" s="0" t="s">
        <v>109</v>
      </c>
      <c r="C31" s="0" t="s">
        <v>71</v>
      </c>
      <c r="D31" s="0" t="s">
        <v>110</v>
      </c>
    </row>
    <row r="32" customFormat="false" ht="15" hidden="false" customHeight="false" outlineLevel="0" collapsed="false">
      <c r="B32" s="0" t="s">
        <v>111</v>
      </c>
      <c r="C32" s="0" t="s">
        <v>112</v>
      </c>
    </row>
    <row r="33" customFormat="false" ht="15" hidden="false" customHeight="false" outlineLevel="0" collapsed="false">
      <c r="A33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31</v>
      </c>
      <c r="B1" s="0" t="s">
        <v>6</v>
      </c>
    </row>
    <row r="2" customFormat="false" ht="15" hidden="false" customHeight="false" outlineLevel="0" collapsed="false">
      <c r="A2" s="0" t="s">
        <v>113</v>
      </c>
      <c r="B2" s="0" t="s">
        <v>114</v>
      </c>
    </row>
    <row r="4" customFormat="false" ht="15" hidden="false" customHeight="false" outlineLevel="0" collapsed="false"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 t="n">
        <v>6</v>
      </c>
      <c r="H4" s="6" t="n">
        <v>7</v>
      </c>
      <c r="I4" s="6" t="n">
        <v>8</v>
      </c>
      <c r="J4" s="6" t="n">
        <v>9</v>
      </c>
      <c r="K4" s="6" t="n">
        <v>10</v>
      </c>
      <c r="L4" s="6" t="n">
        <v>11</v>
      </c>
      <c r="M4" s="6" t="n">
        <v>12</v>
      </c>
    </row>
    <row r="5" customFormat="false" ht="15" hidden="false" customHeight="false" outlineLevel="0" collapsed="false">
      <c r="A5" s="7" t="s">
        <v>8</v>
      </c>
      <c r="B5" s="8" t="s">
        <v>115</v>
      </c>
      <c r="C5" s="8" t="s">
        <v>115</v>
      </c>
      <c r="D5" s="8" t="s">
        <v>115</v>
      </c>
      <c r="E5" s="8" t="s">
        <v>115</v>
      </c>
      <c r="F5" s="8" t="s">
        <v>115</v>
      </c>
      <c r="G5" s="8" t="s">
        <v>115</v>
      </c>
      <c r="H5" s="8" t="s">
        <v>115</v>
      </c>
      <c r="I5" s="8" t="s">
        <v>115</v>
      </c>
      <c r="J5" s="8" t="s">
        <v>115</v>
      </c>
      <c r="K5" s="8" t="s">
        <v>115</v>
      </c>
      <c r="L5" s="8" t="s">
        <v>115</v>
      </c>
      <c r="M5" s="8" t="s">
        <v>115</v>
      </c>
    </row>
    <row r="6" customFormat="false" ht="15" hidden="false" customHeight="false" outlineLevel="0" collapsed="false">
      <c r="A6" s="7"/>
      <c r="B6" s="9" t="s">
        <v>116</v>
      </c>
      <c r="C6" s="9" t="s">
        <v>116</v>
      </c>
      <c r="D6" s="9" t="s">
        <v>116</v>
      </c>
      <c r="E6" s="9" t="s">
        <v>116</v>
      </c>
      <c r="F6" s="9" t="s">
        <v>116</v>
      </c>
      <c r="G6" s="9" t="s">
        <v>116</v>
      </c>
      <c r="H6" s="9" t="s">
        <v>116</v>
      </c>
      <c r="I6" s="9" t="s">
        <v>116</v>
      </c>
      <c r="J6" s="9" t="s">
        <v>116</v>
      </c>
      <c r="K6" s="9" t="s">
        <v>116</v>
      </c>
      <c r="L6" s="9" t="s">
        <v>116</v>
      </c>
      <c r="M6" s="9" t="s">
        <v>116</v>
      </c>
    </row>
    <row r="7" customFormat="false" ht="15" hidden="false" customHeight="false" outlineLevel="0" collapsed="false">
      <c r="A7" s="7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customFormat="false" ht="15" hidden="false" customHeight="false" outlineLevel="0" collapsed="false">
      <c r="A8" s="7" t="s">
        <v>9</v>
      </c>
      <c r="B8" s="8" t="s">
        <v>115</v>
      </c>
      <c r="C8" s="8" t="s">
        <v>115</v>
      </c>
      <c r="D8" s="8" t="s">
        <v>115</v>
      </c>
      <c r="E8" s="8" t="s">
        <v>115</v>
      </c>
      <c r="F8" s="8" t="s">
        <v>115</v>
      </c>
      <c r="G8" s="8" t="s">
        <v>115</v>
      </c>
      <c r="H8" s="8" t="s">
        <v>115</v>
      </c>
      <c r="I8" s="8" t="s">
        <v>115</v>
      </c>
      <c r="J8" s="8" t="s">
        <v>115</v>
      </c>
      <c r="K8" s="8" t="s">
        <v>115</v>
      </c>
      <c r="L8" s="8" t="s">
        <v>115</v>
      </c>
      <c r="M8" s="8" t="s">
        <v>115</v>
      </c>
    </row>
    <row r="9" customFormat="false" ht="15" hidden="false" customHeight="false" outlineLevel="0" collapsed="false">
      <c r="A9" s="7"/>
      <c r="B9" s="9" t="s">
        <v>116</v>
      </c>
      <c r="C9" s="9" t="s">
        <v>116</v>
      </c>
      <c r="D9" s="9" t="s">
        <v>116</v>
      </c>
      <c r="E9" s="9" t="s">
        <v>116</v>
      </c>
      <c r="F9" s="9" t="s">
        <v>116</v>
      </c>
      <c r="G9" s="9" t="s">
        <v>116</v>
      </c>
      <c r="H9" s="9" t="s">
        <v>116</v>
      </c>
      <c r="I9" s="9" t="s">
        <v>116</v>
      </c>
      <c r="J9" s="9" t="s">
        <v>116</v>
      </c>
      <c r="K9" s="9" t="s">
        <v>116</v>
      </c>
      <c r="L9" s="9" t="s">
        <v>116</v>
      </c>
      <c r="M9" s="9" t="s">
        <v>116</v>
      </c>
    </row>
    <row r="10" customFormat="false" ht="15" hidden="false" customHeight="false" outlineLevel="0" collapsed="false">
      <c r="A10" s="7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customFormat="false" ht="15" hidden="false" customHeight="false" outlineLevel="0" collapsed="false">
      <c r="A11" s="7" t="s">
        <v>10</v>
      </c>
      <c r="B11" s="8" t="s">
        <v>115</v>
      </c>
      <c r="C11" s="8" t="s">
        <v>115</v>
      </c>
      <c r="D11" s="8" t="s">
        <v>115</v>
      </c>
      <c r="E11" s="8" t="s">
        <v>115</v>
      </c>
      <c r="F11" s="8" t="s">
        <v>115</v>
      </c>
      <c r="G11" s="8" t="s">
        <v>115</v>
      </c>
      <c r="H11" s="8" t="s">
        <v>115</v>
      </c>
      <c r="I11" s="8" t="s">
        <v>115</v>
      </c>
      <c r="J11" s="8" t="s">
        <v>115</v>
      </c>
      <c r="K11" s="8" t="s">
        <v>115</v>
      </c>
      <c r="L11" s="8" t="s">
        <v>115</v>
      </c>
      <c r="M11" s="8" t="s">
        <v>115</v>
      </c>
    </row>
    <row r="12" customFormat="false" ht="15" hidden="false" customHeight="false" outlineLevel="0" collapsed="false">
      <c r="A12" s="7"/>
      <c r="B12" s="9" t="s">
        <v>116</v>
      </c>
      <c r="C12" s="9" t="s">
        <v>116</v>
      </c>
      <c r="D12" s="9" t="s">
        <v>116</v>
      </c>
      <c r="E12" s="9" t="s">
        <v>116</v>
      </c>
      <c r="F12" s="9" t="s">
        <v>116</v>
      </c>
      <c r="G12" s="9" t="s">
        <v>116</v>
      </c>
      <c r="H12" s="9" t="s">
        <v>116</v>
      </c>
      <c r="I12" s="9" t="s">
        <v>116</v>
      </c>
      <c r="J12" s="9" t="s">
        <v>116</v>
      </c>
      <c r="K12" s="9" t="s">
        <v>116</v>
      </c>
      <c r="L12" s="9" t="s">
        <v>116</v>
      </c>
      <c r="M12" s="9" t="s">
        <v>116</v>
      </c>
    </row>
    <row r="13" customFormat="false" ht="15" hidden="false" customHeight="false" outlineLevel="0" collapsed="false">
      <c r="A13" s="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customFormat="false" ht="15" hidden="false" customHeight="false" outlineLevel="0" collapsed="false">
      <c r="A14" s="7" t="s">
        <v>11</v>
      </c>
      <c r="B14" s="8" t="s">
        <v>115</v>
      </c>
      <c r="C14" s="8" t="s">
        <v>115</v>
      </c>
      <c r="D14" s="8" t="s">
        <v>115</v>
      </c>
      <c r="E14" s="8" t="s">
        <v>115</v>
      </c>
      <c r="F14" s="8" t="s">
        <v>115</v>
      </c>
      <c r="G14" s="8" t="s">
        <v>115</v>
      </c>
      <c r="H14" s="8" t="s">
        <v>115</v>
      </c>
      <c r="I14" s="8" t="s">
        <v>115</v>
      </c>
      <c r="J14" s="8" t="s">
        <v>115</v>
      </c>
      <c r="K14" s="8" t="s">
        <v>115</v>
      </c>
      <c r="L14" s="8" t="s">
        <v>115</v>
      </c>
      <c r="M14" s="8" t="s">
        <v>115</v>
      </c>
    </row>
    <row r="15" customFormat="false" ht="15" hidden="false" customHeight="false" outlineLevel="0" collapsed="false">
      <c r="A15" s="7"/>
      <c r="B15" s="9" t="s">
        <v>116</v>
      </c>
      <c r="C15" s="9" t="s">
        <v>116</v>
      </c>
      <c r="D15" s="9" t="s">
        <v>116</v>
      </c>
      <c r="E15" s="9" t="s">
        <v>116</v>
      </c>
      <c r="F15" s="9" t="s">
        <v>116</v>
      </c>
      <c r="G15" s="9" t="s">
        <v>116</v>
      </c>
      <c r="H15" s="9" t="s">
        <v>116</v>
      </c>
      <c r="I15" s="9" t="s">
        <v>116</v>
      </c>
      <c r="J15" s="9" t="s">
        <v>116</v>
      </c>
      <c r="K15" s="9" t="s">
        <v>116</v>
      </c>
      <c r="L15" s="9" t="s">
        <v>116</v>
      </c>
      <c r="M15" s="9" t="s">
        <v>116</v>
      </c>
    </row>
    <row r="16" customFormat="false" ht="15" hidden="false" customHeight="false" outlineLevel="0" collapsed="false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customFormat="false" ht="15" hidden="false" customHeight="false" outlineLevel="0" collapsed="false">
      <c r="A17" s="7" t="s">
        <v>12</v>
      </c>
      <c r="B17" s="8" t="s">
        <v>115</v>
      </c>
      <c r="C17" s="8" t="s">
        <v>115</v>
      </c>
      <c r="D17" s="8" t="s">
        <v>115</v>
      </c>
      <c r="E17" s="8" t="s">
        <v>115</v>
      </c>
      <c r="F17" s="8" t="s">
        <v>115</v>
      </c>
      <c r="G17" s="8" t="s">
        <v>115</v>
      </c>
      <c r="H17" s="8" t="s">
        <v>115</v>
      </c>
      <c r="I17" s="8" t="s">
        <v>115</v>
      </c>
      <c r="J17" s="8" t="s">
        <v>115</v>
      </c>
      <c r="K17" s="8" t="s">
        <v>115</v>
      </c>
      <c r="L17" s="8" t="s">
        <v>115</v>
      </c>
      <c r="M17" s="8" t="s">
        <v>115</v>
      </c>
    </row>
    <row r="18" customFormat="false" ht="15" hidden="false" customHeight="false" outlineLevel="0" collapsed="false">
      <c r="A18" s="7"/>
      <c r="B18" s="9" t="s">
        <v>116</v>
      </c>
      <c r="C18" s="9" t="s">
        <v>116</v>
      </c>
      <c r="D18" s="9" t="s">
        <v>116</v>
      </c>
      <c r="E18" s="9" t="s">
        <v>116</v>
      </c>
      <c r="F18" s="9" t="s">
        <v>116</v>
      </c>
      <c r="G18" s="9" t="s">
        <v>116</v>
      </c>
      <c r="H18" s="9" t="s">
        <v>116</v>
      </c>
      <c r="I18" s="9" t="s">
        <v>116</v>
      </c>
      <c r="J18" s="9" t="s">
        <v>116</v>
      </c>
      <c r="K18" s="9" t="s">
        <v>116</v>
      </c>
      <c r="L18" s="9" t="s">
        <v>116</v>
      </c>
      <c r="M18" s="9" t="s">
        <v>116</v>
      </c>
    </row>
    <row r="19" customFormat="false" ht="15" hidden="false" customHeight="false" outlineLevel="0" collapsed="false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customFormat="false" ht="15" hidden="false" customHeight="false" outlineLevel="0" collapsed="false">
      <c r="A20" s="7" t="s">
        <v>13</v>
      </c>
      <c r="B20" s="8" t="s">
        <v>115</v>
      </c>
      <c r="C20" s="8" t="s">
        <v>115</v>
      </c>
      <c r="D20" s="8" t="s">
        <v>115</v>
      </c>
      <c r="E20" s="8" t="s">
        <v>115</v>
      </c>
      <c r="F20" s="8" t="s">
        <v>115</v>
      </c>
      <c r="G20" s="8" t="s">
        <v>115</v>
      </c>
      <c r="H20" s="8" t="s">
        <v>115</v>
      </c>
      <c r="I20" s="8" t="s">
        <v>115</v>
      </c>
      <c r="J20" s="8" t="s">
        <v>115</v>
      </c>
      <c r="K20" s="8" t="s">
        <v>115</v>
      </c>
      <c r="L20" s="8" t="s">
        <v>115</v>
      </c>
      <c r="M20" s="8" t="s">
        <v>115</v>
      </c>
    </row>
    <row r="21" customFormat="false" ht="15" hidden="false" customHeight="false" outlineLevel="0" collapsed="false">
      <c r="A21" s="7"/>
      <c r="B21" s="9" t="s">
        <v>116</v>
      </c>
      <c r="C21" s="9" t="s">
        <v>116</v>
      </c>
      <c r="D21" s="9" t="s">
        <v>116</v>
      </c>
      <c r="E21" s="9" t="s">
        <v>116</v>
      </c>
      <c r="F21" s="9" t="s">
        <v>116</v>
      </c>
      <c r="G21" s="9" t="s">
        <v>116</v>
      </c>
      <c r="H21" s="9" t="s">
        <v>116</v>
      </c>
      <c r="I21" s="9" t="s">
        <v>116</v>
      </c>
      <c r="J21" s="9" t="s">
        <v>116</v>
      </c>
      <c r="K21" s="9" t="s">
        <v>116</v>
      </c>
      <c r="L21" s="9" t="s">
        <v>116</v>
      </c>
      <c r="M21" s="9" t="s">
        <v>116</v>
      </c>
    </row>
    <row r="22" customFormat="false" ht="15" hidden="false" customHeight="false" outlineLevel="0" collapsed="false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customFormat="false" ht="15" hidden="false" customHeight="false" outlineLevel="0" collapsed="false">
      <c r="A23" s="7" t="s">
        <v>14</v>
      </c>
      <c r="B23" s="8" t="s">
        <v>115</v>
      </c>
      <c r="C23" s="8" t="s">
        <v>115</v>
      </c>
      <c r="D23" s="8" t="s">
        <v>115</v>
      </c>
      <c r="E23" s="8" t="s">
        <v>115</v>
      </c>
      <c r="F23" s="8" t="s">
        <v>115</v>
      </c>
      <c r="G23" s="8" t="s">
        <v>115</v>
      </c>
      <c r="H23" s="8" t="s">
        <v>115</v>
      </c>
      <c r="I23" s="8" t="s">
        <v>115</v>
      </c>
      <c r="J23" s="8" t="s">
        <v>115</v>
      </c>
      <c r="K23" s="8" t="s">
        <v>115</v>
      </c>
      <c r="L23" s="8" t="s">
        <v>115</v>
      </c>
      <c r="M23" s="8" t="s">
        <v>115</v>
      </c>
    </row>
    <row r="24" customFormat="false" ht="15" hidden="false" customHeight="false" outlineLevel="0" collapsed="false">
      <c r="A24" s="7"/>
      <c r="B24" s="9" t="s">
        <v>116</v>
      </c>
      <c r="C24" s="9" t="s">
        <v>116</v>
      </c>
      <c r="D24" s="9" t="s">
        <v>116</v>
      </c>
      <c r="E24" s="9" t="s">
        <v>116</v>
      </c>
      <c r="F24" s="9" t="s">
        <v>116</v>
      </c>
      <c r="G24" s="9" t="s">
        <v>116</v>
      </c>
      <c r="H24" s="9" t="s">
        <v>116</v>
      </c>
      <c r="I24" s="9" t="s">
        <v>116</v>
      </c>
      <c r="J24" s="9" t="s">
        <v>116</v>
      </c>
      <c r="K24" s="9" t="s">
        <v>116</v>
      </c>
      <c r="L24" s="9" t="s">
        <v>116</v>
      </c>
      <c r="M24" s="9" t="s">
        <v>116</v>
      </c>
    </row>
    <row r="25" customFormat="false" ht="15" hidden="false" customHeight="false" outlineLevel="0" collapsed="false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customFormat="false" ht="15" hidden="false" customHeight="false" outlineLevel="0" collapsed="false">
      <c r="A26" s="7" t="s">
        <v>15</v>
      </c>
      <c r="B26" s="8" t="s">
        <v>115</v>
      </c>
      <c r="C26" s="8" t="s">
        <v>115</v>
      </c>
      <c r="D26" s="8" t="s">
        <v>115</v>
      </c>
      <c r="E26" s="8" t="s">
        <v>115</v>
      </c>
      <c r="F26" s="8" t="s">
        <v>115</v>
      </c>
      <c r="G26" s="8" t="s">
        <v>115</v>
      </c>
      <c r="H26" s="8" t="s">
        <v>115</v>
      </c>
      <c r="I26" s="8" t="s">
        <v>115</v>
      </c>
      <c r="J26" s="8" t="s">
        <v>115</v>
      </c>
      <c r="K26" s="8" t="s">
        <v>115</v>
      </c>
      <c r="L26" s="8" t="s">
        <v>115</v>
      </c>
      <c r="M26" s="8" t="s">
        <v>115</v>
      </c>
    </row>
    <row r="27" customFormat="false" ht="15" hidden="false" customHeight="false" outlineLevel="0" collapsed="false">
      <c r="A27" s="7"/>
      <c r="B27" s="9" t="s">
        <v>116</v>
      </c>
      <c r="C27" s="9" t="s">
        <v>116</v>
      </c>
      <c r="D27" s="9" t="s">
        <v>116</v>
      </c>
      <c r="E27" s="9" t="s">
        <v>116</v>
      </c>
      <c r="F27" s="9" t="s">
        <v>116</v>
      </c>
      <c r="G27" s="9" t="s">
        <v>116</v>
      </c>
      <c r="H27" s="9" t="s">
        <v>116</v>
      </c>
      <c r="I27" s="9" t="s">
        <v>116</v>
      </c>
      <c r="J27" s="9" t="s">
        <v>116</v>
      </c>
      <c r="K27" s="9" t="s">
        <v>116</v>
      </c>
      <c r="L27" s="9" t="s">
        <v>116</v>
      </c>
      <c r="M27" s="9" t="s">
        <v>116</v>
      </c>
    </row>
    <row r="28" customFormat="false" ht="15" hidden="false" customHeight="false" outlineLevel="0" collapsed="false">
      <c r="A28" s="7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31" customFormat="false" ht="15" hidden="false" customHeight="false" outlineLevel="0" collapsed="false">
      <c r="A31" s="0" t="s">
        <v>31</v>
      </c>
      <c r="B31" s="0" t="s">
        <v>17</v>
      </c>
    </row>
    <row r="32" customFormat="false" ht="15" hidden="false" customHeight="false" outlineLevel="0" collapsed="false">
      <c r="A32" s="0" t="s">
        <v>113</v>
      </c>
      <c r="B32" s="0" t="s">
        <v>114</v>
      </c>
    </row>
    <row r="34" customFormat="false" ht="15" hidden="false" customHeight="false" outlineLevel="0" collapsed="false">
      <c r="B34" s="6" t="n">
        <v>1</v>
      </c>
      <c r="C34" s="6" t="n">
        <v>2</v>
      </c>
      <c r="D34" s="6" t="n">
        <v>3</v>
      </c>
      <c r="E34" s="6" t="n">
        <v>4</v>
      </c>
      <c r="F34" s="6" t="n">
        <v>5</v>
      </c>
      <c r="G34" s="6" t="n">
        <v>6</v>
      </c>
      <c r="H34" s="6" t="n">
        <v>7</v>
      </c>
      <c r="I34" s="6" t="n">
        <v>8</v>
      </c>
      <c r="J34" s="6" t="n">
        <v>9</v>
      </c>
      <c r="K34" s="6" t="n">
        <v>10</v>
      </c>
      <c r="L34" s="6" t="n">
        <v>11</v>
      </c>
      <c r="M34" s="6" t="n">
        <v>12</v>
      </c>
    </row>
    <row r="35" customFormat="false" ht="15" hidden="false" customHeight="false" outlineLevel="0" collapsed="false">
      <c r="A35" s="7" t="s">
        <v>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customFormat="false" ht="1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customFormat="false" ht="1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customFormat="false" ht="15" hidden="false" customHeight="false" outlineLevel="0" collapsed="false">
      <c r="A38" s="7" t="s">
        <v>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customFormat="false" ht="1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customFormat="false" ht="1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5" hidden="false" customHeight="false" outlineLevel="0" collapsed="false">
      <c r="A41" s="7" t="s">
        <v>10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customFormat="false" ht="1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customFormat="false" ht="1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customFormat="false" ht="15" hidden="false" customHeight="false" outlineLevel="0" collapsed="false">
      <c r="A44" s="7" t="s">
        <v>11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customFormat="false" ht="1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customFormat="false" ht="1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customFormat="false" ht="15" hidden="false" customHeight="false" outlineLevel="0" collapsed="false">
      <c r="A47" s="7" t="s">
        <v>12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customFormat="false" ht="1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5" hidden="false" customHeight="false" outlineLevel="0" collapsed="false">
      <c r="A50" s="7" t="s">
        <v>13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customFormat="false" ht="1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customFormat="false" ht="1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customFormat="false" ht="15" hidden="false" customHeight="false" outlineLevel="0" collapsed="false">
      <c r="A53" s="7" t="s">
        <v>14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customFormat="false" ht="1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customFormat="false" ht="1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customFormat="false" ht="15" hidden="false" customHeight="false" outlineLevel="0" collapsed="false">
      <c r="A56" s="7" t="s">
        <v>15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customFormat="false" ht="1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customFormat="false" ht="1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61" customFormat="false" ht="15" hidden="false" customHeight="false" outlineLevel="0" collapsed="false">
      <c r="A61" s="0" t="s">
        <v>31</v>
      </c>
      <c r="B61" s="0" t="s">
        <v>18</v>
      </c>
    </row>
    <row r="62" customFormat="false" ht="15" hidden="false" customHeight="false" outlineLevel="0" collapsed="false">
      <c r="A62" s="0" t="s">
        <v>113</v>
      </c>
      <c r="B62" s="0" t="s">
        <v>114</v>
      </c>
    </row>
    <row r="64" customFormat="false" ht="15" hidden="false" customHeight="false" outlineLevel="0" collapsed="false">
      <c r="B64" s="6" t="n">
        <v>1</v>
      </c>
      <c r="C64" s="6" t="n">
        <v>2</v>
      </c>
      <c r="D64" s="6" t="n">
        <v>3</v>
      </c>
      <c r="E64" s="6" t="n">
        <v>4</v>
      </c>
      <c r="F64" s="6" t="n">
        <v>5</v>
      </c>
      <c r="G64" s="6" t="n">
        <v>6</v>
      </c>
      <c r="H64" s="6" t="n">
        <v>7</v>
      </c>
      <c r="I64" s="6" t="n">
        <v>8</v>
      </c>
      <c r="J64" s="6" t="n">
        <v>9</v>
      </c>
      <c r="K64" s="6" t="n">
        <v>10</v>
      </c>
      <c r="L64" s="6" t="n">
        <v>11</v>
      </c>
      <c r="M64" s="6" t="n">
        <v>12</v>
      </c>
    </row>
    <row r="65" customFormat="false" ht="15" hidden="false" customHeight="false" outlineLevel="0" collapsed="false">
      <c r="A65" s="7" t="s">
        <v>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customFormat="false" ht="1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" hidden="false" customHeight="false" outlineLevel="0" collapsed="false">
      <c r="A68" s="7" t="s">
        <v>9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customFormat="false" ht="1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customFormat="false" ht="1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customFormat="false" ht="15" hidden="false" customHeight="false" outlineLevel="0" collapsed="false">
      <c r="A71" s="7" t="s">
        <v>10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customFormat="false" ht="1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customFormat="false" ht="1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5" hidden="false" customHeight="false" outlineLevel="0" collapsed="false">
      <c r="A74" s="7" t="s">
        <v>11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customFormat="false" ht="1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customFormat="false" ht="1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customFormat="false" ht="15" hidden="false" customHeight="false" outlineLevel="0" collapsed="false">
      <c r="A77" s="7" t="s">
        <v>12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customFormat="false" ht="1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customFormat="false" ht="1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customFormat="false" ht="15" hidden="false" customHeight="false" outlineLevel="0" collapsed="false">
      <c r="A80" s="7" t="s">
        <v>13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customFormat="false" ht="1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customFormat="false" ht="1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15" hidden="false" customHeight="false" outlineLevel="0" collapsed="false">
      <c r="A83" s="7" t="s">
        <v>14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customFormat="false" ht="1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customFormat="false" ht="1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customFormat="false" ht="15" hidden="false" customHeight="false" outlineLevel="0" collapsed="false">
      <c r="A86" s="7" t="s">
        <v>15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customFormat="false" ht="1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customFormat="false" ht="1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91" customFormat="false" ht="15" hidden="false" customHeight="false" outlineLevel="0" collapsed="false">
      <c r="A91" s="0" t="s">
        <v>31</v>
      </c>
      <c r="B91" s="0" t="s">
        <v>19</v>
      </c>
    </row>
    <row r="92" customFormat="false" ht="15" hidden="false" customHeight="false" outlineLevel="0" collapsed="false">
      <c r="A92" s="0" t="s">
        <v>113</v>
      </c>
      <c r="B92" s="0" t="s">
        <v>114</v>
      </c>
    </row>
    <row r="94" customFormat="false" ht="15" hidden="false" customHeight="false" outlineLevel="0" collapsed="false">
      <c r="B94" s="6" t="n">
        <v>1</v>
      </c>
      <c r="C94" s="6" t="n">
        <v>2</v>
      </c>
      <c r="D94" s="6" t="n">
        <v>3</v>
      </c>
      <c r="E94" s="6" t="n">
        <v>4</v>
      </c>
      <c r="F94" s="6" t="n">
        <v>5</v>
      </c>
      <c r="G94" s="6" t="n">
        <v>6</v>
      </c>
      <c r="H94" s="6" t="n">
        <v>7</v>
      </c>
      <c r="I94" s="6" t="n">
        <v>8</v>
      </c>
      <c r="J94" s="6" t="n">
        <v>9</v>
      </c>
      <c r="K94" s="6" t="n">
        <v>10</v>
      </c>
      <c r="L94" s="6" t="n">
        <v>11</v>
      </c>
      <c r="M94" s="6" t="n">
        <v>12</v>
      </c>
    </row>
    <row r="95" customFormat="false" ht="15" hidden="false" customHeight="false" outlineLevel="0" collapsed="false">
      <c r="A95" s="7" t="s">
        <v>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customFormat="false" ht="1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customFormat="false" ht="1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customFormat="false" ht="15" hidden="false" customHeight="false" outlineLevel="0" collapsed="false">
      <c r="A98" s="7" t="s">
        <v>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customFormat="false" ht="1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customFormat="false" ht="1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customFormat="false" ht="15" hidden="false" customHeight="false" outlineLevel="0" collapsed="false">
      <c r="A101" s="7" t="s">
        <v>10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customFormat="false" ht="1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customFormat="false" ht="1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customFormat="false" ht="15" hidden="false" customHeight="false" outlineLevel="0" collapsed="false">
      <c r="A104" s="7" t="s">
        <v>11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customFormat="false" ht="1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customFormat="false" ht="1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customFormat="false" ht="15" hidden="false" customHeight="false" outlineLevel="0" collapsed="false">
      <c r="A107" s="7" t="s">
        <v>12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customFormat="false" ht="1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customFormat="false" ht="1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customFormat="false" ht="15" hidden="false" customHeight="false" outlineLevel="0" collapsed="false">
      <c r="A110" s="7" t="s">
        <v>13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customFormat="false" ht="1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customFormat="false" ht="1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customFormat="false" ht="15" hidden="false" customHeight="false" outlineLevel="0" collapsed="false">
      <c r="A113" s="7" t="s">
        <v>14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customFormat="false" ht="1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customFormat="false" ht="1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5" hidden="false" customHeight="false" outlineLevel="0" collapsed="false">
      <c r="A116" s="7" t="s">
        <v>15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customFormat="false" ht="1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customFormat="false" ht="1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23" customFormat="false" ht="15" hidden="false" customHeight="false" outlineLevel="0" collapsed="false">
      <c r="A123" s="0" t="s">
        <v>3</v>
      </c>
    </row>
  </sheetData>
  <mergeCells count="320"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2024-10-17T21:03:28Z</dcterms:created>
  <dc:creator>C1Excel</dc:creator>
  <dc:description/>
  <dc:language>en-US</dc:language>
  <cp:lastModifiedBy/>
  <dcterms:modified xsi:type="dcterms:W3CDTF">2024-10-17T14:06:44Z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