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uminescence 1_01" sheetId="1" state="visible" r:id="rId3"/>
    <sheet name="General information" sheetId="2" state="visible" r:id="rId4"/>
    <sheet name="Session information" sheetId="3" state="visible" r:id="rId5"/>
    <sheet name="Instrument information" sheetId="4" state="visible" r:id="rId6"/>
    <sheet name="Protocol parameters" sheetId="5" state="visible" r:id="rId7"/>
    <sheet name="Run log" sheetId="6" state="visible" r:id="rId8"/>
    <sheet name="Layout definition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<sst xmlns="http://schemas.openxmlformats.org/spreadsheetml/2006/main" count="382" uniqueCount="132">
  <si>
    <t xml:space="preserve">Measurement results</t>
  </si>
  <si>
    <t xml:space="preserve">DepletedSeraSet1.skax</t>
  </si>
  <si>
    <t xml:space="preserve">10/31/2024 1:58:18 PM</t>
  </si>
  <si>
    <t xml:space="preserve"> </t>
  </si>
  <si>
    <t xml:space="preserve">Luminescence 1</t>
  </si>
  <si>
    <t xml:space="preserve">Wavelength: 0 nm</t>
  </si>
  <si>
    <t xml:space="preserve">Depleted sera P2Long</t>
  </si>
  <si>
    <t xml:space="preserve">RLU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</si>
  <si>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</si>
  <si>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</si>
  <si>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</si>
  <si>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</si>
  <si>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</si>
  <si>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</si>
  <si>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</si>
  <si>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</si>
  <si>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Sample</t>
  </si>
  <si>
    <t xml:space="preserve">Depleted sera P2 A202</t>
  </si>
  <si>
    <t xml:space="preserve">Depleted sera P2 B202</t>
  </si>
  <si>
    <t xml:space="preserve">Depleted sera P1 Long</t>
  </si>
  <si>
    <t xml:space="preserve">Depleted sera P1 A2020</t>
  </si>
  <si>
    <t xml:space="preserve">Depleted sera P1 B2024</t>
  </si>
  <si>
    <t xml:space="preserve">Autoloading range A1 - M153</t>
  </si>
  <si>
    <t xml:space="preserve">General information</t>
  </si>
  <si>
    <t xml:space="preserve">Report generated with SW version</t>
  </si>
  <si>
    <t xml:space="preserve">SkanIt Software 7.0.2 RE for Microplate Readers RE, ver. 7.0.2.5</t>
  </si>
  <si>
    <t xml:space="preserve">Session information</t>
  </si>
  <si>
    <t xml:space="preserve">Session name</t>
  </si>
  <si>
    <t xml:space="preserve">Session notes</t>
  </si>
  <si>
    <t xml:space="preserve">Executed with</t>
  </si>
  <si>
    <t xml:space="preserve">SkanIt Software for Microplate Readers  RE, ver 7.0.2.5</t>
  </si>
  <si>
    <t xml:space="preserve">Execution time</t>
  </si>
  <si>
    <t xml:space="preserve">Instrument information</t>
  </si>
  <si>
    <t xml:space="preserve">Name</t>
  </si>
  <si>
    <t xml:space="preserve">Varioskan LUX</t>
  </si>
  <si>
    <t xml:space="preserve">ESW version</t>
  </si>
  <si>
    <t xml:space="preserve">1.00.38</t>
  </si>
  <si>
    <t xml:space="preserve">Optical response compensation</t>
  </si>
  <si>
    <t xml:space="preserve">Yes</t>
  </si>
  <si>
    <t xml:space="preserve">Serial number</t>
  </si>
  <si>
    <t xml:space="preserve">3020-83508</t>
  </si>
  <si>
    <t xml:space="preserve">Instrument modules</t>
  </si>
  <si>
    <t xml:space="preserve">Module's name</t>
  </si>
  <si>
    <t xml:space="preserve">LAT module</t>
  </si>
  <si>
    <t xml:space="preserve">Module's serial number</t>
  </si>
  <si>
    <t xml:space="preserve">LL2421801</t>
  </si>
  <si>
    <t xml:space="preserve">Plate adapter name</t>
  </si>
  <si>
    <t xml:space="preserve">96-well adapter for plate without lid</t>
  </si>
  <si>
    <t xml:space="preserve">Plate adapter number</t>
  </si>
  <si>
    <t xml:space="preserve">2</t>
  </si>
  <si>
    <t xml:space="preserve">Incubator</t>
  </si>
  <si>
    <t xml:space="preserve">Gas control</t>
  </si>
  <si>
    <t xml:space="preserve">No</t>
  </si>
  <si>
    <t xml:space="preserve">Top optics</t>
  </si>
  <si>
    <t xml:space="preserve">Bottom optics</t>
  </si>
  <si>
    <t xml:space="preserve">Dispenser</t>
  </si>
  <si>
    <t xml:space="preserve">Protocol parameters</t>
  </si>
  <si>
    <t xml:space="preserve">Measurement order</t>
  </si>
  <si>
    <t xml:space="preserve">3</t>
  </si>
  <si>
    <t xml:space="preserve">Use settle delay</t>
  </si>
  <si>
    <t xml:space="preserve">Check temperature at start [°C]</t>
  </si>
  <si>
    <t xml:space="preserve">Optics</t>
  </si>
  <si>
    <t xml:space="preserve">Normal</t>
  </si>
  <si>
    <t xml:space="preserve">Use smaller aperture</t>
  </si>
  <si>
    <t xml:space="preserve">Dynamic Range</t>
  </si>
  <si>
    <t xml:space="preserve">Automatic</t>
  </si>
  <si>
    <t xml:space="preserve">Measurement Time [ms]</t>
  </si>
  <si>
    <t xml:space="preserve">1000</t>
  </si>
  <si>
    <t xml:space="preserve">Run log</t>
  </si>
  <si>
    <t xml:space="preserve">Time</t>
  </si>
  <si>
    <t xml:space="preserve">Event</t>
  </si>
  <si>
    <t xml:space="preserve">Information</t>
  </si>
  <si>
    <t xml:space="preserve">Session DepletedSeraSet1.skax started</t>
  </si>
  <si>
    <t xml:space="preserve">Temperature</t>
  </si>
  <si>
    <t xml:space="preserve">23.4°C</t>
  </si>
  <si>
    <t xml:space="preserve">10/31/2024 1:58:26 PM</t>
  </si>
  <si>
    <t xml:space="preserve">User action</t>
  </si>
  <si>
    <t xml:space="preserve">Please insert plate Depleted sera P2Long (1/6)</t>
  </si>
  <si>
    <t xml:space="preserve">10/31/2024 1:58:38 PM</t>
  </si>
  <si>
    <t xml:space="preserve">10/31/2024 1:58:39 PM</t>
  </si>
  <si>
    <t xml:space="preserve">Step Luminescence 1 started</t>
  </si>
  <si>
    <t xml:space="preserve">10/31/2024 1:58:46 PM</t>
  </si>
  <si>
    <t xml:space="preserve">Calibration</t>
  </si>
  <si>
    <t xml:space="preserve">Luminometric 1.17372 463246</t>
  </si>
  <si>
    <t xml:space="preserve">10/31/2024 1:59:38 PM</t>
  </si>
  <si>
    <t xml:space="preserve">23.5°C</t>
  </si>
  <si>
    <t xml:space="preserve">10/31/2024 2:00:38 PM</t>
  </si>
  <si>
    <t xml:space="preserve">10/31/2024 2:00:46 PM</t>
  </si>
  <si>
    <t xml:space="preserve">Step Luminescence 1 ended</t>
  </si>
  <si>
    <t xml:space="preserve">10/31/2024 2:00:55 PM</t>
  </si>
  <si>
    <t xml:space="preserve">Please insert plate Depleted sera P2 A202 (2/6)</t>
  </si>
  <si>
    <t xml:space="preserve">10/31/2024 2:01:27 PM</t>
  </si>
  <si>
    <t xml:space="preserve">10/31/2024 2:01:38 PM</t>
  </si>
  <si>
    <t xml:space="preserve">10/31/2024 2:02:38 PM</t>
  </si>
  <si>
    <t xml:space="preserve">23.6°C</t>
  </si>
  <si>
    <t xml:space="preserve">10/31/2024 2:03:33 PM</t>
  </si>
  <si>
    <t xml:space="preserve">10/31/2024 2:03:38 PM</t>
  </si>
  <si>
    <t xml:space="preserve">10/31/2024 2:03:41 PM</t>
  </si>
  <si>
    <t xml:space="preserve">Please insert plate Depleted sera P2 B202 (3/6)</t>
  </si>
  <si>
    <t xml:space="preserve">10/31/2024 2:04:03 PM</t>
  </si>
  <si>
    <t xml:space="preserve">10/31/2024 2:04:38 PM</t>
  </si>
  <si>
    <t xml:space="preserve">10/31/2024 2:05:38 PM</t>
  </si>
  <si>
    <t xml:space="preserve">23.7°C</t>
  </si>
  <si>
    <t xml:space="preserve">10/31/2024 2:06:09 PM</t>
  </si>
  <si>
    <t xml:space="preserve">10/31/2024 2:06:17 PM</t>
  </si>
  <si>
    <t xml:space="preserve">Please insert plate Depleted sera P1 Long (4/6)</t>
  </si>
  <si>
    <t xml:space="preserve">10/31/2024 2:06:38 PM</t>
  </si>
  <si>
    <t xml:space="preserve">10/31/2024 2:07:25 PM</t>
  </si>
  <si>
    <t xml:space="preserve">10/31/2024 2:07:32 PM</t>
  </si>
  <si>
    <t xml:space="preserve">Luminometric 1.17745 515863</t>
  </si>
  <si>
    <t xml:space="preserve">10/31/2024 2:07:38 PM</t>
  </si>
  <si>
    <t xml:space="preserve">10/31/2024 2:08:38 PM</t>
  </si>
  <si>
    <t xml:space="preserve">10/31/2024 2:09:33 PM</t>
  </si>
  <si>
    <t xml:space="preserve">10/31/2024 2:09:38 PM</t>
  </si>
  <si>
    <t xml:space="preserve">10/31/2024 2:09:41 PM</t>
  </si>
  <si>
    <t xml:space="preserve">Please insert plate Depleted sera P1 A2020 (5/6)</t>
  </si>
  <si>
    <t xml:space="preserve">10/31/2024 2:10:10 PM</t>
  </si>
  <si>
    <t xml:space="preserve">10/31/2024 2:10:38 PM</t>
  </si>
  <si>
    <t xml:space="preserve">10/31/2024 2:11:38 PM</t>
  </si>
  <si>
    <t xml:space="preserve">10/31/2024 2:12:16 PM</t>
  </si>
  <si>
    <t xml:space="preserve">10/31/2024 2:12:24 PM</t>
  </si>
  <si>
    <t xml:space="preserve">Please insert plate Depleted sera P1 B2024 (6/6)</t>
  </si>
  <si>
    <t xml:space="preserve">10/31/2024 2:12:38 PM</t>
  </si>
  <si>
    <t xml:space="preserve">10/31/2024 2:12:50 PM</t>
  </si>
  <si>
    <t xml:space="preserve">10/31/2024 2:13:38 PM</t>
  </si>
  <si>
    <t xml:space="preserve">23.8°C</t>
  </si>
  <si>
    <t xml:space="preserve">10/31/2024 2:14:38 PM</t>
  </si>
  <si>
    <t xml:space="preserve">10/31/2024 2:14:56 PM</t>
  </si>
  <si>
    <t xml:space="preserve">10/31/2024 2:15:06 PM</t>
  </si>
  <si>
    <t xml:space="preserve">Session DepletedSeraSet1.skax ended</t>
  </si>
  <si>
    <t xml:space="preserve">Plate template</t>
  </si>
  <si>
    <t xml:space="preserve">ANSI/SBS Standard, 96-well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</si>
</sst>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General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theme="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hade val="98000"/>
              </a:schemeClr>
            </a:gs>
            <a:gs pos="25000">
              <a:schemeClr val="phClr">
                <a:tint val="37000"/>
                <a:shade val="98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75000"/>
              </a:schemeClr>
            </a:gs>
            <a:gs pos="62000">
              <a:schemeClr val="phClr"/>
            </a:gs>
            <a:gs pos="100000">
              <a:schemeClr val="phClr">
                <a:tint val="80000"/>
              </a:schemeClr>
            </a:gs>
          </a:gsLst>
          <a:lin ang="16200000" scaled="0"/>
          <a:tileRect l="0" t="0" r="0" b="0"/>
        </a:gradFill>
      </a:fillStyleLst>
      <a:lnStyleLst>
        <a:ln w="6350" cap="rnd" cmpd="sng" algn="ctr">
          <a:prstDash val="solid"/>
        </a:ln>
        <a:ln w="25400" cap="rnd" cmpd="sng" algn="ctr">
          <a:prstDash val="solid"/>
        </a:ln>
        <a:ln w="34925" cap="rnd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shade val="75000"/>
              </a:schemeClr>
            </a:gs>
            <a:gs pos="20000">
              <a:schemeClr val="phClr">
                <a:shade val="85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0000"/>
              </a:schemeClr>
            </a:gs>
            <a:gs pos="30000">
              <a:schemeClr val="phClr">
                <a:shade val="65000"/>
              </a:schemeClr>
            </a:gs>
            <a:gs pos="100000">
              <a:schemeClr val="phClr">
                <a:tint val="60000"/>
              </a:schemeClr>
            </a:gs>
          </a:gsLst>
          <a:lin ang="16200000" scaled="1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55"/>
  <sheetViews>
    <sheetView showFormulas="false" showGridLines="true" showRowColHeaders="true" showZeros="true" rightToLeft="false" tabSelected="true" showOutlineSymbols="true" defaultGridColor="true" view="normal" topLeftCell="A133" colorId="64" zoomScale="100" zoomScaleNormal="100" zoomScalePageLayoutView="100" workbookViewId="0">
      <selection pane="topLeft" activeCell="N147" activeCellId="0" sqref="N147:V152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23.43"/>
    <col collapsed="false" customWidth="true" hidden="false" outlineLevel="0" max="2" min="2" style="0" width="6.85"/>
    <col collapsed="false" customWidth="true" hidden="false" outlineLevel="0" max="3" min="3" style="0" width="8.57"/>
    <col collapsed="false" customWidth="true" hidden="false" outlineLevel="0" max="12" min="4" style="0" width="9.71"/>
    <col collapsed="false" customWidth="true" hidden="false" outlineLevel="0" max="13" min="13" style="0" width="7.4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</row>
    <row r="4" customFormat="false" ht="15" hidden="false" customHeight="false" outlineLevel="0" collapsed="false">
      <c r="A4" s="0" t="s">
        <v>3</v>
      </c>
    </row>
    <row r="5" customFormat="false" ht="15" hidden="false" customHeight="false" outlineLevel="0" collapsed="false">
      <c r="A5" s="0" t="s">
        <v>4</v>
      </c>
    </row>
    <row r="6" customFormat="false" ht="15" hidden="false" customHeight="false" outlineLevel="0" collapsed="false">
      <c r="A6" s="0" t="s">
        <v>5</v>
      </c>
    </row>
    <row r="7" customFormat="false" ht="15" hidden="false" customHeight="false" outlineLevel="0" collapsed="false">
      <c r="A7" s="0" t="s">
        <v>3</v>
      </c>
    </row>
    <row r="8" customFormat="false" ht="15" hidden="false" customHeight="false" outlineLevel="0" collapsed="false">
      <c r="A8" s="0" t="s">
        <v>6</v>
      </c>
    </row>
    <row r="9" customFormat="false" ht="15" hidden="false" customHeight="false" outlineLevel="0" collapsed="false">
      <c r="A9" s="0" t="s">
        <v>3</v>
      </c>
    </row>
    <row r="10" customFormat="false" ht="15" hidden="false" customHeight="false" outlineLevel="0" collapsed="false">
      <c r="A10" s="0" t="s">
        <v>7</v>
      </c>
      <c r="B10" s="1" t="n">
        <v>1</v>
      </c>
      <c r="C10" s="1" t="n">
        <v>2</v>
      </c>
      <c r="D10" s="1" t="n">
        <v>3</v>
      </c>
      <c r="E10" s="1" t="n">
        <v>4</v>
      </c>
      <c r="F10" s="1" t="n">
        <v>5</v>
      </c>
      <c r="G10" s="1" t="n">
        <v>6</v>
      </c>
      <c r="H10" s="1" t="n">
        <v>7</v>
      </c>
      <c r="I10" s="1" t="n">
        <v>8</v>
      </c>
      <c r="J10" s="1" t="n">
        <v>9</v>
      </c>
      <c r="K10" s="1" t="n">
        <v>10</v>
      </c>
      <c r="L10" s="1" t="n">
        <v>11</v>
      </c>
      <c r="M10" s="1" t="n">
        <v>12</v>
      </c>
    </row>
    <row r="11" customFormat="false" ht="15" hidden="false" customHeight="false" outlineLevel="0" collapsed="false">
      <c r="A11" s="0" t="s">
        <v>8</v>
      </c>
      <c r="B11" s="2" t="n">
        <v>98.15</v>
      </c>
      <c r="C11" s="2" t="n">
        <v>74.85</v>
      </c>
      <c r="D11" s="3" t="n">
        <v>164.1</v>
      </c>
      <c r="E11" s="3" t="n">
        <v>162.1</v>
      </c>
      <c r="F11" s="3" t="n">
        <v>340.7</v>
      </c>
      <c r="G11" s="3" t="n">
        <v>546.3</v>
      </c>
      <c r="H11" s="1" t="n">
        <v>1138</v>
      </c>
      <c r="I11" s="1" t="n">
        <v>2379</v>
      </c>
      <c r="J11" s="1" t="n">
        <v>2362</v>
      </c>
      <c r="K11" s="1" t="n">
        <v>2626</v>
      </c>
      <c r="L11" s="1" t="n">
        <v>2149</v>
      </c>
      <c r="M11" s="3" t="n">
        <v>578.1</v>
      </c>
    </row>
    <row r="12" customFormat="false" ht="15" hidden="false" customHeight="false" outlineLevel="0" collapsed="false">
      <c r="A12" s="0" t="s">
        <v>9</v>
      </c>
      <c r="B12" s="2" t="n">
        <v>77.9</v>
      </c>
      <c r="C12" s="3" t="n">
        <v>190.5</v>
      </c>
      <c r="D12" s="3" t="n">
        <v>314.4</v>
      </c>
      <c r="E12" s="3" t="n">
        <v>519.4</v>
      </c>
      <c r="F12" s="3" t="n">
        <v>745.4</v>
      </c>
      <c r="G12" s="1" t="n">
        <v>52380</v>
      </c>
      <c r="H12" s="1" t="n">
        <v>178900</v>
      </c>
      <c r="I12" s="1" t="n">
        <v>481700</v>
      </c>
      <c r="J12" s="1" t="n">
        <v>487000</v>
      </c>
      <c r="K12" s="1" t="n">
        <v>532800</v>
      </c>
      <c r="L12" s="1" t="n">
        <v>527700</v>
      </c>
      <c r="M12" s="1" t="n">
        <v>2212</v>
      </c>
    </row>
    <row r="13" customFormat="false" ht="15" hidden="false" customHeight="false" outlineLevel="0" collapsed="false">
      <c r="A13" s="0" t="s">
        <v>10</v>
      </c>
      <c r="B13" s="3" t="n">
        <v>124.9</v>
      </c>
      <c r="C13" s="3" t="n">
        <v>372</v>
      </c>
      <c r="D13" s="1" t="n">
        <v>1095</v>
      </c>
      <c r="E13" s="1" t="n">
        <v>2183</v>
      </c>
      <c r="F13" s="1" t="n">
        <v>6713</v>
      </c>
      <c r="G13" s="1" t="n">
        <v>82200</v>
      </c>
      <c r="H13" s="1" t="n">
        <v>230900</v>
      </c>
      <c r="I13" s="1" t="n">
        <v>439300</v>
      </c>
      <c r="J13" s="1" t="n">
        <v>554400</v>
      </c>
      <c r="K13" s="1" t="n">
        <v>677000</v>
      </c>
      <c r="L13" s="1" t="n">
        <v>549600</v>
      </c>
      <c r="M13" s="1" t="n">
        <v>2596</v>
      </c>
    </row>
    <row r="14" customFormat="false" ht="15" hidden="false" customHeight="false" outlineLevel="0" collapsed="false">
      <c r="A14" s="0" t="s">
        <v>11</v>
      </c>
      <c r="B14" s="3" t="n">
        <v>213.8</v>
      </c>
      <c r="C14" s="1" t="n">
        <v>15810</v>
      </c>
      <c r="D14" s="1" t="n">
        <v>269300</v>
      </c>
      <c r="E14" s="1" t="n">
        <v>508300</v>
      </c>
      <c r="F14" s="1" t="n">
        <v>518500</v>
      </c>
      <c r="G14" s="1" t="n">
        <v>811800</v>
      </c>
      <c r="H14" s="1" t="n">
        <v>601300</v>
      </c>
      <c r="I14" s="1" t="n">
        <v>646600</v>
      </c>
      <c r="J14" s="1" t="n">
        <v>722500</v>
      </c>
      <c r="K14" s="1" t="n">
        <v>620100</v>
      </c>
      <c r="L14" s="1" t="n">
        <v>623800</v>
      </c>
      <c r="M14" s="1" t="n">
        <v>3098</v>
      </c>
    </row>
    <row r="15" customFormat="false" ht="15" hidden="false" customHeight="false" outlineLevel="0" collapsed="false">
      <c r="A15" s="0" t="s">
        <v>12</v>
      </c>
      <c r="B15" s="3" t="n">
        <v>197.8</v>
      </c>
      <c r="C15" s="1" t="n">
        <v>20790</v>
      </c>
      <c r="D15" s="1" t="n">
        <v>210400</v>
      </c>
      <c r="E15" s="1" t="n">
        <v>715100</v>
      </c>
      <c r="F15" s="1" t="n">
        <v>703900</v>
      </c>
      <c r="G15" s="1" t="n">
        <v>730100</v>
      </c>
      <c r="H15" s="1" t="n">
        <v>734400</v>
      </c>
      <c r="I15" s="1" t="n">
        <v>547100</v>
      </c>
      <c r="J15" s="1" t="n">
        <v>738400</v>
      </c>
      <c r="K15" s="1" t="n">
        <v>534500</v>
      </c>
      <c r="L15" s="1" t="n">
        <v>533100</v>
      </c>
      <c r="M15" s="1" t="n">
        <v>3122</v>
      </c>
    </row>
    <row r="16" customFormat="false" ht="15" hidden="false" customHeight="false" outlineLevel="0" collapsed="false">
      <c r="A16" s="0" t="s">
        <v>13</v>
      </c>
      <c r="B16" s="2" t="n">
        <v>78.47</v>
      </c>
      <c r="C16" s="3" t="n">
        <v>465.4</v>
      </c>
      <c r="D16" s="1" t="n">
        <v>65550</v>
      </c>
      <c r="E16" s="1" t="n">
        <v>382400</v>
      </c>
      <c r="F16" s="1" t="n">
        <v>555200</v>
      </c>
      <c r="G16" s="1" t="n">
        <v>590100</v>
      </c>
      <c r="H16" s="1" t="n">
        <v>399500</v>
      </c>
      <c r="I16" s="1" t="n">
        <v>524600</v>
      </c>
      <c r="J16" s="1" t="n">
        <v>558200</v>
      </c>
      <c r="K16" s="1" t="n">
        <v>548300</v>
      </c>
      <c r="L16" s="1" t="n">
        <v>618200</v>
      </c>
      <c r="M16" s="1" t="n">
        <v>3690</v>
      </c>
    </row>
    <row r="17" customFormat="false" ht="15" hidden="false" customHeight="false" outlineLevel="0" collapsed="false">
      <c r="A17" s="0" t="s">
        <v>14</v>
      </c>
      <c r="B17" s="3" t="n">
        <v>108.6</v>
      </c>
      <c r="C17" s="3" t="n">
        <v>355.8</v>
      </c>
      <c r="D17" s="1" t="n">
        <v>75220</v>
      </c>
      <c r="E17" s="1" t="n">
        <v>419500</v>
      </c>
      <c r="F17" s="1" t="n">
        <v>544300</v>
      </c>
      <c r="G17" s="1" t="n">
        <v>571400</v>
      </c>
      <c r="H17" s="1" t="n">
        <v>709400</v>
      </c>
      <c r="I17" s="1" t="n">
        <v>371800</v>
      </c>
      <c r="J17" s="1" t="n">
        <v>535900</v>
      </c>
      <c r="K17" s="1" t="n">
        <v>447500</v>
      </c>
      <c r="L17" s="1" t="n">
        <v>857400</v>
      </c>
      <c r="M17" s="1" t="n">
        <v>2573</v>
      </c>
    </row>
    <row r="18" customFormat="false" ht="15" hidden="false" customHeight="false" outlineLevel="0" collapsed="false">
      <c r="A18" s="0" t="s">
        <v>15</v>
      </c>
      <c r="B18" s="2" t="n">
        <v>44.4</v>
      </c>
      <c r="C18" s="3" t="n">
        <v>112.1</v>
      </c>
      <c r="D18" s="3" t="n">
        <v>617.4</v>
      </c>
      <c r="E18" s="1" t="n">
        <v>1376</v>
      </c>
      <c r="F18" s="1" t="n">
        <v>2318</v>
      </c>
      <c r="G18" s="1" t="n">
        <v>2593</v>
      </c>
      <c r="H18" s="1" t="n">
        <v>2665</v>
      </c>
      <c r="I18" s="1" t="n">
        <v>1934</v>
      </c>
      <c r="J18" s="1" t="n">
        <v>2380</v>
      </c>
      <c r="K18" s="1" t="n">
        <v>2139</v>
      </c>
      <c r="L18" s="1" t="n">
        <v>3122</v>
      </c>
      <c r="M18" s="3" t="n">
        <v>317.5</v>
      </c>
    </row>
    <row r="19" customFormat="false" ht="15" hidden="false" customHeight="false" outlineLevel="0" collapsed="false"/>
    <row r="20" customFormat="false" ht="15" hidden="false" customHeight="false" outlineLevel="0" collapsed="false">
      <c r="A20" s="0" t="s">
        <v>16</v>
      </c>
      <c r="B20" s="1" t="n">
        <v>1</v>
      </c>
      <c r="C20" s="1" t="n">
        <v>2</v>
      </c>
      <c r="D20" s="1" t="n">
        <v>3</v>
      </c>
      <c r="E20" s="1" t="n">
        <v>4</v>
      </c>
      <c r="F20" s="1" t="n">
        <v>5</v>
      </c>
      <c r="G20" s="1" t="n">
        <v>6</v>
      </c>
      <c r="H20" s="1" t="n">
        <v>7</v>
      </c>
      <c r="I20" s="1" t="n">
        <v>8</v>
      </c>
      <c r="J20" s="1" t="n">
        <v>9</v>
      </c>
      <c r="K20" s="1" t="n">
        <v>10</v>
      </c>
      <c r="L20" s="1" t="n">
        <v>11</v>
      </c>
      <c r="M20" s="1" t="n">
        <v>12</v>
      </c>
    </row>
    <row r="21" customFormat="false" ht="15" hidden="false" customHeight="false" outlineLevel="0" collapsed="false">
      <c r="A21" s="0" t="s">
        <v>8</v>
      </c>
      <c r="B21" s="0" t="n">
        <f aca="false">AVERAGE(L12:L17)</f>
        <v>618300</v>
      </c>
    </row>
    <row r="22" customFormat="false" ht="15" hidden="false" customHeight="false" outlineLevel="0" collapsed="false">
      <c r="A22" s="0" t="s">
        <v>9</v>
      </c>
      <c r="C22" s="4" t="n">
        <f aca="false">C12/$B$21</f>
        <v>0.000308102862688016</v>
      </c>
      <c r="D22" s="4" t="n">
        <f aca="false">D12/$B$21</f>
        <v>0.000508491023774867</v>
      </c>
      <c r="E22" s="4" t="n">
        <f aca="false">E12/$B$21</f>
        <v>0.000840045285460133</v>
      </c>
      <c r="F22" s="4" t="n">
        <f aca="false">F12/$B$21</f>
        <v>0.00120556364224487</v>
      </c>
      <c r="G22" s="4" t="n">
        <f aca="false">G12/$B$21</f>
        <v>0.0847161572052402</v>
      </c>
      <c r="H22" s="4" t="n">
        <f aca="false">H12/$B$21</f>
        <v>0.289341743490215</v>
      </c>
      <c r="I22" s="4" t="n">
        <f aca="false">I12/$B$21</f>
        <v>0.779071648067281</v>
      </c>
      <c r="J22" s="4" t="n">
        <f aca="false">J12/$B$21</f>
        <v>0.787643538735242</v>
      </c>
      <c r="K22" s="4" t="n">
        <f aca="false">K12/$B$21</f>
        <v>0.861717612809316</v>
      </c>
      <c r="N22" s="0" t="n">
        <v>0.000308102862688016</v>
      </c>
      <c r="O22" s="0" t="n">
        <v>0.000508491023774867</v>
      </c>
      <c r="P22" s="0" t="n">
        <v>0.000840045285460133</v>
      </c>
      <c r="Q22" s="0" t="n">
        <v>0.00120556364224487</v>
      </c>
      <c r="R22" s="0" t="n">
        <v>0.0847161572052402</v>
      </c>
      <c r="S22" s="0" t="n">
        <v>0.289341743490215</v>
      </c>
      <c r="T22" s="0" t="n">
        <v>0.779071648067281</v>
      </c>
      <c r="U22" s="0" t="n">
        <v>0.787643538735242</v>
      </c>
      <c r="V22" s="0" t="n">
        <v>0.861717612809316</v>
      </c>
    </row>
    <row r="23" customFormat="false" ht="15" hidden="false" customHeight="false" outlineLevel="0" collapsed="false">
      <c r="A23" s="0" t="s">
        <v>10</v>
      </c>
      <c r="C23" s="4" t="n">
        <f aca="false">C13/$B$21</f>
        <v>0.000601649684619117</v>
      </c>
      <c r="D23" s="4" t="n">
        <f aca="false">D13/$B$21</f>
        <v>0.00177098495875788</v>
      </c>
      <c r="E23" s="4" t="n">
        <f aca="false">E13/$B$21</f>
        <v>0.00353064855248261</v>
      </c>
      <c r="F23" s="4" t="n">
        <f aca="false">F13/$B$21</f>
        <v>0.0108571890667961</v>
      </c>
      <c r="G23" s="4" t="n">
        <f aca="false">G13/$B$21</f>
        <v>0.132945172246482</v>
      </c>
      <c r="H23" s="4" t="n">
        <f aca="false">H13/$B$21</f>
        <v>0.373443312307941</v>
      </c>
      <c r="I23" s="4" t="n">
        <f aca="false">I13/$B$21</f>
        <v>0.710496522723597</v>
      </c>
      <c r="J23" s="4" t="n">
        <f aca="false">J13/$B$21</f>
        <v>0.89665211062591</v>
      </c>
      <c r="K23" s="4" t="n">
        <f aca="false">K13/$B$21</f>
        <v>1.09493773249232</v>
      </c>
      <c r="N23" s="0" t="n">
        <v>0.000601649684619117</v>
      </c>
      <c r="O23" s="0" t="n">
        <v>0.00177098495875788</v>
      </c>
      <c r="P23" s="0" t="n">
        <v>0.00353064855248261</v>
      </c>
      <c r="Q23" s="0" t="n">
        <v>0.0108571890667961</v>
      </c>
      <c r="R23" s="0" t="n">
        <v>0.132945172246482</v>
      </c>
      <c r="S23" s="0" t="n">
        <v>0.373443312307941</v>
      </c>
      <c r="T23" s="0" t="n">
        <v>0.710496522723597</v>
      </c>
      <c r="U23" s="0" t="n">
        <v>0.89665211062591</v>
      </c>
      <c r="V23" s="0" t="n">
        <v>1.09493773249232</v>
      </c>
    </row>
    <row r="24" customFormat="false" ht="15" hidden="false" customHeight="false" outlineLevel="0" collapsed="false">
      <c r="A24" s="0" t="s">
        <v>11</v>
      </c>
      <c r="C24" s="4" t="n">
        <f aca="false">C14/$B$21</f>
        <v>0.0255701115963125</v>
      </c>
      <c r="D24" s="4" t="n">
        <f aca="false">D14/$B$21</f>
        <v>0.435549086204108</v>
      </c>
      <c r="E24" s="4" t="n">
        <f aca="false">E14/$B$21</f>
        <v>0.822092835193272</v>
      </c>
      <c r="F24" s="4" t="n">
        <f aca="false">F14/$B$21</f>
        <v>0.838589681384441</v>
      </c>
      <c r="G24" s="4" t="n">
        <f aca="false">G14/$B$21</f>
        <v>1.31295487627365</v>
      </c>
      <c r="H24" s="4" t="n">
        <f aca="false">H14/$B$21</f>
        <v>0.972505256348051</v>
      </c>
      <c r="I24" s="4" t="n">
        <f aca="false">I14/$B$21</f>
        <v>1.04577066149119</v>
      </c>
      <c r="J24" s="4" t="n">
        <f aca="false">J14/$B$21</f>
        <v>1.16852660520783</v>
      </c>
      <c r="K24" s="4" t="n">
        <f aca="false">K14/$B$21</f>
        <v>1.00291120815138</v>
      </c>
      <c r="N24" s="0" t="n">
        <v>0.0255701115963125</v>
      </c>
      <c r="O24" s="0" t="n">
        <v>0.435549086204108</v>
      </c>
      <c r="P24" s="0" t="n">
        <v>0.822092835193272</v>
      </c>
      <c r="Q24" s="0" t="n">
        <v>0.838589681384441</v>
      </c>
      <c r="R24" s="0" t="n">
        <v>1.31295487627365</v>
      </c>
      <c r="S24" s="0" t="n">
        <v>0.972505256348051</v>
      </c>
      <c r="T24" s="0" t="n">
        <v>1.04577066149119</v>
      </c>
      <c r="U24" s="0" t="n">
        <v>1.16852660520783</v>
      </c>
      <c r="V24" s="0" t="n">
        <v>1.00291120815138</v>
      </c>
    </row>
    <row r="25" customFormat="false" ht="15" hidden="false" customHeight="false" outlineLevel="0" collapsed="false">
      <c r="A25" s="0" t="s">
        <v>12</v>
      </c>
      <c r="C25" s="4" t="n">
        <f aca="false">C15/$B$21</f>
        <v>0.0336244541484716</v>
      </c>
      <c r="D25" s="4" t="n">
        <f aca="false">D15/$B$21</f>
        <v>0.340287886139415</v>
      </c>
      <c r="E25" s="4" t="n">
        <f aca="false">E15/$B$21</f>
        <v>1.15655830502992</v>
      </c>
      <c r="F25" s="4" t="n">
        <f aca="false">F15/$B$21</f>
        <v>1.13844412097687</v>
      </c>
      <c r="G25" s="4" t="n">
        <f aca="false">G15/$B$21</f>
        <v>1.18081837295811</v>
      </c>
      <c r="H25" s="4" t="n">
        <f aca="false">H15/$B$21</f>
        <v>1.18777292576419</v>
      </c>
      <c r="I25" s="4" t="n">
        <f aca="false">I15/$B$21</f>
        <v>0.884845544234191</v>
      </c>
      <c r="J25" s="4" t="n">
        <f aca="false">J15/$B$21</f>
        <v>1.19424227721171</v>
      </c>
      <c r="K25" s="4" t="n">
        <f aca="false">K15/$B$21</f>
        <v>0.864467087174511</v>
      </c>
      <c r="N25" s="0" t="n">
        <v>0.0336244541484716</v>
      </c>
      <c r="O25" s="0" t="n">
        <v>0.340287886139415</v>
      </c>
      <c r="P25" s="0" t="n">
        <v>1.15655830502992</v>
      </c>
      <c r="Q25" s="0" t="n">
        <v>1.13844412097687</v>
      </c>
      <c r="R25" s="0" t="n">
        <v>1.18081837295811</v>
      </c>
      <c r="S25" s="0" t="n">
        <v>1.18777292576419</v>
      </c>
      <c r="T25" s="0" t="n">
        <v>0.884845544234191</v>
      </c>
      <c r="U25" s="0" t="n">
        <v>1.19424227721171</v>
      </c>
      <c r="V25" s="0" t="n">
        <v>0.864467087174511</v>
      </c>
    </row>
    <row r="26" customFormat="false" ht="15" hidden="false" customHeight="false" outlineLevel="0" collapsed="false">
      <c r="A26" s="0" t="s">
        <v>13</v>
      </c>
      <c r="C26" s="4" t="n">
        <f aca="false">C16/$B$21</f>
        <v>0.000752709040918648</v>
      </c>
      <c r="D26" s="4" t="n">
        <f aca="false">D16/$B$21</f>
        <v>0.106016496846191</v>
      </c>
      <c r="E26" s="4" t="n">
        <f aca="false">E16/$B$21</f>
        <v>0.618469998382662</v>
      </c>
      <c r="F26" s="4" t="n">
        <f aca="false">F16/$B$21</f>
        <v>0.897945980915413</v>
      </c>
      <c r="G26" s="4" t="n">
        <f aca="false">G16/$B$21</f>
        <v>0.954391072295002</v>
      </c>
      <c r="H26" s="4" t="n">
        <f aca="false">H16/$B$21</f>
        <v>0.646126475820799</v>
      </c>
      <c r="I26" s="4" t="n">
        <f aca="false">I16/$B$21</f>
        <v>0.848455442341905</v>
      </c>
      <c r="J26" s="4" t="n">
        <f aca="false">J16/$B$21</f>
        <v>0.902797994501051</v>
      </c>
      <c r="K26" s="4" t="n">
        <f aca="false">K16/$B$21</f>
        <v>0.886786349668446</v>
      </c>
      <c r="N26" s="0" t="n">
        <v>0.000752709040918648</v>
      </c>
      <c r="O26" s="0" t="n">
        <v>0.106016496846191</v>
      </c>
      <c r="P26" s="0" t="n">
        <v>0.618469998382662</v>
      </c>
      <c r="Q26" s="0" t="n">
        <v>0.897945980915413</v>
      </c>
      <c r="R26" s="0" t="n">
        <v>0.954391072295002</v>
      </c>
      <c r="S26" s="0" t="n">
        <v>0.646126475820799</v>
      </c>
      <c r="T26" s="0" t="n">
        <v>0.848455442341905</v>
      </c>
      <c r="U26" s="0" t="n">
        <v>0.902797994501051</v>
      </c>
      <c r="V26" s="0" t="n">
        <v>0.886786349668446</v>
      </c>
    </row>
    <row r="27" customFormat="false" ht="15" hidden="false" customHeight="false" outlineLevel="0" collapsed="false">
      <c r="A27" s="0" t="s">
        <v>14</v>
      </c>
      <c r="C27" s="4" t="n">
        <f aca="false">C17/$B$21</f>
        <v>0.000575448811256672</v>
      </c>
      <c r="D27" s="4" t="n">
        <f aca="false">D17/$B$21</f>
        <v>0.121656153970564</v>
      </c>
      <c r="E27" s="4" t="n">
        <f aca="false">E17/$B$21</f>
        <v>0.678473233058386</v>
      </c>
      <c r="F27" s="4" t="n">
        <f aca="false">F17/$B$21</f>
        <v>0.880316998220928</v>
      </c>
      <c r="G27" s="4" t="n">
        <f aca="false">G17/$B$21</f>
        <v>0.924146854277859</v>
      </c>
      <c r="H27" s="4" t="n">
        <f aca="false">H17/$B$21</f>
        <v>1.14733947921721</v>
      </c>
      <c r="I27" s="4" t="n">
        <f aca="false">I17/$B$21</f>
        <v>0.601326217046741</v>
      </c>
      <c r="J27" s="4" t="n">
        <f aca="false">J17/$B$21</f>
        <v>0.866731360181142</v>
      </c>
      <c r="K27" s="4" t="n">
        <f aca="false">K17/$B$21</f>
        <v>0.723758693191008</v>
      </c>
      <c r="N27" s="0" t="n">
        <v>0.000575448811256672</v>
      </c>
      <c r="O27" s="0" t="n">
        <v>0.121656153970564</v>
      </c>
      <c r="P27" s="0" t="n">
        <v>0.678473233058386</v>
      </c>
      <c r="Q27" s="0" t="n">
        <v>0.880316998220928</v>
      </c>
      <c r="R27" s="0" t="n">
        <v>0.924146854277859</v>
      </c>
      <c r="S27" s="0" t="n">
        <v>1.14733947921721</v>
      </c>
      <c r="T27" s="0" t="n">
        <v>0.601326217046741</v>
      </c>
      <c r="U27" s="0" t="n">
        <v>0.866731360181142</v>
      </c>
      <c r="V27" s="0" t="n">
        <v>0.723758693191008</v>
      </c>
    </row>
    <row r="28" customFormat="false" ht="15" hidden="false" customHeight="false" outlineLevel="0" collapsed="false">
      <c r="A28" s="0" t="s">
        <v>15</v>
      </c>
    </row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>
      <c r="A31" s="0" t="s">
        <v>5</v>
      </c>
    </row>
    <row r="32" customFormat="false" ht="15" hidden="false" customHeight="false" outlineLevel="0" collapsed="false">
      <c r="A32" s="0" t="s">
        <v>3</v>
      </c>
    </row>
    <row r="33" customFormat="false" ht="15" hidden="false" customHeight="false" outlineLevel="0" collapsed="false">
      <c r="A33" s="0" t="s">
        <v>17</v>
      </c>
    </row>
    <row r="34" customFormat="false" ht="15" hidden="false" customHeight="false" outlineLevel="0" collapsed="false">
      <c r="A34" s="0" t="s">
        <v>3</v>
      </c>
    </row>
    <row r="35" customFormat="false" ht="15" hidden="false" customHeight="false" outlineLevel="0" collapsed="false">
      <c r="A35" s="0" t="s">
        <v>7</v>
      </c>
      <c r="B35" s="1" t="n">
        <v>1</v>
      </c>
      <c r="C35" s="1" t="n">
        <v>2</v>
      </c>
      <c r="D35" s="1" t="n">
        <v>3</v>
      </c>
      <c r="E35" s="1" t="n">
        <v>4</v>
      </c>
      <c r="F35" s="1" t="n">
        <v>5</v>
      </c>
      <c r="G35" s="1" t="n">
        <v>6</v>
      </c>
      <c r="H35" s="1" t="n">
        <v>7</v>
      </c>
      <c r="I35" s="1" t="n">
        <v>8</v>
      </c>
      <c r="J35" s="1" t="n">
        <v>9</v>
      </c>
      <c r="K35" s="1" t="n">
        <v>10</v>
      </c>
      <c r="L35" s="1" t="n">
        <v>11</v>
      </c>
      <c r="M35" s="1" t="n">
        <v>12</v>
      </c>
    </row>
    <row r="36" customFormat="false" ht="15" hidden="false" customHeight="false" outlineLevel="0" collapsed="false">
      <c r="A36" s="0" t="s">
        <v>8</v>
      </c>
      <c r="B36" s="3" t="n">
        <v>249.8</v>
      </c>
      <c r="C36" s="3" t="n">
        <v>328.8</v>
      </c>
      <c r="D36" s="3" t="n">
        <v>529.4</v>
      </c>
      <c r="E36" s="3" t="n">
        <v>828.8</v>
      </c>
      <c r="F36" s="1" t="n">
        <v>1938</v>
      </c>
      <c r="G36" s="1" t="n">
        <v>4497</v>
      </c>
      <c r="H36" s="1" t="n">
        <v>6591</v>
      </c>
      <c r="I36" s="1" t="n">
        <v>7065</v>
      </c>
      <c r="J36" s="1" t="n">
        <v>7604</v>
      </c>
      <c r="K36" s="1" t="n">
        <v>6558</v>
      </c>
      <c r="L36" s="1" t="n">
        <v>7017</v>
      </c>
      <c r="M36" s="1" t="n">
        <v>1832</v>
      </c>
    </row>
    <row r="37" customFormat="false" ht="15" hidden="false" customHeight="false" outlineLevel="0" collapsed="false">
      <c r="A37" s="0" t="s">
        <v>9</v>
      </c>
      <c r="B37" s="3" t="n">
        <v>196.3</v>
      </c>
      <c r="C37" s="1" t="n">
        <v>2465</v>
      </c>
      <c r="D37" s="1" t="n">
        <v>11670</v>
      </c>
      <c r="E37" s="1" t="n">
        <v>6216</v>
      </c>
      <c r="F37" s="1" t="n">
        <v>216500</v>
      </c>
      <c r="G37" s="1" t="n">
        <v>727800</v>
      </c>
      <c r="H37" s="1" t="n">
        <v>1244000</v>
      </c>
      <c r="I37" s="1" t="n">
        <v>1175000</v>
      </c>
      <c r="J37" s="1" t="n">
        <v>1465000</v>
      </c>
      <c r="K37" s="1" t="n">
        <v>1564000</v>
      </c>
      <c r="L37" s="1" t="n">
        <v>1741000</v>
      </c>
      <c r="M37" s="1" t="n">
        <v>6922</v>
      </c>
    </row>
    <row r="38" customFormat="false" ht="15" hidden="false" customHeight="false" outlineLevel="0" collapsed="false">
      <c r="A38" s="0" t="s">
        <v>10</v>
      </c>
      <c r="B38" s="3" t="n">
        <v>583.9</v>
      </c>
      <c r="C38" s="1" t="n">
        <v>3698</v>
      </c>
      <c r="D38" s="1" t="n">
        <v>6110</v>
      </c>
      <c r="E38" s="1" t="n">
        <v>39070</v>
      </c>
      <c r="F38" s="1" t="n">
        <v>232200</v>
      </c>
      <c r="G38" s="1" t="n">
        <v>748300</v>
      </c>
      <c r="H38" s="1" t="n">
        <v>1286000</v>
      </c>
      <c r="I38" s="1" t="n">
        <v>1481000</v>
      </c>
      <c r="J38" s="1" t="n">
        <v>1298000</v>
      </c>
      <c r="K38" s="1" t="n">
        <v>1382000</v>
      </c>
      <c r="L38" s="1" t="n">
        <v>1769000</v>
      </c>
      <c r="M38" s="1" t="n">
        <v>8155</v>
      </c>
    </row>
    <row r="39" customFormat="false" ht="15" hidden="false" customHeight="false" outlineLevel="0" collapsed="false">
      <c r="A39" s="0" t="s">
        <v>11</v>
      </c>
      <c r="B39" s="1" t="n">
        <v>2046</v>
      </c>
      <c r="C39" s="1" t="n">
        <v>526000</v>
      </c>
      <c r="D39" s="1" t="n">
        <v>1135000</v>
      </c>
      <c r="E39" s="1" t="n">
        <v>1313000</v>
      </c>
      <c r="F39" s="1" t="n">
        <v>1353000</v>
      </c>
      <c r="G39" s="1" t="n">
        <v>1306000</v>
      </c>
      <c r="H39" s="1" t="n">
        <v>1598000</v>
      </c>
      <c r="I39" s="1" t="n">
        <v>1497000</v>
      </c>
      <c r="J39" s="1" t="n">
        <v>1470000</v>
      </c>
      <c r="K39" s="1" t="n">
        <v>1678000</v>
      </c>
      <c r="L39" s="1" t="n">
        <v>1747000</v>
      </c>
      <c r="M39" s="1" t="n">
        <v>8989</v>
      </c>
    </row>
    <row r="40" customFormat="false" ht="15" hidden="false" customHeight="false" outlineLevel="0" collapsed="false">
      <c r="A40" s="0" t="s">
        <v>12</v>
      </c>
      <c r="B40" s="1" t="n">
        <v>2373</v>
      </c>
      <c r="C40" s="1" t="n">
        <v>516500</v>
      </c>
      <c r="D40" s="1" t="n">
        <v>1296000</v>
      </c>
      <c r="E40" s="1" t="n">
        <v>1645000</v>
      </c>
      <c r="F40" s="1" t="n">
        <v>1210000</v>
      </c>
      <c r="G40" s="1" t="n">
        <v>1535000</v>
      </c>
      <c r="H40" s="1" t="n">
        <v>1463000</v>
      </c>
      <c r="I40" s="1" t="n">
        <v>1601000</v>
      </c>
      <c r="J40" s="1" t="n">
        <v>1502000</v>
      </c>
      <c r="K40" s="1" t="n">
        <v>1525000</v>
      </c>
      <c r="L40" s="1" t="n">
        <v>1623000</v>
      </c>
      <c r="M40" s="1" t="n">
        <v>8934</v>
      </c>
    </row>
    <row r="41" customFormat="false" ht="15" hidden="false" customHeight="false" outlineLevel="0" collapsed="false">
      <c r="A41" s="0" t="s">
        <v>13</v>
      </c>
      <c r="B41" s="1" t="n">
        <v>1431</v>
      </c>
      <c r="C41" s="1" t="n">
        <v>185500</v>
      </c>
      <c r="D41" s="1" t="n">
        <v>908900</v>
      </c>
      <c r="E41" s="1" t="n">
        <v>1572000</v>
      </c>
      <c r="F41" s="1" t="n">
        <v>1417000</v>
      </c>
      <c r="G41" s="1" t="n">
        <v>1292000</v>
      </c>
      <c r="H41" s="1" t="n">
        <v>1253000</v>
      </c>
      <c r="I41" s="1" t="n">
        <v>1735000</v>
      </c>
      <c r="J41" s="1" t="n">
        <v>1353000</v>
      </c>
      <c r="K41" s="1" t="n">
        <v>1555000</v>
      </c>
      <c r="L41" s="1" t="n">
        <v>1592000</v>
      </c>
      <c r="M41" s="1" t="n">
        <v>8541</v>
      </c>
    </row>
    <row r="42" customFormat="false" ht="15" hidden="false" customHeight="false" outlineLevel="0" collapsed="false">
      <c r="A42" s="0" t="s">
        <v>14</v>
      </c>
      <c r="B42" s="3" t="n">
        <v>718.9</v>
      </c>
      <c r="C42" s="1" t="n">
        <v>168100</v>
      </c>
      <c r="D42" s="1" t="n">
        <v>993600</v>
      </c>
      <c r="E42" s="1" t="n">
        <v>1412000</v>
      </c>
      <c r="F42" s="1" t="n">
        <v>1477000</v>
      </c>
      <c r="G42" s="1" t="n">
        <v>1629000</v>
      </c>
      <c r="H42" s="1" t="n">
        <v>1179000</v>
      </c>
      <c r="I42" s="1" t="n">
        <v>1420000</v>
      </c>
      <c r="J42" s="1" t="n">
        <v>1725000</v>
      </c>
      <c r="K42" s="1" t="n">
        <v>1332000</v>
      </c>
      <c r="L42" s="1" t="n">
        <v>1384000</v>
      </c>
      <c r="M42" s="1" t="n">
        <v>4569</v>
      </c>
    </row>
    <row r="43" customFormat="false" ht="15" hidden="false" customHeight="false" outlineLevel="0" collapsed="false">
      <c r="A43" s="0" t="s">
        <v>15</v>
      </c>
      <c r="B43" s="3" t="n">
        <v>247.6</v>
      </c>
      <c r="C43" s="3" t="n">
        <v>988.3</v>
      </c>
      <c r="D43" s="1" t="n">
        <v>3706</v>
      </c>
      <c r="E43" s="1" t="n">
        <v>4966</v>
      </c>
      <c r="F43" s="1" t="n">
        <v>5085</v>
      </c>
      <c r="G43" s="1" t="n">
        <v>5706</v>
      </c>
      <c r="H43" s="1" t="n">
        <v>5122</v>
      </c>
      <c r="I43" s="1" t="n">
        <v>5812</v>
      </c>
      <c r="J43" s="1" t="n">
        <v>6386</v>
      </c>
      <c r="K43" s="1" t="n">
        <v>5591</v>
      </c>
      <c r="L43" s="1" t="n">
        <v>5695</v>
      </c>
      <c r="M43" s="3" t="n">
        <v>767.9</v>
      </c>
    </row>
    <row r="44" customFormat="false" ht="15" hidden="false" customHeight="false" outlineLevel="0" collapsed="false"/>
    <row r="45" customFormat="false" ht="15" hidden="false" customHeight="false" outlineLevel="0" collapsed="false">
      <c r="A45" s="0" t="s">
        <v>16</v>
      </c>
      <c r="B45" s="1" t="n">
        <v>1</v>
      </c>
      <c r="C45" s="1" t="n">
        <v>2</v>
      </c>
      <c r="D45" s="1" t="n">
        <v>3</v>
      </c>
      <c r="E45" s="1" t="n">
        <v>4</v>
      </c>
      <c r="F45" s="1" t="n">
        <v>5</v>
      </c>
      <c r="G45" s="1" t="n">
        <v>6</v>
      </c>
      <c r="H45" s="1" t="n">
        <v>7</v>
      </c>
      <c r="I45" s="1" t="n">
        <v>8</v>
      </c>
      <c r="J45" s="1" t="n">
        <v>9</v>
      </c>
      <c r="K45" s="1" t="n">
        <v>10</v>
      </c>
      <c r="L45" s="1" t="n">
        <v>11</v>
      </c>
      <c r="M45" s="1" t="n">
        <v>12</v>
      </c>
    </row>
    <row r="46" customFormat="false" ht="15" hidden="false" customHeight="false" outlineLevel="0" collapsed="false">
      <c r="A46" s="0" t="s">
        <v>8</v>
      </c>
      <c r="B46" s="0" t="n">
        <f aca="false">AVERAGE(L37:L42)</f>
        <v>1642666.66666667</v>
      </c>
    </row>
    <row r="47" customFormat="false" ht="15" hidden="false" customHeight="false" outlineLevel="0" collapsed="false">
      <c r="A47" s="0" t="s">
        <v>9</v>
      </c>
      <c r="C47" s="4" t="n">
        <f aca="false">C37/$B$46</f>
        <v>0.00150060876623377</v>
      </c>
      <c r="D47" s="4" t="n">
        <f aca="false">D37/$B$46</f>
        <v>0.00710430194805195</v>
      </c>
      <c r="E47" s="4" t="n">
        <f aca="false">E37/$B$46</f>
        <v>0.00378409090909091</v>
      </c>
      <c r="F47" s="4" t="n">
        <f aca="false">F37/$B$46</f>
        <v>0.13179788961039</v>
      </c>
      <c r="G47" s="4" t="n">
        <f aca="false">G37/$B$46</f>
        <v>0.443060064935065</v>
      </c>
      <c r="H47" s="4" t="n">
        <f aca="false">H37/$B$46</f>
        <v>0.757305194805195</v>
      </c>
      <c r="I47" s="4" t="n">
        <f aca="false">I37/$B$46</f>
        <v>0.715300324675325</v>
      </c>
      <c r="J47" s="4" t="n">
        <f aca="false">J37/$B$46</f>
        <v>0.891842532467532</v>
      </c>
      <c r="K47" s="4" t="n">
        <f aca="false">K37/$B$46</f>
        <v>0.95211038961039</v>
      </c>
      <c r="N47" s="0" t="n">
        <v>0.00150060876623377</v>
      </c>
      <c r="O47" s="0" t="n">
        <v>0.00710430194805195</v>
      </c>
      <c r="P47" s="0" t="n">
        <v>0.00378409090909091</v>
      </c>
      <c r="Q47" s="0" t="n">
        <v>0.13179788961039</v>
      </c>
      <c r="R47" s="0" t="n">
        <v>0.443060064935065</v>
      </c>
      <c r="S47" s="0" t="n">
        <v>0.757305194805195</v>
      </c>
      <c r="T47" s="0" t="n">
        <v>0.715300324675325</v>
      </c>
      <c r="U47" s="0" t="n">
        <v>0.891842532467532</v>
      </c>
      <c r="V47" s="0" t="n">
        <v>0.95211038961039</v>
      </c>
    </row>
    <row r="48" customFormat="false" ht="15" hidden="false" customHeight="false" outlineLevel="0" collapsed="false">
      <c r="A48" s="0" t="s">
        <v>10</v>
      </c>
      <c r="C48" s="4" t="n">
        <f aca="false">C38/$B$46</f>
        <v>0.00225121753246753</v>
      </c>
      <c r="D48" s="4" t="n">
        <f aca="false">D38/$B$46</f>
        <v>0.00371956168831169</v>
      </c>
      <c r="E48" s="4" t="n">
        <f aca="false">E38/$B$46</f>
        <v>0.0237844967532468</v>
      </c>
      <c r="F48" s="4" t="n">
        <f aca="false">F38/$B$46</f>
        <v>0.141355519480519</v>
      </c>
      <c r="G48" s="4" t="n">
        <f aca="false">G38/$B$46</f>
        <v>0.455539772727273</v>
      </c>
      <c r="H48" s="4" t="n">
        <f aca="false">H38/$B$46</f>
        <v>0.782873376623377</v>
      </c>
      <c r="I48" s="4" t="n">
        <f aca="false">I38/$B$46</f>
        <v>0.901582792207792</v>
      </c>
      <c r="J48" s="4" t="n">
        <f aca="false">J38/$B$46</f>
        <v>0.790178571428571</v>
      </c>
      <c r="K48" s="4" t="n">
        <f aca="false">K38/$B$46</f>
        <v>0.841314935064935</v>
      </c>
      <c r="N48" s="0" t="n">
        <v>0.00225121753246753</v>
      </c>
      <c r="O48" s="0" t="n">
        <v>0.00371956168831169</v>
      </c>
      <c r="P48" s="0" t="n">
        <v>0.0237844967532468</v>
      </c>
      <c r="Q48" s="0" t="n">
        <v>0.141355519480519</v>
      </c>
      <c r="R48" s="0" t="n">
        <v>0.455539772727273</v>
      </c>
      <c r="S48" s="0" t="n">
        <v>0.782873376623377</v>
      </c>
      <c r="T48" s="0" t="n">
        <v>0.901582792207792</v>
      </c>
      <c r="U48" s="0" t="n">
        <v>0.790178571428571</v>
      </c>
      <c r="V48" s="0" t="n">
        <v>0.841314935064935</v>
      </c>
    </row>
    <row r="49" customFormat="false" ht="15" hidden="false" customHeight="false" outlineLevel="0" collapsed="false">
      <c r="A49" s="0" t="s">
        <v>11</v>
      </c>
      <c r="C49" s="4" t="n">
        <f aca="false">C39/$B$46</f>
        <v>0.320211038961039</v>
      </c>
      <c r="D49" s="4" t="n">
        <f aca="false">D39/$B$46</f>
        <v>0.690949675324675</v>
      </c>
      <c r="E49" s="4" t="n">
        <f aca="false">E39/$B$46</f>
        <v>0.799310064935065</v>
      </c>
      <c r="F49" s="4" t="n">
        <f aca="false">F39/$B$46</f>
        <v>0.823660714285714</v>
      </c>
      <c r="G49" s="4" t="n">
        <f aca="false">G39/$B$46</f>
        <v>0.795048701298701</v>
      </c>
      <c r="H49" s="4" t="n">
        <f aca="false">H39/$B$46</f>
        <v>0.972808441558442</v>
      </c>
      <c r="I49" s="4" t="n">
        <f aca="false">I39/$B$46</f>
        <v>0.911323051948052</v>
      </c>
      <c r="J49" s="4" t="n">
        <f aca="false">J39/$B$46</f>
        <v>0.894886363636364</v>
      </c>
      <c r="K49" s="4" t="n">
        <f aca="false">K39/$B$46</f>
        <v>1.02150974025974</v>
      </c>
      <c r="N49" s="0" t="n">
        <v>0.320211038961039</v>
      </c>
      <c r="O49" s="0" t="n">
        <v>0.690949675324675</v>
      </c>
      <c r="P49" s="0" t="n">
        <v>0.799310064935065</v>
      </c>
      <c r="Q49" s="0" t="n">
        <v>0.823660714285714</v>
      </c>
      <c r="R49" s="0" t="n">
        <v>0.795048701298701</v>
      </c>
      <c r="S49" s="0" t="n">
        <v>0.972808441558442</v>
      </c>
      <c r="T49" s="0" t="n">
        <v>0.911323051948052</v>
      </c>
      <c r="U49" s="0" t="n">
        <v>0.894886363636364</v>
      </c>
      <c r="V49" s="0" t="n">
        <v>1.02150974025974</v>
      </c>
    </row>
    <row r="50" customFormat="false" ht="15" hidden="false" customHeight="false" outlineLevel="0" collapsed="false">
      <c r="A50" s="0" t="s">
        <v>12</v>
      </c>
      <c r="C50" s="4" t="n">
        <f aca="false">C40/$B$46</f>
        <v>0.31442775974026</v>
      </c>
      <c r="D50" s="4" t="n">
        <f aca="false">D40/$B$46</f>
        <v>0.788961038961039</v>
      </c>
      <c r="E50" s="4" t="n">
        <f aca="false">E40/$B$46</f>
        <v>1.00142045454545</v>
      </c>
      <c r="F50" s="4" t="n">
        <f aca="false">F40/$B$46</f>
        <v>0.736607142857143</v>
      </c>
      <c r="G50" s="4" t="n">
        <f aca="false">G40/$B$46</f>
        <v>0.934456168831169</v>
      </c>
      <c r="H50" s="4" t="n">
        <f aca="false">H40/$B$46</f>
        <v>0.890625</v>
      </c>
      <c r="I50" s="4" t="n">
        <f aca="false">I40/$B$46</f>
        <v>0.97463474025974</v>
      </c>
      <c r="J50" s="4" t="n">
        <f aca="false">J40/$B$46</f>
        <v>0.914366883116883</v>
      </c>
      <c r="K50" s="4" t="n">
        <f aca="false">K40/$B$46</f>
        <v>0.928368506493506</v>
      </c>
      <c r="N50" s="0" t="n">
        <v>0.31442775974026</v>
      </c>
      <c r="O50" s="0" t="n">
        <v>0.788961038961039</v>
      </c>
      <c r="P50" s="0" t="n">
        <v>1.00142045454545</v>
      </c>
      <c r="Q50" s="0" t="n">
        <v>0.736607142857143</v>
      </c>
      <c r="R50" s="0" t="n">
        <v>0.934456168831169</v>
      </c>
      <c r="S50" s="0" t="n">
        <v>0.890625</v>
      </c>
      <c r="T50" s="0" t="n">
        <v>0.97463474025974</v>
      </c>
      <c r="U50" s="0" t="n">
        <v>0.914366883116883</v>
      </c>
      <c r="V50" s="0" t="n">
        <v>0.928368506493506</v>
      </c>
    </row>
    <row r="51" customFormat="false" ht="15" hidden="false" customHeight="false" outlineLevel="0" collapsed="false">
      <c r="A51" s="0" t="s">
        <v>13</v>
      </c>
      <c r="C51" s="4" t="n">
        <f aca="false">C41/$B$46</f>
        <v>0.112926136363636</v>
      </c>
      <c r="D51" s="4" t="n">
        <f aca="false">D41/$B$46</f>
        <v>0.55330762987013</v>
      </c>
      <c r="E51" s="4" t="n">
        <f aca="false">E41/$B$46</f>
        <v>0.956980519480519</v>
      </c>
      <c r="F51" s="4" t="n">
        <f aca="false">F41/$B$46</f>
        <v>0.862621753246753</v>
      </c>
      <c r="G51" s="4" t="n">
        <f aca="false">G41/$B$46</f>
        <v>0.786525974025974</v>
      </c>
      <c r="H51" s="4" t="n">
        <f aca="false">H41/$B$46</f>
        <v>0.762784090909091</v>
      </c>
      <c r="I51" s="4" t="n">
        <f aca="false">I41/$B$46</f>
        <v>1.05620941558442</v>
      </c>
      <c r="J51" s="4" t="n">
        <f aca="false">J41/$B$46</f>
        <v>0.823660714285714</v>
      </c>
      <c r="K51" s="4" t="n">
        <f aca="false">K41/$B$46</f>
        <v>0.946631493506493</v>
      </c>
      <c r="N51" s="0" t="n">
        <v>0.112926136363636</v>
      </c>
      <c r="O51" s="0" t="n">
        <v>0.55330762987013</v>
      </c>
      <c r="P51" s="0" t="n">
        <v>0.956980519480519</v>
      </c>
      <c r="Q51" s="0" t="n">
        <v>0.862621753246753</v>
      </c>
      <c r="R51" s="0" t="n">
        <v>0.786525974025974</v>
      </c>
      <c r="S51" s="0" t="n">
        <v>0.762784090909091</v>
      </c>
      <c r="T51" s="0" t="n">
        <v>1.05620941558442</v>
      </c>
      <c r="U51" s="0" t="n">
        <v>0.823660714285714</v>
      </c>
      <c r="V51" s="0" t="n">
        <v>0.946631493506493</v>
      </c>
    </row>
    <row r="52" customFormat="false" ht="15" hidden="false" customHeight="false" outlineLevel="0" collapsed="false">
      <c r="A52" s="0" t="s">
        <v>14</v>
      </c>
      <c r="C52" s="4" t="n">
        <f aca="false">C42/$B$46</f>
        <v>0.102333603896104</v>
      </c>
      <c r="D52" s="4" t="n">
        <f aca="false">D42/$B$46</f>
        <v>0.60487012987013</v>
      </c>
      <c r="E52" s="4" t="n">
        <f aca="false">E42/$B$46</f>
        <v>0.859577922077922</v>
      </c>
      <c r="F52" s="4" t="n">
        <f aca="false">F42/$B$46</f>
        <v>0.899147727272727</v>
      </c>
      <c r="G52" s="4" t="n">
        <f aca="false">G42/$B$46</f>
        <v>0.991680194805195</v>
      </c>
      <c r="H52" s="4" t="n">
        <f aca="false">H42/$B$46</f>
        <v>0.71773538961039</v>
      </c>
      <c r="I52" s="4" t="n">
        <f aca="false">I42/$B$46</f>
        <v>0.864448051948052</v>
      </c>
      <c r="J52" s="4" t="n">
        <f aca="false">J42/$B$46</f>
        <v>1.05012175324675</v>
      </c>
      <c r="K52" s="4" t="n">
        <f aca="false">K42/$B$46</f>
        <v>0.810876623376623</v>
      </c>
      <c r="N52" s="0" t="n">
        <v>0.102333603896104</v>
      </c>
      <c r="O52" s="0" t="n">
        <v>0.60487012987013</v>
      </c>
      <c r="P52" s="0" t="n">
        <v>0.859577922077922</v>
      </c>
      <c r="Q52" s="0" t="n">
        <v>0.899147727272727</v>
      </c>
      <c r="R52" s="0" t="n">
        <v>0.991680194805195</v>
      </c>
      <c r="S52" s="0" t="n">
        <v>0.71773538961039</v>
      </c>
      <c r="T52" s="0" t="n">
        <v>0.864448051948052</v>
      </c>
      <c r="U52" s="0" t="n">
        <v>1.05012175324675</v>
      </c>
      <c r="V52" s="0" t="n">
        <v>0.810876623376623</v>
      </c>
    </row>
    <row r="53" customFormat="false" ht="15" hidden="false" customHeight="false" outlineLevel="0" collapsed="false">
      <c r="A53" s="0" t="s">
        <v>15</v>
      </c>
    </row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>
      <c r="A56" s="0" t="s">
        <v>5</v>
      </c>
    </row>
    <row r="57" customFormat="false" ht="15" hidden="false" customHeight="false" outlineLevel="0" collapsed="false">
      <c r="A57" s="0" t="s">
        <v>3</v>
      </c>
    </row>
    <row r="58" customFormat="false" ht="15" hidden="false" customHeight="false" outlineLevel="0" collapsed="false">
      <c r="A58" s="0" t="s">
        <v>18</v>
      </c>
    </row>
    <row r="59" customFormat="false" ht="15" hidden="false" customHeight="false" outlineLevel="0" collapsed="false">
      <c r="A59" s="0" t="s">
        <v>3</v>
      </c>
    </row>
    <row r="60" customFormat="false" ht="15" hidden="false" customHeight="false" outlineLevel="0" collapsed="false">
      <c r="A60" s="0" t="s">
        <v>7</v>
      </c>
      <c r="B60" s="1" t="n">
        <v>1</v>
      </c>
      <c r="C60" s="1" t="n">
        <v>2</v>
      </c>
      <c r="D60" s="1" t="n">
        <v>3</v>
      </c>
      <c r="E60" s="1" t="n">
        <v>4</v>
      </c>
      <c r="F60" s="1" t="n">
        <v>5</v>
      </c>
      <c r="G60" s="1" t="n">
        <v>6</v>
      </c>
      <c r="H60" s="1" t="n">
        <v>7</v>
      </c>
      <c r="I60" s="1" t="n">
        <v>8</v>
      </c>
      <c r="J60" s="1" t="n">
        <v>9</v>
      </c>
      <c r="K60" s="1" t="n">
        <v>10</v>
      </c>
      <c r="L60" s="1" t="n">
        <v>11</v>
      </c>
      <c r="M60" s="1" t="n">
        <v>12</v>
      </c>
    </row>
    <row r="61" customFormat="false" ht="15" hidden="false" customHeight="false" outlineLevel="0" collapsed="false">
      <c r="A61" s="0" t="s">
        <v>8</v>
      </c>
      <c r="B61" s="3" t="n">
        <v>154.6</v>
      </c>
      <c r="C61" s="3" t="n">
        <v>378.5</v>
      </c>
      <c r="D61" s="3" t="n">
        <v>567.9</v>
      </c>
      <c r="E61" s="3" t="n">
        <v>965.1</v>
      </c>
      <c r="F61" s="1" t="n">
        <v>2754</v>
      </c>
      <c r="G61" s="1" t="n">
        <v>4849</v>
      </c>
      <c r="H61" s="1" t="n">
        <v>7293</v>
      </c>
      <c r="I61" s="1" t="n">
        <v>8393</v>
      </c>
      <c r="J61" s="1" t="n">
        <v>7479</v>
      </c>
      <c r="K61" s="1" t="n">
        <v>7771</v>
      </c>
      <c r="L61" s="1" t="n">
        <v>8226</v>
      </c>
      <c r="M61" s="1" t="n">
        <v>2255</v>
      </c>
    </row>
    <row r="62" customFormat="false" ht="15" hidden="false" customHeight="false" outlineLevel="0" collapsed="false">
      <c r="A62" s="0" t="s">
        <v>9</v>
      </c>
      <c r="B62" s="3" t="n">
        <v>345.9</v>
      </c>
      <c r="C62" s="1" t="n">
        <v>5847</v>
      </c>
      <c r="D62" s="1" t="n">
        <v>5838</v>
      </c>
      <c r="E62" s="1" t="n">
        <v>22290</v>
      </c>
      <c r="F62" s="1" t="n">
        <v>414800</v>
      </c>
      <c r="G62" s="1" t="n">
        <v>979000</v>
      </c>
      <c r="H62" s="1" t="n">
        <v>1662000</v>
      </c>
      <c r="I62" s="1" t="n">
        <v>1909000</v>
      </c>
      <c r="J62" s="1" t="n">
        <v>1653000</v>
      </c>
      <c r="K62" s="1" t="n">
        <v>1781000</v>
      </c>
      <c r="L62" s="1" t="n">
        <v>2227000</v>
      </c>
      <c r="M62" s="1" t="n">
        <v>8566</v>
      </c>
    </row>
    <row r="63" customFormat="false" ht="15" hidden="false" customHeight="false" outlineLevel="0" collapsed="false">
      <c r="A63" s="0" t="s">
        <v>10</v>
      </c>
      <c r="B63" s="3" t="n">
        <v>505</v>
      </c>
      <c r="C63" s="1" t="n">
        <v>7887</v>
      </c>
      <c r="D63" s="1" t="n">
        <v>10900</v>
      </c>
      <c r="E63" s="1" t="n">
        <v>88310</v>
      </c>
      <c r="F63" s="1" t="n">
        <v>429600</v>
      </c>
      <c r="G63" s="1" t="n">
        <v>1081000</v>
      </c>
      <c r="H63" s="1" t="n">
        <v>1889000</v>
      </c>
      <c r="I63" s="1" t="n">
        <v>1972000</v>
      </c>
      <c r="J63" s="1" t="n">
        <v>1860000</v>
      </c>
      <c r="K63" s="1" t="n">
        <v>2217000</v>
      </c>
      <c r="L63" s="1" t="n">
        <v>2061000</v>
      </c>
      <c r="M63" s="1" t="n">
        <v>9363</v>
      </c>
    </row>
    <row r="64" customFormat="false" ht="15" hidden="false" customHeight="false" outlineLevel="0" collapsed="false">
      <c r="A64" s="0" t="s">
        <v>11</v>
      </c>
      <c r="B64" s="1" t="n">
        <v>1547</v>
      </c>
      <c r="C64" s="1" t="n">
        <v>344000</v>
      </c>
      <c r="D64" s="1" t="n">
        <v>1028000</v>
      </c>
      <c r="E64" s="1" t="n">
        <v>2084000</v>
      </c>
      <c r="F64" s="1" t="n">
        <v>1938000</v>
      </c>
      <c r="G64" s="1" t="n">
        <v>1933000</v>
      </c>
      <c r="H64" s="1" t="n">
        <v>1907000</v>
      </c>
      <c r="I64" s="1" t="n">
        <v>2252000</v>
      </c>
      <c r="J64" s="1" t="n">
        <v>2271000</v>
      </c>
      <c r="K64" s="1" t="n">
        <v>2381000</v>
      </c>
      <c r="L64" s="1" t="n">
        <v>1992000</v>
      </c>
      <c r="M64" s="1" t="n">
        <v>8812</v>
      </c>
    </row>
    <row r="65" customFormat="false" ht="15" hidden="false" customHeight="false" outlineLevel="0" collapsed="false">
      <c r="A65" s="0" t="s">
        <v>12</v>
      </c>
      <c r="B65" s="1" t="n">
        <v>1494</v>
      </c>
      <c r="C65" s="1" t="n">
        <v>291100</v>
      </c>
      <c r="D65" s="1" t="n">
        <v>1201000</v>
      </c>
      <c r="E65" s="1" t="n">
        <v>1818000</v>
      </c>
      <c r="F65" s="1" t="n">
        <v>1998000</v>
      </c>
      <c r="G65" s="1" t="n">
        <v>2337000</v>
      </c>
      <c r="H65" s="1" t="n">
        <v>2597000</v>
      </c>
      <c r="I65" s="1" t="n">
        <v>2262000</v>
      </c>
      <c r="J65" s="1" t="n">
        <v>2202000</v>
      </c>
      <c r="K65" s="1" t="n">
        <v>2394000</v>
      </c>
      <c r="L65" s="1" t="n">
        <v>1987000</v>
      </c>
      <c r="M65" s="1" t="n">
        <v>7980</v>
      </c>
    </row>
    <row r="66" customFormat="false" ht="15" hidden="false" customHeight="false" outlineLevel="0" collapsed="false">
      <c r="A66" s="0" t="s">
        <v>13</v>
      </c>
      <c r="B66" s="1" t="n">
        <v>1100</v>
      </c>
      <c r="C66" s="1" t="n">
        <v>213300</v>
      </c>
      <c r="D66" s="1" t="n">
        <v>832700</v>
      </c>
      <c r="E66" s="1" t="n">
        <v>1706000</v>
      </c>
      <c r="F66" s="1" t="n">
        <v>2352000</v>
      </c>
      <c r="G66" s="1" t="n">
        <v>2068000</v>
      </c>
      <c r="H66" s="1" t="n">
        <v>2291000</v>
      </c>
      <c r="I66" s="1" t="n">
        <v>2549000</v>
      </c>
      <c r="J66" s="1" t="n">
        <v>2318000</v>
      </c>
      <c r="K66" s="1" t="n">
        <v>2430000</v>
      </c>
      <c r="L66" s="1" t="n">
        <v>2274000</v>
      </c>
      <c r="M66" s="1" t="n">
        <v>8415</v>
      </c>
    </row>
    <row r="67" customFormat="false" ht="15" hidden="false" customHeight="false" outlineLevel="0" collapsed="false">
      <c r="A67" s="0" t="s">
        <v>14</v>
      </c>
      <c r="B67" s="3" t="n">
        <v>847.1</v>
      </c>
      <c r="C67" s="1" t="n">
        <v>133400</v>
      </c>
      <c r="D67" s="1" t="n">
        <v>872800</v>
      </c>
      <c r="E67" s="1" t="n">
        <v>1549000</v>
      </c>
      <c r="F67" s="1" t="n">
        <v>2110000</v>
      </c>
      <c r="G67" s="1" t="n">
        <v>2476000</v>
      </c>
      <c r="H67" s="1" t="n">
        <v>2618000</v>
      </c>
      <c r="I67" s="1" t="n">
        <v>2369000</v>
      </c>
      <c r="J67" s="1" t="n">
        <v>2409000</v>
      </c>
      <c r="K67" s="1" t="n">
        <v>2686000</v>
      </c>
      <c r="L67" s="1" t="n">
        <v>2330000</v>
      </c>
      <c r="M67" s="1" t="n">
        <v>6537</v>
      </c>
    </row>
    <row r="68" customFormat="false" ht="15" hidden="false" customHeight="false" outlineLevel="0" collapsed="false">
      <c r="A68" s="0" t="s">
        <v>15</v>
      </c>
      <c r="B68" s="3" t="n">
        <v>198.3</v>
      </c>
      <c r="C68" s="1" t="n">
        <v>1049</v>
      </c>
      <c r="D68" s="1" t="n">
        <v>3894</v>
      </c>
      <c r="E68" s="1" t="n">
        <v>5594</v>
      </c>
      <c r="F68" s="1" t="n">
        <v>8505</v>
      </c>
      <c r="G68" s="1" t="n">
        <v>9306</v>
      </c>
      <c r="H68" s="1" t="n">
        <v>10360</v>
      </c>
      <c r="I68" s="1" t="n">
        <v>10550</v>
      </c>
      <c r="J68" s="1" t="n">
        <v>10110</v>
      </c>
      <c r="K68" s="1" t="n">
        <v>10290</v>
      </c>
      <c r="L68" s="1" t="n">
        <v>8250</v>
      </c>
      <c r="M68" s="1" t="n">
        <v>1309</v>
      </c>
    </row>
    <row r="69" customFormat="false" ht="15" hidden="false" customHeight="false" outlineLevel="0" collapsed="false"/>
    <row r="70" customFormat="false" ht="15" hidden="false" customHeight="false" outlineLevel="0" collapsed="false">
      <c r="A70" s="0" t="s">
        <v>16</v>
      </c>
      <c r="B70" s="1" t="n">
        <v>1</v>
      </c>
      <c r="C70" s="1" t="n">
        <v>2</v>
      </c>
      <c r="D70" s="1" t="n">
        <v>3</v>
      </c>
      <c r="E70" s="1" t="n">
        <v>4</v>
      </c>
      <c r="F70" s="1" t="n">
        <v>5</v>
      </c>
      <c r="G70" s="1" t="n">
        <v>6</v>
      </c>
      <c r="H70" s="1" t="n">
        <v>7</v>
      </c>
      <c r="I70" s="1" t="n">
        <v>8</v>
      </c>
      <c r="J70" s="1" t="n">
        <v>9</v>
      </c>
      <c r="K70" s="1" t="n">
        <v>10</v>
      </c>
      <c r="L70" s="1" t="n">
        <v>11</v>
      </c>
      <c r="M70" s="1" t="n">
        <v>12</v>
      </c>
    </row>
    <row r="71" customFormat="false" ht="15" hidden="false" customHeight="false" outlineLevel="0" collapsed="false">
      <c r="A71" s="0" t="s">
        <v>8</v>
      </c>
      <c r="B71" s="0" t="n">
        <f aca="false">AVERAGE(L62:L67)</f>
        <v>2145166.66666667</v>
      </c>
    </row>
    <row r="72" customFormat="false" ht="15" hidden="false" customHeight="false" outlineLevel="0" collapsed="false">
      <c r="A72" s="0" t="s">
        <v>9</v>
      </c>
      <c r="C72" s="4" t="n">
        <f aca="false">C62/$B$71</f>
        <v>0.00272566234169839</v>
      </c>
      <c r="D72" s="4" t="n">
        <f aca="false">D62/$B$71</f>
        <v>0.00272146686349157</v>
      </c>
      <c r="E72" s="4" t="n">
        <f aca="false">E62/$B$71</f>
        <v>0.0103908010255613</v>
      </c>
      <c r="F72" s="4" t="n">
        <f aca="false">F62/$B$71</f>
        <v>0.193364928909953</v>
      </c>
      <c r="G72" s="4" t="n">
        <f aca="false">G62/$B$71</f>
        <v>0.456374796053143</v>
      </c>
      <c r="H72" s="4" t="n">
        <f aca="false">H62/$B$71</f>
        <v>0.774764975526377</v>
      </c>
      <c r="I72" s="4" t="n">
        <f aca="false">I62/$B$71</f>
        <v>0.889907544091368</v>
      </c>
      <c r="J72" s="4" t="n">
        <f aca="false">J62/$B$71</f>
        <v>0.770569497319556</v>
      </c>
      <c r="K72" s="4" t="n">
        <f aca="false">K62/$B$71</f>
        <v>0.830238520705462</v>
      </c>
      <c r="N72" s="0" t="n">
        <v>0.00272566234169839</v>
      </c>
      <c r="O72" s="0" t="n">
        <v>0.00272146686349157</v>
      </c>
      <c r="P72" s="0" t="n">
        <v>0.0103908010255613</v>
      </c>
      <c r="Q72" s="0" t="n">
        <v>0.193364928909953</v>
      </c>
      <c r="R72" s="0" t="n">
        <v>0.456374796053143</v>
      </c>
      <c r="S72" s="0" t="n">
        <v>0.774764975526377</v>
      </c>
      <c r="T72" s="0" t="n">
        <v>0.889907544091368</v>
      </c>
      <c r="U72" s="0" t="n">
        <v>0.770569497319556</v>
      </c>
      <c r="V72" s="0" t="n">
        <v>0.830238520705462</v>
      </c>
    </row>
    <row r="73" customFormat="false" ht="15" hidden="false" customHeight="false" outlineLevel="0" collapsed="false">
      <c r="A73" s="0" t="s">
        <v>10</v>
      </c>
      <c r="C73" s="4" t="n">
        <f aca="false">C63/$B$71</f>
        <v>0.00367663740191127</v>
      </c>
      <c r="D73" s="4" t="n">
        <f aca="false">D63/$B$71</f>
        <v>0.00508119027270608</v>
      </c>
      <c r="E73" s="4" t="n">
        <f aca="false">E63/$B$71</f>
        <v>0.0411669644938233</v>
      </c>
      <c r="F73" s="4" t="n">
        <f aca="false">F63/$B$71</f>
        <v>0.200264159738948</v>
      </c>
      <c r="G73" s="4" t="n">
        <f aca="false">G63/$B$71</f>
        <v>0.503923549063787</v>
      </c>
      <c r="H73" s="4" t="n">
        <f aca="false">H63/$B$71</f>
        <v>0.88058425918732</v>
      </c>
      <c r="I73" s="4" t="n">
        <f aca="false">I63/$B$71</f>
        <v>0.919275891539119</v>
      </c>
      <c r="J73" s="4" t="n">
        <f aca="false">J63/$B$71</f>
        <v>0.867065496076451</v>
      </c>
      <c r="K73" s="4" t="n">
        <f aca="false">K63/$B$71</f>
        <v>1.03348613161371</v>
      </c>
      <c r="N73" s="0" t="n">
        <v>0.00367663740191127</v>
      </c>
      <c r="O73" s="0" t="n">
        <v>0.00508119027270608</v>
      </c>
      <c r="P73" s="0" t="n">
        <v>0.0411669644938233</v>
      </c>
      <c r="Q73" s="0" t="n">
        <v>0.200264159738948</v>
      </c>
      <c r="R73" s="0" t="n">
        <v>0.503923549063787</v>
      </c>
      <c r="S73" s="0" t="n">
        <v>0.88058425918732</v>
      </c>
      <c r="T73" s="0" t="n">
        <v>0.919275891539119</v>
      </c>
      <c r="U73" s="0" t="n">
        <v>0.867065496076451</v>
      </c>
      <c r="V73" s="0" t="n">
        <v>1.03348613161371</v>
      </c>
    </row>
    <row r="74" customFormat="false" ht="15" hidden="false" customHeight="false" outlineLevel="0" collapsed="false">
      <c r="A74" s="0" t="s">
        <v>11</v>
      </c>
      <c r="C74" s="4" t="n">
        <f aca="false">C64/$B$71</f>
        <v>0.160360500349623</v>
      </c>
      <c r="D74" s="4" t="n">
        <f aca="false">D64/$B$71</f>
        <v>0.47921684406806</v>
      </c>
      <c r="E74" s="4" t="n">
        <f aca="false">E64/$B$71</f>
        <v>0.971486287001787</v>
      </c>
      <c r="F74" s="4" t="n">
        <f aca="false">F64/$B$71</f>
        <v>0.903426307202238</v>
      </c>
      <c r="G74" s="4" t="n">
        <f aca="false">G64/$B$71</f>
        <v>0.901095485976226</v>
      </c>
      <c r="H74" s="4" t="n">
        <f aca="false">H64/$B$71</f>
        <v>0.888975215600964</v>
      </c>
      <c r="I74" s="4" t="n">
        <f aca="false">I64/$B$71</f>
        <v>1.04980188019579</v>
      </c>
      <c r="J74" s="4" t="n">
        <f aca="false">J64/$B$71</f>
        <v>1.05865900085463</v>
      </c>
      <c r="K74" s="4" t="n">
        <f aca="false">K64/$B$71</f>
        <v>1.1099370678269</v>
      </c>
      <c r="N74" s="0" t="n">
        <v>0.160360500349623</v>
      </c>
      <c r="O74" s="0" t="n">
        <v>0.47921684406806</v>
      </c>
      <c r="P74" s="0" t="n">
        <v>0.971486287001787</v>
      </c>
      <c r="Q74" s="0" t="n">
        <v>0.903426307202238</v>
      </c>
      <c r="R74" s="0" t="n">
        <v>0.901095485976226</v>
      </c>
      <c r="S74" s="0" t="n">
        <v>0.888975215600964</v>
      </c>
      <c r="T74" s="0" t="n">
        <v>1.04980188019579</v>
      </c>
      <c r="U74" s="0" t="n">
        <v>1.05865900085463</v>
      </c>
      <c r="V74" s="0" t="n">
        <v>1.1099370678269</v>
      </c>
    </row>
    <row r="75" customFormat="false" ht="15" hidden="false" customHeight="false" outlineLevel="0" collapsed="false">
      <c r="A75" s="0" t="s">
        <v>12</v>
      </c>
      <c r="C75" s="4" t="n">
        <f aca="false">C65/$B$71</f>
        <v>0.135700411778417</v>
      </c>
      <c r="D75" s="4" t="n">
        <f aca="false">D65/$B$71</f>
        <v>0.559863258488074</v>
      </c>
      <c r="E75" s="4" t="n">
        <f aca="false">E65/$B$71</f>
        <v>0.847486597777951</v>
      </c>
      <c r="F75" s="4" t="n">
        <f aca="false">F65/$B$71</f>
        <v>0.931396161914381</v>
      </c>
      <c r="G75" s="4" t="n">
        <f aca="false">G65/$B$71</f>
        <v>1.08942584103799</v>
      </c>
      <c r="H75" s="4" t="n">
        <f aca="false">H65/$B$71</f>
        <v>1.21062854479061</v>
      </c>
      <c r="I75" s="4" t="n">
        <f aca="false">I65/$B$71</f>
        <v>1.05446352264781</v>
      </c>
      <c r="J75" s="4" t="n">
        <f aca="false">J65/$B$71</f>
        <v>1.02649366793567</v>
      </c>
      <c r="K75" s="4" t="n">
        <f aca="false">K65/$B$71</f>
        <v>1.11599720301453</v>
      </c>
      <c r="N75" s="0" t="n">
        <v>0.135700411778417</v>
      </c>
      <c r="O75" s="0" t="n">
        <v>0.559863258488074</v>
      </c>
      <c r="P75" s="0" t="n">
        <v>0.847486597777951</v>
      </c>
      <c r="Q75" s="0" t="n">
        <v>0.931396161914381</v>
      </c>
      <c r="R75" s="0" t="n">
        <v>1.08942584103799</v>
      </c>
      <c r="S75" s="0" t="n">
        <v>1.21062854479061</v>
      </c>
      <c r="T75" s="0" t="n">
        <v>1.05446352264781</v>
      </c>
      <c r="U75" s="0" t="n">
        <v>1.02649366793567</v>
      </c>
      <c r="V75" s="0" t="n">
        <v>1.11599720301453</v>
      </c>
    </row>
    <row r="76" customFormat="false" ht="15" hidden="false" customHeight="false" outlineLevel="0" collapsed="false">
      <c r="A76" s="0" t="s">
        <v>13</v>
      </c>
      <c r="C76" s="4" t="n">
        <f aca="false">C66/$B$71</f>
        <v>0.0994328335016704</v>
      </c>
      <c r="D76" s="4" t="n">
        <f aca="false">D66/$B$71</f>
        <v>0.388174966980033</v>
      </c>
      <c r="E76" s="4" t="n">
        <f aca="false">E66/$B$71</f>
        <v>0.795276202315283</v>
      </c>
      <c r="F76" s="4" t="n">
        <f aca="false">F66/$B$71</f>
        <v>1.09641830471603</v>
      </c>
      <c r="G76" s="4" t="n">
        <f aca="false">G66/$B$71</f>
        <v>0.964027659078549</v>
      </c>
      <c r="H76" s="4" t="n">
        <f aca="false">H66/$B$71</f>
        <v>1.06798228575868</v>
      </c>
      <c r="I76" s="4" t="n">
        <f aca="false">I66/$B$71</f>
        <v>1.1882526610209</v>
      </c>
      <c r="J76" s="4" t="n">
        <f aca="false">J66/$B$71</f>
        <v>1.08056872037915</v>
      </c>
      <c r="K76" s="4" t="n">
        <f aca="false">K66/$B$71</f>
        <v>1.13277911584182</v>
      </c>
      <c r="N76" s="0" t="n">
        <v>0.0994328335016704</v>
      </c>
      <c r="O76" s="0" t="n">
        <v>0.388174966980033</v>
      </c>
      <c r="P76" s="0" t="n">
        <v>0.795276202315283</v>
      </c>
      <c r="Q76" s="0" t="n">
        <v>1.09641830471603</v>
      </c>
      <c r="R76" s="0" t="n">
        <v>0.964027659078549</v>
      </c>
      <c r="S76" s="0" t="n">
        <v>1.06798228575868</v>
      </c>
      <c r="T76" s="0" t="n">
        <v>1.1882526610209</v>
      </c>
      <c r="U76" s="0" t="n">
        <v>1.08056872037915</v>
      </c>
      <c r="V76" s="0" t="n">
        <v>1.13277911584182</v>
      </c>
    </row>
    <row r="77" customFormat="false" ht="15" hidden="false" customHeight="false" outlineLevel="0" collapsed="false">
      <c r="A77" s="0" t="s">
        <v>14</v>
      </c>
      <c r="C77" s="4" t="n">
        <f aca="false">C67/$B$71</f>
        <v>0.0621863103099992</v>
      </c>
      <c r="D77" s="4" t="n">
        <f aca="false">D67/$B$71</f>
        <v>0.406868153212649</v>
      </c>
      <c r="E77" s="4" t="n">
        <f aca="false">E67/$B$71</f>
        <v>0.722088415818507</v>
      </c>
      <c r="F77" s="4" t="n">
        <f aca="false">F67/$B$71</f>
        <v>0.983606557377049</v>
      </c>
      <c r="G77" s="4" t="n">
        <f aca="false">G67/$B$71</f>
        <v>1.15422267112113</v>
      </c>
      <c r="H77" s="4" t="n">
        <f aca="false">H67/$B$71</f>
        <v>1.22041799393987</v>
      </c>
      <c r="I77" s="4" t="n">
        <f aca="false">I67/$B$71</f>
        <v>1.10434309688447</v>
      </c>
      <c r="J77" s="4" t="n">
        <f aca="false">J67/$B$71</f>
        <v>1.12298966669256</v>
      </c>
      <c r="K77" s="4" t="n">
        <f aca="false">K67/$B$71</f>
        <v>1.25211716261363</v>
      </c>
      <c r="N77" s="0" t="n">
        <v>0.0621863103099992</v>
      </c>
      <c r="O77" s="0" t="n">
        <v>0.406868153212649</v>
      </c>
      <c r="P77" s="0" t="n">
        <v>0.722088415818507</v>
      </c>
      <c r="Q77" s="0" t="n">
        <v>0.983606557377049</v>
      </c>
      <c r="R77" s="0" t="n">
        <v>1.15422267112113</v>
      </c>
      <c r="S77" s="0" t="n">
        <v>1.22041799393987</v>
      </c>
      <c r="T77" s="0" t="n">
        <v>1.10434309688447</v>
      </c>
      <c r="U77" s="0" t="n">
        <v>1.12298966669256</v>
      </c>
      <c r="V77" s="0" t="n">
        <v>1.25211716261363</v>
      </c>
    </row>
    <row r="78" customFormat="false" ht="15" hidden="false" customHeight="false" outlineLevel="0" collapsed="false">
      <c r="A78" s="0" t="s">
        <v>15</v>
      </c>
    </row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>
      <c r="A81" s="0" t="s">
        <v>5</v>
      </c>
    </row>
    <row r="82" customFormat="false" ht="15" hidden="false" customHeight="false" outlineLevel="0" collapsed="false">
      <c r="A82" s="0" t="s">
        <v>3</v>
      </c>
    </row>
    <row r="83" customFormat="false" ht="15" hidden="false" customHeight="false" outlineLevel="0" collapsed="false">
      <c r="A83" s="0" t="s">
        <v>19</v>
      </c>
    </row>
    <row r="84" customFormat="false" ht="15" hidden="false" customHeight="false" outlineLevel="0" collapsed="false">
      <c r="A84" s="0" t="s">
        <v>3</v>
      </c>
    </row>
    <row r="85" customFormat="false" ht="15" hidden="false" customHeight="false" outlineLevel="0" collapsed="false">
      <c r="A85" s="0" t="s">
        <v>7</v>
      </c>
      <c r="B85" s="1" t="n">
        <v>1</v>
      </c>
      <c r="C85" s="1" t="n">
        <v>2</v>
      </c>
      <c r="D85" s="1" t="n">
        <v>3</v>
      </c>
      <c r="E85" s="1" t="n">
        <v>4</v>
      </c>
      <c r="F85" s="1" t="n">
        <v>5</v>
      </c>
      <c r="G85" s="1" t="n">
        <v>6</v>
      </c>
      <c r="H85" s="1" t="n">
        <v>7</v>
      </c>
      <c r="I85" s="1" t="n">
        <v>8</v>
      </c>
      <c r="J85" s="1" t="n">
        <v>9</v>
      </c>
      <c r="K85" s="1" t="n">
        <v>10</v>
      </c>
      <c r="L85" s="1" t="n">
        <v>11</v>
      </c>
      <c r="M85" s="1" t="n">
        <v>12</v>
      </c>
    </row>
    <row r="86" customFormat="false" ht="15" hidden="false" customHeight="false" outlineLevel="0" collapsed="false">
      <c r="A86" s="0" t="s">
        <v>8</v>
      </c>
      <c r="B86" s="3" t="n">
        <v>165.1</v>
      </c>
      <c r="C86" s="3" t="n">
        <v>403.3</v>
      </c>
      <c r="D86" s="3" t="n">
        <v>970.4</v>
      </c>
      <c r="E86" s="1" t="n">
        <v>2551</v>
      </c>
      <c r="F86" s="1" t="n">
        <v>3402</v>
      </c>
      <c r="G86" s="1" t="n">
        <v>3493</v>
      </c>
      <c r="H86" s="1" t="n">
        <v>3254</v>
      </c>
      <c r="I86" s="1" t="n">
        <v>2713</v>
      </c>
      <c r="J86" s="1" t="n">
        <v>2918</v>
      </c>
      <c r="K86" s="1" t="n">
        <v>3299</v>
      </c>
      <c r="L86" s="1" t="n">
        <v>3029</v>
      </c>
      <c r="M86" s="3" t="n">
        <v>765.1</v>
      </c>
    </row>
    <row r="87" customFormat="false" ht="15" hidden="false" customHeight="false" outlineLevel="0" collapsed="false">
      <c r="A87" s="0" t="s">
        <v>9</v>
      </c>
      <c r="B87" s="3" t="n">
        <v>315.1</v>
      </c>
      <c r="C87" s="1" t="n">
        <v>35390</v>
      </c>
      <c r="D87" s="1" t="n">
        <v>140500</v>
      </c>
      <c r="E87" s="1" t="n">
        <v>556600</v>
      </c>
      <c r="F87" s="1" t="n">
        <v>771000</v>
      </c>
      <c r="G87" s="1" t="n">
        <v>732900</v>
      </c>
      <c r="H87" s="1" t="n">
        <v>693600</v>
      </c>
      <c r="I87" s="1" t="n">
        <v>513500</v>
      </c>
      <c r="J87" s="1" t="n">
        <v>530700</v>
      </c>
      <c r="K87" s="1" t="n">
        <v>693600</v>
      </c>
      <c r="L87" s="1" t="n">
        <v>714700</v>
      </c>
      <c r="M87" s="1" t="n">
        <v>2864</v>
      </c>
    </row>
    <row r="88" customFormat="false" ht="15" hidden="false" customHeight="false" outlineLevel="0" collapsed="false">
      <c r="A88" s="0" t="s">
        <v>10</v>
      </c>
      <c r="B88" s="3" t="n">
        <v>201.5</v>
      </c>
      <c r="C88" s="1" t="n">
        <v>46580</v>
      </c>
      <c r="D88" s="1" t="n">
        <v>222800</v>
      </c>
      <c r="E88" s="1" t="n">
        <v>773800</v>
      </c>
      <c r="F88" s="1" t="n">
        <v>728600</v>
      </c>
      <c r="G88" s="1" t="n">
        <v>775700</v>
      </c>
      <c r="H88" s="1" t="n">
        <v>617900</v>
      </c>
      <c r="I88" s="1" t="n">
        <v>648900</v>
      </c>
      <c r="J88" s="1" t="n">
        <v>550800</v>
      </c>
      <c r="K88" s="1" t="n">
        <v>663700</v>
      </c>
      <c r="L88" s="1" t="n">
        <v>645100</v>
      </c>
      <c r="M88" s="1" t="n">
        <v>2916</v>
      </c>
    </row>
    <row r="89" customFormat="false" ht="15" hidden="false" customHeight="false" outlineLevel="0" collapsed="false">
      <c r="A89" s="0" t="s">
        <v>11</v>
      </c>
      <c r="B89" s="3" t="n">
        <v>122.3</v>
      </c>
      <c r="C89" s="3" t="n">
        <v>400.7</v>
      </c>
      <c r="D89" s="1" t="n">
        <v>1381</v>
      </c>
      <c r="E89" s="1" t="n">
        <v>3311</v>
      </c>
      <c r="F89" s="1" t="n">
        <v>15090</v>
      </c>
      <c r="G89" s="1" t="n">
        <v>91550</v>
      </c>
      <c r="H89" s="1" t="n">
        <v>297700</v>
      </c>
      <c r="I89" s="1" t="n">
        <v>595300</v>
      </c>
      <c r="J89" s="1" t="n">
        <v>587500</v>
      </c>
      <c r="K89" s="1" t="n">
        <v>601900</v>
      </c>
      <c r="L89" s="1" t="n">
        <v>799100</v>
      </c>
      <c r="M89" s="1" t="n">
        <v>3306</v>
      </c>
    </row>
    <row r="90" customFormat="false" ht="15" hidden="false" customHeight="false" outlineLevel="0" collapsed="false">
      <c r="A90" s="0" t="s">
        <v>12</v>
      </c>
      <c r="B90" s="2" t="n">
        <v>66.33</v>
      </c>
      <c r="C90" s="3" t="n">
        <v>125.9</v>
      </c>
      <c r="D90" s="3" t="n">
        <v>241</v>
      </c>
      <c r="E90" s="3" t="n">
        <v>361.2</v>
      </c>
      <c r="F90" s="1" t="n">
        <v>7751</v>
      </c>
      <c r="G90" s="1" t="n">
        <v>69260</v>
      </c>
      <c r="H90" s="1" t="n">
        <v>192300</v>
      </c>
      <c r="I90" s="1" t="n">
        <v>304600</v>
      </c>
      <c r="J90" s="1" t="n">
        <v>483000</v>
      </c>
      <c r="K90" s="1" t="n">
        <v>731100</v>
      </c>
      <c r="L90" s="1" t="n">
        <v>666100</v>
      </c>
      <c r="M90" s="1" t="n">
        <v>2695</v>
      </c>
    </row>
    <row r="91" customFormat="false" ht="15" hidden="false" customHeight="false" outlineLevel="0" collapsed="false">
      <c r="A91" s="0" t="s">
        <v>13</v>
      </c>
      <c r="B91" s="2" t="n">
        <v>53.22</v>
      </c>
      <c r="C91" s="2" t="n">
        <v>92.97</v>
      </c>
      <c r="D91" s="3" t="n">
        <v>101.6</v>
      </c>
      <c r="E91" s="3" t="n">
        <v>116.9</v>
      </c>
      <c r="F91" s="1" t="n">
        <v>1786</v>
      </c>
      <c r="G91" s="1" t="n">
        <v>72490</v>
      </c>
      <c r="H91" s="1" t="n">
        <v>304900</v>
      </c>
      <c r="I91" s="1" t="n">
        <v>308100</v>
      </c>
      <c r="J91" s="1" t="n">
        <v>417500</v>
      </c>
      <c r="K91" s="1" t="n">
        <v>545500</v>
      </c>
      <c r="L91" s="1" t="n">
        <v>504500</v>
      </c>
      <c r="M91" s="1" t="n">
        <v>2424</v>
      </c>
    </row>
    <row r="92" customFormat="false" ht="15" hidden="false" customHeight="false" outlineLevel="0" collapsed="false">
      <c r="A92" s="0" t="s">
        <v>14</v>
      </c>
      <c r="B92" s="2" t="n">
        <v>29.22</v>
      </c>
      <c r="C92" s="2" t="n">
        <v>88.25</v>
      </c>
      <c r="D92" s="2" t="n">
        <v>80.56</v>
      </c>
      <c r="E92" s="2" t="n">
        <v>92.1</v>
      </c>
      <c r="F92" s="1" t="n">
        <v>5744</v>
      </c>
      <c r="G92" s="1" t="n">
        <v>70270</v>
      </c>
      <c r="H92" s="1" t="n">
        <v>214200</v>
      </c>
      <c r="I92" s="1" t="n">
        <v>380600</v>
      </c>
      <c r="J92" s="1" t="n">
        <v>420000</v>
      </c>
      <c r="K92" s="1" t="n">
        <v>558400</v>
      </c>
      <c r="L92" s="1" t="n">
        <v>660200</v>
      </c>
      <c r="M92" s="1" t="n">
        <v>1852</v>
      </c>
    </row>
    <row r="93" customFormat="false" ht="15" hidden="false" customHeight="false" outlineLevel="0" collapsed="false">
      <c r="A93" s="0" t="s">
        <v>15</v>
      </c>
      <c r="B93" s="2" t="n">
        <v>42.63</v>
      </c>
      <c r="C93" s="2" t="n">
        <v>23.26</v>
      </c>
      <c r="D93" s="2" t="n">
        <v>13.59</v>
      </c>
      <c r="E93" s="2" t="n">
        <v>52.49</v>
      </c>
      <c r="F93" s="3" t="n">
        <v>116.8</v>
      </c>
      <c r="G93" s="3" t="n">
        <v>455.8</v>
      </c>
      <c r="H93" s="1" t="n">
        <v>1041</v>
      </c>
      <c r="I93" s="1" t="n">
        <v>1397</v>
      </c>
      <c r="J93" s="1" t="n">
        <v>2183</v>
      </c>
      <c r="K93" s="1" t="n">
        <v>2188</v>
      </c>
      <c r="L93" s="1" t="n">
        <v>2421</v>
      </c>
      <c r="M93" s="3" t="n">
        <v>385.6</v>
      </c>
    </row>
    <row r="94" customFormat="false" ht="15" hidden="false" customHeight="false" outlineLevel="0" collapsed="false"/>
    <row r="95" customFormat="false" ht="15" hidden="false" customHeight="false" outlineLevel="0" collapsed="false">
      <c r="A95" s="0" t="s">
        <v>16</v>
      </c>
      <c r="B95" s="1" t="n">
        <v>1</v>
      </c>
      <c r="C95" s="1" t="n">
        <v>2</v>
      </c>
      <c r="D95" s="1" t="n">
        <v>3</v>
      </c>
      <c r="E95" s="1" t="n">
        <v>4</v>
      </c>
      <c r="F95" s="1" t="n">
        <v>5</v>
      </c>
      <c r="G95" s="1" t="n">
        <v>6</v>
      </c>
      <c r="H95" s="1" t="n">
        <v>7</v>
      </c>
      <c r="I95" s="1" t="n">
        <v>8</v>
      </c>
      <c r="J95" s="1" t="n">
        <v>9</v>
      </c>
      <c r="K95" s="1" t="n">
        <v>10</v>
      </c>
      <c r="L95" s="1" t="n">
        <v>11</v>
      </c>
      <c r="M95" s="1" t="n">
        <v>12</v>
      </c>
    </row>
    <row r="96" customFormat="false" ht="15" hidden="false" customHeight="false" outlineLevel="0" collapsed="false">
      <c r="A96" s="0" t="s">
        <v>8</v>
      </c>
      <c r="B96" s="0" t="n">
        <f aca="false">AVERAGE(L87:L92)</f>
        <v>664950</v>
      </c>
    </row>
    <row r="97" customFormat="false" ht="15" hidden="false" customHeight="false" outlineLevel="0" collapsed="false">
      <c r="A97" s="0" t="s">
        <v>9</v>
      </c>
      <c r="C97" s="4" t="n">
        <f aca="false">C87/$B$96</f>
        <v>0.0532220467704339</v>
      </c>
      <c r="D97" s="4" t="n">
        <f aca="false">D87/$B$96</f>
        <v>0.211294082261824</v>
      </c>
      <c r="E97" s="4" t="n">
        <f aca="false">E87/$B$96</f>
        <v>0.837055417700579</v>
      </c>
      <c r="F97" s="4" t="n">
        <f aca="false">F87/$B$96</f>
        <v>1.15948567561471</v>
      </c>
      <c r="G97" s="4" t="n">
        <f aca="false">G87/$B$96</f>
        <v>1.1021881344462</v>
      </c>
      <c r="H97" s="4" t="n">
        <f aca="false">H87/$B$96</f>
        <v>1.04308594631175</v>
      </c>
      <c r="I97" s="4" t="n">
        <f aca="false">I87/$B$96</f>
        <v>0.772238514173998</v>
      </c>
      <c r="J97" s="4" t="n">
        <f aca="false">J87/$B$96</f>
        <v>0.798105120685766</v>
      </c>
      <c r="K97" s="4" t="n">
        <f aca="false">K87/$B$96</f>
        <v>1.04308594631175</v>
      </c>
      <c r="N97" s="0" t="n">
        <v>0.0532220467704339</v>
      </c>
      <c r="O97" s="0" t="n">
        <v>0.211294082261824</v>
      </c>
      <c r="P97" s="0" t="n">
        <v>0.837055417700579</v>
      </c>
      <c r="Q97" s="0" t="n">
        <v>1.15948567561471</v>
      </c>
      <c r="R97" s="0" t="n">
        <v>1.1021881344462</v>
      </c>
      <c r="S97" s="0" t="n">
        <v>1.04308594631175</v>
      </c>
      <c r="T97" s="0" t="n">
        <v>0.772238514173998</v>
      </c>
      <c r="U97" s="0" t="n">
        <v>0.798105120685766</v>
      </c>
      <c r="V97" s="0" t="n">
        <v>1.04308594631175</v>
      </c>
    </row>
    <row r="98" customFormat="false" ht="15" hidden="false" customHeight="false" outlineLevel="0" collapsed="false">
      <c r="A98" s="0" t="s">
        <v>10</v>
      </c>
      <c r="C98" s="4" t="n">
        <f aca="false">C88/$B$96</f>
        <v>0.0700503797277991</v>
      </c>
      <c r="D98" s="4" t="n">
        <f aca="false">D88/$B$96</f>
        <v>0.33506278667569</v>
      </c>
      <c r="E98" s="4" t="n">
        <f aca="false">E88/$B$96</f>
        <v>1.16369651853523</v>
      </c>
      <c r="F98" s="4" t="n">
        <f aca="false">F88/$B$96</f>
        <v>1.09572148281826</v>
      </c>
      <c r="G98" s="4" t="n">
        <f aca="false">G88/$B$96</f>
        <v>1.1665538762313</v>
      </c>
      <c r="H98" s="4" t="n">
        <f aca="false">H88/$B$96</f>
        <v>0.929242800210542</v>
      </c>
      <c r="I98" s="4" t="n">
        <f aca="false">I88/$B$96</f>
        <v>0.975862846830589</v>
      </c>
      <c r="J98" s="4" t="n">
        <f aca="false">J88/$B$96</f>
        <v>0.828332957365215</v>
      </c>
      <c r="K98" s="4" t="n">
        <f aca="false">K88/$B$96</f>
        <v>0.998120159410482</v>
      </c>
      <c r="N98" s="0" t="n">
        <v>0.0700503797277991</v>
      </c>
      <c r="O98" s="0" t="n">
        <v>0.33506278667569</v>
      </c>
      <c r="P98" s="0" t="n">
        <v>1.16369651853523</v>
      </c>
      <c r="Q98" s="0" t="n">
        <v>1.09572148281826</v>
      </c>
      <c r="R98" s="0" t="n">
        <v>1.1665538762313</v>
      </c>
      <c r="S98" s="0" t="n">
        <v>0.929242800210542</v>
      </c>
      <c r="T98" s="0" t="n">
        <v>0.975862846830589</v>
      </c>
      <c r="U98" s="0" t="n">
        <v>0.828332957365215</v>
      </c>
      <c r="V98" s="0" t="n">
        <v>0.998120159410482</v>
      </c>
    </row>
    <row r="99" customFormat="false" ht="15" hidden="false" customHeight="false" outlineLevel="0" collapsed="false">
      <c r="A99" s="0" t="s">
        <v>11</v>
      </c>
      <c r="C99" s="4" t="n">
        <f aca="false">C89/$B$96</f>
        <v>0.000602601699375893</v>
      </c>
      <c r="D99" s="4" t="n">
        <f aca="false">D89/$B$96</f>
        <v>0.0020768478832995</v>
      </c>
      <c r="E99" s="4" t="n">
        <f aca="false">E89/$B$96</f>
        <v>0.0049793217535153</v>
      </c>
      <c r="F99" s="4" t="n">
        <f aca="false">F89/$B$96</f>
        <v>0.0226934355966614</v>
      </c>
      <c r="G99" s="4" t="n">
        <f aca="false">G89/$B$96</f>
        <v>0.137679524776299</v>
      </c>
      <c r="H99" s="4" t="n">
        <f aca="false">H89/$B$96</f>
        <v>0.447702834799609</v>
      </c>
      <c r="I99" s="4" t="n">
        <f aca="false">I89/$B$96</f>
        <v>0.895255282352057</v>
      </c>
      <c r="J99" s="4" t="n">
        <f aca="false">J89/$B$96</f>
        <v>0.883525077073464</v>
      </c>
      <c r="K99" s="4" t="n">
        <f aca="false">K89/$B$96</f>
        <v>0.905180840664712</v>
      </c>
      <c r="N99" s="0" t="n">
        <v>0.000602601699375893</v>
      </c>
      <c r="O99" s="0" t="n">
        <v>0.0020768478832995</v>
      </c>
      <c r="P99" s="0" t="n">
        <v>0.0049793217535153</v>
      </c>
      <c r="Q99" s="0" t="n">
        <v>0.0226934355966614</v>
      </c>
      <c r="R99" s="0" t="n">
        <v>0.137679524776299</v>
      </c>
      <c r="S99" s="0" t="n">
        <v>0.447702834799609</v>
      </c>
      <c r="T99" s="0" t="n">
        <v>0.895255282352057</v>
      </c>
      <c r="U99" s="0" t="n">
        <v>0.883525077073464</v>
      </c>
      <c r="V99" s="0" t="n">
        <v>0.905180840664712</v>
      </c>
    </row>
    <row r="100" customFormat="false" ht="15" hidden="false" customHeight="false" outlineLevel="0" collapsed="false">
      <c r="A100" s="0" t="s">
        <v>12</v>
      </c>
      <c r="C100" s="4" t="n">
        <f aca="false">C90/$B$96</f>
        <v>0.000189337544176254</v>
      </c>
      <c r="D100" s="4" t="n">
        <f aca="false">D90/$B$96</f>
        <v>0.000362433265659072</v>
      </c>
      <c r="E100" s="4" t="n">
        <f aca="false">E90/$B$96</f>
        <v>0.000543198736747124</v>
      </c>
      <c r="F100" s="4" t="n">
        <f aca="false">F90/$B$96</f>
        <v>0.0116565155274833</v>
      </c>
      <c r="G100" s="4" t="n">
        <f aca="false">G90/$B$96</f>
        <v>0.104158207384014</v>
      </c>
      <c r="H100" s="4" t="n">
        <f aca="false">H90/$B$96</f>
        <v>0.28919467629145</v>
      </c>
      <c r="I100" s="4" t="n">
        <f aca="false">I90/$B$96</f>
        <v>0.458079554853748</v>
      </c>
      <c r="J100" s="4" t="n">
        <f aca="false">J90/$B$96</f>
        <v>0.726370403789759</v>
      </c>
      <c r="K100" s="4" t="n">
        <f aca="false">K90/$B$96</f>
        <v>1.09948116399729</v>
      </c>
      <c r="N100" s="0" t="n">
        <v>0.000189337544176254</v>
      </c>
      <c r="O100" s="0" t="n">
        <v>0.000362433265659072</v>
      </c>
      <c r="P100" s="0" t="n">
        <v>0.000543198736747124</v>
      </c>
      <c r="Q100" s="0" t="n">
        <v>0.0116565155274833</v>
      </c>
      <c r="R100" s="0" t="n">
        <v>0.104158207384014</v>
      </c>
      <c r="S100" s="0" t="n">
        <v>0.28919467629145</v>
      </c>
      <c r="T100" s="0" t="n">
        <v>0.458079554853748</v>
      </c>
      <c r="U100" s="0" t="n">
        <v>0.726370403789759</v>
      </c>
      <c r="V100" s="0" t="n">
        <v>1.09948116399729</v>
      </c>
    </row>
    <row r="101" customFormat="false" ht="15" hidden="false" customHeight="false" outlineLevel="0" collapsed="false">
      <c r="A101" s="0" t="s">
        <v>13</v>
      </c>
      <c r="C101" s="4" t="n">
        <f aca="false">C91/$B$96</f>
        <v>0.000139815023685991</v>
      </c>
      <c r="D101" s="4" t="n">
        <f aca="false">D91/$B$96</f>
        <v>0.000152793443116024</v>
      </c>
      <c r="E101" s="4" t="n">
        <f aca="false">E91/$B$96</f>
        <v>0.000175802691931724</v>
      </c>
      <c r="F101" s="4" t="n">
        <f aca="false">F91/$B$96</f>
        <v>0.00268591623430333</v>
      </c>
      <c r="G101" s="4" t="n">
        <f aca="false">G91/$B$96</f>
        <v>0.109015715467328</v>
      </c>
      <c r="H101" s="4" t="n">
        <f aca="false">H91/$B$96</f>
        <v>0.458530716595233</v>
      </c>
      <c r="I101" s="4" t="n">
        <f aca="false">I91/$B$96</f>
        <v>0.463343108504399</v>
      </c>
      <c r="J101" s="4" t="n">
        <f aca="false">J91/$B$96</f>
        <v>0.627866756899015</v>
      </c>
      <c r="K101" s="4" t="n">
        <f aca="false">K91/$B$96</f>
        <v>0.820362433265659</v>
      </c>
      <c r="N101" s="0" t="n">
        <v>0.000139815023685991</v>
      </c>
      <c r="O101" s="0" t="n">
        <v>0.000152793443116024</v>
      </c>
      <c r="P101" s="0" t="n">
        <v>0.000175802691931724</v>
      </c>
      <c r="Q101" s="0" t="n">
        <v>0.00268591623430333</v>
      </c>
      <c r="R101" s="0" t="n">
        <v>0.109015715467328</v>
      </c>
      <c r="S101" s="0" t="n">
        <v>0.458530716595233</v>
      </c>
      <c r="T101" s="0" t="n">
        <v>0.463343108504399</v>
      </c>
      <c r="U101" s="0" t="n">
        <v>0.627866756899015</v>
      </c>
      <c r="V101" s="0" t="n">
        <v>0.820362433265659</v>
      </c>
    </row>
    <row r="102" customFormat="false" ht="15" hidden="false" customHeight="false" outlineLevel="0" collapsed="false">
      <c r="A102" s="0" t="s">
        <v>14</v>
      </c>
      <c r="C102" s="4" t="n">
        <f aca="false">C92/$B$96</f>
        <v>0.000132716745619971</v>
      </c>
      <c r="D102" s="4" t="n">
        <f aca="false">D92/$B$96</f>
        <v>0.000121151966313257</v>
      </c>
      <c r="E102" s="4" t="n">
        <f aca="false">E92/$B$96</f>
        <v>0.000138506654635687</v>
      </c>
      <c r="F102" s="4" t="n">
        <f aca="false">F92/$B$96</f>
        <v>0.00863824347695315</v>
      </c>
      <c r="G102" s="4" t="n">
        <f aca="false">G92/$B$96</f>
        <v>0.105677118580344</v>
      </c>
      <c r="H102" s="4" t="n">
        <f aca="false">H92/$B$96</f>
        <v>0.322129483419806</v>
      </c>
      <c r="I102" s="4" t="n">
        <f aca="false">I92/$B$96</f>
        <v>0.572373862696443</v>
      </c>
      <c r="J102" s="4" t="n">
        <f aca="false">J92/$B$96</f>
        <v>0.631626438078051</v>
      </c>
      <c r="K102" s="4" t="n">
        <f aca="false">K92/$B$96</f>
        <v>0.839762388149485</v>
      </c>
      <c r="N102" s="0" t="n">
        <v>0.000132716745619971</v>
      </c>
      <c r="O102" s="0" t="n">
        <v>0.000121151966313257</v>
      </c>
      <c r="P102" s="0" t="n">
        <v>0.000138506654635687</v>
      </c>
      <c r="Q102" s="0" t="n">
        <v>0.00863824347695315</v>
      </c>
      <c r="R102" s="0" t="n">
        <v>0.105677118580344</v>
      </c>
      <c r="S102" s="0" t="n">
        <v>0.322129483419806</v>
      </c>
      <c r="T102" s="0" t="n">
        <v>0.572373862696443</v>
      </c>
      <c r="U102" s="0" t="n">
        <v>0.631626438078051</v>
      </c>
      <c r="V102" s="0" t="n">
        <v>0.839762388149485</v>
      </c>
    </row>
    <row r="103" customFormat="false" ht="15" hidden="false" customHeight="false" outlineLevel="0" collapsed="false">
      <c r="A103" s="0" t="s">
        <v>15</v>
      </c>
    </row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>
      <c r="A106" s="0" t="s">
        <v>5</v>
      </c>
    </row>
    <row r="107" customFormat="false" ht="15" hidden="false" customHeight="false" outlineLevel="0" collapsed="false">
      <c r="A107" s="0" t="s">
        <v>3</v>
      </c>
    </row>
    <row r="108" customFormat="false" ht="15" hidden="false" customHeight="false" outlineLevel="0" collapsed="false">
      <c r="A108" s="0" t="s">
        <v>20</v>
      </c>
    </row>
    <row r="109" customFormat="false" ht="15" hidden="false" customHeight="false" outlineLevel="0" collapsed="false">
      <c r="A109" s="0" t="s">
        <v>3</v>
      </c>
    </row>
    <row r="110" customFormat="false" ht="15" hidden="false" customHeight="false" outlineLevel="0" collapsed="false">
      <c r="A110" s="0" t="s">
        <v>7</v>
      </c>
      <c r="B110" s="1" t="n">
        <v>1</v>
      </c>
      <c r="C110" s="1" t="n">
        <v>2</v>
      </c>
      <c r="D110" s="1" t="n">
        <v>3</v>
      </c>
      <c r="E110" s="1" t="n">
        <v>4</v>
      </c>
      <c r="F110" s="1" t="n">
        <v>5</v>
      </c>
      <c r="G110" s="1" t="n">
        <v>6</v>
      </c>
      <c r="H110" s="1" t="n">
        <v>7</v>
      </c>
      <c r="I110" s="1" t="n">
        <v>8</v>
      </c>
      <c r="J110" s="1" t="n">
        <v>9</v>
      </c>
      <c r="K110" s="1" t="n">
        <v>10</v>
      </c>
      <c r="L110" s="1" t="n">
        <v>11</v>
      </c>
      <c r="M110" s="1" t="n">
        <v>12</v>
      </c>
    </row>
    <row r="111" customFormat="false" ht="15" hidden="false" customHeight="false" outlineLevel="0" collapsed="false">
      <c r="A111" s="0" t="s">
        <v>8</v>
      </c>
      <c r="B111" s="3" t="n">
        <v>720.3</v>
      </c>
      <c r="C111" s="1" t="n">
        <v>2637</v>
      </c>
      <c r="D111" s="1" t="n">
        <v>6055</v>
      </c>
      <c r="E111" s="1" t="n">
        <v>7989</v>
      </c>
      <c r="F111" s="1" t="n">
        <v>8647</v>
      </c>
      <c r="G111" s="1" t="n">
        <v>8525</v>
      </c>
      <c r="H111" s="1" t="n">
        <v>9226</v>
      </c>
      <c r="I111" s="1" t="n">
        <v>7969</v>
      </c>
      <c r="J111" s="1" t="n">
        <v>6811</v>
      </c>
      <c r="K111" s="1" t="n">
        <v>6909</v>
      </c>
      <c r="L111" s="1" t="n">
        <v>5823</v>
      </c>
      <c r="M111" s="1" t="n">
        <v>1577</v>
      </c>
    </row>
    <row r="112" customFormat="false" ht="15" hidden="false" customHeight="false" outlineLevel="0" collapsed="false">
      <c r="A112" s="0" t="s">
        <v>9</v>
      </c>
      <c r="B112" s="1" t="n">
        <v>2038</v>
      </c>
      <c r="C112" s="1" t="n">
        <v>364800</v>
      </c>
      <c r="D112" s="1" t="n">
        <v>1659000</v>
      </c>
      <c r="E112" s="1" t="n">
        <v>2279000</v>
      </c>
      <c r="F112" s="1" t="n">
        <v>2117000</v>
      </c>
      <c r="G112" s="1" t="n">
        <v>2175000</v>
      </c>
      <c r="H112" s="1" t="n">
        <v>2304000</v>
      </c>
      <c r="I112" s="1" t="n">
        <v>1995000</v>
      </c>
      <c r="J112" s="1" t="n">
        <v>1756000</v>
      </c>
      <c r="K112" s="1" t="n">
        <v>1755000</v>
      </c>
      <c r="L112" s="1" t="n">
        <v>1750000</v>
      </c>
      <c r="M112" s="1" t="n">
        <v>7432</v>
      </c>
    </row>
    <row r="113" customFormat="false" ht="15" hidden="false" customHeight="false" outlineLevel="0" collapsed="false">
      <c r="A113" s="0" t="s">
        <v>10</v>
      </c>
      <c r="B113" s="1" t="n">
        <v>2071</v>
      </c>
      <c r="C113" s="1" t="n">
        <v>510100</v>
      </c>
      <c r="D113" s="1" t="n">
        <v>1580000</v>
      </c>
      <c r="E113" s="1" t="n">
        <v>2414000</v>
      </c>
      <c r="F113" s="1" t="n">
        <v>2250000</v>
      </c>
      <c r="G113" s="1" t="n">
        <v>2618000</v>
      </c>
      <c r="H113" s="1" t="n">
        <v>2065000</v>
      </c>
      <c r="I113" s="1" t="n">
        <v>1838000</v>
      </c>
      <c r="J113" s="1" t="n">
        <v>1976000</v>
      </c>
      <c r="K113" s="1" t="n">
        <v>1972000</v>
      </c>
      <c r="L113" s="1" t="n">
        <v>2250000</v>
      </c>
      <c r="M113" s="1" t="n">
        <v>9632</v>
      </c>
    </row>
    <row r="114" customFormat="false" ht="15" hidden="false" customHeight="false" outlineLevel="0" collapsed="false">
      <c r="A114" s="0" t="s">
        <v>11</v>
      </c>
      <c r="B114" s="3" t="n">
        <v>720.6</v>
      </c>
      <c r="C114" s="1" t="n">
        <v>4866</v>
      </c>
      <c r="D114" s="1" t="n">
        <v>15810</v>
      </c>
      <c r="E114" s="1" t="n">
        <v>21240</v>
      </c>
      <c r="F114" s="1" t="n">
        <v>437900</v>
      </c>
      <c r="G114" s="1" t="n">
        <v>1141000</v>
      </c>
      <c r="H114" s="1" t="n">
        <v>2059000</v>
      </c>
      <c r="I114" s="1" t="n">
        <v>1748000</v>
      </c>
      <c r="J114" s="1" t="n">
        <v>1991000</v>
      </c>
      <c r="K114" s="1" t="n">
        <v>2023000</v>
      </c>
      <c r="L114" s="1" t="n">
        <v>2115000</v>
      </c>
      <c r="M114" s="1" t="n">
        <v>9323</v>
      </c>
    </row>
    <row r="115" customFormat="false" ht="15" hidden="false" customHeight="false" outlineLevel="0" collapsed="false">
      <c r="A115" s="0" t="s">
        <v>12</v>
      </c>
      <c r="B115" s="3" t="n">
        <v>278.6</v>
      </c>
      <c r="C115" s="1" t="n">
        <v>2639</v>
      </c>
      <c r="D115" s="1" t="n">
        <v>12020</v>
      </c>
      <c r="E115" s="1" t="n">
        <v>22620</v>
      </c>
      <c r="F115" s="1" t="n">
        <v>350700</v>
      </c>
      <c r="G115" s="1" t="n">
        <v>1319000</v>
      </c>
      <c r="H115" s="1" t="n">
        <v>2270000</v>
      </c>
      <c r="I115" s="1" t="n">
        <v>1857000</v>
      </c>
      <c r="J115" s="1" t="n">
        <v>2033000</v>
      </c>
      <c r="K115" s="1" t="n">
        <v>2267000</v>
      </c>
      <c r="L115" s="1" t="n">
        <v>1975000</v>
      </c>
      <c r="M115" s="1" t="n">
        <v>8841</v>
      </c>
    </row>
    <row r="116" customFormat="false" ht="15" hidden="false" customHeight="false" outlineLevel="0" collapsed="false">
      <c r="A116" s="0" t="s">
        <v>13</v>
      </c>
      <c r="B116" s="2" t="n">
        <v>48.76</v>
      </c>
      <c r="C116" s="1" t="n">
        <v>2223</v>
      </c>
      <c r="D116" s="1" t="n">
        <v>2479</v>
      </c>
      <c r="E116" s="1" t="n">
        <v>3657</v>
      </c>
      <c r="F116" s="1" t="n">
        <v>225500</v>
      </c>
      <c r="G116" s="1" t="n">
        <v>1119000</v>
      </c>
      <c r="H116" s="1" t="n">
        <v>1556000</v>
      </c>
      <c r="I116" s="1" t="n">
        <v>1786000</v>
      </c>
      <c r="J116" s="1" t="n">
        <v>1701000</v>
      </c>
      <c r="K116" s="1" t="n">
        <v>2039000</v>
      </c>
      <c r="L116" s="1" t="n">
        <v>2046000</v>
      </c>
      <c r="M116" s="1" t="n">
        <v>8413</v>
      </c>
    </row>
    <row r="117" customFormat="false" ht="15" hidden="false" customHeight="false" outlineLevel="0" collapsed="false">
      <c r="A117" s="0" t="s">
        <v>14</v>
      </c>
      <c r="B117" s="3" t="n">
        <v>112.9</v>
      </c>
      <c r="C117" s="1" t="n">
        <v>2381</v>
      </c>
      <c r="D117" s="1" t="n">
        <v>2244</v>
      </c>
      <c r="E117" s="1" t="n">
        <v>10720</v>
      </c>
      <c r="F117" s="1" t="n">
        <v>226000</v>
      </c>
      <c r="G117" s="1" t="n">
        <v>1138000</v>
      </c>
      <c r="H117" s="1" t="n">
        <v>1757000</v>
      </c>
      <c r="I117" s="1" t="n">
        <v>2400000</v>
      </c>
      <c r="J117" s="1" t="n">
        <v>2188000</v>
      </c>
      <c r="K117" s="1" t="n">
        <v>1974000</v>
      </c>
      <c r="L117" s="1" t="n">
        <v>2189000</v>
      </c>
      <c r="M117" s="1" t="n">
        <v>6131</v>
      </c>
    </row>
    <row r="118" customFormat="false" ht="15" hidden="false" customHeight="false" outlineLevel="0" collapsed="false">
      <c r="A118" s="0" t="s">
        <v>15</v>
      </c>
      <c r="B118" s="2" t="n">
        <v>64.01</v>
      </c>
      <c r="C118" s="2" t="n">
        <v>99.2</v>
      </c>
      <c r="D118" s="3" t="n">
        <v>202.9</v>
      </c>
      <c r="E118" s="3" t="n">
        <v>286.9</v>
      </c>
      <c r="F118" s="1" t="n">
        <v>1592</v>
      </c>
      <c r="G118" s="1" t="n">
        <v>4359</v>
      </c>
      <c r="H118" s="1" t="n">
        <v>7036</v>
      </c>
      <c r="I118" s="1" t="n">
        <v>9311</v>
      </c>
      <c r="J118" s="1" t="n">
        <v>8173</v>
      </c>
      <c r="K118" s="1" t="n">
        <v>7817</v>
      </c>
      <c r="L118" s="1" t="n">
        <v>7867</v>
      </c>
      <c r="M118" s="1" t="n">
        <v>1198</v>
      </c>
    </row>
    <row r="119" customFormat="false" ht="15" hidden="false" customHeight="false" outlineLevel="0" collapsed="false"/>
    <row r="120" customFormat="false" ht="15" hidden="false" customHeight="false" outlineLevel="0" collapsed="false">
      <c r="A120" s="0" t="s">
        <v>16</v>
      </c>
      <c r="B120" s="1" t="n">
        <v>1</v>
      </c>
      <c r="C120" s="1" t="n">
        <v>2</v>
      </c>
      <c r="D120" s="1" t="n">
        <v>3</v>
      </c>
      <c r="E120" s="1" t="n">
        <v>4</v>
      </c>
      <c r="F120" s="1" t="n">
        <v>5</v>
      </c>
      <c r="G120" s="1" t="n">
        <v>6</v>
      </c>
      <c r="H120" s="1" t="n">
        <v>7</v>
      </c>
      <c r="I120" s="1" t="n">
        <v>8</v>
      </c>
      <c r="J120" s="1" t="n">
        <v>9</v>
      </c>
      <c r="K120" s="1" t="n">
        <v>10</v>
      </c>
      <c r="L120" s="1" t="n">
        <v>11</v>
      </c>
      <c r="M120" s="1" t="n">
        <v>12</v>
      </c>
    </row>
    <row r="121" customFormat="false" ht="15" hidden="false" customHeight="false" outlineLevel="0" collapsed="false">
      <c r="A121" s="0" t="s">
        <v>8</v>
      </c>
      <c r="B121" s="0" t="n">
        <f aca="false">AVERAGE(L112:L117)</f>
        <v>2054166.66666667</v>
      </c>
    </row>
    <row r="122" customFormat="false" ht="15" hidden="false" customHeight="false" outlineLevel="0" collapsed="false">
      <c r="A122" s="0" t="s">
        <v>9</v>
      </c>
      <c r="C122" s="4" t="n">
        <f aca="false">C112/$B$121</f>
        <v>0.177590263691684</v>
      </c>
      <c r="D122" s="4" t="n">
        <f aca="false">D112/$B$121</f>
        <v>0.80762677484787</v>
      </c>
      <c r="E122" s="4" t="n">
        <f aca="false">E112/$B$121</f>
        <v>1.1094523326572</v>
      </c>
      <c r="F122" s="4" t="n">
        <f aca="false">F112/$B$121</f>
        <v>1.03058823529412</v>
      </c>
      <c r="G122" s="4" t="n">
        <f aca="false">G112/$B$121</f>
        <v>1.05882352941176</v>
      </c>
      <c r="H122" s="4" t="n">
        <f aca="false">H112/$B$121</f>
        <v>1.12162271805274</v>
      </c>
      <c r="I122" s="4" t="n">
        <f aca="false">I112/$B$121</f>
        <v>0.971196754563895</v>
      </c>
      <c r="J122" s="4" t="n">
        <f aca="false">J112/$B$121</f>
        <v>0.854847870182556</v>
      </c>
      <c r="K122" s="4" t="n">
        <f aca="false">K112/$B$121</f>
        <v>0.854361054766734</v>
      </c>
      <c r="N122" s="0" t="n">
        <v>0.177590263691684</v>
      </c>
      <c r="O122" s="0" t="n">
        <v>0.80762677484787</v>
      </c>
      <c r="P122" s="0" t="n">
        <v>1.1094523326572</v>
      </c>
      <c r="Q122" s="0" t="n">
        <v>1.03058823529412</v>
      </c>
      <c r="R122" s="0" t="n">
        <v>1.05882352941176</v>
      </c>
      <c r="S122" s="0" t="n">
        <v>1.12162271805274</v>
      </c>
      <c r="T122" s="0" t="n">
        <v>0.971196754563895</v>
      </c>
      <c r="U122" s="0" t="n">
        <v>0.854847870182556</v>
      </c>
      <c r="V122" s="0" t="n">
        <v>0.854361054766734</v>
      </c>
    </row>
    <row r="123" customFormat="false" ht="15" hidden="false" customHeight="false" outlineLevel="0" collapsed="false">
      <c r="A123" s="0" t="s">
        <v>10</v>
      </c>
      <c r="C123" s="4" t="n">
        <f aca="false">C113/$B$121</f>
        <v>0.248324543610548</v>
      </c>
      <c r="D123" s="4" t="n">
        <f aca="false">D113/$B$121</f>
        <v>0.769168356997972</v>
      </c>
      <c r="E123" s="4" t="n">
        <f aca="false">E113/$B$121</f>
        <v>1.1751724137931</v>
      </c>
      <c r="F123" s="4" t="n">
        <f aca="false">F113/$B$121</f>
        <v>1.09533468559838</v>
      </c>
      <c r="G123" s="4" t="n">
        <f aca="false">G113/$B$121</f>
        <v>1.27448275862069</v>
      </c>
      <c r="H123" s="4" t="n">
        <f aca="false">H113/$B$121</f>
        <v>1.0052738336714</v>
      </c>
      <c r="I123" s="4" t="n">
        <f aca="false">I113/$B$121</f>
        <v>0.894766734279919</v>
      </c>
      <c r="J123" s="4" t="n">
        <f aca="false">J113/$B$121</f>
        <v>0.961947261663286</v>
      </c>
      <c r="K123" s="4" t="n">
        <f aca="false">K113/$B$121</f>
        <v>0.96</v>
      </c>
      <c r="N123" s="0" t="n">
        <v>0.248324543610548</v>
      </c>
      <c r="O123" s="0" t="n">
        <v>0.769168356997972</v>
      </c>
      <c r="P123" s="0" t="n">
        <v>1.1751724137931</v>
      </c>
      <c r="Q123" s="0" t="n">
        <v>1.09533468559838</v>
      </c>
      <c r="R123" s="0" t="n">
        <v>1.27448275862069</v>
      </c>
      <c r="S123" s="0" t="n">
        <v>1.0052738336714</v>
      </c>
      <c r="T123" s="0" t="n">
        <v>0.894766734279919</v>
      </c>
      <c r="U123" s="0" t="n">
        <v>0.961947261663286</v>
      </c>
      <c r="V123" s="0" t="n">
        <v>0.96</v>
      </c>
    </row>
    <row r="124" customFormat="false" ht="15" hidden="false" customHeight="false" outlineLevel="0" collapsed="false">
      <c r="A124" s="0" t="s">
        <v>11</v>
      </c>
      <c r="C124" s="4" t="n">
        <f aca="false">C114/$B$121</f>
        <v>0.00236884381338742</v>
      </c>
      <c r="D124" s="4" t="n">
        <f aca="false">D114/$B$121</f>
        <v>0.00769655172413793</v>
      </c>
      <c r="E124" s="4" t="n">
        <f aca="false">E114/$B$121</f>
        <v>0.0103399594320487</v>
      </c>
      <c r="F124" s="4" t="n">
        <f aca="false">F114/$B$121</f>
        <v>0.213176470588235</v>
      </c>
      <c r="G124" s="4" t="n">
        <f aca="false">G114/$B$121</f>
        <v>0.555456389452333</v>
      </c>
      <c r="H124" s="4" t="n">
        <f aca="false">H114/$B$121</f>
        <v>1.00235294117647</v>
      </c>
      <c r="I124" s="4" t="n">
        <f aca="false">I114/$B$121</f>
        <v>0.850953346855984</v>
      </c>
      <c r="J124" s="4" t="n">
        <f aca="false">J114/$B$121</f>
        <v>0.969249492900609</v>
      </c>
      <c r="K124" s="4" t="n">
        <f aca="false">K114/$B$121</f>
        <v>0.984827586206897</v>
      </c>
      <c r="N124" s="0" t="n">
        <v>0.00236884381338742</v>
      </c>
      <c r="O124" s="0" t="n">
        <v>0.00769655172413793</v>
      </c>
      <c r="P124" s="0" t="n">
        <v>0.0103399594320487</v>
      </c>
      <c r="Q124" s="0" t="n">
        <v>0.213176470588235</v>
      </c>
      <c r="R124" s="0" t="n">
        <v>0.555456389452333</v>
      </c>
      <c r="S124" s="0" t="n">
        <v>1.00235294117647</v>
      </c>
      <c r="T124" s="0" t="n">
        <v>0.850953346855984</v>
      </c>
      <c r="U124" s="0" t="n">
        <v>0.969249492900609</v>
      </c>
      <c r="V124" s="0" t="n">
        <v>0.984827586206897</v>
      </c>
    </row>
    <row r="125" customFormat="false" ht="15" hidden="false" customHeight="false" outlineLevel="0" collapsed="false">
      <c r="A125" s="0" t="s">
        <v>12</v>
      </c>
      <c r="C125" s="4" t="n">
        <f aca="false">C115/$B$121</f>
        <v>0.00128470588235294</v>
      </c>
      <c r="D125" s="4" t="n">
        <f aca="false">D115/$B$121</f>
        <v>0.00585152129817444</v>
      </c>
      <c r="E125" s="4" t="n">
        <f aca="false">E115/$B$121</f>
        <v>0.0110117647058824</v>
      </c>
      <c r="F125" s="4" t="n">
        <f aca="false">F115/$B$121</f>
        <v>0.1707261663286</v>
      </c>
      <c r="G125" s="4" t="n">
        <f aca="false">G115/$B$121</f>
        <v>0.64210953346856</v>
      </c>
      <c r="H125" s="4" t="n">
        <f aca="false">H115/$B$121</f>
        <v>1.10507099391481</v>
      </c>
      <c r="I125" s="4" t="n">
        <f aca="false">I115/$B$121</f>
        <v>0.904016227180527</v>
      </c>
      <c r="J125" s="4" t="n">
        <f aca="false">J115/$B$121</f>
        <v>0.989695740365112</v>
      </c>
      <c r="K125" s="4" t="n">
        <f aca="false">K115/$B$121</f>
        <v>1.10361054766734</v>
      </c>
      <c r="N125" s="0" t="n">
        <v>0.00128470588235294</v>
      </c>
      <c r="O125" s="0" t="n">
        <v>0.00585152129817444</v>
      </c>
      <c r="P125" s="0" t="n">
        <v>0.0110117647058824</v>
      </c>
      <c r="Q125" s="0" t="n">
        <v>0.1707261663286</v>
      </c>
      <c r="R125" s="0" t="n">
        <v>0.64210953346856</v>
      </c>
      <c r="S125" s="0" t="n">
        <v>1.10507099391481</v>
      </c>
      <c r="T125" s="0" t="n">
        <v>0.904016227180527</v>
      </c>
      <c r="U125" s="0" t="n">
        <v>0.989695740365112</v>
      </c>
      <c r="V125" s="0" t="n">
        <v>1.10361054766734</v>
      </c>
    </row>
    <row r="126" customFormat="false" ht="15" hidden="false" customHeight="false" outlineLevel="0" collapsed="false">
      <c r="A126" s="0" t="s">
        <v>13</v>
      </c>
      <c r="C126" s="4" t="n">
        <f aca="false">C116/$B$121</f>
        <v>0.0010821906693712</v>
      </c>
      <c r="D126" s="4" t="n">
        <f aca="false">D116/$B$121</f>
        <v>0.0012068154158215</v>
      </c>
      <c r="E126" s="4" t="n">
        <f aca="false">E116/$B$121</f>
        <v>0.00178028397565923</v>
      </c>
      <c r="F126" s="4" t="n">
        <f aca="false">F116/$B$121</f>
        <v>0.109776876267748</v>
      </c>
      <c r="G126" s="4" t="n">
        <f aca="false">G116/$B$121</f>
        <v>0.54474645030426</v>
      </c>
      <c r="H126" s="4" t="n">
        <f aca="false">H116/$B$121</f>
        <v>0.757484787018256</v>
      </c>
      <c r="I126" s="4" t="n">
        <f aca="false">I116/$B$121</f>
        <v>0.869452332657201</v>
      </c>
      <c r="J126" s="4" t="n">
        <f aca="false">J116/$B$121</f>
        <v>0.828073022312373</v>
      </c>
      <c r="K126" s="4" t="n">
        <f aca="false">K116/$B$121</f>
        <v>0.992616632860041</v>
      </c>
      <c r="N126" s="0" t="n">
        <v>0.0010821906693712</v>
      </c>
      <c r="O126" s="0" t="n">
        <v>0.0012068154158215</v>
      </c>
      <c r="P126" s="0" t="n">
        <v>0.00178028397565923</v>
      </c>
      <c r="Q126" s="0" t="n">
        <v>0.109776876267748</v>
      </c>
      <c r="R126" s="0" t="n">
        <v>0.54474645030426</v>
      </c>
      <c r="S126" s="0" t="n">
        <v>0.757484787018256</v>
      </c>
      <c r="T126" s="0" t="n">
        <v>0.869452332657201</v>
      </c>
      <c r="U126" s="0" t="n">
        <v>0.828073022312373</v>
      </c>
      <c r="V126" s="0" t="n">
        <v>0.992616632860041</v>
      </c>
    </row>
    <row r="127" customFormat="false" ht="15" hidden="false" customHeight="false" outlineLevel="0" collapsed="false">
      <c r="A127" s="0" t="s">
        <v>14</v>
      </c>
      <c r="C127" s="4" t="n">
        <f aca="false">C117/$B$121</f>
        <v>0.00115910750507099</v>
      </c>
      <c r="D127" s="4" t="n">
        <f aca="false">D117/$B$121</f>
        <v>0.00109241379310345</v>
      </c>
      <c r="E127" s="4" t="n">
        <f aca="false">E117/$B$121</f>
        <v>0.00521866125760649</v>
      </c>
      <c r="F127" s="4" t="n">
        <f aca="false">F117/$B$121</f>
        <v>0.110020283975659</v>
      </c>
      <c r="G127" s="4" t="n">
        <f aca="false">G117/$B$121</f>
        <v>0.553995943204868</v>
      </c>
      <c r="H127" s="4" t="n">
        <f aca="false">H117/$B$121</f>
        <v>0.855334685598377</v>
      </c>
      <c r="I127" s="4" t="n">
        <f aca="false">I117/$B$121</f>
        <v>1.1683569979716</v>
      </c>
      <c r="J127" s="4" t="n">
        <f aca="false">J117/$B$121</f>
        <v>1.06515212981744</v>
      </c>
      <c r="K127" s="4" t="n">
        <f aca="false">K117/$B$121</f>
        <v>0.960973630831643</v>
      </c>
      <c r="N127" s="0" t="n">
        <v>0.00115910750507099</v>
      </c>
      <c r="O127" s="0" t="n">
        <v>0.00109241379310345</v>
      </c>
      <c r="P127" s="0" t="n">
        <v>0.00521866125760649</v>
      </c>
      <c r="Q127" s="0" t="n">
        <v>0.110020283975659</v>
      </c>
      <c r="R127" s="0" t="n">
        <v>0.553995943204868</v>
      </c>
      <c r="S127" s="0" t="n">
        <v>0.855334685598377</v>
      </c>
      <c r="T127" s="0" t="n">
        <v>1.1683569979716</v>
      </c>
      <c r="U127" s="0" t="n">
        <v>1.06515212981744</v>
      </c>
      <c r="V127" s="0" t="n">
        <v>0.960973630831643</v>
      </c>
    </row>
    <row r="128" customFormat="false" ht="15" hidden="false" customHeight="false" outlineLevel="0" collapsed="false">
      <c r="A128" s="0" t="s">
        <v>15</v>
      </c>
    </row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>
      <c r="A131" s="0" t="s">
        <v>5</v>
      </c>
    </row>
    <row r="132" customFormat="false" ht="15" hidden="false" customHeight="false" outlineLevel="0" collapsed="false">
      <c r="A132" s="0" t="s">
        <v>3</v>
      </c>
    </row>
    <row r="133" customFormat="false" ht="15" hidden="false" customHeight="false" outlineLevel="0" collapsed="false">
      <c r="A133" s="0" t="s">
        <v>21</v>
      </c>
    </row>
    <row r="134" customFormat="false" ht="15" hidden="false" customHeight="false" outlineLevel="0" collapsed="false">
      <c r="A134" s="0" t="s">
        <v>3</v>
      </c>
    </row>
    <row r="135" customFormat="false" ht="15" hidden="false" customHeight="false" outlineLevel="0" collapsed="false">
      <c r="A135" s="0" t="s">
        <v>7</v>
      </c>
      <c r="B135" s="1" t="n">
        <v>1</v>
      </c>
      <c r="C135" s="1" t="n">
        <v>2</v>
      </c>
      <c r="D135" s="1" t="n">
        <v>3</v>
      </c>
      <c r="E135" s="1" t="n">
        <v>4</v>
      </c>
      <c r="F135" s="1" t="n">
        <v>5</v>
      </c>
      <c r="G135" s="1" t="n">
        <v>6</v>
      </c>
      <c r="H135" s="1" t="n">
        <v>7</v>
      </c>
      <c r="I135" s="1" t="n">
        <v>8</v>
      </c>
      <c r="J135" s="1" t="n">
        <v>9</v>
      </c>
      <c r="K135" s="1" t="n">
        <v>10</v>
      </c>
      <c r="L135" s="1" t="n">
        <v>11</v>
      </c>
      <c r="M135" s="1" t="n">
        <v>12</v>
      </c>
    </row>
    <row r="136" customFormat="false" ht="15" hidden="false" customHeight="false" outlineLevel="0" collapsed="false">
      <c r="A136" s="0" t="s">
        <v>8</v>
      </c>
      <c r="B136" s="3" t="n">
        <v>646.5</v>
      </c>
      <c r="C136" s="1" t="n">
        <v>1938</v>
      </c>
      <c r="D136" s="1" t="n">
        <v>3995</v>
      </c>
      <c r="E136" s="1" t="n">
        <v>5222</v>
      </c>
      <c r="F136" s="1" t="n">
        <v>6088</v>
      </c>
      <c r="G136" s="1" t="n">
        <v>6912</v>
      </c>
      <c r="H136" s="1" t="n">
        <v>8304</v>
      </c>
      <c r="I136" s="1" t="n">
        <v>8054</v>
      </c>
      <c r="J136" s="1" t="n">
        <v>7883</v>
      </c>
      <c r="K136" s="1" t="n">
        <v>8128</v>
      </c>
      <c r="L136" s="1" t="n">
        <v>7027</v>
      </c>
      <c r="M136" s="1" t="n">
        <v>1959</v>
      </c>
    </row>
    <row r="137" customFormat="false" ht="15" hidden="false" customHeight="false" outlineLevel="0" collapsed="false">
      <c r="A137" s="0" t="s">
        <v>9</v>
      </c>
      <c r="B137" s="1" t="n">
        <v>1681</v>
      </c>
      <c r="C137" s="1" t="n">
        <v>329000</v>
      </c>
      <c r="D137" s="1" t="n">
        <v>965500</v>
      </c>
      <c r="E137" s="1" t="n">
        <v>1175000</v>
      </c>
      <c r="F137" s="1" t="n">
        <v>1287000</v>
      </c>
      <c r="G137" s="1" t="n">
        <v>1616000</v>
      </c>
      <c r="H137" s="1" t="n">
        <v>1864000</v>
      </c>
      <c r="I137" s="1" t="n">
        <v>1615000</v>
      </c>
      <c r="J137" s="1" t="n">
        <v>1514000</v>
      </c>
      <c r="K137" s="1" t="n">
        <v>1848000</v>
      </c>
      <c r="L137" s="1" t="n">
        <v>1662000</v>
      </c>
      <c r="M137" s="1" t="n">
        <v>7292</v>
      </c>
    </row>
    <row r="138" customFormat="false" ht="15" hidden="false" customHeight="false" outlineLevel="0" collapsed="false">
      <c r="A138" s="0" t="s">
        <v>10</v>
      </c>
      <c r="B138" s="1" t="n">
        <v>1682</v>
      </c>
      <c r="C138" s="1" t="n">
        <v>459600</v>
      </c>
      <c r="D138" s="1" t="n">
        <v>930000</v>
      </c>
      <c r="E138" s="1" t="n">
        <v>1462000</v>
      </c>
      <c r="F138" s="1" t="n">
        <v>1863000</v>
      </c>
      <c r="G138" s="1" t="n">
        <v>1781000</v>
      </c>
      <c r="H138" s="1" t="n">
        <v>1785000</v>
      </c>
      <c r="I138" s="1" t="n">
        <v>1680000</v>
      </c>
      <c r="J138" s="1" t="n">
        <v>1900000</v>
      </c>
      <c r="K138" s="1" t="n">
        <v>1955000</v>
      </c>
      <c r="L138" s="1" t="n">
        <v>2194000</v>
      </c>
      <c r="M138" s="1" t="n">
        <v>10170</v>
      </c>
    </row>
    <row r="139" customFormat="false" ht="15" hidden="false" customHeight="false" outlineLevel="0" collapsed="false">
      <c r="A139" s="0" t="s">
        <v>11</v>
      </c>
      <c r="B139" s="3" t="n">
        <v>595.5</v>
      </c>
      <c r="C139" s="1" t="n">
        <v>8228</v>
      </c>
      <c r="D139" s="1" t="n">
        <v>15110</v>
      </c>
      <c r="E139" s="1" t="n">
        <v>45230</v>
      </c>
      <c r="F139" s="1" t="n">
        <v>310500</v>
      </c>
      <c r="G139" s="1" t="n">
        <v>592300</v>
      </c>
      <c r="H139" s="1" t="n">
        <v>1443000</v>
      </c>
      <c r="I139" s="1" t="n">
        <v>1642000</v>
      </c>
      <c r="J139" s="1" t="n">
        <v>2039000</v>
      </c>
      <c r="K139" s="1" t="n">
        <v>2240000</v>
      </c>
      <c r="L139" s="1" t="n">
        <v>2369000</v>
      </c>
      <c r="M139" s="1" t="n">
        <v>9939</v>
      </c>
    </row>
    <row r="140" customFormat="false" ht="15" hidden="false" customHeight="false" outlineLevel="0" collapsed="false">
      <c r="A140" s="0" t="s">
        <v>12</v>
      </c>
      <c r="B140" s="3" t="n">
        <v>175.5</v>
      </c>
      <c r="C140" s="1" t="n">
        <v>6965</v>
      </c>
      <c r="D140" s="1" t="n">
        <v>15870</v>
      </c>
      <c r="E140" s="1" t="n">
        <v>22720</v>
      </c>
      <c r="F140" s="1" t="n">
        <v>451300</v>
      </c>
      <c r="G140" s="1" t="n">
        <v>1028000</v>
      </c>
      <c r="H140" s="1" t="n">
        <v>1376000</v>
      </c>
      <c r="I140" s="1" t="n">
        <v>2031000</v>
      </c>
      <c r="J140" s="1" t="n">
        <v>2198000</v>
      </c>
      <c r="K140" s="1" t="n">
        <v>2018000</v>
      </c>
      <c r="L140" s="1" t="n">
        <v>2216000</v>
      </c>
      <c r="M140" s="1" t="n">
        <v>9125</v>
      </c>
    </row>
    <row r="141" customFormat="false" ht="15" hidden="false" customHeight="false" outlineLevel="0" collapsed="false">
      <c r="A141" s="0" t="s">
        <v>13</v>
      </c>
      <c r="B141" s="3" t="n">
        <v>107.3</v>
      </c>
      <c r="C141" s="1" t="n">
        <v>7024</v>
      </c>
      <c r="D141" s="1" t="n">
        <v>6412</v>
      </c>
      <c r="E141" s="1" t="n">
        <v>48980</v>
      </c>
      <c r="F141" s="1" t="n">
        <v>384000</v>
      </c>
      <c r="G141" s="1" t="n">
        <v>862200</v>
      </c>
      <c r="H141" s="1" t="n">
        <v>1569000</v>
      </c>
      <c r="I141" s="1" t="n">
        <v>2412000</v>
      </c>
      <c r="J141" s="1" t="n">
        <v>2067000</v>
      </c>
      <c r="K141" s="1" t="n">
        <v>2246000</v>
      </c>
      <c r="L141" s="1" t="n">
        <v>2111000</v>
      </c>
      <c r="M141" s="1" t="n">
        <v>6911</v>
      </c>
    </row>
    <row r="142" customFormat="false" ht="15" hidden="false" customHeight="false" outlineLevel="0" collapsed="false">
      <c r="A142" s="0" t="s">
        <v>14</v>
      </c>
      <c r="B142" s="2" t="n">
        <v>97.92</v>
      </c>
      <c r="C142" s="1" t="n">
        <v>6835</v>
      </c>
      <c r="D142" s="1" t="n">
        <v>6194</v>
      </c>
      <c r="E142" s="1" t="n">
        <v>44730</v>
      </c>
      <c r="F142" s="1" t="n">
        <v>426900</v>
      </c>
      <c r="G142" s="1" t="n">
        <v>777400</v>
      </c>
      <c r="H142" s="1" t="n">
        <v>1568000</v>
      </c>
      <c r="I142" s="1" t="n">
        <v>2266000</v>
      </c>
      <c r="J142" s="1" t="n">
        <v>2569000</v>
      </c>
      <c r="K142" s="1" t="n">
        <v>2287000</v>
      </c>
      <c r="L142" s="1" t="n">
        <v>2034000</v>
      </c>
      <c r="M142" s="1" t="n">
        <v>6070</v>
      </c>
    </row>
    <row r="143" customFormat="false" ht="15" hidden="false" customHeight="false" outlineLevel="0" collapsed="false">
      <c r="A143" s="0" t="s">
        <v>15</v>
      </c>
      <c r="B143" s="2" t="n">
        <v>41.13</v>
      </c>
      <c r="C143" s="2" t="n">
        <v>95.31</v>
      </c>
      <c r="D143" s="3" t="n">
        <v>155.3</v>
      </c>
      <c r="E143" s="3" t="n">
        <v>521.6</v>
      </c>
      <c r="F143" s="1" t="n">
        <v>2144</v>
      </c>
      <c r="G143" s="1" t="n">
        <v>3773</v>
      </c>
      <c r="H143" s="1" t="n">
        <v>6599</v>
      </c>
      <c r="I143" s="1" t="n">
        <v>9521</v>
      </c>
      <c r="J143" s="1" t="n">
        <v>9670</v>
      </c>
      <c r="K143" s="1" t="n">
        <v>9267</v>
      </c>
      <c r="L143" s="1" t="n">
        <v>7620</v>
      </c>
      <c r="M143" s="1" t="n">
        <v>1137</v>
      </c>
    </row>
    <row r="144" customFormat="false" ht="15" hidden="false" customHeight="false" outlineLevel="0" collapsed="false"/>
    <row r="145" customFormat="false" ht="15" hidden="false" customHeight="false" outlineLevel="0" collapsed="false">
      <c r="A145" s="0" t="s">
        <v>16</v>
      </c>
      <c r="B145" s="1" t="n">
        <v>1</v>
      </c>
      <c r="C145" s="1" t="n">
        <v>2</v>
      </c>
      <c r="D145" s="1" t="n">
        <v>3</v>
      </c>
      <c r="E145" s="1" t="n">
        <v>4</v>
      </c>
      <c r="F145" s="1" t="n">
        <v>5</v>
      </c>
      <c r="G145" s="1" t="n">
        <v>6</v>
      </c>
      <c r="H145" s="1" t="n">
        <v>7</v>
      </c>
      <c r="I145" s="1" t="n">
        <v>8</v>
      </c>
      <c r="J145" s="1" t="n">
        <v>9</v>
      </c>
      <c r="K145" s="1" t="n">
        <v>10</v>
      </c>
      <c r="L145" s="1" t="n">
        <v>11</v>
      </c>
      <c r="M145" s="1" t="n">
        <v>12</v>
      </c>
    </row>
    <row r="146" customFormat="false" ht="15" hidden="false" customHeight="false" outlineLevel="0" collapsed="false">
      <c r="A146" s="0" t="s">
        <v>8</v>
      </c>
      <c r="B146" s="0" t="n">
        <f aca="false">AVERAGE(L137:L142)</f>
        <v>2097666.66666667</v>
      </c>
    </row>
    <row r="147" customFormat="false" ht="15" hidden="false" customHeight="false" outlineLevel="0" collapsed="false">
      <c r="A147" s="0" t="s">
        <v>9</v>
      </c>
      <c r="C147" s="4" t="n">
        <f aca="false">C137/$B$146</f>
        <v>0.156840934371524</v>
      </c>
      <c r="D147" s="4" t="n">
        <f aca="false">D137/$B$146</f>
        <v>0.460273319561418</v>
      </c>
      <c r="E147" s="4" t="n">
        <f aca="false">E137/$B$146</f>
        <v>0.560146194184014</v>
      </c>
      <c r="F147" s="4" t="n">
        <f aca="false">F137/$B$146</f>
        <v>0.613538852693469</v>
      </c>
      <c r="G147" s="4" t="n">
        <f aca="false">G137/$B$146</f>
        <v>0.770379787064993</v>
      </c>
      <c r="H147" s="4" t="n">
        <f aca="false">H137/$B$146</f>
        <v>0.888606388050215</v>
      </c>
      <c r="I147" s="4" t="n">
        <f aca="false">I137/$B$146</f>
        <v>0.76990306689973</v>
      </c>
      <c r="J147" s="4" t="n">
        <f aca="false">J137/$B$146</f>
        <v>0.721754330208168</v>
      </c>
      <c r="K147" s="4" t="n">
        <f aca="false">K137/$B$146</f>
        <v>0.880978865406007</v>
      </c>
      <c r="N147" s="0" t="n">
        <v>0.156840934371524</v>
      </c>
      <c r="O147" s="0" t="n">
        <v>0.460273319561418</v>
      </c>
      <c r="P147" s="0" t="n">
        <v>0.560146194184014</v>
      </c>
      <c r="Q147" s="0" t="n">
        <v>0.613538852693469</v>
      </c>
      <c r="R147" s="0" t="n">
        <v>0.770379787064993</v>
      </c>
      <c r="S147" s="0" t="n">
        <v>0.888606388050215</v>
      </c>
      <c r="T147" s="0" t="n">
        <v>0.76990306689973</v>
      </c>
      <c r="U147" s="0" t="n">
        <v>0.721754330208168</v>
      </c>
      <c r="V147" s="0" t="n">
        <v>0.880978865406007</v>
      </c>
    </row>
    <row r="148" customFormat="false" ht="15" hidden="false" customHeight="false" outlineLevel="0" collapsed="false">
      <c r="A148" s="0" t="s">
        <v>10</v>
      </c>
      <c r="C148" s="4" t="n">
        <f aca="false">C138/$B$146</f>
        <v>0.219100587954871</v>
      </c>
      <c r="D148" s="4" t="n">
        <f aca="false">D138/$B$146</f>
        <v>0.443349753694581</v>
      </c>
      <c r="E148" s="4" t="n">
        <f aca="false">E138/$B$146</f>
        <v>0.696964881614492</v>
      </c>
      <c r="F148" s="4" t="n">
        <f aca="false">F138/$B$146</f>
        <v>0.888129667884952</v>
      </c>
      <c r="G148" s="4" t="n">
        <f aca="false">G138/$B$146</f>
        <v>0.849038614333386</v>
      </c>
      <c r="H148" s="4" t="n">
        <f aca="false">H138/$B$146</f>
        <v>0.850945494994438</v>
      </c>
      <c r="I148" s="4" t="n">
        <f aca="false">I138/$B$146</f>
        <v>0.800889877641824</v>
      </c>
      <c r="J148" s="4" t="n">
        <f aca="false">J138/$B$146</f>
        <v>0.905768313999682</v>
      </c>
      <c r="K148" s="4" t="n">
        <f aca="false">K138/$B$146</f>
        <v>0.931987923089147</v>
      </c>
      <c r="N148" s="0" t="n">
        <v>0.219100587954871</v>
      </c>
      <c r="O148" s="0" t="n">
        <v>0.443349753694581</v>
      </c>
      <c r="P148" s="0" t="n">
        <v>0.696964881614492</v>
      </c>
      <c r="Q148" s="0" t="n">
        <v>0.888129667884952</v>
      </c>
      <c r="R148" s="0" t="n">
        <v>0.849038614333386</v>
      </c>
      <c r="S148" s="0" t="n">
        <v>0.850945494994438</v>
      </c>
      <c r="T148" s="0" t="n">
        <v>0.800889877641824</v>
      </c>
      <c r="U148" s="0" t="n">
        <v>0.905768313999682</v>
      </c>
      <c r="V148" s="0" t="n">
        <v>0.931987923089147</v>
      </c>
    </row>
    <row r="149" customFormat="false" ht="15" hidden="false" customHeight="false" outlineLevel="0" collapsed="false">
      <c r="A149" s="0" t="s">
        <v>11</v>
      </c>
      <c r="C149" s="4" t="n">
        <f aca="false">C139/$B$146</f>
        <v>0.00392245351978389</v>
      </c>
      <c r="D149" s="4" t="n">
        <f aca="false">D139/$B$146</f>
        <v>0.00720324169712379</v>
      </c>
      <c r="E149" s="4" t="n">
        <f aca="false">E139/$B$146</f>
        <v>0.0215620530748451</v>
      </c>
      <c r="F149" s="4" t="n">
        <f aca="false">F139/$B$146</f>
        <v>0.148021611314159</v>
      </c>
      <c r="G149" s="4" t="n">
        <f aca="false">G139/$B$146</f>
        <v>0.282361353885269</v>
      </c>
      <c r="H149" s="4" t="n">
        <f aca="false">H139/$B$146</f>
        <v>0.687907198474496</v>
      </c>
      <c r="I149" s="4" t="n">
        <f aca="false">I139/$B$146</f>
        <v>0.782774511361831</v>
      </c>
      <c r="J149" s="4" t="n">
        <f aca="false">J139/$B$146</f>
        <v>0.972032416971238</v>
      </c>
      <c r="K149" s="4" t="n">
        <f aca="false">K139/$B$146</f>
        <v>1.0678531701891</v>
      </c>
      <c r="N149" s="0" t="n">
        <v>0.00392245351978389</v>
      </c>
      <c r="O149" s="0" t="n">
        <v>0.00720324169712379</v>
      </c>
      <c r="P149" s="0" t="n">
        <v>0.0215620530748451</v>
      </c>
      <c r="Q149" s="0" t="n">
        <v>0.148021611314159</v>
      </c>
      <c r="R149" s="0" t="n">
        <v>0.282361353885269</v>
      </c>
      <c r="S149" s="0" t="n">
        <v>0.687907198474496</v>
      </c>
      <c r="T149" s="0" t="n">
        <v>0.782774511361831</v>
      </c>
      <c r="U149" s="0" t="n">
        <v>0.972032416971238</v>
      </c>
      <c r="V149" s="0" t="n">
        <v>1.0678531701891</v>
      </c>
    </row>
    <row r="150" customFormat="false" ht="15" hidden="false" customHeight="false" outlineLevel="0" collapsed="false">
      <c r="A150" s="0" t="s">
        <v>12</v>
      </c>
      <c r="C150" s="4" t="n">
        <f aca="false">C140/$B$146</f>
        <v>0.00332035595105673</v>
      </c>
      <c r="D150" s="4" t="n">
        <f aca="false">D140/$B$146</f>
        <v>0.00756554902272366</v>
      </c>
      <c r="E150" s="4" t="n">
        <f aca="false">E140/$B$146</f>
        <v>0.0108310821547751</v>
      </c>
      <c r="F150" s="4" t="n">
        <f aca="false">F140/$B$146</f>
        <v>0.215143810583188</v>
      </c>
      <c r="G150" s="4" t="n">
        <f aca="false">G140/$B$146</f>
        <v>0.490068329890354</v>
      </c>
      <c r="H150" s="4" t="n">
        <f aca="false">H140/$B$146</f>
        <v>0.655966947401875</v>
      </c>
      <c r="I150" s="4" t="n">
        <f aca="false">I140/$B$146</f>
        <v>0.968218655649134</v>
      </c>
      <c r="J150" s="4" t="n">
        <f aca="false">J140/$B$146</f>
        <v>1.04783092324805</v>
      </c>
      <c r="K150" s="4" t="n">
        <f aca="false">K140/$B$146</f>
        <v>0.962021293500715</v>
      </c>
      <c r="N150" s="0" t="n">
        <v>0.00332035595105673</v>
      </c>
      <c r="O150" s="0" t="n">
        <v>0.00756554902272366</v>
      </c>
      <c r="P150" s="0" t="n">
        <v>0.0108310821547751</v>
      </c>
      <c r="Q150" s="0" t="n">
        <v>0.215143810583188</v>
      </c>
      <c r="R150" s="0" t="n">
        <v>0.490068329890354</v>
      </c>
      <c r="S150" s="0" t="n">
        <v>0.655966947401875</v>
      </c>
      <c r="T150" s="0" t="n">
        <v>0.968218655649134</v>
      </c>
      <c r="U150" s="0" t="n">
        <v>1.04783092324805</v>
      </c>
      <c r="V150" s="0" t="n">
        <v>0.962021293500715</v>
      </c>
    </row>
    <row r="151" customFormat="false" ht="15" hidden="false" customHeight="false" outlineLevel="0" collapsed="false">
      <c r="A151" s="0" t="s">
        <v>13</v>
      </c>
      <c r="C151" s="4" t="n">
        <f aca="false">C141/$B$146</f>
        <v>0.00334848244080725</v>
      </c>
      <c r="D151" s="4" t="n">
        <f aca="false">D141/$B$146</f>
        <v>0.0030567296996663</v>
      </c>
      <c r="E151" s="4" t="n">
        <f aca="false">E141/$B$146</f>
        <v>0.0233497536945813</v>
      </c>
      <c r="F151" s="4" t="n">
        <f aca="false">F141/$B$146</f>
        <v>0.183060543460988</v>
      </c>
      <c r="G151" s="4" t="n">
        <f aca="false">G141/$B$146</f>
        <v>0.411028126489751</v>
      </c>
      <c r="H151" s="4" t="n">
        <f aca="false">H141/$B$146</f>
        <v>0.747973939297632</v>
      </c>
      <c r="I151" s="4" t="n">
        <f aca="false">I141/$B$146</f>
        <v>1.14984903861433</v>
      </c>
      <c r="J151" s="4" t="n">
        <f aca="false">J141/$B$146</f>
        <v>0.985380581598602</v>
      </c>
      <c r="K151" s="4" t="n">
        <f aca="false">K141/$B$146</f>
        <v>1.07071349118068</v>
      </c>
      <c r="N151" s="0" t="n">
        <v>0.00334848244080725</v>
      </c>
      <c r="O151" s="0" t="n">
        <v>0.0030567296996663</v>
      </c>
      <c r="P151" s="0" t="n">
        <v>0.0233497536945813</v>
      </c>
      <c r="Q151" s="0" t="n">
        <v>0.183060543460988</v>
      </c>
      <c r="R151" s="0" t="n">
        <v>0.411028126489751</v>
      </c>
      <c r="S151" s="0" t="n">
        <v>0.747973939297632</v>
      </c>
      <c r="T151" s="0" t="n">
        <v>1.14984903861433</v>
      </c>
      <c r="U151" s="0" t="n">
        <v>0.985380581598602</v>
      </c>
      <c r="V151" s="0" t="n">
        <v>1.07071349118068</v>
      </c>
    </row>
    <row r="152" customFormat="false" ht="15" hidden="false" customHeight="false" outlineLevel="0" collapsed="false">
      <c r="A152" s="0" t="s">
        <v>14</v>
      </c>
      <c r="C152" s="4" t="n">
        <f aca="false">C142/$B$146</f>
        <v>0.00325838232957254</v>
      </c>
      <c r="D152" s="4" t="n">
        <f aca="false">D142/$B$146</f>
        <v>0.00295280470363896</v>
      </c>
      <c r="E152" s="4" t="n">
        <f aca="false">E142/$B$146</f>
        <v>0.0213236929922136</v>
      </c>
      <c r="F152" s="4" t="n">
        <f aca="false">F142/$B$146</f>
        <v>0.203511838550771</v>
      </c>
      <c r="G152" s="4" t="n">
        <f aca="false">G142/$B$146</f>
        <v>0.370602256475449</v>
      </c>
      <c r="H152" s="4" t="n">
        <f aca="false">H142/$B$146</f>
        <v>0.747497219132369</v>
      </c>
      <c r="I152" s="4" t="n">
        <f aca="false">I142/$B$146</f>
        <v>1.08024789448594</v>
      </c>
      <c r="J152" s="4" t="n">
        <f aca="false">J142/$B$146</f>
        <v>1.22469410456062</v>
      </c>
      <c r="K152" s="4" t="n">
        <f aca="false">K142/$B$146</f>
        <v>1.09025901795646</v>
      </c>
      <c r="N152" s="0" t="n">
        <v>0.00325838232957254</v>
      </c>
      <c r="O152" s="0" t="n">
        <v>0.00295280470363896</v>
      </c>
      <c r="P152" s="0" t="n">
        <v>0.0213236929922136</v>
      </c>
      <c r="Q152" s="0" t="n">
        <v>0.203511838550771</v>
      </c>
      <c r="R152" s="0" t="n">
        <v>0.370602256475449</v>
      </c>
      <c r="S152" s="0" t="n">
        <v>0.747497219132369</v>
      </c>
      <c r="T152" s="0" t="n">
        <v>1.08024789448594</v>
      </c>
      <c r="U152" s="0" t="n">
        <v>1.22469410456062</v>
      </c>
      <c r="V152" s="0" t="n">
        <v>1.09025901795646</v>
      </c>
    </row>
    <row r="153" customFormat="false" ht="15" hidden="false" customHeight="false" outlineLevel="0" collapsed="false">
      <c r="A153" s="0" t="s">
        <v>15</v>
      </c>
    </row>
    <row r="155" customFormat="false" ht="15" hidden="false" customHeight="false" outlineLevel="0" collapsed="false">
      <c r="A155" s="0" t="s">
        <v>22</v>
      </c>
    </row>
  </sheetData>
  <conditionalFormatting sqref="C22:K27 C47:K52 C72:K77 C97:K102 C122:K127 C147:K152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47:V152 A1"/>
    </sheetView>
  </sheetViews>
  <sheetFormatPr defaultColWidth="9.19921875" defaultRowHeight="15" zeroHeight="false" outlineLevelRow="0" outlineLevelCol="0"/>
  <sheetData>
    <row r="1" customFormat="false" ht="15" hidden="false" customHeight="false" outlineLevel="0" collapsed="false">
      <c r="A1" s="0" t="s">
        <v>23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24</v>
      </c>
      <c r="E3" s="0" t="s">
        <v>25</v>
      </c>
    </row>
    <row r="4" customFormat="false" ht="15" hidden="false" customHeight="false" outlineLevel="0" collapsed="false">
      <c r="A4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47:V152 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2" min="2" style="0" width="14.86"/>
    <col collapsed="false" customWidth="true" hidden="false" outlineLevel="0" max="4" min="4" style="0" width="2"/>
    <col collapsed="false" customWidth="true" hidden="false" outlineLevel="0" max="5" min="5" style="0" width="50.43"/>
  </cols>
  <sheetData>
    <row r="1" customFormat="false" ht="15" hidden="false" customHeight="false" outlineLevel="0" collapsed="false">
      <c r="A1" s="0" t="s">
        <v>26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27</v>
      </c>
      <c r="E3" s="0" t="s">
        <v>1</v>
      </c>
    </row>
    <row r="4" customFormat="false" ht="15" hidden="false" customHeight="false" outlineLevel="0" collapsed="false">
      <c r="B4" s="0" t="s">
        <v>28</v>
      </c>
    </row>
    <row r="5" customFormat="false" ht="15" hidden="false" customHeight="false" outlineLevel="0" collapsed="false">
      <c r="B5" s="0" t="s">
        <v>29</v>
      </c>
      <c r="E5" s="0" t="s">
        <v>30</v>
      </c>
    </row>
    <row r="6" customFormat="false" ht="15" hidden="false" customHeight="false" outlineLevel="0" collapsed="false">
      <c r="B6" s="0" t="s">
        <v>31</v>
      </c>
      <c r="E6" s="0" t="s">
        <v>2</v>
      </c>
    </row>
    <row r="7" customFormat="false" ht="15" hidden="false" customHeight="false" outlineLevel="0" collapsed="false">
      <c r="A7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47:V152 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29.43"/>
    <col collapsed="false" customWidth="true" hidden="false" outlineLevel="0" max="3" min="3" style="0" width="22.29"/>
    <col collapsed="false" customWidth="true" hidden="false" outlineLevel="0" max="4" min="4" style="0" width="2"/>
    <col collapsed="false" customWidth="true" hidden="false" outlineLevel="0" max="5" min="5" style="0" width="32.29"/>
  </cols>
  <sheetData>
    <row r="1" customFormat="false" ht="15" hidden="false" customHeight="false" outlineLevel="0" collapsed="false">
      <c r="A1" s="0" t="s">
        <v>32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33</v>
      </c>
      <c r="E3" s="0" t="s">
        <v>34</v>
      </c>
    </row>
    <row r="4" customFormat="false" ht="15" hidden="false" customHeight="false" outlineLevel="0" collapsed="false">
      <c r="B4" s="0" t="s">
        <v>35</v>
      </c>
      <c r="E4" s="0" t="s">
        <v>36</v>
      </c>
    </row>
    <row r="5" customFormat="false" ht="15" hidden="false" customHeight="false" outlineLevel="0" collapsed="false">
      <c r="B5" s="0" t="s">
        <v>37</v>
      </c>
      <c r="E5" s="0" t="s">
        <v>38</v>
      </c>
    </row>
    <row r="6" customFormat="false" ht="15" hidden="false" customHeight="false" outlineLevel="0" collapsed="false">
      <c r="B6" s="0" t="s">
        <v>39</v>
      </c>
      <c r="E6" s="0" t="s">
        <v>40</v>
      </c>
    </row>
    <row r="7" customFormat="false" ht="15" hidden="false" customHeight="false" outlineLevel="0" collapsed="false"/>
    <row r="8" customFormat="false" ht="15" hidden="false" customHeight="false" outlineLevel="0" collapsed="false">
      <c r="B8" s="0" t="s">
        <v>41</v>
      </c>
    </row>
    <row r="9" customFormat="false" ht="15" hidden="false" customHeight="false" outlineLevel="0" collapsed="false"/>
    <row r="10" customFormat="false" ht="15" hidden="false" customHeight="false" outlineLevel="0" collapsed="false">
      <c r="C10" s="0" t="s">
        <v>42</v>
      </c>
      <c r="E10" s="0" t="s">
        <v>43</v>
      </c>
    </row>
    <row r="11" customFormat="false" ht="15" hidden="false" customHeight="false" outlineLevel="0" collapsed="false">
      <c r="C11" s="0" t="s">
        <v>44</v>
      </c>
      <c r="E11" s="0" t="s">
        <v>45</v>
      </c>
    </row>
    <row r="12" customFormat="false" ht="15" hidden="false" customHeight="false" outlineLevel="0" collapsed="false">
      <c r="C12" s="0" t="s">
        <v>46</v>
      </c>
      <c r="E12" s="0" t="s">
        <v>47</v>
      </c>
    </row>
    <row r="13" customFormat="false" ht="15" hidden="false" customHeight="false" outlineLevel="0" collapsed="false">
      <c r="C13" s="0" t="s">
        <v>48</v>
      </c>
      <c r="E13" s="0" t="s">
        <v>49</v>
      </c>
    </row>
    <row r="14" customFormat="false" ht="15" hidden="false" customHeight="false" outlineLevel="0" collapsed="false"/>
    <row r="15" customFormat="false" ht="15" hidden="false" customHeight="false" outlineLevel="0" collapsed="false">
      <c r="C15" s="0" t="s">
        <v>50</v>
      </c>
      <c r="E15" s="0" t="s">
        <v>38</v>
      </c>
    </row>
    <row r="16" customFormat="false" ht="15" hidden="false" customHeight="false" outlineLevel="0" collapsed="false">
      <c r="C16" s="0" t="s">
        <v>51</v>
      </c>
      <c r="E16" s="0" t="s">
        <v>52</v>
      </c>
    </row>
    <row r="17" customFormat="false" ht="15" hidden="false" customHeight="false" outlineLevel="0" collapsed="false">
      <c r="C17" s="0" t="s">
        <v>53</v>
      </c>
      <c r="E17" s="0" t="s">
        <v>38</v>
      </c>
    </row>
    <row r="18" customFormat="false" ht="15" hidden="false" customHeight="false" outlineLevel="0" collapsed="false">
      <c r="C18" s="0" t="s">
        <v>54</v>
      </c>
      <c r="E18" s="0" t="s">
        <v>38</v>
      </c>
    </row>
    <row r="19" customFormat="false" ht="15" hidden="false" customHeight="false" outlineLevel="0" collapsed="false">
      <c r="C19" s="0" t="s">
        <v>55</v>
      </c>
      <c r="E19" s="0" t="s">
        <v>52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47:V152 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9.14"/>
    <col collapsed="false" customWidth="true" hidden="false" outlineLevel="0" max="4" min="4" style="0" width="2"/>
    <col collapsed="false" customWidth="true" hidden="false" outlineLevel="0" max="5" min="5" style="0" width="10.71"/>
  </cols>
  <sheetData>
    <row r="1" customFormat="false" ht="15" hidden="false" customHeight="false" outlineLevel="0" collapsed="false">
      <c r="A1" s="0" t="s">
        <v>56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57</v>
      </c>
      <c r="E3" s="0" t="s">
        <v>58</v>
      </c>
    </row>
    <row r="4" customFormat="false" ht="15" hidden="false" customHeight="false" outlineLevel="0" collapsed="false">
      <c r="B4" s="0" t="s">
        <v>59</v>
      </c>
      <c r="E4" s="0" t="s">
        <v>38</v>
      </c>
    </row>
    <row r="5" customFormat="false" ht="15" hidden="false" customHeight="false" outlineLevel="0" collapsed="false">
      <c r="B5" s="0" t="s">
        <v>60</v>
      </c>
      <c r="E5" s="0" t="s">
        <v>52</v>
      </c>
    </row>
    <row r="6" customFormat="false" ht="15" hidden="false" customHeight="false" outlineLevel="0" collapsed="false"/>
    <row r="7" customFormat="false" ht="15" hidden="false" customHeight="false" outlineLevel="0" collapsed="false">
      <c r="A7" s="0" t="s">
        <v>4</v>
      </c>
    </row>
    <row r="8" customFormat="false" ht="15" hidden="false" customHeight="false" outlineLevel="0" collapsed="false"/>
    <row r="9" customFormat="false" ht="15" hidden="false" customHeight="false" outlineLevel="0" collapsed="false">
      <c r="B9" s="0" t="s">
        <v>61</v>
      </c>
      <c r="E9" s="0" t="s">
        <v>62</v>
      </c>
    </row>
    <row r="10" customFormat="false" ht="15" hidden="false" customHeight="false" outlineLevel="0" collapsed="false">
      <c r="B10" s="0" t="s">
        <v>63</v>
      </c>
      <c r="E10" s="0" t="s">
        <v>52</v>
      </c>
    </row>
    <row r="11" customFormat="false" ht="15" hidden="false" customHeight="false" outlineLevel="0" collapsed="false">
      <c r="B11" s="0" t="s">
        <v>64</v>
      </c>
      <c r="E11" s="0" t="s">
        <v>65</v>
      </c>
    </row>
    <row r="12" customFormat="false" ht="15" hidden="false" customHeight="false" outlineLevel="0" collapsed="false">
      <c r="B12" s="0" t="s">
        <v>66</v>
      </c>
      <c r="E12" s="0" t="s">
        <v>67</v>
      </c>
    </row>
    <row r="13" customFormat="false" ht="1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47:V152 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22.43"/>
    <col collapsed="false" customWidth="true" hidden="false" outlineLevel="0" max="3" min="3" style="0" width="36.71"/>
    <col collapsed="false" customWidth="true" hidden="false" outlineLevel="0" max="4" min="4" style="0" width="44.71"/>
  </cols>
  <sheetData>
    <row r="1" customFormat="false" ht="15" hidden="false" customHeight="false" outlineLevel="0" collapsed="false">
      <c r="A1" s="0" t="s">
        <v>68</v>
      </c>
    </row>
    <row r="2" customFormat="false" ht="15" hidden="false" customHeight="false" outlineLevel="0" collapsed="false"/>
    <row r="3" customFormat="false" ht="15" hidden="false" customHeight="false" outlineLevel="0" collapsed="false">
      <c r="B3" s="5" t="s">
        <v>69</v>
      </c>
      <c r="C3" s="5" t="s">
        <v>70</v>
      </c>
      <c r="D3" s="5" t="s">
        <v>71</v>
      </c>
      <c r="E3" s="5"/>
    </row>
    <row r="4" customFormat="false" ht="15" hidden="false" customHeight="false" outlineLevel="0" collapsed="false">
      <c r="B4" s="0" t="s">
        <v>2</v>
      </c>
      <c r="C4" s="0" t="s">
        <v>72</v>
      </c>
    </row>
    <row r="5" customFormat="false" ht="15" hidden="false" customHeight="false" outlineLevel="0" collapsed="false">
      <c r="B5" s="0" t="s">
        <v>2</v>
      </c>
      <c r="C5" s="0" t="s">
        <v>73</v>
      </c>
      <c r="D5" s="0" t="s">
        <v>74</v>
      </c>
    </row>
    <row r="6" customFormat="false" ht="15" hidden="false" customHeight="false" outlineLevel="0" collapsed="false">
      <c r="B6" s="0" t="s">
        <v>75</v>
      </c>
      <c r="C6" s="0" t="s">
        <v>76</v>
      </c>
      <c r="D6" s="0" t="s">
        <v>77</v>
      </c>
    </row>
    <row r="7" customFormat="false" ht="15" hidden="false" customHeight="false" outlineLevel="0" collapsed="false">
      <c r="B7" s="0" t="s">
        <v>78</v>
      </c>
      <c r="C7" s="0" t="s">
        <v>73</v>
      </c>
      <c r="D7" s="0" t="s">
        <v>74</v>
      </c>
    </row>
    <row r="8" customFormat="false" ht="15" hidden="false" customHeight="false" outlineLevel="0" collapsed="false">
      <c r="B8" s="0" t="s">
        <v>79</v>
      </c>
      <c r="C8" s="0" t="s">
        <v>80</v>
      </c>
    </row>
    <row r="9" customFormat="false" ht="15" hidden="false" customHeight="false" outlineLevel="0" collapsed="false">
      <c r="B9" s="0" t="s">
        <v>81</v>
      </c>
      <c r="C9" s="0" t="s">
        <v>82</v>
      </c>
      <c r="D9" s="0" t="s">
        <v>83</v>
      </c>
    </row>
    <row r="10" customFormat="false" ht="15" hidden="false" customHeight="false" outlineLevel="0" collapsed="false">
      <c r="B10" s="0" t="s">
        <v>84</v>
      </c>
      <c r="C10" s="0" t="s">
        <v>73</v>
      </c>
      <c r="D10" s="0" t="s">
        <v>85</v>
      </c>
    </row>
    <row r="11" customFormat="false" ht="15" hidden="false" customHeight="false" outlineLevel="0" collapsed="false">
      <c r="B11" s="0" t="s">
        <v>86</v>
      </c>
      <c r="C11" s="0" t="s">
        <v>73</v>
      </c>
      <c r="D11" s="0" t="s">
        <v>85</v>
      </c>
    </row>
    <row r="12" customFormat="false" ht="15" hidden="false" customHeight="false" outlineLevel="0" collapsed="false">
      <c r="B12" s="0" t="s">
        <v>87</v>
      </c>
      <c r="C12" s="0" t="s">
        <v>88</v>
      </c>
    </row>
    <row r="13" customFormat="false" ht="15" hidden="false" customHeight="false" outlineLevel="0" collapsed="false">
      <c r="B13" s="0" t="s">
        <v>89</v>
      </c>
      <c r="C13" s="0" t="s">
        <v>76</v>
      </c>
      <c r="D13" s="0" t="s">
        <v>90</v>
      </c>
    </row>
    <row r="14" customFormat="false" ht="15" hidden="false" customHeight="false" outlineLevel="0" collapsed="false">
      <c r="B14" s="0" t="s">
        <v>91</v>
      </c>
      <c r="C14" s="0" t="s">
        <v>80</v>
      </c>
    </row>
    <row r="15" customFormat="false" ht="15" hidden="false" customHeight="false" outlineLevel="0" collapsed="false">
      <c r="B15" s="0" t="s">
        <v>92</v>
      </c>
      <c r="C15" s="0" t="s">
        <v>73</v>
      </c>
      <c r="D15" s="0" t="s">
        <v>85</v>
      </c>
    </row>
    <row r="16" customFormat="false" ht="15" hidden="false" customHeight="false" outlineLevel="0" collapsed="false">
      <c r="B16" s="0" t="s">
        <v>93</v>
      </c>
      <c r="C16" s="0" t="s">
        <v>73</v>
      </c>
      <c r="D16" s="0" t="s">
        <v>94</v>
      </c>
    </row>
    <row r="17" customFormat="false" ht="15" hidden="false" customHeight="false" outlineLevel="0" collapsed="false">
      <c r="B17" s="0" t="s">
        <v>95</v>
      </c>
      <c r="C17" s="0" t="s">
        <v>88</v>
      </c>
    </row>
    <row r="18" customFormat="false" ht="15" hidden="false" customHeight="false" outlineLevel="0" collapsed="false">
      <c r="B18" s="0" t="s">
        <v>96</v>
      </c>
      <c r="C18" s="0" t="s">
        <v>73</v>
      </c>
      <c r="D18" s="0" t="s">
        <v>85</v>
      </c>
    </row>
    <row r="19" customFormat="false" ht="15" hidden="false" customHeight="false" outlineLevel="0" collapsed="false">
      <c r="B19" s="0" t="s">
        <v>97</v>
      </c>
      <c r="C19" s="0" t="s">
        <v>76</v>
      </c>
      <c r="D19" s="0" t="s">
        <v>98</v>
      </c>
    </row>
    <row r="20" customFormat="false" ht="15" hidden="false" customHeight="false" outlineLevel="0" collapsed="false">
      <c r="B20" s="0" t="s">
        <v>99</v>
      </c>
      <c r="C20" s="0" t="s">
        <v>80</v>
      </c>
    </row>
    <row r="21" customFormat="false" ht="15" hidden="false" customHeight="false" outlineLevel="0" collapsed="false">
      <c r="B21" s="0" t="s">
        <v>100</v>
      </c>
      <c r="C21" s="0" t="s">
        <v>73</v>
      </c>
      <c r="D21" s="0" t="s">
        <v>94</v>
      </c>
    </row>
    <row r="22" customFormat="false" ht="15" hidden="false" customHeight="false" outlineLevel="0" collapsed="false">
      <c r="B22" s="0" t="s">
        <v>101</v>
      </c>
      <c r="C22" s="0" t="s">
        <v>73</v>
      </c>
      <c r="D22" s="0" t="s">
        <v>102</v>
      </c>
    </row>
    <row r="23" customFormat="false" ht="15" hidden="false" customHeight="false" outlineLevel="0" collapsed="false">
      <c r="B23" s="0" t="s">
        <v>103</v>
      </c>
      <c r="C23" s="0" t="s">
        <v>88</v>
      </c>
    </row>
    <row r="24" customFormat="false" ht="15" hidden="false" customHeight="false" outlineLevel="0" collapsed="false">
      <c r="B24" s="0" t="s">
        <v>104</v>
      </c>
      <c r="C24" s="0" t="s">
        <v>76</v>
      </c>
      <c r="D24" s="0" t="s">
        <v>105</v>
      </c>
    </row>
    <row r="25" customFormat="false" ht="15" hidden="false" customHeight="false" outlineLevel="0" collapsed="false">
      <c r="B25" s="0" t="s">
        <v>106</v>
      </c>
      <c r="C25" s="0" t="s">
        <v>73</v>
      </c>
      <c r="D25" s="0" t="s">
        <v>94</v>
      </c>
    </row>
    <row r="26" customFormat="false" ht="15" hidden="false" customHeight="false" outlineLevel="0" collapsed="false">
      <c r="B26" s="0" t="s">
        <v>107</v>
      </c>
      <c r="C26" s="0" t="s">
        <v>80</v>
      </c>
    </row>
    <row r="27" customFormat="false" ht="15" hidden="false" customHeight="false" outlineLevel="0" collapsed="false">
      <c r="B27" s="0" t="s">
        <v>108</v>
      </c>
      <c r="C27" s="0" t="s">
        <v>82</v>
      </c>
      <c r="D27" s="0" t="s">
        <v>109</v>
      </c>
    </row>
    <row r="28" customFormat="false" ht="15" hidden="false" customHeight="false" outlineLevel="0" collapsed="false">
      <c r="B28" s="0" t="s">
        <v>110</v>
      </c>
      <c r="C28" s="0" t="s">
        <v>73</v>
      </c>
      <c r="D28" s="0" t="s">
        <v>94</v>
      </c>
    </row>
    <row r="29" customFormat="false" ht="15" hidden="false" customHeight="false" outlineLevel="0" collapsed="false">
      <c r="B29" s="0" t="s">
        <v>111</v>
      </c>
      <c r="C29" s="0" t="s">
        <v>73</v>
      </c>
      <c r="D29" s="0" t="s">
        <v>102</v>
      </c>
    </row>
    <row r="30" customFormat="false" ht="15" hidden="false" customHeight="false" outlineLevel="0" collapsed="false">
      <c r="B30" s="0" t="s">
        <v>112</v>
      </c>
      <c r="C30" s="0" t="s">
        <v>88</v>
      </c>
    </row>
    <row r="31" customFormat="false" ht="15" hidden="false" customHeight="false" outlineLevel="0" collapsed="false">
      <c r="B31" s="0" t="s">
        <v>113</v>
      </c>
      <c r="C31" s="0" t="s">
        <v>73</v>
      </c>
      <c r="D31" s="0" t="s">
        <v>102</v>
      </c>
    </row>
    <row r="32" customFormat="false" ht="15" hidden="false" customHeight="false" outlineLevel="0" collapsed="false">
      <c r="B32" s="0" t="s">
        <v>114</v>
      </c>
      <c r="C32" s="0" t="s">
        <v>76</v>
      </c>
      <c r="D32" s="0" t="s">
        <v>115</v>
      </c>
    </row>
    <row r="33" customFormat="false" ht="15" hidden="false" customHeight="false" outlineLevel="0" collapsed="false">
      <c r="B33" s="0" t="s">
        <v>116</v>
      </c>
      <c r="C33" s="0" t="s">
        <v>80</v>
      </c>
    </row>
    <row r="34" customFormat="false" ht="15" hidden="false" customHeight="false" outlineLevel="0" collapsed="false">
      <c r="B34" s="0" t="s">
        <v>117</v>
      </c>
      <c r="C34" s="0" t="s">
        <v>73</v>
      </c>
      <c r="D34" s="0" t="s">
        <v>102</v>
      </c>
    </row>
    <row r="35" customFormat="false" ht="15" hidden="false" customHeight="false" outlineLevel="0" collapsed="false">
      <c r="B35" s="0" t="s">
        <v>118</v>
      </c>
      <c r="C35" s="0" t="s">
        <v>73</v>
      </c>
      <c r="D35" s="0" t="s">
        <v>102</v>
      </c>
    </row>
    <row r="36" customFormat="false" ht="15" hidden="false" customHeight="false" outlineLevel="0" collapsed="false">
      <c r="B36" s="0" t="s">
        <v>119</v>
      </c>
      <c r="C36" s="0" t="s">
        <v>88</v>
      </c>
    </row>
    <row r="37" customFormat="false" ht="15" hidden="false" customHeight="false" outlineLevel="0" collapsed="false">
      <c r="B37" s="0" t="s">
        <v>120</v>
      </c>
      <c r="C37" s="0" t="s">
        <v>76</v>
      </c>
      <c r="D37" s="0" t="s">
        <v>121</v>
      </c>
    </row>
    <row r="38" customFormat="false" ht="15" hidden="false" customHeight="false" outlineLevel="0" collapsed="false">
      <c r="B38" s="0" t="s">
        <v>122</v>
      </c>
      <c r="C38" s="0" t="s">
        <v>73</v>
      </c>
      <c r="D38" s="0" t="s">
        <v>102</v>
      </c>
    </row>
    <row r="39" customFormat="false" ht="15" hidden="false" customHeight="false" outlineLevel="0" collapsed="false">
      <c r="B39" s="0" t="s">
        <v>123</v>
      </c>
      <c r="C39" s="0" t="s">
        <v>80</v>
      </c>
    </row>
    <row r="40" customFormat="false" ht="15" hidden="false" customHeight="false" outlineLevel="0" collapsed="false">
      <c r="B40" s="0" t="s">
        <v>124</v>
      </c>
      <c r="C40" s="0" t="s">
        <v>73</v>
      </c>
      <c r="D40" s="0" t="s">
        <v>125</v>
      </c>
    </row>
    <row r="41" customFormat="false" ht="15" hidden="false" customHeight="false" outlineLevel="0" collapsed="false">
      <c r="B41" s="0" t="s">
        <v>126</v>
      </c>
      <c r="C41" s="0" t="s">
        <v>73</v>
      </c>
      <c r="D41" s="0" t="s">
        <v>125</v>
      </c>
    </row>
    <row r="42" customFormat="false" ht="15" hidden="false" customHeight="false" outlineLevel="0" collapsed="false">
      <c r="B42" s="0" t="s">
        <v>127</v>
      </c>
      <c r="C42" s="0" t="s">
        <v>88</v>
      </c>
    </row>
    <row r="43" customFormat="false" ht="15" hidden="false" customHeight="false" outlineLevel="0" collapsed="false">
      <c r="B43" s="0" t="s">
        <v>127</v>
      </c>
      <c r="C43" s="0" t="s">
        <v>73</v>
      </c>
      <c r="D43" s="0" t="s">
        <v>125</v>
      </c>
    </row>
    <row r="44" customFormat="false" ht="15" hidden="false" customHeight="false" outlineLevel="0" collapsed="false">
      <c r="B44" s="0" t="s">
        <v>128</v>
      </c>
      <c r="C44" s="0" t="s">
        <v>129</v>
      </c>
    </row>
    <row r="45" customFormat="false" ht="15" hidden="false" customHeight="false" outlineLevel="0" collapsed="false">
      <c r="A45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47:V152 A1"/>
    </sheetView>
  </sheetViews>
  <sheetFormatPr defaultColWidth="9.19921875" defaultRowHeight="15" zeroHeight="false" outlineLevelRow="0" outlineLevelCol="0"/>
  <sheetData>
    <row r="1" customFormat="false" ht="15" hidden="false" customHeight="false" outlineLevel="0" collapsed="false">
      <c r="A1" s="0" t="s">
        <v>33</v>
      </c>
      <c r="B1" s="0" t="s">
        <v>6</v>
      </c>
    </row>
    <row r="2" customFormat="false" ht="15" hidden="false" customHeight="false" outlineLevel="0" collapsed="false">
      <c r="A2" s="0" t="s">
        <v>130</v>
      </c>
      <c r="B2" s="0" t="s">
        <v>131</v>
      </c>
    </row>
    <row r="4" customFormat="false" ht="15" hidden="false" customHeight="false" outlineLevel="0" collapsed="false">
      <c r="B4" s="6" t="n">
        <v>1</v>
      </c>
      <c r="C4" s="6" t="n">
        <v>2</v>
      </c>
      <c r="D4" s="6" t="n">
        <v>3</v>
      </c>
      <c r="E4" s="6" t="n">
        <v>4</v>
      </c>
      <c r="F4" s="6" t="n">
        <v>5</v>
      </c>
      <c r="G4" s="6" t="n">
        <v>6</v>
      </c>
      <c r="H4" s="6" t="n">
        <v>7</v>
      </c>
      <c r="I4" s="6" t="n">
        <v>8</v>
      </c>
      <c r="J4" s="6" t="n">
        <v>9</v>
      </c>
      <c r="K4" s="6" t="n">
        <v>10</v>
      </c>
      <c r="L4" s="6" t="n">
        <v>11</v>
      </c>
      <c r="M4" s="6" t="n">
        <v>12</v>
      </c>
    </row>
    <row r="5" customFormat="false" ht="15" hidden="false" customHeight="false" outlineLevel="0" collapsed="false">
      <c r="A5" s="7" t="s">
        <v>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customFormat="false" ht="15" hidden="false" customHeight="true" outlineLevel="0" collapsed="false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customFormat="false" ht="1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customFormat="false" ht="15" hidden="false" customHeight="false" outlineLevel="0" collapsed="false">
      <c r="A8" s="7" t="s">
        <v>9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customFormat="false" ht="15" hidden="false" customHeight="true" outlineLevel="0" collapsed="false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customFormat="false" ht="15" hidden="false" customHeight="true" outlineLevel="0" collapsed="false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customFormat="false" ht="15" hidden="false" customHeight="false" outlineLevel="0" collapsed="false">
      <c r="A11" s="7" t="s">
        <v>10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customFormat="false" ht="15" hidden="false" customHeight="true" outlineLevel="0" collapsed="false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customFormat="false" ht="15" hidden="false" customHeight="true" outlineLevel="0" collapsed="false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customFormat="false" ht="15" hidden="false" customHeight="false" outlineLevel="0" collapsed="false">
      <c r="A14" s="7" t="s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customFormat="false" ht="15" hidden="false" customHeight="true" outlineLevel="0" collapsed="false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customFormat="false" ht="15" hidden="false" customHeight="true" outlineLevel="0" collapsed="false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customFormat="false" ht="15" hidden="false" customHeight="false" outlineLevel="0" collapsed="false">
      <c r="A17" s="7" t="s">
        <v>12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customFormat="false" ht="15" hidden="false" customHeight="true" outlineLevel="0" collapsed="false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customFormat="false" ht="15" hidden="false" customHeight="true" outlineLevel="0" collapsed="false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customFormat="false" ht="15" hidden="false" customHeight="false" outlineLevel="0" collapsed="false">
      <c r="A20" s="7" t="s">
        <v>13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customFormat="false" ht="15" hidden="false" customHeight="true" outlineLevel="0" collapsed="false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customFormat="false" ht="15" hidden="false" customHeight="true" outlineLevel="0" collapsed="false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customFormat="false" ht="15" hidden="false" customHeight="false" outlineLevel="0" collapsed="false">
      <c r="A23" s="7" t="s">
        <v>14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customFormat="false" ht="15" hidden="false" customHeight="true" outlineLevel="0" collapsed="false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customFormat="false" ht="15" hidden="false" customHeight="true" outlineLevel="0" collapsed="false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customFormat="false" ht="15" hidden="false" customHeight="false" outlineLevel="0" collapsed="false">
      <c r="A26" s="7" t="s">
        <v>15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customFormat="false" ht="15" hidden="false" customHeight="true" outlineLevel="0" collapsed="false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customFormat="false" ht="15" hidden="false" customHeight="true" outlineLevel="0" collapsed="false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31" customFormat="false" ht="15" hidden="false" customHeight="false" outlineLevel="0" collapsed="false">
      <c r="A31" s="0" t="s">
        <v>33</v>
      </c>
      <c r="B31" s="0" t="s">
        <v>17</v>
      </c>
    </row>
    <row r="32" customFormat="false" ht="15" hidden="false" customHeight="false" outlineLevel="0" collapsed="false">
      <c r="A32" s="0" t="s">
        <v>130</v>
      </c>
      <c r="B32" s="0" t="s">
        <v>131</v>
      </c>
    </row>
    <row r="34" customFormat="false" ht="15" hidden="false" customHeight="false" outlineLevel="0" collapsed="false">
      <c r="B34" s="6" t="n">
        <v>1</v>
      </c>
      <c r="C34" s="6" t="n">
        <v>2</v>
      </c>
      <c r="D34" s="6" t="n">
        <v>3</v>
      </c>
      <c r="E34" s="6" t="n">
        <v>4</v>
      </c>
      <c r="F34" s="6" t="n">
        <v>5</v>
      </c>
      <c r="G34" s="6" t="n">
        <v>6</v>
      </c>
      <c r="H34" s="6" t="n">
        <v>7</v>
      </c>
      <c r="I34" s="6" t="n">
        <v>8</v>
      </c>
      <c r="J34" s="6" t="n">
        <v>9</v>
      </c>
      <c r="K34" s="6" t="n">
        <v>10</v>
      </c>
      <c r="L34" s="6" t="n">
        <v>11</v>
      </c>
      <c r="M34" s="6" t="n">
        <v>12</v>
      </c>
    </row>
    <row r="35" customFormat="false" ht="15" hidden="false" customHeight="false" outlineLevel="0" collapsed="false">
      <c r="A35" s="7" t="s">
        <v>8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customFormat="false" ht="15" hidden="false" customHeight="tru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customFormat="false" ht="15" hidden="false" customHeight="tru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customFormat="false" ht="15" hidden="false" customHeight="false" outlineLevel="0" collapsed="false">
      <c r="A38" s="7" t="s">
        <v>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customFormat="false" ht="15" hidden="false" customHeight="tru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customFormat="false" ht="15" hidden="false" customHeight="tru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customFormat="false" ht="15" hidden="false" customHeight="false" outlineLevel="0" collapsed="false">
      <c r="A41" s="7" t="s">
        <v>10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customFormat="false" ht="15" hidden="false" customHeight="true" outlineLevel="0" collapsed="false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customFormat="false" ht="15" hidden="false" customHeight="true" outlineLevel="0" collapsed="false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customFormat="false" ht="15" hidden="false" customHeight="false" outlineLevel="0" collapsed="false">
      <c r="A44" s="7" t="s">
        <v>11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customFormat="false" ht="15" hidden="false" customHeight="true" outlineLevel="0" collapsed="false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customFormat="false" ht="15" hidden="false" customHeight="tru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customFormat="false" ht="15" hidden="false" customHeight="false" outlineLevel="0" collapsed="false">
      <c r="A47" s="7" t="s">
        <v>12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customFormat="false" ht="15" hidden="false" customHeight="true" outlineLevel="0" collapsed="false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customFormat="false" ht="15" hidden="false" customHeight="true" outlineLevel="0" collapsed="false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customFormat="false" ht="15" hidden="false" customHeight="false" outlineLevel="0" collapsed="false">
      <c r="A50" s="7" t="s">
        <v>13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customFormat="false" ht="15" hidden="false" customHeight="true" outlineLevel="0" collapsed="false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customFormat="false" ht="15" hidden="false" customHeight="true" outlineLevel="0" collapsed="false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customFormat="false" ht="15" hidden="false" customHeight="false" outlineLevel="0" collapsed="false">
      <c r="A53" s="7" t="s">
        <v>14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customFormat="false" ht="15" hidden="false" customHeight="true" outlineLevel="0" collapsed="false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customFormat="false" ht="15" hidden="false" customHeight="true" outlineLevel="0" collapsed="false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customFormat="false" ht="15" hidden="false" customHeight="false" outlineLevel="0" collapsed="false">
      <c r="A56" s="7" t="s">
        <v>15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customFormat="false" ht="15" hidden="false" customHeight="true" outlineLevel="0" collapsed="false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customFormat="false" ht="15" hidden="false" customHeight="true" outlineLevel="0" collapsed="false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61" customFormat="false" ht="15" hidden="false" customHeight="false" outlineLevel="0" collapsed="false">
      <c r="A61" s="0" t="s">
        <v>33</v>
      </c>
      <c r="B61" s="0" t="s">
        <v>18</v>
      </c>
    </row>
    <row r="62" customFormat="false" ht="15" hidden="false" customHeight="false" outlineLevel="0" collapsed="false">
      <c r="A62" s="0" t="s">
        <v>130</v>
      </c>
      <c r="B62" s="0" t="s">
        <v>131</v>
      </c>
    </row>
    <row r="64" customFormat="false" ht="15" hidden="false" customHeight="false" outlineLevel="0" collapsed="false">
      <c r="B64" s="6" t="n">
        <v>1</v>
      </c>
      <c r="C64" s="6" t="n">
        <v>2</v>
      </c>
      <c r="D64" s="6" t="n">
        <v>3</v>
      </c>
      <c r="E64" s="6" t="n">
        <v>4</v>
      </c>
      <c r="F64" s="6" t="n">
        <v>5</v>
      </c>
      <c r="G64" s="6" t="n">
        <v>6</v>
      </c>
      <c r="H64" s="6" t="n">
        <v>7</v>
      </c>
      <c r="I64" s="6" t="n">
        <v>8</v>
      </c>
      <c r="J64" s="6" t="n">
        <v>9</v>
      </c>
      <c r="K64" s="6" t="n">
        <v>10</v>
      </c>
      <c r="L64" s="6" t="n">
        <v>11</v>
      </c>
      <c r="M64" s="6" t="n">
        <v>12</v>
      </c>
    </row>
    <row r="65" customFormat="false" ht="15" hidden="false" customHeight="false" outlineLevel="0" collapsed="false">
      <c r="A65" s="7" t="s">
        <v>8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customFormat="false" ht="15" hidden="false" customHeight="true" outlineLevel="0" collapsed="false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customFormat="false" ht="15" hidden="false" customHeight="true" outlineLevel="0" collapsed="false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customFormat="false" ht="15" hidden="false" customHeight="false" outlineLevel="0" collapsed="false">
      <c r="A68" s="7" t="s">
        <v>9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customFormat="false" ht="15" hidden="false" customHeight="true" outlineLevel="0" collapsed="false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customFormat="false" ht="15" hidden="false" customHeight="true" outlineLevel="0" collapsed="false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customFormat="false" ht="15" hidden="false" customHeight="false" outlineLevel="0" collapsed="false">
      <c r="A71" s="7" t="s">
        <v>10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customFormat="false" ht="15" hidden="false" customHeight="true" outlineLevel="0" collapsed="false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customFormat="false" ht="15" hidden="false" customHeight="true" outlineLevel="0" collapsed="false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customFormat="false" ht="15" hidden="false" customHeight="false" outlineLevel="0" collapsed="false">
      <c r="A74" s="7" t="s">
        <v>11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customFormat="false" ht="15" hidden="false" customHeight="true" outlineLevel="0" collapsed="false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customFormat="false" ht="15" hidden="false" customHeight="true" outlineLevel="0" collapsed="false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customFormat="false" ht="15" hidden="false" customHeight="false" outlineLevel="0" collapsed="false">
      <c r="A77" s="7" t="s">
        <v>12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customFormat="false" ht="15" hidden="false" customHeight="true" outlineLevel="0" collapsed="false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customFormat="false" ht="15" hidden="false" customHeight="true" outlineLevel="0" collapsed="false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customFormat="false" ht="15" hidden="false" customHeight="false" outlineLevel="0" collapsed="false">
      <c r="A80" s="7" t="s">
        <v>13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customFormat="false" ht="15" hidden="false" customHeight="true" outlineLevel="0" collapsed="false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customFormat="false" ht="15" hidden="false" customHeight="true" outlineLevel="0" collapsed="false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customFormat="false" ht="15" hidden="false" customHeight="false" outlineLevel="0" collapsed="false">
      <c r="A83" s="7" t="s">
        <v>14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customFormat="false" ht="15" hidden="false" customHeight="true" outlineLevel="0" collapsed="false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customFormat="false" ht="15" hidden="false" customHeight="true" outlineLevel="0" collapsed="false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customFormat="false" ht="15" hidden="false" customHeight="false" outlineLevel="0" collapsed="false">
      <c r="A86" s="7" t="s">
        <v>15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customFormat="false" ht="15" hidden="false" customHeight="true" outlineLevel="0" collapsed="false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customFormat="false" ht="15" hidden="false" customHeight="true" outlineLevel="0" collapsed="false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91" customFormat="false" ht="15" hidden="false" customHeight="false" outlineLevel="0" collapsed="false">
      <c r="A91" s="0" t="s">
        <v>33</v>
      </c>
      <c r="B91" s="0" t="s">
        <v>19</v>
      </c>
    </row>
    <row r="92" customFormat="false" ht="15" hidden="false" customHeight="false" outlineLevel="0" collapsed="false">
      <c r="A92" s="0" t="s">
        <v>130</v>
      </c>
      <c r="B92" s="0" t="s">
        <v>131</v>
      </c>
    </row>
    <row r="94" customFormat="false" ht="15" hidden="false" customHeight="false" outlineLevel="0" collapsed="false">
      <c r="B94" s="6" t="n">
        <v>1</v>
      </c>
      <c r="C94" s="6" t="n">
        <v>2</v>
      </c>
      <c r="D94" s="6" t="n">
        <v>3</v>
      </c>
      <c r="E94" s="6" t="n">
        <v>4</v>
      </c>
      <c r="F94" s="6" t="n">
        <v>5</v>
      </c>
      <c r="G94" s="6" t="n">
        <v>6</v>
      </c>
      <c r="H94" s="6" t="n">
        <v>7</v>
      </c>
      <c r="I94" s="6" t="n">
        <v>8</v>
      </c>
      <c r="J94" s="6" t="n">
        <v>9</v>
      </c>
      <c r="K94" s="6" t="n">
        <v>10</v>
      </c>
      <c r="L94" s="6" t="n">
        <v>11</v>
      </c>
      <c r="M94" s="6" t="n">
        <v>12</v>
      </c>
    </row>
    <row r="95" customFormat="false" ht="15" hidden="false" customHeight="false" outlineLevel="0" collapsed="false">
      <c r="A95" s="7" t="s">
        <v>8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customFormat="false" ht="15" hidden="false" customHeight="true" outlineLevel="0" collapsed="false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customFormat="false" ht="15" hidden="false" customHeight="true" outlineLevel="0" collapsed="false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customFormat="false" ht="15" hidden="false" customHeight="false" outlineLevel="0" collapsed="false">
      <c r="A98" s="7" t="s">
        <v>9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customFormat="false" ht="15" hidden="false" customHeight="true" outlineLevel="0" collapsed="false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customFormat="false" ht="15" hidden="false" customHeight="true" outlineLevel="0" collapsed="false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customFormat="false" ht="15" hidden="false" customHeight="false" outlineLevel="0" collapsed="false">
      <c r="A101" s="7" t="s">
        <v>10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customFormat="false" ht="15" hidden="false" customHeight="true" outlineLevel="0" collapsed="false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customFormat="false" ht="15" hidden="false" customHeight="true" outlineLevel="0" collapsed="false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customFormat="false" ht="15" hidden="false" customHeight="false" outlineLevel="0" collapsed="false">
      <c r="A104" s="7" t="s">
        <v>11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customFormat="false" ht="15" hidden="false" customHeight="true" outlineLevel="0" collapsed="false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customFormat="false" ht="15" hidden="false" customHeight="true" outlineLevel="0" collapsed="false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customFormat="false" ht="15" hidden="false" customHeight="false" outlineLevel="0" collapsed="false">
      <c r="A107" s="7" t="s">
        <v>12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customFormat="false" ht="15" hidden="false" customHeight="true" outlineLevel="0" collapsed="false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customFormat="false" ht="15" hidden="false" customHeight="true" outlineLevel="0" collapsed="false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customFormat="false" ht="15" hidden="false" customHeight="false" outlineLevel="0" collapsed="false">
      <c r="A110" s="7" t="s">
        <v>13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customFormat="false" ht="15" hidden="false" customHeight="true" outlineLevel="0" collapsed="false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customFormat="false" ht="15" hidden="false" customHeight="true" outlineLevel="0" collapsed="false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customFormat="false" ht="15" hidden="false" customHeight="false" outlineLevel="0" collapsed="false">
      <c r="A113" s="7" t="s">
        <v>14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customFormat="false" ht="15" hidden="false" customHeight="true" outlineLevel="0" collapsed="false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customFormat="false" ht="15" hidden="false" customHeight="true" outlineLevel="0" collapsed="false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customFormat="false" ht="15" hidden="false" customHeight="false" outlineLevel="0" collapsed="false">
      <c r="A116" s="7" t="s">
        <v>15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customFormat="false" ht="15" hidden="false" customHeight="true" outlineLevel="0" collapsed="false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customFormat="false" ht="15" hidden="false" customHeight="true" outlineLevel="0" collapsed="false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21" customFormat="false" ht="15" hidden="false" customHeight="false" outlineLevel="0" collapsed="false">
      <c r="A121" s="0" t="s">
        <v>33</v>
      </c>
      <c r="B121" s="0" t="s">
        <v>20</v>
      </c>
    </row>
    <row r="122" customFormat="false" ht="15" hidden="false" customHeight="false" outlineLevel="0" collapsed="false">
      <c r="A122" s="0" t="s">
        <v>130</v>
      </c>
      <c r="B122" s="0" t="s">
        <v>131</v>
      </c>
    </row>
    <row r="124" customFormat="false" ht="15" hidden="false" customHeight="false" outlineLevel="0" collapsed="false">
      <c r="B124" s="6" t="n">
        <v>1</v>
      </c>
      <c r="C124" s="6" t="n">
        <v>2</v>
      </c>
      <c r="D124" s="6" t="n">
        <v>3</v>
      </c>
      <c r="E124" s="6" t="n">
        <v>4</v>
      </c>
      <c r="F124" s="6" t="n">
        <v>5</v>
      </c>
      <c r="G124" s="6" t="n">
        <v>6</v>
      </c>
      <c r="H124" s="6" t="n">
        <v>7</v>
      </c>
      <c r="I124" s="6" t="n">
        <v>8</v>
      </c>
      <c r="J124" s="6" t="n">
        <v>9</v>
      </c>
      <c r="K124" s="6" t="n">
        <v>10</v>
      </c>
      <c r="L124" s="6" t="n">
        <v>11</v>
      </c>
      <c r="M124" s="6" t="n">
        <v>12</v>
      </c>
    </row>
    <row r="125" customFormat="false" ht="15" hidden="false" customHeight="false" outlineLevel="0" collapsed="false">
      <c r="A125" s="7" t="s">
        <v>8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customFormat="false" ht="15" hidden="false" customHeight="true" outlineLevel="0" collapsed="false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customFormat="false" ht="15" hidden="false" customHeight="true" outlineLevel="0" collapsed="false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customFormat="false" ht="15" hidden="false" customHeight="false" outlineLevel="0" collapsed="false">
      <c r="A128" s="7" t="s">
        <v>9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customFormat="false" ht="15" hidden="false" customHeight="true" outlineLevel="0" collapsed="false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customFormat="false" ht="15" hidden="false" customHeight="true" outlineLevel="0" collapsed="false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customFormat="false" ht="15" hidden="false" customHeight="false" outlineLevel="0" collapsed="false">
      <c r="A131" s="7" t="s">
        <v>10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customFormat="false" ht="15" hidden="false" customHeight="true" outlineLevel="0" collapsed="false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customFormat="false" ht="15" hidden="false" customHeight="true" outlineLevel="0" collapsed="false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customFormat="false" ht="15" hidden="false" customHeight="false" outlineLevel="0" collapsed="false">
      <c r="A134" s="7" t="s">
        <v>11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customFormat="false" ht="15" hidden="false" customHeight="true" outlineLevel="0" collapsed="false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customFormat="false" ht="15" hidden="false" customHeight="true" outlineLevel="0" collapsed="false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customFormat="false" ht="15" hidden="false" customHeight="false" outlineLevel="0" collapsed="false">
      <c r="A137" s="7" t="s">
        <v>12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customFormat="false" ht="15" hidden="false" customHeight="true" outlineLevel="0" collapsed="false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customFormat="false" ht="15" hidden="false" customHeight="true" outlineLevel="0" collapsed="false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customFormat="false" ht="15" hidden="false" customHeight="false" outlineLevel="0" collapsed="false">
      <c r="A140" s="7" t="s">
        <v>13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customFormat="false" ht="15" hidden="false" customHeight="true" outlineLevel="0" collapsed="false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customFormat="false" ht="15" hidden="false" customHeight="true" outlineLevel="0" collapsed="false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customFormat="false" ht="15" hidden="false" customHeight="false" outlineLevel="0" collapsed="false">
      <c r="A143" s="7" t="s">
        <v>14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customFormat="false" ht="15" hidden="false" customHeight="true" outlineLevel="0" collapsed="false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customFormat="false" ht="15" hidden="false" customHeight="true" outlineLevel="0" collapsed="false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 customFormat="false" ht="15" hidden="false" customHeight="false" outlineLevel="0" collapsed="false">
      <c r="A146" s="7" t="s">
        <v>15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customFormat="false" ht="15" hidden="false" customHeight="true" outlineLevel="0" collapsed="false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customFormat="false" ht="15" hidden="false" customHeight="true" outlineLevel="0" collapsed="false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51" customFormat="false" ht="15" hidden="false" customHeight="false" outlineLevel="0" collapsed="false">
      <c r="A151" s="0" t="s">
        <v>33</v>
      </c>
      <c r="B151" s="0" t="s">
        <v>21</v>
      </c>
    </row>
    <row r="152" customFormat="false" ht="15" hidden="false" customHeight="false" outlineLevel="0" collapsed="false">
      <c r="A152" s="0" t="s">
        <v>130</v>
      </c>
      <c r="B152" s="0" t="s">
        <v>131</v>
      </c>
    </row>
    <row r="154" customFormat="false" ht="15" hidden="false" customHeight="false" outlineLevel="0" collapsed="false">
      <c r="B154" s="6" t="n">
        <v>1</v>
      </c>
      <c r="C154" s="6" t="n">
        <v>2</v>
      </c>
      <c r="D154" s="6" t="n">
        <v>3</v>
      </c>
      <c r="E154" s="6" t="n">
        <v>4</v>
      </c>
      <c r="F154" s="6" t="n">
        <v>5</v>
      </c>
      <c r="G154" s="6" t="n">
        <v>6</v>
      </c>
      <c r="H154" s="6" t="n">
        <v>7</v>
      </c>
      <c r="I154" s="6" t="n">
        <v>8</v>
      </c>
      <c r="J154" s="6" t="n">
        <v>9</v>
      </c>
      <c r="K154" s="6" t="n">
        <v>10</v>
      </c>
      <c r="L154" s="6" t="n">
        <v>11</v>
      </c>
      <c r="M154" s="6" t="n">
        <v>12</v>
      </c>
    </row>
    <row r="155" customFormat="false" ht="15" hidden="false" customHeight="false" outlineLevel="0" collapsed="false">
      <c r="A155" s="7" t="s">
        <v>8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customFormat="false" ht="15" hidden="false" customHeight="true" outlineLevel="0" collapsed="false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customFormat="false" ht="15" hidden="false" customHeight="true" outlineLevel="0" collapsed="false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customFormat="false" ht="15" hidden="false" customHeight="false" outlineLevel="0" collapsed="false">
      <c r="A158" s="7" t="s">
        <v>9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customFormat="false" ht="15" hidden="false" customHeight="true" outlineLevel="0" collapsed="false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 customFormat="false" ht="15" hidden="false" customHeight="true" outlineLevel="0" collapsed="false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 customFormat="false" ht="15" hidden="false" customHeight="false" outlineLevel="0" collapsed="false">
      <c r="A161" s="7" t="s">
        <v>10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customFormat="false" ht="15" hidden="false" customHeight="true" outlineLevel="0" collapsed="false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 customFormat="false" ht="15" hidden="false" customHeight="true" outlineLevel="0" collapsed="false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 customFormat="false" ht="15" hidden="false" customHeight="false" outlineLevel="0" collapsed="false">
      <c r="A164" s="7" t="s">
        <v>11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customFormat="false" ht="15" hidden="false" customHeight="true" outlineLevel="0" collapsed="false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customFormat="false" ht="15" hidden="false" customHeight="true" outlineLevel="0" collapsed="false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 customFormat="false" ht="15" hidden="false" customHeight="false" outlineLevel="0" collapsed="false">
      <c r="A167" s="7" t="s">
        <v>12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customFormat="false" ht="15" hidden="false" customHeight="true" outlineLevel="0" collapsed="false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customFormat="false" ht="15" hidden="false" customHeight="true" outlineLevel="0" collapsed="false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customFormat="false" ht="15" hidden="false" customHeight="false" outlineLevel="0" collapsed="false">
      <c r="A170" s="7" t="s">
        <v>13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customFormat="false" ht="15" hidden="false" customHeight="true" outlineLevel="0" collapsed="false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 customFormat="false" ht="15" hidden="false" customHeight="true" outlineLevel="0" collapsed="false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 customFormat="false" ht="15" hidden="false" customHeight="false" outlineLevel="0" collapsed="false">
      <c r="A173" s="7" t="s">
        <v>14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customFormat="false" ht="15" hidden="false" customHeight="true" outlineLevel="0" collapsed="false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 customFormat="false" ht="15" hidden="false" customHeight="true" outlineLevel="0" collapsed="false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 customFormat="false" ht="15" hidden="false" customHeight="false" outlineLevel="0" collapsed="false">
      <c r="A176" s="7" t="s">
        <v>15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customFormat="false" ht="15" hidden="false" customHeight="true" outlineLevel="0" collapsed="false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 customFormat="false" ht="15" hidden="false" customHeight="true" outlineLevel="0" collapsed="false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83" customFormat="false" ht="15" hidden="false" customHeight="false" outlineLevel="0" collapsed="false">
      <c r="A183" s="0" t="s">
        <v>3</v>
      </c>
    </row>
  </sheetData>
  <mergeCells count="624"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A8:A10"/>
    <mergeCell ref="B8:B10"/>
    <mergeCell ref="C8:C10"/>
    <mergeCell ref="D8:D10"/>
    <mergeCell ref="E8:E10"/>
    <mergeCell ref="F8:F10"/>
    <mergeCell ref="G8:G10"/>
    <mergeCell ref="H8:H10"/>
    <mergeCell ref="I8:I10"/>
    <mergeCell ref="J8:J10"/>
    <mergeCell ref="K8:K10"/>
    <mergeCell ref="L8:L10"/>
    <mergeCell ref="M8:M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K11:K13"/>
    <mergeCell ref="L11:L13"/>
    <mergeCell ref="M11:M13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  <mergeCell ref="L14:L16"/>
    <mergeCell ref="M14:M16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A20:A22"/>
    <mergeCell ref="B20:B22"/>
    <mergeCell ref="C20:C22"/>
    <mergeCell ref="D20:D22"/>
    <mergeCell ref="E20:E22"/>
    <mergeCell ref="F20:F22"/>
    <mergeCell ref="G20:G22"/>
    <mergeCell ref="H20:H22"/>
    <mergeCell ref="I20:I22"/>
    <mergeCell ref="J20:J22"/>
    <mergeCell ref="K20:K22"/>
    <mergeCell ref="L20:L22"/>
    <mergeCell ref="M20:M22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K23:K25"/>
    <mergeCell ref="L23:L25"/>
    <mergeCell ref="M23:M25"/>
    <mergeCell ref="A26:A28"/>
    <mergeCell ref="B26:B28"/>
    <mergeCell ref="C26:C28"/>
    <mergeCell ref="D26:D28"/>
    <mergeCell ref="E26:E28"/>
    <mergeCell ref="F26:F28"/>
    <mergeCell ref="G26:G28"/>
    <mergeCell ref="H26:H28"/>
    <mergeCell ref="I26:I28"/>
    <mergeCell ref="J26:J28"/>
    <mergeCell ref="K26:K28"/>
    <mergeCell ref="L26:L28"/>
    <mergeCell ref="M26:M28"/>
    <mergeCell ref="A35:A37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K35:K37"/>
    <mergeCell ref="L35:L37"/>
    <mergeCell ref="M35:M37"/>
    <mergeCell ref="A38:A40"/>
    <mergeCell ref="B38:B40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L38:L40"/>
    <mergeCell ref="M38:M40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J41:J43"/>
    <mergeCell ref="K41:K43"/>
    <mergeCell ref="L41:L43"/>
    <mergeCell ref="M41:M43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L44:L46"/>
    <mergeCell ref="M44:M46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K47:K49"/>
    <mergeCell ref="L47:L49"/>
    <mergeCell ref="M47:M49"/>
    <mergeCell ref="A50:A52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K50:K52"/>
    <mergeCell ref="L50:L52"/>
    <mergeCell ref="M50:M52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53:J55"/>
    <mergeCell ref="K53:K55"/>
    <mergeCell ref="L53:L55"/>
    <mergeCell ref="M53:M55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K56:K58"/>
    <mergeCell ref="L56:L58"/>
    <mergeCell ref="M56:M58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J65:J67"/>
    <mergeCell ref="K65:K67"/>
    <mergeCell ref="L65:L67"/>
    <mergeCell ref="M65:M67"/>
    <mergeCell ref="A68:A70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K71:K73"/>
    <mergeCell ref="L71:L73"/>
    <mergeCell ref="M71:M73"/>
    <mergeCell ref="A74:A76"/>
    <mergeCell ref="B74:B76"/>
    <mergeCell ref="C74:C76"/>
    <mergeCell ref="D74:D76"/>
    <mergeCell ref="E74:E76"/>
    <mergeCell ref="F74:F76"/>
    <mergeCell ref="G74:G76"/>
    <mergeCell ref="H74:H76"/>
    <mergeCell ref="I74:I76"/>
    <mergeCell ref="J74:J76"/>
    <mergeCell ref="K74:K76"/>
    <mergeCell ref="L74:L76"/>
    <mergeCell ref="M74:M76"/>
    <mergeCell ref="A77:A79"/>
    <mergeCell ref="B77:B79"/>
    <mergeCell ref="C77:C79"/>
    <mergeCell ref="D77:D79"/>
    <mergeCell ref="E77:E79"/>
    <mergeCell ref="F77:F79"/>
    <mergeCell ref="G77:G79"/>
    <mergeCell ref="H77:H79"/>
    <mergeCell ref="I77:I79"/>
    <mergeCell ref="J77:J79"/>
    <mergeCell ref="K77:K79"/>
    <mergeCell ref="L77:L79"/>
    <mergeCell ref="M77:M79"/>
    <mergeCell ref="A80:A82"/>
    <mergeCell ref="B80:B82"/>
    <mergeCell ref="C80:C82"/>
    <mergeCell ref="D80:D82"/>
    <mergeCell ref="E80:E82"/>
    <mergeCell ref="F80:F82"/>
    <mergeCell ref="G80:G82"/>
    <mergeCell ref="H80:H82"/>
    <mergeCell ref="I80:I82"/>
    <mergeCell ref="J80:J82"/>
    <mergeCell ref="K80:K82"/>
    <mergeCell ref="L80:L82"/>
    <mergeCell ref="M80:M82"/>
    <mergeCell ref="A83:A85"/>
    <mergeCell ref="B83:B85"/>
    <mergeCell ref="C83:C85"/>
    <mergeCell ref="D83:D85"/>
    <mergeCell ref="E83:E85"/>
    <mergeCell ref="F83:F85"/>
    <mergeCell ref="G83:G85"/>
    <mergeCell ref="H83:H85"/>
    <mergeCell ref="I83:I85"/>
    <mergeCell ref="J83:J85"/>
    <mergeCell ref="K83:K85"/>
    <mergeCell ref="L83:L85"/>
    <mergeCell ref="M83:M85"/>
    <mergeCell ref="A86:A88"/>
    <mergeCell ref="B86:B88"/>
    <mergeCell ref="C86:C88"/>
    <mergeCell ref="D86:D88"/>
    <mergeCell ref="E86:E88"/>
    <mergeCell ref="F86:F88"/>
    <mergeCell ref="G86:G88"/>
    <mergeCell ref="H86:H88"/>
    <mergeCell ref="I86:I88"/>
    <mergeCell ref="J86:J88"/>
    <mergeCell ref="K86:K88"/>
    <mergeCell ref="L86:L88"/>
    <mergeCell ref="M86:M88"/>
    <mergeCell ref="A95:A97"/>
    <mergeCell ref="B95:B97"/>
    <mergeCell ref="C95:C97"/>
    <mergeCell ref="D95:D97"/>
    <mergeCell ref="E95:E97"/>
    <mergeCell ref="F95:F97"/>
    <mergeCell ref="G95:G97"/>
    <mergeCell ref="H95:H97"/>
    <mergeCell ref="I95:I97"/>
    <mergeCell ref="J95:J97"/>
    <mergeCell ref="K95:K97"/>
    <mergeCell ref="L95:L97"/>
    <mergeCell ref="M95:M97"/>
    <mergeCell ref="A98:A100"/>
    <mergeCell ref="B98:B100"/>
    <mergeCell ref="C98:C100"/>
    <mergeCell ref="D98:D100"/>
    <mergeCell ref="E98:E100"/>
    <mergeCell ref="F98:F100"/>
    <mergeCell ref="G98:G100"/>
    <mergeCell ref="H98:H100"/>
    <mergeCell ref="I98:I100"/>
    <mergeCell ref="J98:J100"/>
    <mergeCell ref="K98:K100"/>
    <mergeCell ref="L98:L100"/>
    <mergeCell ref="M98:M100"/>
    <mergeCell ref="A101:A103"/>
    <mergeCell ref="B101:B103"/>
    <mergeCell ref="C101:C103"/>
    <mergeCell ref="D101:D103"/>
    <mergeCell ref="E101:E103"/>
    <mergeCell ref="F101:F103"/>
    <mergeCell ref="G101:G103"/>
    <mergeCell ref="H101:H103"/>
    <mergeCell ref="I101:I103"/>
    <mergeCell ref="J101:J103"/>
    <mergeCell ref="K101:K103"/>
    <mergeCell ref="L101:L103"/>
    <mergeCell ref="M101:M103"/>
    <mergeCell ref="A104:A106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J104:J106"/>
    <mergeCell ref="K104:K106"/>
    <mergeCell ref="L104:L106"/>
    <mergeCell ref="M104:M106"/>
    <mergeCell ref="A107:A109"/>
    <mergeCell ref="B107:B109"/>
    <mergeCell ref="C107:C109"/>
    <mergeCell ref="D107:D109"/>
    <mergeCell ref="E107:E109"/>
    <mergeCell ref="F107:F109"/>
    <mergeCell ref="G107:G109"/>
    <mergeCell ref="H107:H109"/>
    <mergeCell ref="I107:I109"/>
    <mergeCell ref="J107:J109"/>
    <mergeCell ref="K107:K109"/>
    <mergeCell ref="L107:L109"/>
    <mergeCell ref="M107:M109"/>
    <mergeCell ref="A110:A112"/>
    <mergeCell ref="B110:B112"/>
    <mergeCell ref="C110:C112"/>
    <mergeCell ref="D110:D112"/>
    <mergeCell ref="E110:E112"/>
    <mergeCell ref="F110:F112"/>
    <mergeCell ref="G110:G112"/>
    <mergeCell ref="H110:H112"/>
    <mergeCell ref="I110:I112"/>
    <mergeCell ref="J110:J112"/>
    <mergeCell ref="K110:K112"/>
    <mergeCell ref="L110:L112"/>
    <mergeCell ref="M110:M112"/>
    <mergeCell ref="A113:A115"/>
    <mergeCell ref="B113:B115"/>
    <mergeCell ref="C113:C115"/>
    <mergeCell ref="D113:D115"/>
    <mergeCell ref="E113:E115"/>
    <mergeCell ref="F113:F115"/>
    <mergeCell ref="G113:G115"/>
    <mergeCell ref="H113:H115"/>
    <mergeCell ref="I113:I115"/>
    <mergeCell ref="J113:J115"/>
    <mergeCell ref="K113:K115"/>
    <mergeCell ref="L113:L115"/>
    <mergeCell ref="M113:M115"/>
    <mergeCell ref="A116:A118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J116:J118"/>
    <mergeCell ref="K116:K118"/>
    <mergeCell ref="L116:L118"/>
    <mergeCell ref="M116:M118"/>
    <mergeCell ref="A125:A127"/>
    <mergeCell ref="B125:B127"/>
    <mergeCell ref="C125:C127"/>
    <mergeCell ref="D125:D127"/>
    <mergeCell ref="E125:E127"/>
    <mergeCell ref="F125:F127"/>
    <mergeCell ref="G125:G127"/>
    <mergeCell ref="H125:H127"/>
    <mergeCell ref="I125:I127"/>
    <mergeCell ref="J125:J127"/>
    <mergeCell ref="K125:K127"/>
    <mergeCell ref="L125:L127"/>
    <mergeCell ref="M125:M127"/>
    <mergeCell ref="A128:A130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J128:J130"/>
    <mergeCell ref="K128:K130"/>
    <mergeCell ref="L128:L130"/>
    <mergeCell ref="M128:M130"/>
    <mergeCell ref="A131:A133"/>
    <mergeCell ref="B131:B133"/>
    <mergeCell ref="C131:C133"/>
    <mergeCell ref="D131:D133"/>
    <mergeCell ref="E131:E133"/>
    <mergeCell ref="F131:F133"/>
    <mergeCell ref="G131:G133"/>
    <mergeCell ref="H131:H133"/>
    <mergeCell ref="I131:I133"/>
    <mergeCell ref="J131:J133"/>
    <mergeCell ref="K131:K133"/>
    <mergeCell ref="L131:L133"/>
    <mergeCell ref="M131:M133"/>
    <mergeCell ref="A134:A136"/>
    <mergeCell ref="B134:B136"/>
    <mergeCell ref="C134:C136"/>
    <mergeCell ref="D134:D136"/>
    <mergeCell ref="E134:E136"/>
    <mergeCell ref="F134:F136"/>
    <mergeCell ref="G134:G136"/>
    <mergeCell ref="H134:H136"/>
    <mergeCell ref="I134:I136"/>
    <mergeCell ref="J134:J136"/>
    <mergeCell ref="K134:K136"/>
    <mergeCell ref="L134:L136"/>
    <mergeCell ref="M134:M136"/>
    <mergeCell ref="A137:A139"/>
    <mergeCell ref="B137:B139"/>
    <mergeCell ref="C137:C139"/>
    <mergeCell ref="D137:D139"/>
    <mergeCell ref="E137:E139"/>
    <mergeCell ref="F137:F139"/>
    <mergeCell ref="G137:G139"/>
    <mergeCell ref="H137:H139"/>
    <mergeCell ref="I137:I139"/>
    <mergeCell ref="J137:J139"/>
    <mergeCell ref="K137:K139"/>
    <mergeCell ref="L137:L139"/>
    <mergeCell ref="M137:M139"/>
    <mergeCell ref="A140:A142"/>
    <mergeCell ref="B140:B142"/>
    <mergeCell ref="C140:C142"/>
    <mergeCell ref="D140:D142"/>
    <mergeCell ref="E140:E142"/>
    <mergeCell ref="F140:F142"/>
    <mergeCell ref="G140:G142"/>
    <mergeCell ref="H140:H142"/>
    <mergeCell ref="I140:I142"/>
    <mergeCell ref="J140:J142"/>
    <mergeCell ref="K140:K142"/>
    <mergeCell ref="L140:L142"/>
    <mergeCell ref="M140:M142"/>
    <mergeCell ref="A143:A145"/>
    <mergeCell ref="B143:B145"/>
    <mergeCell ref="C143:C145"/>
    <mergeCell ref="D143:D145"/>
    <mergeCell ref="E143:E145"/>
    <mergeCell ref="F143:F145"/>
    <mergeCell ref="G143:G145"/>
    <mergeCell ref="H143:H145"/>
    <mergeCell ref="I143:I145"/>
    <mergeCell ref="J143:J145"/>
    <mergeCell ref="K143:K145"/>
    <mergeCell ref="L143:L145"/>
    <mergeCell ref="M143:M145"/>
    <mergeCell ref="A146:A148"/>
    <mergeCell ref="B146:B148"/>
    <mergeCell ref="C146:C148"/>
    <mergeCell ref="D146:D148"/>
    <mergeCell ref="E146:E148"/>
    <mergeCell ref="F146:F148"/>
    <mergeCell ref="G146:G148"/>
    <mergeCell ref="H146:H148"/>
    <mergeCell ref="I146:I148"/>
    <mergeCell ref="J146:J148"/>
    <mergeCell ref="K146:K148"/>
    <mergeCell ref="L146:L148"/>
    <mergeCell ref="M146:M148"/>
    <mergeCell ref="A155:A157"/>
    <mergeCell ref="B155:B157"/>
    <mergeCell ref="C155:C157"/>
    <mergeCell ref="D155:D157"/>
    <mergeCell ref="E155:E157"/>
    <mergeCell ref="F155:F157"/>
    <mergeCell ref="G155:G157"/>
    <mergeCell ref="H155:H157"/>
    <mergeCell ref="I155:I157"/>
    <mergeCell ref="J155:J157"/>
    <mergeCell ref="K155:K157"/>
    <mergeCell ref="L155:L157"/>
    <mergeCell ref="M155:M157"/>
    <mergeCell ref="A158:A160"/>
    <mergeCell ref="B158:B160"/>
    <mergeCell ref="C158:C160"/>
    <mergeCell ref="D158:D160"/>
    <mergeCell ref="E158:E160"/>
    <mergeCell ref="F158:F160"/>
    <mergeCell ref="G158:G160"/>
    <mergeCell ref="H158:H160"/>
    <mergeCell ref="I158:I160"/>
    <mergeCell ref="J158:J160"/>
    <mergeCell ref="K158:K160"/>
    <mergeCell ref="L158:L160"/>
    <mergeCell ref="M158:M160"/>
    <mergeCell ref="A161:A163"/>
    <mergeCell ref="B161:B163"/>
    <mergeCell ref="C161:C163"/>
    <mergeCell ref="D161:D163"/>
    <mergeCell ref="E161:E163"/>
    <mergeCell ref="F161:F163"/>
    <mergeCell ref="G161:G163"/>
    <mergeCell ref="H161:H163"/>
    <mergeCell ref="I161:I163"/>
    <mergeCell ref="J161:J163"/>
    <mergeCell ref="K161:K163"/>
    <mergeCell ref="L161:L163"/>
    <mergeCell ref="M161:M163"/>
    <mergeCell ref="A164:A166"/>
    <mergeCell ref="B164:B166"/>
    <mergeCell ref="C164:C166"/>
    <mergeCell ref="D164:D166"/>
    <mergeCell ref="E164:E166"/>
    <mergeCell ref="F164:F166"/>
    <mergeCell ref="G164:G166"/>
    <mergeCell ref="H164:H166"/>
    <mergeCell ref="I164:I166"/>
    <mergeCell ref="J164:J166"/>
    <mergeCell ref="K164:K166"/>
    <mergeCell ref="L164:L166"/>
    <mergeCell ref="M164:M166"/>
    <mergeCell ref="A167:A169"/>
    <mergeCell ref="B167:B169"/>
    <mergeCell ref="C167:C169"/>
    <mergeCell ref="D167:D169"/>
    <mergeCell ref="E167:E169"/>
    <mergeCell ref="F167:F169"/>
    <mergeCell ref="G167:G169"/>
    <mergeCell ref="H167:H169"/>
    <mergeCell ref="I167:I169"/>
    <mergeCell ref="J167:J169"/>
    <mergeCell ref="K167:K169"/>
    <mergeCell ref="L167:L169"/>
    <mergeCell ref="M167:M169"/>
    <mergeCell ref="A170:A172"/>
    <mergeCell ref="B170:B172"/>
    <mergeCell ref="C170:C172"/>
    <mergeCell ref="D170:D172"/>
    <mergeCell ref="E170:E172"/>
    <mergeCell ref="F170:F172"/>
    <mergeCell ref="G170:G172"/>
    <mergeCell ref="H170:H172"/>
    <mergeCell ref="I170:I172"/>
    <mergeCell ref="J170:J172"/>
    <mergeCell ref="K170:K172"/>
    <mergeCell ref="L170:L172"/>
    <mergeCell ref="M170:M172"/>
    <mergeCell ref="A173:A175"/>
    <mergeCell ref="B173:B175"/>
    <mergeCell ref="C173:C175"/>
    <mergeCell ref="D173:D175"/>
    <mergeCell ref="E173:E175"/>
    <mergeCell ref="F173:F175"/>
    <mergeCell ref="G173:G175"/>
    <mergeCell ref="H173:H175"/>
    <mergeCell ref="I173:I175"/>
    <mergeCell ref="J173:J175"/>
    <mergeCell ref="K173:K175"/>
    <mergeCell ref="L173:L175"/>
    <mergeCell ref="M173:M175"/>
    <mergeCell ref="A176:A178"/>
    <mergeCell ref="B176:B178"/>
    <mergeCell ref="C176:C178"/>
    <mergeCell ref="D176:D178"/>
    <mergeCell ref="E176:E178"/>
    <mergeCell ref="F176:F178"/>
    <mergeCell ref="G176:G178"/>
    <mergeCell ref="H176:H178"/>
    <mergeCell ref="I176:I178"/>
    <mergeCell ref="J176:J178"/>
    <mergeCell ref="K176:K178"/>
    <mergeCell ref="L176:L178"/>
    <mergeCell ref="M176:M17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LibreOffice/24.2.5.2$Windows_X86_64 LibreOffice_project/bffef4ea93e59bebbeaf7f431bb02b1a39ee8a59</Application>
  <AppVersion>15.0000</AppVersion>
  <Company>ComponentOne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2024-10-31T21:15:07Z</dcterms:created>
  <dc:creator>C1Excel</dc:creator>
  <dc:description/>
  <dc:language>en-US</dc:language>
  <cp:lastModifiedBy/>
  <dcterms:modified xsi:type="dcterms:W3CDTF">2024-10-31T14:21:31Z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